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 tabRatio="748" firstSheet="1" activeTab="5"/>
  </bookViews>
  <sheets>
    <sheet name="1.炼焦日报表（班日、月）" sheetId="21" r:id="rId1"/>
    <sheet name="_lianjaorb_day_shift" sheetId="28" r:id="rId2"/>
    <sheet name="2.6#焦炉加热制度表（日）" sheetId="17" r:id="rId3"/>
    <sheet name="_jiaore6_day_hour" sheetId="26" r:id="rId4"/>
    <sheet name="2.7#焦炉加热制度表（日） (2)" sheetId="25" r:id="rId5"/>
    <sheet name="_jiaore7_day_hour" sheetId="27" r:id="rId6"/>
    <sheet name="3.煤气调整记录（不定小时级）" sheetId="18" r:id="rId7"/>
    <sheet name="4.炉温记录 (班日)从动态管控系统读取" sheetId="22" r:id="rId8"/>
    <sheet name="5.炉温管控(月)从动态管控系统读取或计算" sheetId="23" r:id="rId9"/>
    <sheet name="Sheet2" sheetId="24" r:id="rId10"/>
    <sheet name="9.烟气含H2S与加热煤气对比表" sheetId="11" r:id="rId11"/>
  </sheets>
  <calcPr calcId="144525"/>
</workbook>
</file>

<file path=xl/sharedStrings.xml><?xml version="1.0" encoding="utf-8"?>
<sst xmlns="http://schemas.openxmlformats.org/spreadsheetml/2006/main" count="349">
  <si>
    <r>
      <rPr>
        <b/>
        <sz val="16"/>
        <rFont val="Times New Roman"/>
        <charset val="134"/>
      </rPr>
      <t>2018</t>
    </r>
    <r>
      <rPr>
        <b/>
        <sz val="16"/>
        <rFont val="宋体"/>
        <charset val="134"/>
      </rPr>
      <t>年炼热工作业区</t>
    </r>
    <r>
      <rPr>
        <b/>
        <sz val="16"/>
        <rFont val="Times New Roman"/>
        <charset val="134"/>
      </rPr>
      <t>9</t>
    </r>
    <r>
      <rPr>
        <b/>
        <sz val="16"/>
        <rFont val="宋体"/>
        <charset val="134"/>
      </rPr>
      <t>月生产统计表</t>
    </r>
  </si>
  <si>
    <t>6#焦炉</t>
  </si>
  <si>
    <t>7#焦炉</t>
  </si>
  <si>
    <t>焦炉合计煤气</t>
  </si>
  <si>
    <t>焦炉煤气热值设定KJ</t>
  </si>
  <si>
    <t>高炉煤气热值设定KJ</t>
  </si>
  <si>
    <t>炼焦耗热量MJ/吨煤</t>
  </si>
  <si>
    <t>每吨焦耗热量</t>
  </si>
  <si>
    <t>掺混比  ≤7%</t>
  </si>
  <si>
    <r>
      <rPr>
        <sz val="10"/>
        <rFont val="Times New Roman"/>
        <charset val="134"/>
      </rPr>
      <t xml:space="preserve">6# </t>
    </r>
    <r>
      <rPr>
        <sz val="10"/>
        <rFont val="宋体"/>
        <charset val="134"/>
      </rPr>
      <t>炉</t>
    </r>
  </si>
  <si>
    <r>
      <rPr>
        <sz val="10"/>
        <rFont val="Times New Roman"/>
        <charset val="134"/>
      </rPr>
      <t>7#</t>
    </r>
    <r>
      <rPr>
        <sz val="10"/>
        <rFont val="宋体"/>
        <charset val="134"/>
      </rPr>
      <t>炉</t>
    </r>
  </si>
  <si>
    <t>K1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</si>
  <si>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K1</t>
    </r>
    <r>
      <rPr>
        <sz val="10"/>
        <color rgb="FFFF0000"/>
        <rFont val="宋体"/>
        <charset val="134"/>
      </rPr>
      <t>原因（大类）</t>
    </r>
  </si>
  <si>
    <t>K2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</si>
  <si>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K2</t>
    </r>
    <r>
      <rPr>
        <sz val="10"/>
        <color rgb="FFFF0000"/>
        <rFont val="宋体"/>
        <charset val="134"/>
      </rPr>
      <t>原因（大类）</t>
    </r>
  </si>
  <si>
    <t>K3</t>
  </si>
  <si>
    <t>出焦孔数</t>
  </si>
  <si>
    <t>单孔理论产焦量t</t>
  </si>
  <si>
    <t>总理论产焦量t</t>
  </si>
  <si>
    <t>单孔装煤量</t>
  </si>
  <si>
    <t>总装煤量</t>
  </si>
  <si>
    <t>结焦时间</t>
  </si>
  <si>
    <t>入炉煤水分（≥12_0在推焦计划表上标注水分超标）</t>
  </si>
  <si>
    <t>焦炭挥发分0_9≤Vdaf≤1_5</t>
  </si>
  <si>
    <t>装煤系数</t>
  </si>
  <si>
    <t>焦炉煤气合计m3</t>
  </si>
  <si>
    <t>高炉煤气合计</t>
  </si>
  <si>
    <t>消耗热值GJ</t>
  </si>
  <si>
    <t>焦炉煤气合计</t>
  </si>
  <si>
    <t>焦炉煤气总耗量</t>
  </si>
  <si>
    <t>高炉煤气总耗量</t>
  </si>
  <si>
    <t>K均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</si>
  <si>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安</t>
    </r>
  </si>
  <si>
    <t>影响K安原因（大类）</t>
  </si>
  <si>
    <t>改进措施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</si>
  <si>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均</t>
    </r>
  </si>
  <si>
    <t>计划</t>
  </si>
  <si>
    <t>实际</t>
  </si>
  <si>
    <t>平均</t>
  </si>
  <si>
    <t>最长</t>
  </si>
  <si>
    <t>最短</t>
  </si>
  <si>
    <t>L2存储点名或公式</t>
  </si>
  <si>
    <t>CK67_L1R_CI_31COGConsumption_1min_avg</t>
  </si>
  <si>
    <t>CK67_L1R_CI_31BFGConsumption_1min_avg</t>
  </si>
  <si>
    <t>CK67_L1R_CI_32COGConsumption_1min_avg</t>
  </si>
  <si>
    <t>CK67_L1R_CI_32BFGConsumption_1min_avg</t>
  </si>
  <si>
    <t>CK67_W_CI_COGCV_evt</t>
  </si>
  <si>
    <t>CK67_W_CI_BFGCV_evt</t>
  </si>
  <si>
    <t>CK67_MESR_CI_6KAvg_10min_evt</t>
  </si>
  <si>
    <t>CK67_MESR_CI_6KPea_10min_evt</t>
  </si>
  <si>
    <t>CK67_W_CI_6KPeaReason_evt</t>
  </si>
  <si>
    <t>CK67_W_CI_6KPeaSolution_evt</t>
  </si>
  <si>
    <t>CK67_MESR_CI_7KAvg_10min_evt</t>
  </si>
  <si>
    <t>CK67_MESR_CI_7KPea_10min_evt</t>
  </si>
  <si>
    <t>CK67_W_CI_7KPeaReason_evt</t>
  </si>
  <si>
    <t>CK67_W_CI_7KPeaSolution_evt</t>
  </si>
  <si>
    <t>CK67_MESR_CI_K1_10min_evt</t>
  </si>
  <si>
    <t>CK67_W_CI_K1Reason_evt</t>
  </si>
  <si>
    <t>CK67_MESR_CI_K2_10min_evt</t>
  </si>
  <si>
    <t>CK67_W_CI_K2Reason_evt</t>
  </si>
  <si>
    <t>CK67_MESR_CI_K3_10min_evt</t>
  </si>
  <si>
    <t>CK67_MESR_CI_NCP_10min_evt</t>
  </si>
  <si>
    <t>CK67_MESR_CI_NCA_10min_evt</t>
  </si>
  <si>
    <t>CK67_W_CI_SingleYield_evt</t>
  </si>
  <si>
    <t>CK67_MESR_CI_SFCA_10min_evt</t>
  </si>
  <si>
    <t>CK67_MESR_CI_TSFCA_10min_evt</t>
  </si>
  <si>
    <t>CK67_MESR_CI_CTAvg_10min_evt</t>
  </si>
  <si>
    <t>CK67_MESR_CI_CTL_10min_evt</t>
  </si>
  <si>
    <t>CK67_MESR_CI_CTS_10min_evt</t>
  </si>
  <si>
    <t>CK67_MESR_CI_CM_10min_evt</t>
  </si>
  <si>
    <t>CK67_MESR_CI_Vdaf_10min_evt</t>
  </si>
  <si>
    <t>CK67_MESR_CI_CC_10min_evt</t>
  </si>
  <si>
    <t>夜</t>
  </si>
  <si>
    <t>中</t>
  </si>
  <si>
    <t>白</t>
  </si>
  <si>
    <t>日平均</t>
  </si>
  <si>
    <t>公式说明</t>
  </si>
  <si>
    <t>焦炉煤气消耗量x高炉煤气热值+高炉煤气消耗量x高炉煤气热值</t>
  </si>
  <si>
    <t>A炉焦炉煤气消耗+B炉焦炉煤气消耗</t>
  </si>
  <si>
    <t>A炉高炉煤气消耗+B炉高炉煤气消耗</t>
  </si>
  <si>
    <t>总煤气热量消耗/装煤量-31x(入炉煤水分-7）</t>
  </si>
  <si>
    <t>总煤气热量消耗/焦炭产量</t>
  </si>
  <si>
    <t>AB焦炉煤气总耗/AB高炉煤气总耗*100</t>
  </si>
  <si>
    <t>单孔焦理论产量x实际出焦孔数</t>
  </si>
  <si>
    <t>公式链接</t>
  </si>
  <si>
    <t>公式</t>
  </si>
  <si>
    <t>6# 焦  炉  加  热  制  度  记  录</t>
  </si>
  <si>
    <r>
      <rPr>
        <sz val="9"/>
        <rFont val="宋体"/>
        <charset val="134"/>
      </rPr>
      <t>年</t>
    </r>
    <r>
      <rPr>
        <sz val="9"/>
        <rFont val="Times New Roman"/>
        <charset val="134"/>
      </rPr>
      <t xml:space="preserve">         </t>
    </r>
    <r>
      <rPr>
        <sz val="9"/>
        <rFont val="宋体"/>
        <charset val="134"/>
      </rPr>
      <t>月</t>
    </r>
    <r>
      <rPr>
        <sz val="9"/>
        <rFont val="Times New Roman"/>
        <charset val="134"/>
      </rPr>
      <t xml:space="preserve">           </t>
    </r>
    <r>
      <rPr>
        <sz val="9"/>
        <rFont val="宋体"/>
        <charset val="134"/>
      </rPr>
      <t>日</t>
    </r>
    <r>
      <rPr>
        <sz val="9"/>
        <rFont val="Times New Roman"/>
        <charset val="134"/>
      </rPr>
      <t xml:space="preserve">         </t>
    </r>
  </si>
  <si>
    <t>编号：SGSSG-BSMCS35-G003-11A</t>
  </si>
  <si>
    <t>记录时间</t>
  </si>
  <si>
    <r>
      <rPr>
        <sz val="8"/>
        <rFont val="宋体"/>
        <charset val="134"/>
      </rPr>
      <t>煤气流量（</t>
    </r>
    <r>
      <rPr>
        <sz val="8"/>
        <rFont val="Times New Roman"/>
        <charset val="134"/>
      </rPr>
      <t>m</t>
    </r>
    <r>
      <rPr>
        <vertAlign val="superscript"/>
        <sz val="8"/>
        <rFont val="Times New Roman"/>
        <charset val="134"/>
      </rPr>
      <t>3</t>
    </r>
    <r>
      <rPr>
        <sz val="8"/>
        <rFont val="Times New Roman"/>
        <charset val="134"/>
      </rPr>
      <t>/h</t>
    </r>
    <r>
      <rPr>
        <sz val="8"/>
        <rFont val="宋体"/>
        <charset val="134"/>
      </rPr>
      <t>）</t>
    </r>
  </si>
  <si>
    <r>
      <rPr>
        <sz val="8"/>
        <rFont val="宋体"/>
        <charset val="134"/>
      </rPr>
      <t>煤气压力（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</si>
  <si>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煤气温度（℃）</t>
  </si>
  <si>
    <r>
      <rPr>
        <sz val="8"/>
        <rFont val="宋体"/>
        <charset val="134"/>
      </rPr>
      <t>烟道吸力（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</si>
  <si>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</si>
  <si>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</si>
  <si>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</si>
  <si>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8"/>
        <rFont val="宋体"/>
        <charset val="134"/>
      </rPr>
      <t>标准蓄热室吸力（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</si>
  <si>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</si>
  <si>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</si>
  <si>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</si>
  <si>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</si>
  <si>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</si>
  <si>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</si>
  <si>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</si>
  <si>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</si>
  <si>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</si>
  <si>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</si>
  <si>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</si>
  <si>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</si>
  <si>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</si>
  <si>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</si>
  <si>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</si>
  <si>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</si>
  <si>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</si>
  <si>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</si>
  <si>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</si>
  <si>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</si>
  <si>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</si>
  <si>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</si>
  <si>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</si>
  <si>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</si>
  <si>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</si>
  <si>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</si>
  <si>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</si>
  <si>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8"/>
        <rFont val="宋体"/>
        <charset val="134"/>
      </rPr>
      <t>累积</t>
    </r>
    <r>
      <rPr>
        <sz val="8"/>
        <rFont val="Times New Roman"/>
        <charset val="134"/>
      </rPr>
      <t xml:space="preserve">      (</t>
    </r>
    <r>
      <rPr>
        <sz val="8"/>
        <rFont val="宋体"/>
        <charset val="134"/>
      </rPr>
      <t>万</t>
    </r>
    <r>
      <rPr>
        <sz val="8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</si>
  <si>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</si>
  <si>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</si>
  <si>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</si>
  <si>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</si>
  <si>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</si>
  <si>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</si>
  <si>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</si>
  <si>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</si>
  <si>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</si>
  <si>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</si>
  <si>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</si>
  <si>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CK67_L1R_CI_31FT1301COGHePipe_1hour_avg</t>
  </si>
  <si>
    <t>CK67_L1R_CI_31FT1301COGHePipeAcc_1hour_avg</t>
  </si>
  <si>
    <t>CK67_L1R_CI_31FT1304MCOGPusherSide_1hour_avg</t>
  </si>
  <si>
    <t>CK67_L1R_CI_31FT1304MCOGPusherSideAcc_1hour_avg</t>
  </si>
  <si>
    <t>CK67_L1R_CI_31FT1305MCOGCokeSide_1hour_avg</t>
  </si>
  <si>
    <t>CK67_L1R_CI_31FT1305MCOGCokeSideAcc_1hour_avg</t>
  </si>
  <si>
    <t>CK67_L1R_CI_31FT1302BFGPusherSide_1hour_avg</t>
  </si>
  <si>
    <t>CK67_L1R_CI_31FT1302BFGPusherSideAcc_1hour_avg</t>
  </si>
  <si>
    <t>CK67_L1R_CI_31FT1303BFGCokeSide_1hour_avg</t>
  </si>
  <si>
    <t>CK67_L1R_CI_31FT1303BFGCokeSideAcc_1hour_avg</t>
  </si>
  <si>
    <t>CK67_L1R_CI_31PT1301COGHePipe_1hour_avg</t>
  </si>
  <si>
    <t>CK67_L1R_CI_31PT1302COGMainPipe_1hour_avg</t>
  </si>
  <si>
    <t>CK67_L1R_CI_31PT1303BFGHePipe_1hour_avg</t>
  </si>
  <si>
    <t>CK67_L1R_CI_31PT1304MIXGPusherSide_1hour_avg</t>
  </si>
  <si>
    <t>CK67_L1R_CI_31PT1305MIXGCokeSide_1hour_avg</t>
  </si>
  <si>
    <t>CK67_L1R_CI_31TE1301COGPreheaterFr_1hour_avg</t>
  </si>
  <si>
    <t>CK67_L1R_CI_31TE1302COGPreheaterBe_1hour_avg</t>
  </si>
  <si>
    <t>CK67_L1R_CI_31TE1303BFGMainPipe_1hour_avg</t>
  </si>
  <si>
    <t>CK67_L1R_CI_31PT1306FluePusherSide_1hour_avg</t>
  </si>
  <si>
    <t>CK67_L1R_CI_31PT1307FlueCokeSide_1hour_avg</t>
  </si>
  <si>
    <t>CK67_L1R_CI_31TE1304FluePusherSide_1hour_avg</t>
  </si>
  <si>
    <t>CK67_L1R_CI_31TE1305FlueCokeSide_1hour_avg</t>
  </si>
  <si>
    <t>CK67_L1R_CI_31TE1306AGasCollector_1hour_avg</t>
  </si>
  <si>
    <t>CK67_L1R_CI_31PT1311AGasCollector_1hour_avg</t>
  </si>
  <si>
    <t>CK67_L1R_CI_31TE1306BGasCollector_1hour_avg</t>
  </si>
  <si>
    <t>CK67_L1R_CI_31PT1312BGasCollector_1hour_avg</t>
  </si>
  <si>
    <t>CK67_L1R_CI_31PT1308AStdRgPusherSide_1hour_avg</t>
  </si>
  <si>
    <t>CK67_L1R_CI_31PT1308BStdRgPusherSide_1hour_avg</t>
  </si>
  <si>
    <t>CK67_L1R_CI_31PT1308CStdRgPusherSide_1hour_avg</t>
  </si>
  <si>
    <t>CK67_L1R_CI_31PT1308DStdRgPusherSide_1hour_avg</t>
  </si>
  <si>
    <t>CK67_L1R_CI_31PT1309AStdRgCokeSide_1hour_avg</t>
  </si>
  <si>
    <t>CK67_L1R_CI_31PT1309BStdRgCokeSide_1hour_avg</t>
  </si>
  <si>
    <t>CK67_L1R_CI_31PT1309CStdRgCokeSide_1hour_avg</t>
  </si>
  <si>
    <t>CK67_L1R_CI_31PT1309DStdRgCokeSide_1hour_avg</t>
  </si>
  <si>
    <t>CK67_L1R_CI_3AT1301COGCV_1hour_avg</t>
  </si>
  <si>
    <t>CK67_L1R_CI_BFGCV_1hour_avg</t>
  </si>
  <si>
    <t>CK67_ENVR_CI_FGSO2_1hour_avg</t>
  </si>
  <si>
    <t>CK67_ENVR_CI_FGNOX_1hour_avg</t>
  </si>
  <si>
    <t>CK67_ENVR_CI_FGDen_1hour_avg</t>
  </si>
  <si>
    <t>CK67_ENVR_CI_FGO_1hour_avg</t>
  </si>
  <si>
    <t>CK67_ENVR_CI_FGTe_1hour_avg</t>
  </si>
  <si>
    <t>CK67_ENVR_CI_FGVe_1hour_avg</t>
  </si>
  <si>
    <t>CK67_ENVR_CI_SOV_1hour_avg</t>
  </si>
  <si>
    <t>CK67_ENVR_CI_FGHu_1hour_avg</t>
  </si>
  <si>
    <t>CK67_ENVR_CI_FGPr_1hour_avg</t>
  </si>
  <si>
    <t>CK67_ENVR_CI_FGSP_1hour_avg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</si>
  <si>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</si>
  <si>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</si>
  <si>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</si>
  <si>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</si>
  <si>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</si>
  <si>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</si>
  <si>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</si>
  <si>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</si>
  <si>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7# 焦  炉  加  热  制  度  记  录</t>
  </si>
  <si>
    <t>CK67_L1R_CI_32FT1301COGHePipe_1hour_avg</t>
  </si>
  <si>
    <t>CK67_L1R_CI_32FT1301COGHePipeAcc_1hour_avg</t>
  </si>
  <si>
    <t>CK67_L1R_CI_32FT1304MCOGPusherSide_1hour_avg</t>
  </si>
  <si>
    <t>CK67_L1R_CI_32FT1304MCOGPusherSideAcc_1hour_avg</t>
  </si>
  <si>
    <t>CK67_L1R_CI_32FT1305MCOGCokeSide_1hour_avg</t>
  </si>
  <si>
    <t>CK67_L1R_CI_32FT1305MCOGCokeSideAcc_1hour_avg</t>
  </si>
  <si>
    <t>CK67_L1R_CI_32FT1302BFGPusherSide_1hour_avg</t>
  </si>
  <si>
    <t>CK67_L1R_CI_32FT1302BFGPusherSideAcc_1hour_avg</t>
  </si>
  <si>
    <t>CK67_L1R_CI_32FT1303BFGCokeSide_1hour_avg</t>
  </si>
  <si>
    <t>CK67_L1R_CI_32FT1303BFGCokeSideAcc_1hour_avg</t>
  </si>
  <si>
    <t>CK67_L1R_CI_32PT1301COGHePipe_1hour_avg</t>
  </si>
  <si>
    <t>CK67_L1R_CI_32PT1302COGMainPipe_1hour_avg</t>
  </si>
  <si>
    <t>CK67_L1R_CI_32PT1303BFGHePipe_1hour_avg</t>
  </si>
  <si>
    <t>CK67_L1R_CI_32PT1304MIXGPusherSide_1hour_avg</t>
  </si>
  <si>
    <t>CK67_L1R_CI_32PT1305MIXGCokeSide_1hour_avg</t>
  </si>
  <si>
    <t>CK67_L1R_CI_32TE1301COGPreheaterFr_1hour_avg</t>
  </si>
  <si>
    <t>CK67_L1R_CI_32TE1302COGPreheaterBe_1hour_avg</t>
  </si>
  <si>
    <t>CK67_L1R_CI_32TE1303BFGMainPipe_1hour_avg</t>
  </si>
  <si>
    <t>CK67_L1R_CI_32PT1306FluePusherSide_1hour_avg</t>
  </si>
  <si>
    <t>CK67_L1R_CI_32PT1307FlueCokeSide_1hour_avg</t>
  </si>
  <si>
    <t>CK67_L1R_CI_32TE1304FluePusherSide_1hour_avg</t>
  </si>
  <si>
    <t>CK67_L1R_CI_32TE1305FlueCokeSide_1hour_avg</t>
  </si>
  <si>
    <t>CK67_L1R_CI_32TE1306AGasCollector_1hour_avg</t>
  </si>
  <si>
    <t>CK67_L1R_CI_32PT1321AGasCollector_1hour_avg</t>
  </si>
  <si>
    <t>CK67_L1R_CI_32TE1306BGasCollector_1hour_avg</t>
  </si>
  <si>
    <t>CK67_L1R_CI_32PT1322BGasCollector_1hour_avg</t>
  </si>
  <si>
    <t>CK67_L1R_CI_32PT1308AStdRgPusherSide_1hour_avg</t>
  </si>
  <si>
    <t>CK67_L1R_CI_32PT1308BStdRgPusherSide_1hour_avg</t>
  </si>
  <si>
    <t>CK67_L1R_CI_32PT1308CStdRgPusherSide_1hour_avg</t>
  </si>
  <si>
    <t>CK67_L1R_CI_32PT1308DStdRgPusherSide_1hour_avg</t>
  </si>
  <si>
    <t>CK67_L1R_CI_32PT1309AStdRgCokeSide_1hour_avg</t>
  </si>
  <si>
    <t>CK67_L1R_CI_32PT1309BStdRgCokeSide_1hour_avg</t>
  </si>
  <si>
    <t>CK67_L1R_CI_32PT1309CStdRgCokeSide_1hour_avg</t>
  </si>
  <si>
    <t>CK67_L1R_CI_32PT1309DStdRgCokeSide_1hour_avg</t>
  </si>
  <si>
    <t>新6m</t>
  </si>
  <si>
    <t>日期</t>
  </si>
  <si>
    <t>班别</t>
  </si>
  <si>
    <t>班组</t>
  </si>
  <si>
    <t xml:space="preserve">6#                焦               炉  </t>
  </si>
  <si>
    <t xml:space="preserve">7#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</si>
  <si>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31PT-1306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</si>
  <si>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31PT-1307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</si>
  <si>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31FT-1304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</si>
  <si>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31FT-1305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</si>
  <si>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31FT-1301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</si>
  <si>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31PT-1304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</si>
  <si>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31PT-1305</t>
    </r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</si>
  <si>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32PT-1306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</si>
  <si>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32PT-1307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</si>
  <si>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32FT-1304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</si>
  <si>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32FT-1305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</si>
  <si>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32FT-1301</t>
    </r>
  </si>
  <si>
    <r>
      <rPr>
        <sz val="12"/>
        <rFont val="宋体"/>
        <charset val="134"/>
      </rPr>
      <t>机侧压力调整记录(Pa</t>
    </r>
    <r>
      <rPr>
        <sz val="12"/>
        <color rgb="FFFF0000"/>
        <rFont val="宋体"/>
        <charset val="134"/>
      </rPr>
      <t>)32PT-1304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</si>
  <si>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32PT-1305</t>
    </r>
  </si>
  <si>
    <t>调整时间</t>
  </si>
  <si>
    <t>调整前</t>
  </si>
  <si>
    <t>调整后</t>
  </si>
  <si>
    <t>本次调整</t>
  </si>
  <si>
    <t>甲</t>
  </si>
  <si>
    <t>*每操作一次就记录一次</t>
  </si>
  <si>
    <t>煤气调整次数，与调控效果的评价？？？</t>
  </si>
  <si>
    <t>老6m</t>
  </si>
  <si>
    <t xml:space="preserve">1#                焦               炉  </t>
  </si>
  <si>
    <t xml:space="preserve">2#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</si>
  <si>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1PRC-1306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</si>
  <si>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1PRC-1307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</si>
  <si>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1FRC-1304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</si>
  <si>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1FRC-1305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</si>
  <si>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1FRC-1301A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</si>
  <si>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1PRC-1304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</si>
  <si>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1PRC-1305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</si>
  <si>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2PRC-1307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</si>
  <si>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2FRC-1304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</si>
  <si>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2FRC-1305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</si>
  <si>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2FRC-1301A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</si>
  <si>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2PRC-1304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</si>
  <si>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2PRC-1305</t>
    </r>
  </si>
  <si>
    <t>老4.3m</t>
  </si>
  <si>
    <t xml:space="preserve">4#                焦               炉  </t>
  </si>
  <si>
    <t xml:space="preserve">5#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</si>
  <si>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PRC-06B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</si>
  <si>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PRC-07B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</si>
  <si>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FRC-04B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</si>
  <si>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FRC-05B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</si>
  <si>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FRCQ-01B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</si>
  <si>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PRC-04B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</si>
  <si>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PRC-05B</t>
    </r>
  </si>
  <si>
    <t>机侧吸力调整记录(-Pa)PRC-06A</t>
  </si>
  <si>
    <t>焦侧侧吸力调整记录(-Pa)PRC-07A</t>
  </si>
  <si>
    <t>机侧流量调整记录(m³/h)FRC-04A</t>
  </si>
  <si>
    <t>焦侧流量调整记录(m³/h)FRC-05A</t>
  </si>
  <si>
    <t>总流量调整记录(m³/h)FRCQ-01A</t>
  </si>
  <si>
    <t>机侧压力调整记录(Pa)PRC-04A</t>
  </si>
  <si>
    <t>焦侧压力调整记录(Pa)PRC-05A</t>
  </si>
  <si>
    <t>炉号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</si>
  <si>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</si>
  <si>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</si>
  <si>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</si>
  <si>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</si>
  <si>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</si>
  <si>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</si>
  <si>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</si>
  <si>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差值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</si>
  <si>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</si>
  <si>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</si>
  <si>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</si>
  <si>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</si>
  <si>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</si>
  <si>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</si>
  <si>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</si>
  <si>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</si>
  <si>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</si>
  <si>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</si>
  <si>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</si>
  <si>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</si>
  <si>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</si>
  <si>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</si>
  <si>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</si>
  <si>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</si>
  <si>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</si>
  <si>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</si>
  <si>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</si>
  <si>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2018年9月焦炉直行温度管控</t>
  </si>
  <si>
    <t>月均偏差</t>
  </si>
  <si>
    <t>6#</t>
  </si>
  <si>
    <t>7#</t>
  </si>
  <si>
    <t>天均偏差</t>
  </si>
  <si>
    <t>历史趋势查询</t>
  </si>
  <si>
    <t>6#炉焦炉煤气</t>
  </si>
  <si>
    <t>6#炉高炉煤气</t>
  </si>
  <si>
    <t>6#炉消耗热值</t>
  </si>
  <si>
    <t>7#炉焦炉煤气</t>
  </si>
  <si>
    <t>7#炉高炉煤气</t>
  </si>
  <si>
    <t>7#炉消耗热值</t>
  </si>
  <si>
    <t>6#7#炉焦炉煤气</t>
  </si>
  <si>
    <t>6#7#高炉煤气</t>
  </si>
  <si>
    <t>炼焦耗热量</t>
  </si>
  <si>
    <t>6#炉K均</t>
  </si>
  <si>
    <r>
      <rPr>
        <sz val="10"/>
        <color theme="1"/>
        <rFont val="Times New Roman"/>
        <charset val="134"/>
      </rPr>
      <t>6#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安</t>
    </r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</si>
  <si>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均</t>
    </r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</si>
  <si>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安</t>
    </r>
  </si>
  <si>
    <t>出焦孔数计划</t>
  </si>
  <si>
    <t>出焦孔数实际</t>
  </si>
  <si>
    <t>结焦时间平均</t>
  </si>
  <si>
    <t>结焦时间最长</t>
  </si>
  <si>
    <t>结焦时间最短</t>
  </si>
  <si>
    <t>入炉煤水分</t>
  </si>
  <si>
    <r>
      <rPr>
        <sz val="10"/>
        <color theme="1"/>
        <rFont val="宋体"/>
        <charset val="134"/>
      </rPr>
      <t>焦炭挥发分0.9≤V</t>
    </r>
    <r>
      <rPr>
        <sz val="6"/>
        <color theme="1"/>
        <rFont val="宋体"/>
        <charset val="134"/>
      </rPr>
      <t>daf</t>
    </r>
    <r>
      <rPr>
        <sz val="10"/>
        <color theme="1"/>
        <rFont val="宋体"/>
        <charset val="134"/>
      </rPr>
      <t>≤1.5</t>
    </r>
  </si>
  <si>
    <t>异常原因</t>
  </si>
  <si>
    <t>6#炉影响K安原因</t>
  </si>
  <si>
    <t>7#炉影响K安原因</t>
  </si>
  <si>
    <r>
      <rPr>
        <sz val="10"/>
        <color theme="1"/>
        <rFont val="宋体"/>
        <charset val="134"/>
      </rPr>
      <t>影响</t>
    </r>
    <r>
      <rPr>
        <sz val="10"/>
        <color theme="1"/>
        <rFont val="Times New Roman"/>
        <charset val="134"/>
      </rPr>
      <t>K1</t>
    </r>
    <r>
      <rPr>
        <sz val="10"/>
        <color theme="1"/>
        <rFont val="宋体"/>
        <charset val="134"/>
      </rPr>
      <t>原因</t>
    </r>
  </si>
  <si>
    <r>
      <rPr>
        <sz val="10"/>
        <color theme="1"/>
        <rFont val="宋体"/>
        <charset val="134"/>
      </rPr>
      <t>影响</t>
    </r>
    <r>
      <rPr>
        <sz val="10"/>
        <color theme="1"/>
        <rFont val="Times New Roman"/>
        <charset val="134"/>
      </rPr>
      <t>K2</t>
    </r>
    <r>
      <rPr>
        <sz val="10"/>
        <color theme="1"/>
        <rFont val="宋体"/>
        <charset val="134"/>
      </rPr>
      <t>原因</t>
    </r>
  </si>
  <si>
    <t>焦炉用焦炉煤气用量</t>
  </si>
  <si>
    <t>2018年</t>
  </si>
  <si>
    <t>机侧累积</t>
  </si>
  <si>
    <t>焦侧累积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</si>
</sst>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76" formatCode="m&quot;月&quot;d&quot;日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0_ "/>
    <numFmt numFmtId="178" formatCode="yyyy/m"/>
    <numFmt numFmtId="179" formatCode="0.00;[Red]0.00"/>
  </numFmts>
  <fonts count="5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8"/>
      <name val="Times New Roman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12"/>
      <name val="Times New Roman"/>
      <charset val="134"/>
    </font>
    <font>
      <sz val="11"/>
      <color rgb="FFFF0000"/>
      <name val="宋体"/>
      <charset val="134"/>
      <scheme val="minor"/>
    </font>
    <font>
      <b/>
      <sz val="18"/>
      <name val="宋体"/>
      <charset val="134"/>
    </font>
    <font>
      <sz val="8"/>
      <color theme="1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b/>
      <sz val="16"/>
      <name val="Times New Roman"/>
      <charset val="134"/>
    </font>
    <font>
      <sz val="10"/>
      <color rgb="FFFF0000"/>
      <name val="宋体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sz val="9"/>
      <color rgb="FFFF0000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6"/>
      <color theme="1"/>
      <name val="宋体"/>
      <charset val="134"/>
    </font>
    <font>
      <sz val="9"/>
      <name val="Times New Roman"/>
      <charset val="134"/>
    </font>
    <font>
      <vertAlign val="superscript"/>
      <sz val="8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8" fillId="18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31" borderId="32" applyNumberFormat="0" applyFon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2" fillId="0" borderId="30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11" borderId="31" applyNumberFormat="0" applyAlignment="0" applyProtection="0">
      <alignment vertical="center"/>
    </xf>
    <xf numFmtId="0" fontId="30" fillId="11" borderId="26" applyNumberFormat="0" applyAlignment="0" applyProtection="0">
      <alignment vertical="center"/>
    </xf>
    <xf numFmtId="0" fontId="40" fillId="25" borderId="29" applyNumberForma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5" fillId="0" borderId="27" applyNumberFormat="0" applyFill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/>
  </cellStyleXfs>
  <cellXfs count="142">
    <xf numFmtId="0" fontId="0" fillId="0" borderId="0" xfId="0">
      <alignment vertical="center"/>
    </xf>
    <xf numFmtId="0" fontId="1" fillId="0" borderId="0" xfId="50">
      <alignment vertical="center"/>
    </xf>
    <xf numFmtId="0" fontId="1" fillId="2" borderId="0" xfId="50" applyFill="1">
      <alignment vertical="center"/>
    </xf>
    <xf numFmtId="0" fontId="1" fillId="0" borderId="0" xfId="50" applyAlignment="1">
      <alignment vertical="center"/>
    </xf>
    <xf numFmtId="0" fontId="1" fillId="0" borderId="0" xfId="50" applyFont="1" applyAlignment="1">
      <alignment horizontal="right" vertical="center"/>
    </xf>
    <xf numFmtId="20" fontId="1" fillId="0" borderId="0" xfId="50" applyNumberFormat="1">
      <alignment vertical="center"/>
    </xf>
    <xf numFmtId="20" fontId="1" fillId="0" borderId="0" xfId="50" applyNumberFormat="1" applyAlignment="1">
      <alignment horizontal="right" vertical="center"/>
    </xf>
    <xf numFmtId="58" fontId="1" fillId="0" borderId="0" xfId="50" applyNumberFormat="1">
      <alignment vertical="center"/>
    </xf>
    <xf numFmtId="176" fontId="1" fillId="0" borderId="1" xfId="50" applyNumberFormat="1" applyBorder="1" applyAlignment="1">
      <alignment horizontal="center" vertical="center"/>
    </xf>
    <xf numFmtId="0" fontId="1" fillId="0" borderId="1" xfId="50" applyBorder="1" applyAlignment="1">
      <alignment horizontal="center" vertical="center"/>
    </xf>
    <xf numFmtId="20" fontId="1" fillId="0" borderId="1" xfId="5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1" fillId="0" borderId="0" xfId="50" applyNumberFormat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77" fontId="2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79" fontId="2" fillId="0" borderId="1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  <xf numFmtId="178" fontId="4" fillId="3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0" fillId="0" borderId="4" xfId="0" applyNumberFormat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1" fontId="0" fillId="0" borderId="6" xfId="0" applyNumberFormat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4" fontId="0" fillId="3" borderId="1" xfId="0" applyNumberFormat="1" applyFill="1" applyBorder="1">
      <alignment vertical="center"/>
    </xf>
    <xf numFmtId="0" fontId="0" fillId="0" borderId="9" xfId="0" applyBorder="1">
      <alignment vertical="center"/>
    </xf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0" fontId="0" fillId="0" borderId="6" xfId="0" applyBorder="1">
      <alignment vertical="center"/>
    </xf>
    <xf numFmtId="14" fontId="0" fillId="0" borderId="0" xfId="0" applyNumberFormat="1">
      <alignment vertical="center"/>
    </xf>
    <xf numFmtId="2" fontId="0" fillId="0" borderId="1" xfId="0" applyNumberFormat="1" applyBorder="1">
      <alignment vertical="center"/>
    </xf>
    <xf numFmtId="1" fontId="0" fillId="0" borderId="0" xfId="0" applyNumberFormat="1">
      <alignment vertical="center"/>
    </xf>
    <xf numFmtId="0" fontId="6" fillId="0" borderId="0" xfId="0" applyFont="1">
      <alignment vertical="center"/>
    </xf>
    <xf numFmtId="0" fontId="1" fillId="0" borderId="1" xfId="49" applyFont="1" applyBorder="1" applyAlignment="1">
      <alignment horizontal="center" vertical="center" wrapText="1"/>
    </xf>
    <xf numFmtId="0" fontId="0" fillId="0" borderId="1" xfId="49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49" applyFont="1" applyFill="1" applyBorder="1" applyAlignment="1">
      <alignment horizontal="center" vertical="center" wrapText="1"/>
    </xf>
    <xf numFmtId="0" fontId="7" fillId="0" borderId="1" xfId="49" applyFont="1" applyFill="1" applyBorder="1" applyAlignment="1">
      <alignment horizontal="center" vertical="center" wrapText="1"/>
    </xf>
    <xf numFmtId="20" fontId="8" fillId="0" borderId="1" xfId="49" applyNumberFormat="1" applyFont="1" applyFill="1" applyBorder="1" applyAlignment="1">
      <alignment vertical="center" shrinkToFit="1"/>
    </xf>
    <xf numFmtId="0" fontId="8" fillId="0" borderId="1" xfId="49" applyFont="1" applyFill="1" applyBorder="1" applyAlignment="1">
      <alignment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49" applyFont="1" applyFill="1" applyBorder="1" applyAlignment="1">
      <alignment vertical="center" wrapText="1" shrinkToFit="1"/>
    </xf>
    <xf numFmtId="0" fontId="10" fillId="0" borderId="1" xfId="49" applyFont="1" applyFill="1" applyBorder="1" applyAlignment="1">
      <alignment vertical="center" shrinkToFit="1"/>
    </xf>
    <xf numFmtId="0" fontId="7" fillId="0" borderId="1" xfId="49" applyFont="1" applyFill="1" applyBorder="1" applyAlignment="1">
      <alignment horizontal="center" vertical="center" wrapText="1" shrinkToFit="1"/>
    </xf>
    <xf numFmtId="0" fontId="10" fillId="0" borderId="1" xfId="0" applyFont="1" applyBorder="1" applyAlignment="1">
      <alignment horizontal="left" wrapText="1"/>
    </xf>
    <xf numFmtId="0" fontId="11" fillId="0" borderId="1" xfId="52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52" applyFont="1" applyBorder="1" applyAlignment="1">
      <alignment horizontal="center" vertical="center" wrapText="1"/>
    </xf>
    <xf numFmtId="0" fontId="9" fillId="0" borderId="1" xfId="52" applyFont="1" applyBorder="1" applyAlignment="1">
      <alignment horizontal="center" vertical="center" wrapText="1"/>
    </xf>
    <xf numFmtId="0" fontId="9" fillId="0" borderId="10" xfId="52" applyFont="1" applyBorder="1" applyAlignment="1">
      <alignment horizontal="center" vertical="center" wrapText="1"/>
    </xf>
    <xf numFmtId="0" fontId="12" fillId="0" borderId="0" xfId="52" applyFont="1" applyAlignment="1">
      <alignment horizontal="center" vertical="center" wrapText="1"/>
    </xf>
    <xf numFmtId="0" fontId="13" fillId="0" borderId="0" xfId="52" applyFont="1" applyBorder="1" applyAlignment="1">
      <alignment horizontal="right" vertical="center" wrapText="1"/>
    </xf>
    <xf numFmtId="0" fontId="13" fillId="0" borderId="0" xfId="52" applyFont="1" applyAlignment="1">
      <alignment horizontal="center" vertical="center" wrapText="1"/>
    </xf>
    <xf numFmtId="0" fontId="9" fillId="0" borderId="0" xfId="52" applyFont="1" applyAlignment="1">
      <alignment horizontal="center" vertical="center" wrapText="1"/>
    </xf>
    <xf numFmtId="0" fontId="14" fillId="0" borderId="11" xfId="52" applyFont="1" applyBorder="1" applyAlignment="1">
      <alignment horizontal="center" vertical="center" wrapText="1"/>
    </xf>
    <xf numFmtId="0" fontId="14" fillId="0" borderId="12" xfId="52" applyFont="1" applyBorder="1" applyAlignment="1">
      <alignment horizontal="center" vertical="center" wrapText="1"/>
    </xf>
    <xf numFmtId="0" fontId="14" fillId="0" borderId="13" xfId="52" applyFont="1" applyBorder="1" applyAlignment="1">
      <alignment horizontal="center" vertical="center" wrapText="1"/>
    </xf>
    <xf numFmtId="0" fontId="14" fillId="0" borderId="1" xfId="52" applyFont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0" fontId="15" fillId="0" borderId="13" xfId="52" applyFont="1" applyBorder="1" applyAlignment="1">
      <alignment horizontal="center" vertical="center" wrapText="1"/>
    </xf>
    <xf numFmtId="20" fontId="14" fillId="0" borderId="13" xfId="52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0" fillId="0" borderId="13" xfId="49" applyBorder="1" applyAlignment="1" applyProtection="1">
      <alignment horizontal="center" vertical="center" wrapText="1"/>
    </xf>
    <xf numFmtId="0" fontId="16" fillId="0" borderId="13" xfId="49" applyFont="1" applyBorder="1" applyAlignment="1" applyProtection="1">
      <alignment horizontal="left" vertical="top"/>
    </xf>
    <xf numFmtId="0" fontId="0" fillId="0" borderId="1" xfId="49" applyBorder="1" applyAlignment="1" applyProtection="1"/>
    <xf numFmtId="0" fontId="16" fillId="0" borderId="14" xfId="49" applyFont="1" applyBorder="1" applyAlignment="1" applyProtection="1">
      <alignment horizontal="center"/>
    </xf>
    <xf numFmtId="0" fontId="0" fillId="0" borderId="15" xfId="49" applyBorder="1" applyAlignment="1" applyProtection="1">
      <alignment horizontal="center"/>
    </xf>
    <xf numFmtId="0" fontId="17" fillId="0" borderId="0" xfId="0" applyFont="1">
      <alignment vertical="center"/>
    </xf>
    <xf numFmtId="0" fontId="16" fillId="0" borderId="1" xfId="49" applyFont="1" applyBorder="1" applyAlignment="1" applyProtection="1">
      <alignment horizontal="left" vertical="top"/>
    </xf>
    <xf numFmtId="0" fontId="16" fillId="0" borderId="15" xfId="49" applyFont="1" applyBorder="1" applyAlignment="1" applyProtection="1">
      <alignment horizontal="center"/>
    </xf>
    <xf numFmtId="0" fontId="9" fillId="0" borderId="0" xfId="52" applyFont="1" applyBorder="1" applyAlignment="1">
      <alignment horizontal="center" vertical="center" wrapText="1"/>
    </xf>
    <xf numFmtId="0" fontId="14" fillId="0" borderId="1" xfId="52" applyFont="1" applyFill="1" applyBorder="1" applyAlignment="1">
      <alignment horizontal="center" vertical="center" wrapText="1"/>
    </xf>
    <xf numFmtId="0" fontId="18" fillId="0" borderId="0" xfId="52" applyFont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9" fillId="0" borderId="12" xfId="52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9" fillId="0" borderId="1" xfId="52" applyFont="1" applyBorder="1" applyAlignment="1">
      <alignment horizontal="center" vertical="center" wrapText="1"/>
    </xf>
    <xf numFmtId="0" fontId="20" fillId="0" borderId="1" xfId="52" applyFont="1" applyBorder="1" applyAlignment="1">
      <alignment horizontal="center" vertical="center" wrapText="1"/>
    </xf>
    <xf numFmtId="0" fontId="21" fillId="0" borderId="16" xfId="52" applyFont="1" applyBorder="1" applyAlignment="1">
      <alignment horizontal="center" wrapText="1"/>
    </xf>
    <xf numFmtId="0" fontId="21" fillId="0" borderId="17" xfId="52" applyFont="1" applyBorder="1" applyAlignment="1">
      <alignment horizontal="center" wrapText="1"/>
    </xf>
    <xf numFmtId="0" fontId="21" fillId="0" borderId="18" xfId="52" applyFont="1" applyBorder="1" applyAlignment="1">
      <alignment horizontal="center" wrapText="1"/>
    </xf>
    <xf numFmtId="0" fontId="21" fillId="0" borderId="19" xfId="52" applyFont="1" applyBorder="1" applyAlignment="1">
      <alignment horizontal="center" wrapText="1"/>
    </xf>
    <xf numFmtId="0" fontId="19" fillId="0" borderId="20" xfId="52" applyFont="1" applyBorder="1" applyAlignment="1">
      <alignment horizontal="center" vertical="center" wrapText="1"/>
    </xf>
    <xf numFmtId="0" fontId="19" fillId="0" borderId="10" xfId="52" applyFont="1" applyBorder="1" applyAlignment="1">
      <alignment horizontal="center" vertical="center" wrapText="1"/>
    </xf>
    <xf numFmtId="0" fontId="14" fillId="0" borderId="10" xfId="52" applyFont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21" fillId="0" borderId="21" xfId="52" applyFont="1" applyBorder="1" applyAlignment="1">
      <alignment horizontal="center" wrapText="1"/>
    </xf>
    <xf numFmtId="0" fontId="21" fillId="0" borderId="22" xfId="52" applyFont="1" applyBorder="1" applyAlignment="1">
      <alignment horizontal="center" wrapText="1"/>
    </xf>
    <xf numFmtId="0" fontId="11" fillId="0" borderId="1" xfId="52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22" fillId="0" borderId="2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5" fillId="0" borderId="0" xfId="52" applyFont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17" fillId="0" borderId="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20" fontId="0" fillId="0" borderId="0" xfId="0" applyNumberFormat="1" applyBorder="1">
      <alignment vertical="center"/>
    </xf>
    <xf numFmtId="20" fontId="0" fillId="0" borderId="0" xfId="0" applyNumberFormat="1" applyBorder="1" applyAlignment="1">
      <alignment vertical="center" wrapText="1"/>
    </xf>
    <xf numFmtId="0" fontId="23" fillId="0" borderId="12" xfId="0" applyFont="1" applyBorder="1" applyAlignment="1">
      <alignment horizontal="center" vertical="center" wrapText="1"/>
    </xf>
    <xf numFmtId="177" fontId="21" fillId="0" borderId="12" xfId="0" applyNumberFormat="1" applyFont="1" applyBorder="1" applyAlignment="1">
      <alignment horizontal="center" vertical="center" wrapText="1"/>
    </xf>
    <xf numFmtId="177" fontId="23" fillId="5" borderId="12" xfId="0" applyNumberFormat="1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177" fontId="21" fillId="0" borderId="1" xfId="0" applyNumberFormat="1" applyFont="1" applyBorder="1" applyAlignment="1">
      <alignment horizontal="center" vertical="center" wrapText="1"/>
    </xf>
    <xf numFmtId="177" fontId="23" fillId="5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77" fontId="23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25" fillId="0" borderId="12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79" fontId="21" fillId="0" borderId="12" xfId="0" applyNumberFormat="1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24" xfId="0" applyBorder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常规 5" xfId="52"/>
  </cellStyles>
  <dxfs count="2"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N16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Q4" sqref="Q4"/>
    </sheetView>
  </sheetViews>
  <sheetFormatPr defaultColWidth="9" defaultRowHeight="13.5"/>
  <cols>
    <col min="1" max="1" width="11.375" style="108" customWidth="1"/>
    <col min="2" max="2" width="11.375" customWidth="1"/>
    <col min="3" max="12" width="6.125" customWidth="1"/>
    <col min="13" max="16" width="7.5" customWidth="1"/>
  </cols>
  <sheetData>
    <row r="1" ht="21" spans="2:34">
      <c r="B1" s="109" t="s">
        <v>0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</row>
    <row r="2" ht="25.5" customHeight="1" spans="1:40">
      <c r="A2" s="110"/>
      <c r="B2" s="111"/>
      <c r="C2" s="112" t="s">
        <v>1</v>
      </c>
      <c r="D2" s="112"/>
      <c r="E2" s="112"/>
      <c r="F2" s="112" t="s">
        <v>2</v>
      </c>
      <c r="G2" s="112"/>
      <c r="H2" s="112"/>
      <c r="I2" s="112" t="s">
        <v>3</v>
      </c>
      <c r="J2" s="112"/>
      <c r="K2" s="122" t="s">
        <v>4</v>
      </c>
      <c r="L2" s="122" t="s">
        <v>5</v>
      </c>
      <c r="M2" s="123" t="s">
        <v>6</v>
      </c>
      <c r="N2" s="124" t="s">
        <v>7</v>
      </c>
      <c r="O2" s="123" t="s">
        <v>8</v>
      </c>
      <c r="P2" s="125" t="s">
        <v>9</v>
      </c>
      <c r="Q2" s="125"/>
      <c r="R2" s="125"/>
      <c r="S2" s="125"/>
      <c r="T2" s="125" t="s">
        <v>10</v>
      </c>
      <c r="U2" s="125"/>
      <c r="V2" s="125"/>
      <c r="W2" s="125"/>
      <c r="X2" s="125" t="s">
        <v>11</v>
      </c>
      <c r="Y2" s="133" t="s">
        <v>12</v>
      </c>
      <c r="Z2" s="125" t="s">
        <v>13</v>
      </c>
      <c r="AA2" s="133" t="s">
        <v>14</v>
      </c>
      <c r="AB2" s="125" t="s">
        <v>15</v>
      </c>
      <c r="AC2" s="112" t="s">
        <v>16</v>
      </c>
      <c r="AD2" s="112"/>
      <c r="AE2" s="122" t="s">
        <v>17</v>
      </c>
      <c r="AF2" s="112" t="s">
        <v>18</v>
      </c>
      <c r="AG2" s="112" t="s">
        <v>19</v>
      </c>
      <c r="AH2" s="137" t="s">
        <v>20</v>
      </c>
      <c r="AI2" s="112" t="s">
        <v>21</v>
      </c>
      <c r="AJ2" s="112"/>
      <c r="AK2" s="112"/>
      <c r="AL2" s="112" t="s">
        <v>22</v>
      </c>
      <c r="AM2" s="112" t="s">
        <v>23</v>
      </c>
      <c r="AN2" s="138" t="s">
        <v>24</v>
      </c>
    </row>
    <row r="3" ht="36" spans="1:40">
      <c r="A3" s="110"/>
      <c r="B3" s="113"/>
      <c r="C3" s="114" t="s">
        <v>25</v>
      </c>
      <c r="D3" s="114" t="s">
        <v>26</v>
      </c>
      <c r="E3" s="114" t="s">
        <v>27</v>
      </c>
      <c r="F3" s="114" t="s">
        <v>28</v>
      </c>
      <c r="G3" s="114" t="s">
        <v>26</v>
      </c>
      <c r="H3" s="114" t="s">
        <v>27</v>
      </c>
      <c r="I3" s="114" t="s">
        <v>29</v>
      </c>
      <c r="J3" s="114" t="s">
        <v>30</v>
      </c>
      <c r="K3" s="126"/>
      <c r="L3" s="126"/>
      <c r="M3" s="127"/>
      <c r="N3" s="128"/>
      <c r="O3" s="127"/>
      <c r="P3" s="127" t="s">
        <v>31</v>
      </c>
      <c r="Q3" s="114" t="s">
        <v>32</v>
      </c>
      <c r="R3" s="130" t="s">
        <v>33</v>
      </c>
      <c r="S3" s="130" t="s">
        <v>34</v>
      </c>
      <c r="T3" s="114" t="s">
        <v>35</v>
      </c>
      <c r="U3" s="114" t="s">
        <v>32</v>
      </c>
      <c r="V3" s="130" t="s">
        <v>33</v>
      </c>
      <c r="W3" s="130" t="s">
        <v>34</v>
      </c>
      <c r="X3" s="131"/>
      <c r="Y3" s="134"/>
      <c r="Z3" s="131"/>
      <c r="AA3" s="134"/>
      <c r="AB3" s="131"/>
      <c r="AC3" s="114" t="s">
        <v>36</v>
      </c>
      <c r="AD3" s="114" t="s">
        <v>37</v>
      </c>
      <c r="AE3" s="126"/>
      <c r="AF3" s="114"/>
      <c r="AG3" s="114"/>
      <c r="AH3" s="15"/>
      <c r="AI3" s="114" t="s">
        <v>38</v>
      </c>
      <c r="AJ3" s="114" t="s">
        <v>39</v>
      </c>
      <c r="AK3" s="114" t="s">
        <v>40</v>
      </c>
      <c r="AL3" s="114"/>
      <c r="AM3" s="114"/>
      <c r="AN3" s="139"/>
    </row>
    <row r="4" s="106" customFormat="1" ht="67.5" spans="1:40">
      <c r="A4" s="115"/>
      <c r="B4" s="74" t="s">
        <v>41</v>
      </c>
      <c r="C4" s="105" t="s">
        <v>42</v>
      </c>
      <c r="D4" s="105" t="s">
        <v>43</v>
      </c>
      <c r="E4" s="105" t="e">
        <f>(C4*K4+D4*L4)/10^6</f>
        <v>#VALUE!</v>
      </c>
      <c r="F4" s="105" t="s">
        <v>44</v>
      </c>
      <c r="G4" s="105" t="s">
        <v>45</v>
      </c>
      <c r="H4" s="105" t="e">
        <f>(F4*K4+G4*L4)/10^6</f>
        <v>#VALUE!</v>
      </c>
      <c r="I4" s="105" t="e">
        <f>C4+F4</f>
        <v>#VALUE!</v>
      </c>
      <c r="J4" s="105" t="e">
        <f>D4+G4</f>
        <v>#VALUE!</v>
      </c>
      <c r="K4" s="129" t="s">
        <v>46</v>
      </c>
      <c r="L4" s="129" t="s">
        <v>47</v>
      </c>
      <c r="M4" s="105" t="e">
        <f>(E4+H4)/AH4*1000-31*(AL4-7)</f>
        <v>#VALUE!</v>
      </c>
      <c r="N4" s="105" t="e">
        <f>(E4+H4)/AD4/AE4</f>
        <v>#VALUE!</v>
      </c>
      <c r="O4" s="105" t="e">
        <f>I4/J4*100</f>
        <v>#VALUE!</v>
      </c>
      <c r="P4" s="105" t="s">
        <v>48</v>
      </c>
      <c r="Q4" s="105" t="s">
        <v>49</v>
      </c>
      <c r="R4" s="132" t="s">
        <v>50</v>
      </c>
      <c r="S4" s="132" t="s">
        <v>51</v>
      </c>
      <c r="T4" s="105" t="s">
        <v>52</v>
      </c>
      <c r="U4" s="105" t="s">
        <v>53</v>
      </c>
      <c r="V4" s="132" t="s">
        <v>54</v>
      </c>
      <c r="W4" s="132" t="s">
        <v>55</v>
      </c>
      <c r="X4" s="105" t="s">
        <v>56</v>
      </c>
      <c r="Y4" s="135" t="s">
        <v>57</v>
      </c>
      <c r="Z4" s="105" t="s">
        <v>58</v>
      </c>
      <c r="AA4" s="135" t="s">
        <v>59</v>
      </c>
      <c r="AB4" s="105" t="s">
        <v>60</v>
      </c>
      <c r="AC4" s="105" t="s">
        <v>61</v>
      </c>
      <c r="AD4" s="105" t="s">
        <v>62</v>
      </c>
      <c r="AE4" s="136" t="s">
        <v>63</v>
      </c>
      <c r="AF4" s="132" t="e">
        <f>AE4*AD4</f>
        <v>#VALUE!</v>
      </c>
      <c r="AG4" s="105" t="s">
        <v>64</v>
      </c>
      <c r="AH4" s="105" t="s">
        <v>65</v>
      </c>
      <c r="AI4" s="105" t="s">
        <v>66</v>
      </c>
      <c r="AJ4" s="105" t="s">
        <v>67</v>
      </c>
      <c r="AK4" s="105" t="s">
        <v>68</v>
      </c>
      <c r="AL4" s="105" t="s">
        <v>69</v>
      </c>
      <c r="AM4" s="105" t="s">
        <v>70</v>
      </c>
      <c r="AN4" s="140" t="s">
        <v>71</v>
      </c>
    </row>
    <row r="5" spans="2:40">
      <c r="B5" s="116" t="s">
        <v>72</v>
      </c>
      <c r="C5" s="29" t="str">
        <f>IF(_lianjaorb_day_shift!A2="","",_lianjaorb_day_shift!A2)</f>
        <v/>
      </c>
      <c r="D5" s="29" t="str">
        <f>IF(_lianjaorb_day_shift!B2="","",_lianjaorb_day_shift!B2)</f>
        <v/>
      </c>
      <c r="E5" s="29" t="e">
        <f>(C5*K5+D5*L5)/10^6</f>
        <v>#VALUE!</v>
      </c>
      <c r="F5" s="29" t="str">
        <f>IF(_lianjaorb_day_shift!C2="","",_lianjaorb_day_shift!C2)</f>
        <v/>
      </c>
      <c r="G5" s="29" t="str">
        <f>IF(_lianjaorb_day_shift!D2="","",_lianjaorb_day_shift!D2)</f>
        <v/>
      </c>
      <c r="H5" s="29" t="e">
        <f>(F5*K5+G5*L5)/10^6</f>
        <v>#VALUE!</v>
      </c>
      <c r="I5" s="29" t="e">
        <f>C5+F5</f>
        <v>#VALUE!</v>
      </c>
      <c r="J5" s="29" t="e">
        <f>D5+G5</f>
        <v>#VALUE!</v>
      </c>
      <c r="K5" s="29"/>
      <c r="L5" s="29"/>
      <c r="M5" s="29" t="e">
        <f>(E5+H5)/AH5*1000-31*(AL5-7)</f>
        <v>#VALUE!</v>
      </c>
      <c r="N5" s="29" t="e">
        <f>(E5+H5)/AD5/AE5</f>
        <v>#VALUE!</v>
      </c>
      <c r="O5" s="29" t="e">
        <f>I5/J5*100</f>
        <v>#VALUE!</v>
      </c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101"/>
    </row>
    <row r="6" spans="2:40">
      <c r="B6" s="116" t="s">
        <v>73</v>
      </c>
      <c r="C6" s="29" t="str">
        <f>IF(_lianjaorb_day_shift!A3="","",_lianjaorb_day_shift!A3)</f>
        <v/>
      </c>
      <c r="D6" s="29" t="str">
        <f>IF(_lianjaorb_day_shift!B3="","",_lianjaorb_day_shift!B3)</f>
        <v/>
      </c>
      <c r="E6" s="29" t="e">
        <f>(C6*K6+D6*L6)/10^6</f>
        <v>#VALUE!</v>
      </c>
      <c r="F6" s="29" t="str">
        <f>IF(_lianjaorb_day_shift!C3="","",_lianjaorb_day_shift!C3)</f>
        <v/>
      </c>
      <c r="G6" s="29" t="str">
        <f>IF(_lianjaorb_day_shift!D3="","",_lianjaorb_day_shift!D3)</f>
        <v/>
      </c>
      <c r="H6" s="29" t="e">
        <f>(F6*K6+G6*L6)/10^6</f>
        <v>#VALUE!</v>
      </c>
      <c r="I6" s="29" t="e">
        <f>C6+F6</f>
        <v>#VALUE!</v>
      </c>
      <c r="J6" s="29" t="e">
        <f>D6+G6</f>
        <v>#VALUE!</v>
      </c>
      <c r="K6" s="29"/>
      <c r="L6" s="29"/>
      <c r="M6" s="29" t="e">
        <f>(E6+H6)/AH6*1000-31*(AL6-7)</f>
        <v>#VALUE!</v>
      </c>
      <c r="N6" s="29" t="e">
        <f>(E6+H6)/AD6/AE6</f>
        <v>#VALUE!</v>
      </c>
      <c r="O6" s="29" t="e">
        <f>I6/J6*100</f>
        <v>#VALUE!</v>
      </c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101"/>
    </row>
    <row r="7" spans="2:40">
      <c r="B7" s="116" t="s">
        <v>74</v>
      </c>
      <c r="C7" s="29" t="str">
        <f>IF(_lianjaorb_day_shift!A4="","",_lianjaorb_day_shift!A4)</f>
        <v/>
      </c>
      <c r="D7" s="29" t="str">
        <f>IF(_lianjaorb_day_shift!B4="","",_lianjaorb_day_shift!B4)</f>
        <v/>
      </c>
      <c r="E7" s="29" t="e">
        <f>(C7*K7+D7*L7)/10^6</f>
        <v>#VALUE!</v>
      </c>
      <c r="F7" s="117" t="str">
        <f>IF(_lianjaorb_day_shift!C4="","",_lianjaorb_day_shift!C4)</f>
        <v/>
      </c>
      <c r="G7" s="29" t="str">
        <f>IF(_lianjaorb_day_shift!D4="","",_lianjaorb_day_shift!D4)</f>
        <v/>
      </c>
      <c r="H7" s="29" t="e">
        <f>(F7*K7+G7*L7)/10^6</f>
        <v>#VALUE!</v>
      </c>
      <c r="I7" s="29" t="e">
        <f>C7+F7</f>
        <v>#VALUE!</v>
      </c>
      <c r="J7" s="29" t="e">
        <f>D7+G7</f>
        <v>#VALUE!</v>
      </c>
      <c r="K7" s="29"/>
      <c r="L7" s="29"/>
      <c r="M7" s="29" t="e">
        <f>(E7+H7)/AH7*1000-31*(AL7-7)</f>
        <v>#VALUE!</v>
      </c>
      <c r="N7" s="29" t="e">
        <f>(E7+H7)/AD7/AE7</f>
        <v>#VALUE!</v>
      </c>
      <c r="O7" s="29" t="e">
        <f>I7/J7*100</f>
        <v>#VALUE!</v>
      </c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101"/>
    </row>
    <row r="8" ht="14.25" spans="2:40">
      <c r="B8" s="118" t="s">
        <v>75</v>
      </c>
      <c r="C8" s="119">
        <f t="shared" ref="C8:O8" si="0">SUM(C5:C7)/3</f>
        <v>0</v>
      </c>
      <c r="D8" s="119">
        <f t="shared" si="0"/>
        <v>0</v>
      </c>
      <c r="E8" s="119" t="e">
        <f t="shared" si="0"/>
        <v>#VALUE!</v>
      </c>
      <c r="F8" s="119">
        <f t="shared" si="0"/>
        <v>0</v>
      </c>
      <c r="G8" s="119">
        <f t="shared" si="0"/>
        <v>0</v>
      </c>
      <c r="H8" s="119" t="e">
        <f t="shared" si="0"/>
        <v>#VALUE!</v>
      </c>
      <c r="I8" s="119" t="e">
        <f t="shared" si="0"/>
        <v>#VALUE!</v>
      </c>
      <c r="J8" s="119" t="e">
        <f t="shared" si="0"/>
        <v>#VALUE!</v>
      </c>
      <c r="K8" s="119">
        <f t="shared" si="0"/>
        <v>0</v>
      </c>
      <c r="L8" s="119">
        <f t="shared" si="0"/>
        <v>0</v>
      </c>
      <c r="M8" s="119" t="e">
        <f t="shared" si="0"/>
        <v>#VALUE!</v>
      </c>
      <c r="N8" s="119" t="e">
        <f t="shared" si="0"/>
        <v>#VALUE!</v>
      </c>
      <c r="O8" s="119" t="e">
        <f t="shared" si="0"/>
        <v>#VALUE!</v>
      </c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41"/>
    </row>
    <row r="9" spans="1:2">
      <c r="A9" s="120"/>
      <c r="B9" s="120"/>
    </row>
    <row r="10" spans="1:2">
      <c r="A10" s="120"/>
      <c r="B10" s="120"/>
    </row>
    <row r="11" spans="1:2">
      <c r="A11" s="120"/>
      <c r="B11" s="120"/>
    </row>
    <row r="12" spans="1:2">
      <c r="A12" s="120"/>
      <c r="B12" s="120"/>
    </row>
    <row r="13" spans="1:2">
      <c r="A13" s="120"/>
      <c r="B13" s="120"/>
    </row>
    <row r="14" s="107" customFormat="1" ht="39.6" customHeight="1" spans="1:32">
      <c r="A14" s="121" t="s">
        <v>76</v>
      </c>
      <c r="B14" s="121"/>
      <c r="E14" s="107" t="s">
        <v>77</v>
      </c>
      <c r="H14" s="107" t="s">
        <v>77</v>
      </c>
      <c r="I14" s="107" t="s">
        <v>78</v>
      </c>
      <c r="J14" s="107" t="s">
        <v>79</v>
      </c>
      <c r="K14" s="107">
        <v>17300</v>
      </c>
      <c r="L14" s="107">
        <v>3350</v>
      </c>
      <c r="M14" s="107" t="s">
        <v>80</v>
      </c>
      <c r="N14" s="107" t="s">
        <v>81</v>
      </c>
      <c r="O14" s="107" t="s">
        <v>82</v>
      </c>
      <c r="AF14" s="107" t="s">
        <v>83</v>
      </c>
    </row>
    <row r="15" ht="23.45" customHeight="1" spans="1:32">
      <c r="A15" s="121" t="s">
        <v>84</v>
      </c>
      <c r="B15" s="121"/>
      <c r="E15">
        <f>(C15*K15+D15*L15)/10^6</f>
        <v>0</v>
      </c>
      <c r="H15">
        <f>(F15*K15+G15*L15)/10^6</f>
        <v>0</v>
      </c>
      <c r="I15">
        <f>C15+F15</f>
        <v>0</v>
      </c>
      <c r="J15">
        <f>D15+G15</f>
        <v>0</v>
      </c>
      <c r="M15" t="e">
        <f>(E15+H15)/AH15*1000-31*(AL15-7)</f>
        <v>#DIV/0!</v>
      </c>
      <c r="N15" t="e">
        <f>(E15+H15)/AD15/AE15</f>
        <v>#DIV/0!</v>
      </c>
      <c r="O15" t="e">
        <f>I15/J15*100</f>
        <v>#DIV/0!</v>
      </c>
      <c r="AF15">
        <f>AE15*AD15</f>
        <v>0</v>
      </c>
    </row>
    <row r="16" s="107" customFormat="1" ht="81" spans="1:32">
      <c r="A16" s="121" t="s">
        <v>85</v>
      </c>
      <c r="B16" s="121"/>
      <c r="E16" s="107" t="str">
        <f ca="1">_xlfn.FORMULATEXT(E15)</f>
        <v>=(C15*K15+D15*L15)/10^6</v>
      </c>
      <c r="H16" s="107" t="str">
        <f ca="1">_xlfn.FORMULATEXT(H15)</f>
        <v>=(F15*K15+G15*L15)/10^6</v>
      </c>
      <c r="I16" s="107" t="str">
        <f ca="1">_xlfn.FORMULATEXT(I15)</f>
        <v>=C15+F15</v>
      </c>
      <c r="J16" s="107" t="str">
        <f ca="1">_xlfn.FORMULATEXT(J15)</f>
        <v>=D15+G15</v>
      </c>
      <c r="M16" s="107" t="str">
        <f ca="1">_xlfn.FORMULATEXT(M15)</f>
        <v>=(E15+H15)/AH15*1000-31*(AL15-7)</v>
      </c>
      <c r="N16" s="107" t="str">
        <f ca="1" t="shared" ref="N16:O16" si="1">_xlfn.FORMULATEXT(N15)</f>
        <v>=(E15+H15)/AD15/AE15</v>
      </c>
      <c r="O16" s="107" t="str">
        <f ca="1" t="shared" si="1"/>
        <v>=I15/J15*100</v>
      </c>
      <c r="AF16" s="107" t="str">
        <f ca="1" t="shared" ref="AF16" si="2">_xlfn.FORMULATEXT(AF15)</f>
        <v>=AE15*AD15</v>
      </c>
    </row>
  </sheetData>
  <mergeCells count="26">
    <mergeCell ref="B1:AH1"/>
    <mergeCell ref="C2:E2"/>
    <mergeCell ref="F2:H2"/>
    <mergeCell ref="I2:J2"/>
    <mergeCell ref="P2:S2"/>
    <mergeCell ref="T2:W2"/>
    <mergeCell ref="AC2:AD2"/>
    <mergeCell ref="AI2:AK2"/>
    <mergeCell ref="A2:A3"/>
    <mergeCell ref="K2:K3"/>
    <mergeCell ref="L2:L3"/>
    <mergeCell ref="M2:M3"/>
    <mergeCell ref="N2:N3"/>
    <mergeCell ref="O2:O3"/>
    <mergeCell ref="X2:X3"/>
    <mergeCell ref="Y2:Y3"/>
    <mergeCell ref="Z2:Z3"/>
    <mergeCell ref="AA2:AA3"/>
    <mergeCell ref="AB2:AB3"/>
    <mergeCell ref="AE2:AE3"/>
    <mergeCell ref="AF2:AF3"/>
    <mergeCell ref="AG2:AG3"/>
    <mergeCell ref="AH2:AH3"/>
    <mergeCell ref="AL2:AL3"/>
    <mergeCell ref="AM2:AM3"/>
    <mergeCell ref="AN2:AN3"/>
  </mergeCells>
  <dataValidations count="1">
    <dataValidation type="list" allowBlank="1" showInputMessage="1" showErrorMessage="1" sqref="R4:S4 V4:W4 R5:R15 V5:V8 Y5:Y8 AA5:AA8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E3:F34"/>
  <sheetViews>
    <sheetView topLeftCell="A15" workbookViewId="0">
      <selection activeCell="L25" sqref="L25"/>
    </sheetView>
  </sheetViews>
  <sheetFormatPr defaultColWidth="9" defaultRowHeight="13.5" outlineLevelCol="5"/>
  <cols>
    <col min="6" max="6" width="21.375" customWidth="1"/>
  </cols>
  <sheetData>
    <row r="3" spans="5:6">
      <c r="E3" s="18" t="s">
        <v>319</v>
      </c>
      <c r="F3" s="19" t="s">
        <v>320</v>
      </c>
    </row>
    <row r="4" spans="5:6">
      <c r="E4" s="18"/>
      <c r="F4" s="19" t="s">
        <v>321</v>
      </c>
    </row>
    <row r="5" spans="5:6">
      <c r="E5" s="18"/>
      <c r="F5" s="19" t="s">
        <v>322</v>
      </c>
    </row>
    <row r="6" spans="5:6">
      <c r="E6" s="18"/>
      <c r="F6" s="19" t="s">
        <v>323</v>
      </c>
    </row>
    <row r="7" spans="5:6">
      <c r="E7" s="18"/>
      <c r="F7" s="19" t="s">
        <v>324</v>
      </c>
    </row>
    <row r="8" spans="5:6">
      <c r="E8" s="18"/>
      <c r="F8" s="19" t="s">
        <v>325</v>
      </c>
    </row>
    <row r="9" spans="5:6">
      <c r="E9" s="18"/>
      <c r="F9" s="19" t="s">
        <v>326</v>
      </c>
    </row>
    <row r="10" spans="5:6">
      <c r="E10" s="18"/>
      <c r="F10" s="19" t="s">
        <v>327</v>
      </c>
    </row>
    <row r="11" spans="5:6">
      <c r="E11" s="18"/>
      <c r="F11" s="20" t="s">
        <v>328</v>
      </c>
    </row>
    <row r="12" spans="5:6">
      <c r="E12" s="18"/>
      <c r="F12" s="20" t="s">
        <v>7</v>
      </c>
    </row>
    <row r="13" spans="5:6">
      <c r="E13" s="18"/>
      <c r="F13" s="20" t="s">
        <v>8</v>
      </c>
    </row>
    <row r="14" spans="5:6">
      <c r="E14" s="18"/>
      <c r="F14" s="20" t="s">
        <v>329</v>
      </c>
    </row>
    <row r="15" spans="5:6">
      <c r="E15" s="18"/>
      <c r="F15" s="19" t="s">
        <v>330</v>
      </c>
    </row>
    <row r="16" spans="5:6">
      <c r="E16" s="18"/>
      <c r="F16" s="19" t="s">
        <v>331</v>
      </c>
    </row>
    <row r="17" spans="5:6">
      <c r="E17" s="18"/>
      <c r="F17" s="19" t="s">
        <v>332</v>
      </c>
    </row>
    <row r="18" spans="5:6">
      <c r="E18" s="18"/>
      <c r="F18" s="21" t="s">
        <v>11</v>
      </c>
    </row>
    <row r="19" spans="5:6">
      <c r="E19" s="18"/>
      <c r="F19" s="21" t="s">
        <v>13</v>
      </c>
    </row>
    <row r="20" spans="5:6">
      <c r="E20" s="18"/>
      <c r="F20" s="21" t="s">
        <v>15</v>
      </c>
    </row>
    <row r="21" spans="5:6">
      <c r="E21" s="18"/>
      <c r="F21" s="19" t="s">
        <v>333</v>
      </c>
    </row>
    <row r="22" spans="5:6">
      <c r="E22" s="18"/>
      <c r="F22" s="19" t="s">
        <v>334</v>
      </c>
    </row>
    <row r="23" spans="5:6">
      <c r="E23" s="18"/>
      <c r="F23" s="19" t="s">
        <v>19</v>
      </c>
    </row>
    <row r="24" spans="5:6">
      <c r="E24" s="18"/>
      <c r="F24" s="22" t="s">
        <v>20</v>
      </c>
    </row>
    <row r="25" spans="5:6">
      <c r="E25" s="18"/>
      <c r="F25" s="19" t="s">
        <v>335</v>
      </c>
    </row>
    <row r="26" spans="5:6">
      <c r="E26" s="18"/>
      <c r="F26" s="19" t="s">
        <v>336</v>
      </c>
    </row>
    <row r="27" spans="5:6">
      <c r="E27" s="18"/>
      <c r="F27" s="19" t="s">
        <v>337</v>
      </c>
    </row>
    <row r="28" spans="5:6">
      <c r="E28" s="18"/>
      <c r="F28" s="23" t="s">
        <v>338</v>
      </c>
    </row>
    <row r="29" spans="5:6">
      <c r="E29" s="18"/>
      <c r="F29" s="23" t="s">
        <v>339</v>
      </c>
    </row>
    <row r="30" spans="5:6">
      <c r="E30" s="18"/>
      <c r="F30" s="23" t="s">
        <v>24</v>
      </c>
    </row>
    <row r="31" spans="5:6">
      <c r="E31" s="18" t="s">
        <v>340</v>
      </c>
      <c r="F31" s="20" t="s">
        <v>341</v>
      </c>
    </row>
    <row r="32" spans="5:6">
      <c r="E32" s="18"/>
      <c r="F32" s="20" t="s">
        <v>342</v>
      </c>
    </row>
    <row r="33" spans="5:6">
      <c r="E33" s="18"/>
      <c r="F33" s="24" t="s">
        <v>343</v>
      </c>
    </row>
    <row r="34" spans="5:6">
      <c r="E34" s="18"/>
      <c r="F34" s="24" t="s">
        <v>344</v>
      </c>
    </row>
  </sheetData>
  <mergeCells count="2">
    <mergeCell ref="E3:E30"/>
    <mergeCell ref="E31:E34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X63"/>
  <sheetViews>
    <sheetView workbookViewId="0">
      <selection activeCell="P13" sqref="P13"/>
    </sheetView>
  </sheetViews>
  <sheetFormatPr defaultColWidth="9" defaultRowHeight="13.5"/>
  <sheetData>
    <row r="1" s="1" customFormat="1" ht="14.25" spans="2:4">
      <c r="B1" s="2" t="s">
        <v>345</v>
      </c>
      <c r="C1" s="3"/>
      <c r="D1" s="3"/>
    </row>
    <row r="2" s="1" customFormat="1" ht="14.25" spans="1:25">
      <c r="A2" s="4" t="s">
        <v>346</v>
      </c>
      <c r="B2" s="5">
        <v>0</v>
      </c>
      <c r="C2" s="5">
        <v>0.0416666666666667</v>
      </c>
      <c r="D2" s="5">
        <v>0.0833333333333333</v>
      </c>
      <c r="E2" s="5">
        <v>0.125</v>
      </c>
      <c r="F2" s="5">
        <v>0.166666666666667</v>
      </c>
      <c r="G2" s="6">
        <v>0.208333333333333</v>
      </c>
      <c r="H2" s="5">
        <v>0.25</v>
      </c>
      <c r="I2" s="6">
        <v>0.291666666666667</v>
      </c>
      <c r="J2" s="17">
        <v>0.333333333333333</v>
      </c>
      <c r="K2" s="5">
        <v>0.375</v>
      </c>
      <c r="L2" s="5">
        <v>0.416666666666667</v>
      </c>
      <c r="M2" s="5">
        <v>0.458333333333333</v>
      </c>
      <c r="N2" s="5">
        <v>0.5</v>
      </c>
      <c r="O2" s="5">
        <v>0.541666666666667</v>
      </c>
      <c r="P2" s="5">
        <v>0.583333333333333</v>
      </c>
      <c r="Q2" s="5">
        <v>0.625</v>
      </c>
      <c r="R2" s="6">
        <v>0.666666666666667</v>
      </c>
      <c r="S2" s="5">
        <v>0.708333333333333</v>
      </c>
      <c r="T2" s="5">
        <v>0.75</v>
      </c>
      <c r="U2" s="5">
        <v>0.791666666666667</v>
      </c>
      <c r="V2" s="5">
        <v>0.833333333333333</v>
      </c>
      <c r="W2" s="5">
        <v>0.875</v>
      </c>
      <c r="X2" s="5">
        <v>0.916666666666667</v>
      </c>
      <c r="Y2" s="5">
        <v>0.958333333333333</v>
      </c>
    </row>
    <row r="3" ht="14.25" spans="1:1">
      <c r="A3" s="7">
        <v>43344</v>
      </c>
    </row>
    <row r="4" ht="14.25" spans="1:1">
      <c r="A4" s="7">
        <v>43345</v>
      </c>
    </row>
    <row r="5" ht="14.25" spans="1:1">
      <c r="A5" s="7">
        <v>43346</v>
      </c>
    </row>
    <row r="6" ht="14.25" spans="1:1">
      <c r="A6" s="7">
        <v>43347</v>
      </c>
    </row>
    <row r="7" ht="14.25" spans="1:1">
      <c r="A7" s="7">
        <v>43348</v>
      </c>
    </row>
    <row r="8" ht="14.25" spans="1:1">
      <c r="A8" s="7">
        <v>43349</v>
      </c>
    </row>
    <row r="9" ht="14.25" spans="1:1">
      <c r="A9" s="7">
        <v>43350</v>
      </c>
    </row>
    <row r="10" ht="14.25" spans="1:1">
      <c r="A10" s="7">
        <v>43351</v>
      </c>
    </row>
    <row r="11" ht="14.25" spans="1:1">
      <c r="A11" s="7">
        <v>43352</v>
      </c>
    </row>
    <row r="12" ht="14.25" spans="1:1">
      <c r="A12" s="7">
        <v>43353</v>
      </c>
    </row>
    <row r="13" ht="14.25" spans="1:1">
      <c r="A13" s="7">
        <v>43354</v>
      </c>
    </row>
    <row r="14" ht="14.25" spans="1:1">
      <c r="A14" s="7">
        <v>43355</v>
      </c>
    </row>
    <row r="15" ht="14.25" spans="1:1">
      <c r="A15" s="7">
        <v>43356</v>
      </c>
    </row>
    <row r="16" ht="14.25" spans="1:1">
      <c r="A16" s="7">
        <v>43357</v>
      </c>
    </row>
    <row r="17" ht="14.25" spans="1:1">
      <c r="A17" s="7">
        <v>43358</v>
      </c>
    </row>
    <row r="18" ht="14.25" spans="1:1">
      <c r="A18" s="7">
        <v>43359</v>
      </c>
    </row>
    <row r="19" ht="14.25" spans="1:1">
      <c r="A19" s="7">
        <v>43360</v>
      </c>
    </row>
    <row r="20" ht="14.25" spans="1:1">
      <c r="A20" s="7">
        <v>43361</v>
      </c>
    </row>
    <row r="21" ht="14.25" spans="1:1">
      <c r="A21" s="7">
        <v>43362</v>
      </c>
    </row>
    <row r="22" ht="14.25" spans="1:1">
      <c r="A22" s="7">
        <v>43363</v>
      </c>
    </row>
    <row r="23" ht="14.25" spans="1:1">
      <c r="A23" s="7">
        <v>43364</v>
      </c>
    </row>
    <row r="24" ht="14.25" spans="1:1">
      <c r="A24" s="7">
        <v>43365</v>
      </c>
    </row>
    <row r="25" ht="14.25" spans="1:1">
      <c r="A25" s="7">
        <v>43366</v>
      </c>
    </row>
    <row r="26" ht="14.25" spans="1:1">
      <c r="A26" s="7">
        <v>43367</v>
      </c>
    </row>
    <row r="27" ht="14.25" spans="1:1">
      <c r="A27" s="7">
        <v>43368</v>
      </c>
    </row>
    <row r="28" ht="14.25" spans="1:1">
      <c r="A28" s="7">
        <v>43369</v>
      </c>
    </row>
    <row r="29" ht="14.25" spans="1:1">
      <c r="A29" s="7">
        <v>43370</v>
      </c>
    </row>
    <row r="30" ht="14.25" spans="1:1">
      <c r="A30" s="7">
        <v>43371</v>
      </c>
    </row>
    <row r="31" ht="14.25" spans="1:1">
      <c r="A31" s="7">
        <v>43372</v>
      </c>
    </row>
    <row r="32" ht="14.25" spans="1:1">
      <c r="A32" s="7">
        <v>43373</v>
      </c>
    </row>
    <row r="36" ht="14.25" spans="1:5">
      <c r="A36" s="8">
        <v>43343</v>
      </c>
      <c r="B36" s="9" t="s">
        <v>347</v>
      </c>
      <c r="C36" s="9" t="s">
        <v>348</v>
      </c>
      <c r="D36" s="9" t="s">
        <v>347</v>
      </c>
      <c r="E36" s="9" t="s">
        <v>348</v>
      </c>
    </row>
    <row r="37" ht="14.25" spans="1:5">
      <c r="A37" s="10">
        <v>0.958333333333333</v>
      </c>
      <c r="B37" s="9"/>
      <c r="C37" s="9"/>
      <c r="D37" s="9"/>
      <c r="E37" s="9"/>
    </row>
    <row r="38" ht="14.25" spans="1:180">
      <c r="A38" s="11">
        <v>43344</v>
      </c>
      <c r="B38" s="12" t="s">
        <v>320</v>
      </c>
      <c r="C38" s="12"/>
      <c r="D38" s="12" t="s">
        <v>323</v>
      </c>
      <c r="E38" s="12"/>
      <c r="F38" s="13" t="s">
        <v>28</v>
      </c>
      <c r="G38" s="11">
        <v>43345</v>
      </c>
      <c r="H38" s="14" t="s">
        <v>320</v>
      </c>
      <c r="I38" s="12"/>
      <c r="J38" s="14" t="s">
        <v>323</v>
      </c>
      <c r="K38" s="12"/>
      <c r="L38" s="13" t="s">
        <v>28</v>
      </c>
      <c r="M38" s="11">
        <v>43346</v>
      </c>
      <c r="N38" s="14" t="s">
        <v>320</v>
      </c>
      <c r="O38" s="12"/>
      <c r="P38" s="14" t="s">
        <v>323</v>
      </c>
      <c r="Q38" s="12"/>
      <c r="R38" s="13" t="s">
        <v>28</v>
      </c>
      <c r="S38" s="11">
        <v>43347</v>
      </c>
      <c r="T38" s="14" t="s">
        <v>320</v>
      </c>
      <c r="U38" s="12"/>
      <c r="V38" s="14" t="s">
        <v>323</v>
      </c>
      <c r="W38" s="12"/>
      <c r="X38" s="13" t="s">
        <v>28</v>
      </c>
      <c r="Y38" s="11">
        <v>43348</v>
      </c>
      <c r="Z38" s="14" t="s">
        <v>320</v>
      </c>
      <c r="AA38" s="12"/>
      <c r="AB38" s="14" t="s">
        <v>323</v>
      </c>
      <c r="AC38" s="12"/>
      <c r="AD38" s="13" t="s">
        <v>28</v>
      </c>
      <c r="AE38" s="11">
        <v>43349</v>
      </c>
      <c r="AF38" s="14" t="s">
        <v>320</v>
      </c>
      <c r="AG38" s="12"/>
      <c r="AH38" s="14" t="s">
        <v>323</v>
      </c>
      <c r="AI38" s="12"/>
      <c r="AJ38" s="13" t="s">
        <v>28</v>
      </c>
      <c r="AK38" s="11">
        <v>43350</v>
      </c>
      <c r="AL38" s="14" t="s">
        <v>320</v>
      </c>
      <c r="AM38" s="12"/>
      <c r="AN38" s="14" t="s">
        <v>323</v>
      </c>
      <c r="AO38" s="12"/>
      <c r="AP38" s="13" t="s">
        <v>28</v>
      </c>
      <c r="AQ38" s="11">
        <v>43351</v>
      </c>
      <c r="AR38" s="14" t="s">
        <v>320</v>
      </c>
      <c r="AS38" s="12"/>
      <c r="AT38" s="14" t="s">
        <v>323</v>
      </c>
      <c r="AU38" s="12"/>
      <c r="AV38" s="13" t="s">
        <v>28</v>
      </c>
      <c r="AW38" s="11">
        <v>43352</v>
      </c>
      <c r="AX38" s="14" t="s">
        <v>320</v>
      </c>
      <c r="AY38" s="12"/>
      <c r="AZ38" s="14" t="s">
        <v>323</v>
      </c>
      <c r="BA38" s="12"/>
      <c r="BB38" s="13" t="s">
        <v>28</v>
      </c>
      <c r="BC38" s="11">
        <v>43353</v>
      </c>
      <c r="BD38" s="14" t="s">
        <v>320</v>
      </c>
      <c r="BE38" s="12"/>
      <c r="BF38" s="14" t="s">
        <v>323</v>
      </c>
      <c r="BG38" s="12"/>
      <c r="BH38" s="13" t="s">
        <v>28</v>
      </c>
      <c r="BI38" s="11">
        <v>43354</v>
      </c>
      <c r="BJ38" s="14" t="s">
        <v>320</v>
      </c>
      <c r="BK38" s="12"/>
      <c r="BL38" s="14" t="s">
        <v>323</v>
      </c>
      <c r="BM38" s="12"/>
      <c r="BN38" s="13" t="s">
        <v>28</v>
      </c>
      <c r="BO38" s="11">
        <v>43355</v>
      </c>
      <c r="BP38" s="14" t="s">
        <v>320</v>
      </c>
      <c r="BQ38" s="12"/>
      <c r="BR38" s="14" t="s">
        <v>323</v>
      </c>
      <c r="BS38" s="12"/>
      <c r="BT38" s="13" t="s">
        <v>28</v>
      </c>
      <c r="BU38" s="11">
        <v>43356</v>
      </c>
      <c r="BV38" s="14" t="s">
        <v>320</v>
      </c>
      <c r="BW38" s="12"/>
      <c r="BX38" s="14" t="s">
        <v>323</v>
      </c>
      <c r="BY38" s="12"/>
      <c r="BZ38" s="13" t="s">
        <v>28</v>
      </c>
      <c r="CA38" s="11">
        <v>43357</v>
      </c>
      <c r="CB38" s="14" t="s">
        <v>320</v>
      </c>
      <c r="CC38" s="12"/>
      <c r="CD38" s="14" t="s">
        <v>323</v>
      </c>
      <c r="CE38" s="12"/>
      <c r="CF38" s="13" t="s">
        <v>28</v>
      </c>
      <c r="CG38" s="11">
        <v>43358</v>
      </c>
      <c r="CH38" s="14" t="s">
        <v>320</v>
      </c>
      <c r="CI38" s="12"/>
      <c r="CJ38" s="14" t="s">
        <v>323</v>
      </c>
      <c r="CK38" s="12"/>
      <c r="CL38" s="13" t="s">
        <v>28</v>
      </c>
      <c r="CM38" s="11">
        <v>43359</v>
      </c>
      <c r="CN38" s="14" t="s">
        <v>320</v>
      </c>
      <c r="CO38" s="12"/>
      <c r="CP38" s="14" t="s">
        <v>323</v>
      </c>
      <c r="CQ38" s="12"/>
      <c r="CR38" s="13" t="s">
        <v>28</v>
      </c>
      <c r="CS38" s="11">
        <v>43360</v>
      </c>
      <c r="CT38" s="14" t="s">
        <v>320</v>
      </c>
      <c r="CU38" s="12"/>
      <c r="CV38" s="14" t="s">
        <v>323</v>
      </c>
      <c r="CW38" s="12"/>
      <c r="CX38" s="13" t="s">
        <v>28</v>
      </c>
      <c r="CY38" s="11">
        <v>43361</v>
      </c>
      <c r="CZ38" s="14" t="s">
        <v>320</v>
      </c>
      <c r="DA38" s="12"/>
      <c r="DB38" s="14" t="s">
        <v>323</v>
      </c>
      <c r="DC38" s="12"/>
      <c r="DD38" s="13" t="s">
        <v>28</v>
      </c>
      <c r="DE38" s="11">
        <v>43362</v>
      </c>
      <c r="DF38" s="14" t="s">
        <v>320</v>
      </c>
      <c r="DG38" s="12"/>
      <c r="DH38" s="14" t="s">
        <v>323</v>
      </c>
      <c r="DI38" s="12"/>
      <c r="DJ38" s="13" t="s">
        <v>28</v>
      </c>
      <c r="DK38" s="11">
        <v>43363</v>
      </c>
      <c r="DL38" s="14" t="s">
        <v>320</v>
      </c>
      <c r="DM38" s="12"/>
      <c r="DN38" s="14" t="s">
        <v>323</v>
      </c>
      <c r="DO38" s="12"/>
      <c r="DP38" s="13" t="s">
        <v>28</v>
      </c>
      <c r="DQ38" s="11">
        <v>43364</v>
      </c>
      <c r="DR38" s="14" t="s">
        <v>320</v>
      </c>
      <c r="DS38" s="12"/>
      <c r="DT38" s="14" t="s">
        <v>323</v>
      </c>
      <c r="DU38" s="12"/>
      <c r="DV38" s="13" t="s">
        <v>28</v>
      </c>
      <c r="DW38" s="11">
        <v>43365</v>
      </c>
      <c r="DX38" s="14" t="s">
        <v>320</v>
      </c>
      <c r="DY38" s="12"/>
      <c r="DZ38" s="14" t="s">
        <v>323</v>
      </c>
      <c r="EA38" s="12"/>
      <c r="EB38" s="13" t="s">
        <v>28</v>
      </c>
      <c r="EC38" s="11">
        <v>43366</v>
      </c>
      <c r="ED38" s="14" t="s">
        <v>320</v>
      </c>
      <c r="EE38" s="12"/>
      <c r="EF38" s="14" t="s">
        <v>323</v>
      </c>
      <c r="EG38" s="12"/>
      <c r="EH38" s="13" t="s">
        <v>28</v>
      </c>
      <c r="EI38" s="11">
        <v>43367</v>
      </c>
      <c r="EJ38" s="14" t="s">
        <v>320</v>
      </c>
      <c r="EK38" s="12"/>
      <c r="EL38" s="14" t="s">
        <v>323</v>
      </c>
      <c r="EM38" s="12"/>
      <c r="EN38" s="13" t="s">
        <v>28</v>
      </c>
      <c r="EO38" s="11">
        <v>43368</v>
      </c>
      <c r="EP38" s="14" t="s">
        <v>320</v>
      </c>
      <c r="EQ38" s="12"/>
      <c r="ER38" s="14" t="s">
        <v>323</v>
      </c>
      <c r="ES38" s="12"/>
      <c r="ET38" s="13" t="s">
        <v>28</v>
      </c>
      <c r="EU38" s="11">
        <v>43369</v>
      </c>
      <c r="EV38" s="14" t="s">
        <v>320</v>
      </c>
      <c r="EW38" s="12"/>
      <c r="EX38" s="14" t="s">
        <v>323</v>
      </c>
      <c r="EY38" s="12"/>
      <c r="EZ38" s="13" t="s">
        <v>28</v>
      </c>
      <c r="FA38" s="11">
        <v>43370</v>
      </c>
      <c r="FB38" s="14" t="s">
        <v>320</v>
      </c>
      <c r="FC38" s="12"/>
      <c r="FD38" s="14" t="s">
        <v>323</v>
      </c>
      <c r="FE38" s="12"/>
      <c r="FF38" s="13" t="s">
        <v>28</v>
      </c>
      <c r="FG38" s="11">
        <v>43371</v>
      </c>
      <c r="FH38" s="14" t="s">
        <v>320</v>
      </c>
      <c r="FI38" s="12"/>
      <c r="FJ38" s="14" t="s">
        <v>323</v>
      </c>
      <c r="FK38" s="12"/>
      <c r="FL38" s="13" t="s">
        <v>28</v>
      </c>
      <c r="FM38" s="11">
        <v>43372</v>
      </c>
      <c r="FN38" s="14" t="s">
        <v>320</v>
      </c>
      <c r="FO38" s="12"/>
      <c r="FP38" s="14" t="s">
        <v>323</v>
      </c>
      <c r="FQ38" s="12"/>
      <c r="FR38" s="13" t="s">
        <v>28</v>
      </c>
      <c r="FS38" s="11">
        <v>43373</v>
      </c>
      <c r="FT38" s="14" t="s">
        <v>320</v>
      </c>
      <c r="FU38" s="12"/>
      <c r="FV38" s="14" t="s">
        <v>323</v>
      </c>
      <c r="FW38" s="12"/>
      <c r="FX38" s="13" t="s">
        <v>28</v>
      </c>
    </row>
    <row r="39" spans="1:180">
      <c r="A39" s="11"/>
      <c r="B39" s="15" t="s">
        <v>347</v>
      </c>
      <c r="C39" s="15" t="s">
        <v>348</v>
      </c>
      <c r="D39" s="15" t="s">
        <v>347</v>
      </c>
      <c r="E39" s="15" t="s">
        <v>348</v>
      </c>
      <c r="F39" s="13"/>
      <c r="G39" s="11"/>
      <c r="H39" s="15" t="s">
        <v>347</v>
      </c>
      <c r="I39" s="15" t="s">
        <v>348</v>
      </c>
      <c r="J39" s="15" t="s">
        <v>347</v>
      </c>
      <c r="K39" s="15" t="s">
        <v>348</v>
      </c>
      <c r="L39" s="13"/>
      <c r="M39" s="11"/>
      <c r="N39" s="15" t="s">
        <v>347</v>
      </c>
      <c r="O39" s="15" t="s">
        <v>348</v>
      </c>
      <c r="P39" s="15" t="s">
        <v>347</v>
      </c>
      <c r="Q39" s="15" t="s">
        <v>348</v>
      </c>
      <c r="R39" s="13"/>
      <c r="S39" s="11"/>
      <c r="T39" s="15" t="s">
        <v>347</v>
      </c>
      <c r="U39" s="15" t="s">
        <v>348</v>
      </c>
      <c r="V39" s="15" t="s">
        <v>347</v>
      </c>
      <c r="W39" s="15" t="s">
        <v>348</v>
      </c>
      <c r="X39" s="13"/>
      <c r="Y39" s="11"/>
      <c r="Z39" s="15" t="s">
        <v>347</v>
      </c>
      <c r="AA39" s="15" t="s">
        <v>348</v>
      </c>
      <c r="AB39" s="15" t="s">
        <v>347</v>
      </c>
      <c r="AC39" s="15" t="s">
        <v>348</v>
      </c>
      <c r="AD39" s="13"/>
      <c r="AE39" s="11"/>
      <c r="AF39" s="15" t="s">
        <v>347</v>
      </c>
      <c r="AG39" s="15" t="s">
        <v>348</v>
      </c>
      <c r="AH39" s="15" t="s">
        <v>347</v>
      </c>
      <c r="AI39" s="15" t="s">
        <v>348</v>
      </c>
      <c r="AJ39" s="13"/>
      <c r="AK39" s="11"/>
      <c r="AL39" s="15" t="s">
        <v>347</v>
      </c>
      <c r="AM39" s="15" t="s">
        <v>348</v>
      </c>
      <c r="AN39" s="15" t="s">
        <v>347</v>
      </c>
      <c r="AO39" s="15" t="s">
        <v>348</v>
      </c>
      <c r="AP39" s="13"/>
      <c r="AQ39" s="11"/>
      <c r="AR39" s="15" t="s">
        <v>347</v>
      </c>
      <c r="AS39" s="15" t="s">
        <v>348</v>
      </c>
      <c r="AT39" s="15" t="s">
        <v>347</v>
      </c>
      <c r="AU39" s="15" t="s">
        <v>348</v>
      </c>
      <c r="AV39" s="13"/>
      <c r="AW39" s="11"/>
      <c r="AX39" s="15" t="s">
        <v>347</v>
      </c>
      <c r="AY39" s="15" t="s">
        <v>348</v>
      </c>
      <c r="AZ39" s="15" t="s">
        <v>347</v>
      </c>
      <c r="BA39" s="15" t="s">
        <v>348</v>
      </c>
      <c r="BB39" s="13"/>
      <c r="BC39" s="11"/>
      <c r="BD39" s="15" t="s">
        <v>347</v>
      </c>
      <c r="BE39" s="15" t="s">
        <v>348</v>
      </c>
      <c r="BF39" s="15" t="s">
        <v>347</v>
      </c>
      <c r="BG39" s="15" t="s">
        <v>348</v>
      </c>
      <c r="BH39" s="13"/>
      <c r="BI39" s="11"/>
      <c r="BJ39" s="15" t="s">
        <v>347</v>
      </c>
      <c r="BK39" s="15" t="s">
        <v>348</v>
      </c>
      <c r="BL39" s="15" t="s">
        <v>347</v>
      </c>
      <c r="BM39" s="15" t="s">
        <v>348</v>
      </c>
      <c r="BN39" s="13"/>
      <c r="BO39" s="11"/>
      <c r="BP39" s="15" t="s">
        <v>347</v>
      </c>
      <c r="BQ39" s="15" t="s">
        <v>348</v>
      </c>
      <c r="BR39" s="15" t="s">
        <v>347</v>
      </c>
      <c r="BS39" s="15" t="s">
        <v>348</v>
      </c>
      <c r="BT39" s="13"/>
      <c r="BU39" s="11"/>
      <c r="BV39" s="15" t="s">
        <v>347</v>
      </c>
      <c r="BW39" s="15" t="s">
        <v>348</v>
      </c>
      <c r="BX39" s="15" t="s">
        <v>347</v>
      </c>
      <c r="BY39" s="15" t="s">
        <v>348</v>
      </c>
      <c r="BZ39" s="13"/>
      <c r="CA39" s="11"/>
      <c r="CB39" s="15" t="s">
        <v>347</v>
      </c>
      <c r="CC39" s="15" t="s">
        <v>348</v>
      </c>
      <c r="CD39" s="15" t="s">
        <v>347</v>
      </c>
      <c r="CE39" s="15" t="s">
        <v>348</v>
      </c>
      <c r="CF39" s="13"/>
      <c r="CG39" s="11"/>
      <c r="CH39" s="15" t="s">
        <v>347</v>
      </c>
      <c r="CI39" s="15" t="s">
        <v>348</v>
      </c>
      <c r="CJ39" s="15" t="s">
        <v>347</v>
      </c>
      <c r="CK39" s="15" t="s">
        <v>348</v>
      </c>
      <c r="CL39" s="13"/>
      <c r="CM39" s="11"/>
      <c r="CN39" s="15" t="s">
        <v>347</v>
      </c>
      <c r="CO39" s="15" t="s">
        <v>348</v>
      </c>
      <c r="CP39" s="15" t="s">
        <v>347</v>
      </c>
      <c r="CQ39" s="15" t="s">
        <v>348</v>
      </c>
      <c r="CR39" s="13"/>
      <c r="CS39" s="11"/>
      <c r="CT39" s="15" t="s">
        <v>347</v>
      </c>
      <c r="CU39" s="15" t="s">
        <v>348</v>
      </c>
      <c r="CV39" s="15" t="s">
        <v>347</v>
      </c>
      <c r="CW39" s="15" t="s">
        <v>348</v>
      </c>
      <c r="CX39" s="13"/>
      <c r="CY39" s="11"/>
      <c r="CZ39" s="15" t="s">
        <v>347</v>
      </c>
      <c r="DA39" s="15" t="s">
        <v>348</v>
      </c>
      <c r="DB39" s="15" t="s">
        <v>347</v>
      </c>
      <c r="DC39" s="15" t="s">
        <v>348</v>
      </c>
      <c r="DD39" s="13"/>
      <c r="DE39" s="11"/>
      <c r="DF39" s="15" t="s">
        <v>347</v>
      </c>
      <c r="DG39" s="15" t="s">
        <v>348</v>
      </c>
      <c r="DH39" s="15" t="s">
        <v>347</v>
      </c>
      <c r="DI39" s="15" t="s">
        <v>348</v>
      </c>
      <c r="DJ39" s="13"/>
      <c r="DK39" s="11"/>
      <c r="DL39" s="15" t="s">
        <v>347</v>
      </c>
      <c r="DM39" s="15" t="s">
        <v>348</v>
      </c>
      <c r="DN39" s="15" t="s">
        <v>347</v>
      </c>
      <c r="DO39" s="15" t="s">
        <v>348</v>
      </c>
      <c r="DP39" s="13"/>
      <c r="DQ39" s="11"/>
      <c r="DR39" s="15" t="s">
        <v>347</v>
      </c>
      <c r="DS39" s="15" t="s">
        <v>348</v>
      </c>
      <c r="DT39" s="15" t="s">
        <v>347</v>
      </c>
      <c r="DU39" s="15" t="s">
        <v>348</v>
      </c>
      <c r="DV39" s="13"/>
      <c r="DW39" s="11"/>
      <c r="DX39" s="15" t="s">
        <v>347</v>
      </c>
      <c r="DY39" s="15" t="s">
        <v>348</v>
      </c>
      <c r="DZ39" s="15" t="s">
        <v>347</v>
      </c>
      <c r="EA39" s="15" t="s">
        <v>348</v>
      </c>
      <c r="EB39" s="13"/>
      <c r="EC39" s="11"/>
      <c r="ED39" s="15" t="s">
        <v>347</v>
      </c>
      <c r="EE39" s="15" t="s">
        <v>348</v>
      </c>
      <c r="EF39" s="15" t="s">
        <v>347</v>
      </c>
      <c r="EG39" s="15" t="s">
        <v>348</v>
      </c>
      <c r="EH39" s="13"/>
      <c r="EI39" s="11"/>
      <c r="EJ39" s="15" t="s">
        <v>347</v>
      </c>
      <c r="EK39" s="15" t="s">
        <v>348</v>
      </c>
      <c r="EL39" s="15" t="s">
        <v>347</v>
      </c>
      <c r="EM39" s="15" t="s">
        <v>348</v>
      </c>
      <c r="EN39" s="13"/>
      <c r="EO39" s="11"/>
      <c r="EP39" s="15" t="s">
        <v>347</v>
      </c>
      <c r="EQ39" s="15" t="s">
        <v>348</v>
      </c>
      <c r="ER39" s="15" t="s">
        <v>347</v>
      </c>
      <c r="ES39" s="15" t="s">
        <v>348</v>
      </c>
      <c r="ET39" s="13"/>
      <c r="EU39" s="11"/>
      <c r="EV39" s="15" t="s">
        <v>347</v>
      </c>
      <c r="EW39" s="15" t="s">
        <v>348</v>
      </c>
      <c r="EX39" s="15" t="s">
        <v>347</v>
      </c>
      <c r="EY39" s="15" t="s">
        <v>348</v>
      </c>
      <c r="EZ39" s="13"/>
      <c r="FA39" s="11"/>
      <c r="FB39" s="15" t="s">
        <v>347</v>
      </c>
      <c r="FC39" s="15" t="s">
        <v>348</v>
      </c>
      <c r="FD39" s="15" t="s">
        <v>347</v>
      </c>
      <c r="FE39" s="15" t="s">
        <v>348</v>
      </c>
      <c r="FF39" s="13"/>
      <c r="FG39" s="11"/>
      <c r="FH39" s="15" t="s">
        <v>347</v>
      </c>
      <c r="FI39" s="15" t="s">
        <v>348</v>
      </c>
      <c r="FJ39" s="15" t="s">
        <v>347</v>
      </c>
      <c r="FK39" s="15" t="s">
        <v>348</v>
      </c>
      <c r="FL39" s="13"/>
      <c r="FM39" s="11"/>
      <c r="FN39" s="15" t="s">
        <v>347</v>
      </c>
      <c r="FO39" s="15" t="s">
        <v>348</v>
      </c>
      <c r="FP39" s="15" t="s">
        <v>347</v>
      </c>
      <c r="FQ39" s="15" t="s">
        <v>348</v>
      </c>
      <c r="FR39" s="13"/>
      <c r="FS39" s="11"/>
      <c r="FT39" s="15" t="s">
        <v>347</v>
      </c>
      <c r="FU39" s="15" t="s">
        <v>348</v>
      </c>
      <c r="FV39" s="15" t="s">
        <v>347</v>
      </c>
      <c r="FW39" s="15" t="s">
        <v>348</v>
      </c>
      <c r="FX39" s="13"/>
    </row>
    <row r="40" spans="1:180">
      <c r="A40" s="16">
        <v>0</v>
      </c>
      <c r="B40" s="15"/>
      <c r="C40" s="15"/>
      <c r="D40" s="15"/>
      <c r="E40" s="15"/>
      <c r="F40" s="15">
        <f>B40+C40+D40+E40-B37-C37-D37-E37</f>
        <v>0</v>
      </c>
      <c r="G40" s="16">
        <v>0</v>
      </c>
      <c r="H40" s="15"/>
      <c r="I40" s="15"/>
      <c r="J40" s="15"/>
      <c r="K40" s="15"/>
      <c r="L40" s="15">
        <f>H40+I40+J40+K40-B63-C63-D63-E63</f>
        <v>0</v>
      </c>
      <c r="M40" s="16">
        <v>0</v>
      </c>
      <c r="N40" s="15"/>
      <c r="O40" s="15"/>
      <c r="P40" s="15"/>
      <c r="Q40" s="15"/>
      <c r="R40" s="15">
        <f>N40+O40+P40+Q40-H63-I63-J63-K63</f>
        <v>0</v>
      </c>
      <c r="S40" s="16">
        <v>0</v>
      </c>
      <c r="T40" s="15"/>
      <c r="U40" s="15"/>
      <c r="V40" s="15"/>
      <c r="W40" s="15"/>
      <c r="X40" s="15">
        <f>T40+U40+V40+W40-N63-O63-P63-Q63</f>
        <v>0</v>
      </c>
      <c r="Y40" s="16">
        <v>0</v>
      </c>
      <c r="Z40" s="15"/>
      <c r="AA40" s="15"/>
      <c r="AB40" s="15"/>
      <c r="AC40" s="15"/>
      <c r="AD40" s="15">
        <f>Z40+AA40+AB40+AC40-T63-U63-V63-W63</f>
        <v>0</v>
      </c>
      <c r="AE40" s="16">
        <v>0</v>
      </c>
      <c r="AF40" s="15"/>
      <c r="AG40" s="15"/>
      <c r="AH40" s="15"/>
      <c r="AI40" s="15"/>
      <c r="AJ40" s="15">
        <f>AF40+AG40+AH40+AI40-Z63-AA63-AB63-AC63</f>
        <v>0</v>
      </c>
      <c r="AK40" s="16">
        <v>0</v>
      </c>
      <c r="AL40" s="15"/>
      <c r="AM40" s="15"/>
      <c r="AN40" s="15"/>
      <c r="AO40" s="15"/>
      <c r="AP40" s="15">
        <f>AL40+AM40+AN40+AO40-AF63-AG63-AH63-AI63</f>
        <v>0</v>
      </c>
      <c r="AQ40" s="16">
        <v>0</v>
      </c>
      <c r="AR40" s="15"/>
      <c r="AS40" s="15"/>
      <c r="AT40" s="15"/>
      <c r="AU40" s="15"/>
      <c r="AV40" s="15">
        <f>AR40+AS40+AT40+AU40-AL63-AM63-AN63-AO63</f>
        <v>0</v>
      </c>
      <c r="AW40" s="16">
        <v>0</v>
      </c>
      <c r="AX40" s="15"/>
      <c r="AY40" s="15"/>
      <c r="AZ40" s="15"/>
      <c r="BA40" s="15"/>
      <c r="BB40" s="15">
        <f>AX40+AY40+AZ40+BA40-AR63-AS63-AT63-AU63</f>
        <v>0</v>
      </c>
      <c r="BC40" s="16">
        <v>0</v>
      </c>
      <c r="BD40" s="15"/>
      <c r="BE40" s="15"/>
      <c r="BF40" s="15"/>
      <c r="BG40" s="15"/>
      <c r="BH40" s="15">
        <f>BD40+BE40+BF40+BG40-AX63-AY63-AZ63-BA63</f>
        <v>0</v>
      </c>
      <c r="BI40" s="16">
        <v>0</v>
      </c>
      <c r="BJ40" s="15"/>
      <c r="BK40" s="15"/>
      <c r="BL40" s="15"/>
      <c r="BM40" s="15"/>
      <c r="BN40" s="15">
        <f>BJ40+BK40+BL40+BM40-BD63-BE63-BF63-BG63</f>
        <v>0</v>
      </c>
      <c r="BO40" s="16">
        <v>0</v>
      </c>
      <c r="BP40" s="15"/>
      <c r="BQ40" s="15"/>
      <c r="BR40" s="15"/>
      <c r="BS40" s="15"/>
      <c r="BT40" s="15">
        <f>BP40+BQ40+BR40+BS40-BJ63-BK63-BL63-BM63</f>
        <v>0</v>
      </c>
      <c r="BU40" s="16">
        <v>0</v>
      </c>
      <c r="BV40" s="15"/>
      <c r="BW40" s="15"/>
      <c r="BX40" s="15"/>
      <c r="BY40" s="15"/>
      <c r="BZ40" s="15">
        <f>BV40+BW40+BX40+BY40-BP63-BQ63-BR63-BS63</f>
        <v>0</v>
      </c>
      <c r="CA40" s="16">
        <v>0</v>
      </c>
      <c r="CB40" s="15"/>
      <c r="CC40" s="15"/>
      <c r="CD40" s="15"/>
      <c r="CE40" s="15"/>
      <c r="CF40" s="15">
        <f>CB40+CC40+CD40+CE40-BV63-BW63-BX63-BY63</f>
        <v>0</v>
      </c>
      <c r="CG40" s="16">
        <v>0</v>
      </c>
      <c r="CH40" s="15"/>
      <c r="CI40" s="15"/>
      <c r="CJ40" s="15"/>
      <c r="CK40" s="15"/>
      <c r="CL40" s="15">
        <f>CH40+CI40+CJ40+CK40-CB63-CC63-CD63-CE63</f>
        <v>0</v>
      </c>
      <c r="CM40" s="16">
        <v>0</v>
      </c>
      <c r="CN40" s="15"/>
      <c r="CO40" s="15"/>
      <c r="CP40" s="15"/>
      <c r="CQ40" s="15"/>
      <c r="CR40" s="15">
        <f>CN40+CO40+CP40+CQ40-CH63-CI63-CJ63-CK63</f>
        <v>0</v>
      </c>
      <c r="CS40" s="16">
        <v>0</v>
      </c>
      <c r="CT40" s="15"/>
      <c r="CU40" s="15"/>
      <c r="CV40" s="15"/>
      <c r="CW40" s="15"/>
      <c r="CX40" s="15">
        <f>CT40+CU40+CV40+CW40-CN63-CO63-CP63-CQ63</f>
        <v>0</v>
      </c>
      <c r="CY40" s="16">
        <v>0</v>
      </c>
      <c r="CZ40" s="15"/>
      <c r="DA40" s="15"/>
      <c r="DB40" s="15"/>
      <c r="DC40" s="15"/>
      <c r="DD40" s="15">
        <f>CZ40+DA40+DB40+DC40-CT63-CU63-CV63-CW63</f>
        <v>0</v>
      </c>
      <c r="DE40" s="16">
        <v>0</v>
      </c>
      <c r="DF40" s="15"/>
      <c r="DG40" s="15"/>
      <c r="DH40" s="15"/>
      <c r="DI40" s="15"/>
      <c r="DJ40" s="15">
        <f>DF40+DG40+DH40+DI40-CZ63-DA63-DB63-DC63</f>
        <v>0</v>
      </c>
      <c r="DK40" s="16">
        <v>0</v>
      </c>
      <c r="DL40" s="15"/>
      <c r="DM40" s="15"/>
      <c r="DN40" s="15"/>
      <c r="DO40" s="15"/>
      <c r="DP40" s="15">
        <f>DL40+DM40+DN40+DO40-DF63-DG63-DH63-DI63</f>
        <v>0</v>
      </c>
      <c r="DQ40" s="16">
        <v>0</v>
      </c>
      <c r="DR40" s="15"/>
      <c r="DS40" s="15"/>
      <c r="DT40" s="15"/>
      <c r="DU40" s="15"/>
      <c r="DV40" s="15">
        <f>DR40+DS40+DT40+DU40-DL63-DM63-DN63-DO63</f>
        <v>0</v>
      </c>
      <c r="DW40" s="16">
        <v>0</v>
      </c>
      <c r="DX40" s="15"/>
      <c r="DY40" s="15"/>
      <c r="DZ40" s="15"/>
      <c r="EA40" s="15"/>
      <c r="EB40" s="15">
        <f>DX40+DY40+DZ40+EA40-DR63-DS63-DT63-DU63</f>
        <v>0</v>
      </c>
      <c r="EC40" s="16">
        <v>0</v>
      </c>
      <c r="ED40" s="15"/>
      <c r="EE40" s="15"/>
      <c r="EF40" s="15"/>
      <c r="EG40" s="15"/>
      <c r="EH40" s="15">
        <f>ED40+EE40+EF40+EG40-DX63-DY63-DZ63-EA63</f>
        <v>0</v>
      </c>
      <c r="EI40" s="16">
        <v>0</v>
      </c>
      <c r="EJ40" s="15"/>
      <c r="EK40" s="15"/>
      <c r="EL40" s="15"/>
      <c r="EM40" s="15"/>
      <c r="EN40" s="15">
        <f>EJ40+EK40+EL40+EM40-ED63-EE63-EF63-EG63</f>
        <v>0</v>
      </c>
      <c r="EO40" s="16">
        <v>0</v>
      </c>
      <c r="EP40" s="15"/>
      <c r="EQ40" s="15"/>
      <c r="ER40" s="15"/>
      <c r="ES40" s="15"/>
      <c r="ET40" s="15">
        <f>EP40+EQ40+ER40+ES40-EJ63-EK63-EL63-EM63</f>
        <v>0</v>
      </c>
      <c r="EU40" s="16">
        <v>0</v>
      </c>
      <c r="EV40" s="15"/>
      <c r="EW40" s="15"/>
      <c r="EX40" s="15"/>
      <c r="EY40" s="15"/>
      <c r="EZ40" s="15">
        <f>EV40+EW40+EX40+EY40-EP63-EQ63-ER63-ES63</f>
        <v>0</v>
      </c>
      <c r="FA40" s="16">
        <v>0</v>
      </c>
      <c r="FB40" s="15"/>
      <c r="FC40" s="15"/>
      <c r="FD40" s="15"/>
      <c r="FE40" s="15"/>
      <c r="FF40" s="15">
        <f>FB40+FC40+FD40+FE40-EV63-EW63-EX63-EY63</f>
        <v>0</v>
      </c>
      <c r="FG40" s="16">
        <v>0</v>
      </c>
      <c r="FH40" s="15"/>
      <c r="FI40" s="15"/>
      <c r="FJ40" s="15"/>
      <c r="FK40" s="15"/>
      <c r="FL40" s="15">
        <f>FH40+FI40+FJ40+FK40-FB63-FC63-FD63-FE63</f>
        <v>0</v>
      </c>
      <c r="FM40" s="16">
        <v>0</v>
      </c>
      <c r="FN40" s="15"/>
      <c r="FO40" s="15"/>
      <c r="FP40" s="15"/>
      <c r="FQ40" s="15"/>
      <c r="FR40" s="15">
        <f>FN40+FO40+FP40+FQ40-FH63-FI63-FJ63-FK63</f>
        <v>0</v>
      </c>
      <c r="FS40" s="16">
        <v>0</v>
      </c>
      <c r="FT40" s="15"/>
      <c r="FU40" s="15"/>
      <c r="FV40" s="15"/>
      <c r="FW40" s="15"/>
      <c r="FX40" s="15">
        <f>FT40+FU40+FV40+FW40-FN63-FO63-FP63-FQ63</f>
        <v>0</v>
      </c>
    </row>
    <row r="41" spans="1:180">
      <c r="A41" s="16">
        <v>0.0416666666666667</v>
      </c>
      <c r="B41" s="15"/>
      <c r="C41" s="15"/>
      <c r="D41" s="15"/>
      <c r="E41" s="15"/>
      <c r="F41" s="15">
        <f>B41+C41+D41+E41</f>
        <v>0</v>
      </c>
      <c r="G41" s="16">
        <v>0.0416666666666667</v>
      </c>
      <c r="H41" s="15"/>
      <c r="I41" s="15"/>
      <c r="J41" s="15"/>
      <c r="K41" s="15"/>
      <c r="L41" s="15">
        <f>H41+I41+J41+K41-H40-I40-J40-K40</f>
        <v>0</v>
      </c>
      <c r="M41" s="16">
        <v>0.0416666666666667</v>
      </c>
      <c r="N41" s="15"/>
      <c r="O41" s="15"/>
      <c r="P41" s="15"/>
      <c r="Q41" s="15"/>
      <c r="R41" s="15">
        <f t="shared" ref="R41:R63" si="0">N41+O41+P41+Q41-N40-O40-P40-Q40</f>
        <v>0</v>
      </c>
      <c r="S41" s="16">
        <v>0.0416666666666667</v>
      </c>
      <c r="T41" s="15"/>
      <c r="U41" s="15"/>
      <c r="V41" s="15"/>
      <c r="W41" s="15"/>
      <c r="X41" s="15">
        <f t="shared" ref="X41:X63" si="1">T41+U41+V41+W41-T40-U40-V40-W40</f>
        <v>0</v>
      </c>
      <c r="Y41" s="16">
        <v>0.0416666666666667</v>
      </c>
      <c r="Z41" s="15"/>
      <c r="AA41" s="15"/>
      <c r="AB41" s="15"/>
      <c r="AC41" s="15"/>
      <c r="AD41" s="15">
        <f t="shared" ref="AD41:AD63" si="2">Z41+AA41+AB41+AC41-Z40-AA40-AB40-AC40</f>
        <v>0</v>
      </c>
      <c r="AE41" s="16">
        <v>0.0416666666666667</v>
      </c>
      <c r="AF41" s="15"/>
      <c r="AG41" s="15"/>
      <c r="AH41" s="15"/>
      <c r="AI41" s="15"/>
      <c r="AJ41" s="15">
        <f t="shared" ref="AJ41:AJ63" si="3">AF41+AG41+AH41+AI41-AF40-AG40-AH40-AI40</f>
        <v>0</v>
      </c>
      <c r="AK41" s="16">
        <v>0.0416666666666667</v>
      </c>
      <c r="AL41" s="15"/>
      <c r="AM41" s="15"/>
      <c r="AN41" s="15"/>
      <c r="AO41" s="15"/>
      <c r="AP41" s="15">
        <f t="shared" ref="AP41:AP63" si="4">AL41+AM41+AN41+AO41-AL40-AM40-AN40-AO40</f>
        <v>0</v>
      </c>
      <c r="AQ41" s="16">
        <v>0.0416666666666667</v>
      </c>
      <c r="AR41" s="15"/>
      <c r="AS41" s="15"/>
      <c r="AT41" s="15"/>
      <c r="AU41" s="15"/>
      <c r="AV41" s="15">
        <f t="shared" ref="AV41:AV63" si="5">AR41+AS41+AT41+AU41-AR40-AS40-AT40-AU40</f>
        <v>0</v>
      </c>
      <c r="AW41" s="16">
        <v>0.0416666666666667</v>
      </c>
      <c r="AX41" s="15"/>
      <c r="AY41" s="15"/>
      <c r="AZ41" s="15"/>
      <c r="BA41" s="15"/>
      <c r="BB41" s="15">
        <f t="shared" ref="BB41:BB63" si="6">AX41+AY41+AZ41+BA41-AX40-AY40-AZ40-BA40</f>
        <v>0</v>
      </c>
      <c r="BC41" s="16">
        <v>0.0416666666666667</v>
      </c>
      <c r="BD41" s="15"/>
      <c r="BE41" s="15"/>
      <c r="BF41" s="15"/>
      <c r="BG41" s="15"/>
      <c r="BH41" s="15">
        <f t="shared" ref="BH41:BH63" si="7">BD41+BE41+BF41+BG41-BD40-BE40-BF40-BG40</f>
        <v>0</v>
      </c>
      <c r="BI41" s="16">
        <v>0.0416666666666667</v>
      </c>
      <c r="BJ41" s="15"/>
      <c r="BK41" s="15"/>
      <c r="BL41" s="15"/>
      <c r="BM41" s="15"/>
      <c r="BN41" s="15">
        <f t="shared" ref="BN41:BN63" si="8">BJ41+BK41+BL41+BM41-BJ40-BK40-BL40-BM40</f>
        <v>0</v>
      </c>
      <c r="BO41" s="16">
        <v>0.0416666666666667</v>
      </c>
      <c r="BP41" s="15"/>
      <c r="BQ41" s="15"/>
      <c r="BR41" s="15"/>
      <c r="BS41" s="15"/>
      <c r="BT41" s="15">
        <f t="shared" ref="BT41:BT63" si="9">BP41+BQ41+BR41+BS41-BP40-BQ40-BR40-BS40</f>
        <v>0</v>
      </c>
      <c r="BU41" s="16">
        <v>0.0416666666666667</v>
      </c>
      <c r="BV41" s="15"/>
      <c r="BW41" s="15"/>
      <c r="BX41" s="15"/>
      <c r="BY41" s="15"/>
      <c r="BZ41" s="15">
        <f t="shared" ref="BZ41:BZ63" si="10">BV41+BW41+BX41+BY41-BV40-BW40-BX40-BY40</f>
        <v>0</v>
      </c>
      <c r="CA41" s="16">
        <v>0.0416666666666667</v>
      </c>
      <c r="CB41" s="15"/>
      <c r="CC41" s="15"/>
      <c r="CD41" s="15"/>
      <c r="CE41" s="15"/>
      <c r="CF41" s="15">
        <f t="shared" ref="CF41:CF63" si="11">CB41+CC41+CD41+CE41-CB40-CC40-CD40-CE40</f>
        <v>0</v>
      </c>
      <c r="CG41" s="16">
        <v>0.0416666666666667</v>
      </c>
      <c r="CH41" s="15"/>
      <c r="CI41" s="15"/>
      <c r="CJ41" s="15"/>
      <c r="CK41" s="15"/>
      <c r="CL41" s="15">
        <f t="shared" ref="CL41:CL63" si="12">CH41+CI41+CJ41+CK41-CH40-CI40-CJ40-CK40</f>
        <v>0</v>
      </c>
      <c r="CM41" s="16">
        <v>0.0416666666666667</v>
      </c>
      <c r="CN41" s="15"/>
      <c r="CO41" s="15"/>
      <c r="CP41" s="15"/>
      <c r="CQ41" s="15"/>
      <c r="CR41" s="15">
        <f t="shared" ref="CR41:CR63" si="13">CN41+CO41+CP41+CQ41-CN40-CO40-CP40-CQ40</f>
        <v>0</v>
      </c>
      <c r="CS41" s="16">
        <v>0.0416666666666667</v>
      </c>
      <c r="CT41" s="15"/>
      <c r="CU41" s="15"/>
      <c r="CV41" s="15"/>
      <c r="CW41" s="15"/>
      <c r="CX41" s="15">
        <f t="shared" ref="CX41:CX63" si="14">CT41+CU41+CV41+CW41-CT40-CU40-CV40-CW40</f>
        <v>0</v>
      </c>
      <c r="CY41" s="16">
        <v>0.0416666666666667</v>
      </c>
      <c r="CZ41" s="15"/>
      <c r="DA41" s="15"/>
      <c r="DB41" s="15"/>
      <c r="DC41" s="15"/>
      <c r="DD41" s="15">
        <f t="shared" ref="DD41:DD63" si="15">CZ41+DA41+DB41+DC41-CZ40-DA40-DB40-DC40</f>
        <v>0</v>
      </c>
      <c r="DE41" s="16">
        <v>0.0416666666666667</v>
      </c>
      <c r="DF41" s="15"/>
      <c r="DG41" s="15"/>
      <c r="DH41" s="15"/>
      <c r="DI41" s="15"/>
      <c r="DJ41" s="15">
        <f t="shared" ref="DJ41:DJ63" si="16">DF41+DG41+DH41+DI41-DF40-DG40-DH40-DI40</f>
        <v>0</v>
      </c>
      <c r="DK41" s="16">
        <v>0.0416666666666667</v>
      </c>
      <c r="DL41" s="15"/>
      <c r="DM41" s="15"/>
      <c r="DN41" s="15"/>
      <c r="DO41" s="15"/>
      <c r="DP41" s="15">
        <f t="shared" ref="DP41:DP63" si="17">DL41+DM41+DN41+DO41-DL40-DM40-DN40-DO40</f>
        <v>0</v>
      </c>
      <c r="DQ41" s="16">
        <v>0.0416666666666667</v>
      </c>
      <c r="DR41" s="15"/>
      <c r="DS41" s="15"/>
      <c r="DT41" s="15"/>
      <c r="DU41" s="15"/>
      <c r="DV41" s="15">
        <f t="shared" ref="DV41:DV63" si="18">DR41+DS41+DT41+DU41-DR40-DS40-DT40-DU40</f>
        <v>0</v>
      </c>
      <c r="DW41" s="16">
        <v>0.0416666666666667</v>
      </c>
      <c r="DX41" s="15"/>
      <c r="DY41" s="15"/>
      <c r="DZ41" s="15"/>
      <c r="EA41" s="15"/>
      <c r="EB41" s="15">
        <f t="shared" ref="EB41:EB63" si="19">DX41+DY41+DZ41+EA41-DX40-DY40-DZ40-EA40</f>
        <v>0</v>
      </c>
      <c r="EC41" s="16">
        <v>0.0416666666666667</v>
      </c>
      <c r="ED41" s="15"/>
      <c r="EE41" s="15"/>
      <c r="EF41" s="15"/>
      <c r="EG41" s="15"/>
      <c r="EH41" s="15">
        <f t="shared" ref="EH41:EH63" si="20">ED41+EE41+EF41+EG41-ED40-EE40-EF40-EG40</f>
        <v>0</v>
      </c>
      <c r="EI41" s="16">
        <v>0.0416666666666667</v>
      </c>
      <c r="EJ41" s="15"/>
      <c r="EK41" s="15"/>
      <c r="EL41" s="15"/>
      <c r="EM41" s="15"/>
      <c r="EN41" s="15">
        <f t="shared" ref="EN41:EN63" si="21">EJ41+EK41+EL41+EM41-EJ40-EK40-EL40-EM40</f>
        <v>0</v>
      </c>
      <c r="EO41" s="16">
        <v>0.0416666666666667</v>
      </c>
      <c r="EP41" s="15"/>
      <c r="EQ41" s="15"/>
      <c r="ER41" s="15"/>
      <c r="ES41" s="15"/>
      <c r="ET41" s="15">
        <f t="shared" ref="ET41:ET63" si="22">EP41+EQ41+ER41+ES41-EP40-EQ40-ER40-ES40</f>
        <v>0</v>
      </c>
      <c r="EU41" s="16">
        <v>0.0416666666666667</v>
      </c>
      <c r="EV41" s="15"/>
      <c r="EW41" s="15"/>
      <c r="EX41" s="15"/>
      <c r="EY41" s="15"/>
      <c r="EZ41" s="15">
        <f t="shared" ref="EZ41:EZ63" si="23">EV41+EW41+EX41+EY41-EV40-EW40-EX40-EY40</f>
        <v>0</v>
      </c>
      <c r="FA41" s="16">
        <v>0.0416666666666667</v>
      </c>
      <c r="FB41" s="15"/>
      <c r="FC41" s="15"/>
      <c r="FD41" s="15"/>
      <c r="FE41" s="15"/>
      <c r="FF41" s="15">
        <f t="shared" ref="FF41:FF63" si="24">FB41+FC41+FD41+FE41-FB40-FC40-FD40-FE40</f>
        <v>0</v>
      </c>
      <c r="FG41" s="16">
        <v>0.0416666666666667</v>
      </c>
      <c r="FH41" s="15"/>
      <c r="FI41" s="15"/>
      <c r="FJ41" s="15"/>
      <c r="FK41" s="15"/>
      <c r="FL41" s="15">
        <f t="shared" ref="FL41:FL63" si="25">FH41+FI41+FJ41+FK41-FH40-FI40-FJ40-FK40</f>
        <v>0</v>
      </c>
      <c r="FM41" s="16">
        <v>0.0416666666666667</v>
      </c>
      <c r="FN41" s="15"/>
      <c r="FO41" s="15"/>
      <c r="FP41" s="15"/>
      <c r="FQ41" s="15"/>
      <c r="FR41" s="15">
        <f t="shared" ref="FR41:FR63" si="26">FN41+FO41+FP41+FQ41-FN40-FO40-FP40-FQ40</f>
        <v>0</v>
      </c>
      <c r="FS41" s="16">
        <v>0.0416666666666667</v>
      </c>
      <c r="FT41" s="15"/>
      <c r="FU41" s="15"/>
      <c r="FV41" s="15"/>
      <c r="FW41" s="15"/>
      <c r="FX41" s="15">
        <f t="shared" ref="FX41:FX63" si="27">FT41+FU41+FV41+FW41-FT40-FU40-FV40-FW40</f>
        <v>0</v>
      </c>
    </row>
    <row r="42" spans="1:180">
      <c r="A42" s="16">
        <v>0.0833333333333333</v>
      </c>
      <c r="B42" s="15"/>
      <c r="C42" s="15"/>
      <c r="D42" s="15"/>
      <c r="E42" s="15"/>
      <c r="F42" s="15">
        <f t="shared" ref="F42:F63" si="28">B42+C42+D42+E42-B41-C41-D41-E41</f>
        <v>0</v>
      </c>
      <c r="G42" s="16">
        <v>0.0833333333333333</v>
      </c>
      <c r="H42" s="15"/>
      <c r="I42" s="15"/>
      <c r="J42" s="15"/>
      <c r="K42" s="15"/>
      <c r="L42" s="15">
        <f t="shared" ref="L42:L63" si="29">H42+I42+J42+K42-H41-I41-J41-K41</f>
        <v>0</v>
      </c>
      <c r="M42" s="16">
        <v>0.0833333333333333</v>
      </c>
      <c r="N42" s="15"/>
      <c r="O42" s="15"/>
      <c r="P42" s="15"/>
      <c r="Q42" s="15"/>
      <c r="R42" s="15">
        <f t="shared" si="0"/>
        <v>0</v>
      </c>
      <c r="S42" s="16">
        <v>0.0833333333333333</v>
      </c>
      <c r="T42" s="15"/>
      <c r="U42" s="15"/>
      <c r="V42" s="15"/>
      <c r="W42" s="15"/>
      <c r="X42" s="15">
        <f t="shared" si="1"/>
        <v>0</v>
      </c>
      <c r="Y42" s="16">
        <v>0.0833333333333333</v>
      </c>
      <c r="Z42" s="15"/>
      <c r="AA42" s="15"/>
      <c r="AB42" s="15"/>
      <c r="AC42" s="15"/>
      <c r="AD42" s="15">
        <f t="shared" si="2"/>
        <v>0</v>
      </c>
      <c r="AE42" s="16">
        <v>0.0833333333333333</v>
      </c>
      <c r="AF42" s="15"/>
      <c r="AG42" s="15"/>
      <c r="AH42" s="15"/>
      <c r="AI42" s="15"/>
      <c r="AJ42" s="15">
        <f t="shared" si="3"/>
        <v>0</v>
      </c>
      <c r="AK42" s="16">
        <v>0.0833333333333333</v>
      </c>
      <c r="AL42" s="15"/>
      <c r="AM42" s="15"/>
      <c r="AN42" s="15"/>
      <c r="AO42" s="15"/>
      <c r="AP42" s="15">
        <f t="shared" si="4"/>
        <v>0</v>
      </c>
      <c r="AQ42" s="16">
        <v>0.0833333333333333</v>
      </c>
      <c r="AR42" s="15"/>
      <c r="AS42" s="15"/>
      <c r="AT42" s="15"/>
      <c r="AU42" s="15"/>
      <c r="AV42" s="15">
        <f t="shared" si="5"/>
        <v>0</v>
      </c>
      <c r="AW42" s="16">
        <v>0.0833333333333333</v>
      </c>
      <c r="AX42" s="15"/>
      <c r="AY42" s="15"/>
      <c r="AZ42" s="15"/>
      <c r="BA42" s="15"/>
      <c r="BB42" s="15">
        <f t="shared" si="6"/>
        <v>0</v>
      </c>
      <c r="BC42" s="16">
        <v>0.0833333333333333</v>
      </c>
      <c r="BD42" s="15"/>
      <c r="BE42" s="15"/>
      <c r="BF42" s="15"/>
      <c r="BG42" s="15"/>
      <c r="BH42" s="15">
        <f t="shared" si="7"/>
        <v>0</v>
      </c>
      <c r="BI42" s="16">
        <v>0.0833333333333333</v>
      </c>
      <c r="BJ42" s="15"/>
      <c r="BK42" s="15"/>
      <c r="BL42" s="15"/>
      <c r="BM42" s="15"/>
      <c r="BN42" s="15">
        <f t="shared" si="8"/>
        <v>0</v>
      </c>
      <c r="BO42" s="16">
        <v>0.0833333333333333</v>
      </c>
      <c r="BP42" s="15"/>
      <c r="BQ42" s="15"/>
      <c r="BR42" s="15"/>
      <c r="BS42" s="15"/>
      <c r="BT42" s="15">
        <f t="shared" si="9"/>
        <v>0</v>
      </c>
      <c r="BU42" s="16">
        <v>0.0833333333333333</v>
      </c>
      <c r="BV42" s="15"/>
      <c r="BW42" s="15"/>
      <c r="BX42" s="15"/>
      <c r="BY42" s="15"/>
      <c r="BZ42" s="15">
        <f t="shared" si="10"/>
        <v>0</v>
      </c>
      <c r="CA42" s="16">
        <v>0.0833333333333333</v>
      </c>
      <c r="CB42" s="15"/>
      <c r="CC42" s="15"/>
      <c r="CD42" s="15"/>
      <c r="CE42" s="15"/>
      <c r="CF42" s="15">
        <f t="shared" si="11"/>
        <v>0</v>
      </c>
      <c r="CG42" s="16">
        <v>0.0833333333333333</v>
      </c>
      <c r="CH42" s="15"/>
      <c r="CI42" s="15"/>
      <c r="CJ42" s="15"/>
      <c r="CK42" s="15"/>
      <c r="CL42" s="15">
        <f t="shared" si="12"/>
        <v>0</v>
      </c>
      <c r="CM42" s="16">
        <v>0.0833333333333333</v>
      </c>
      <c r="CN42" s="15"/>
      <c r="CO42" s="15"/>
      <c r="CP42" s="15"/>
      <c r="CQ42" s="15"/>
      <c r="CR42" s="15">
        <f t="shared" si="13"/>
        <v>0</v>
      </c>
      <c r="CS42" s="16">
        <v>0.0833333333333333</v>
      </c>
      <c r="CT42" s="15"/>
      <c r="CU42" s="15"/>
      <c r="CV42" s="15"/>
      <c r="CW42" s="15"/>
      <c r="CX42" s="15">
        <f t="shared" si="14"/>
        <v>0</v>
      </c>
      <c r="CY42" s="16">
        <v>0.0833333333333333</v>
      </c>
      <c r="CZ42" s="15"/>
      <c r="DA42" s="15"/>
      <c r="DB42" s="15"/>
      <c r="DC42" s="15"/>
      <c r="DD42" s="15">
        <f t="shared" si="15"/>
        <v>0</v>
      </c>
      <c r="DE42" s="16">
        <v>0.0833333333333333</v>
      </c>
      <c r="DF42" s="15"/>
      <c r="DG42" s="15"/>
      <c r="DH42" s="15"/>
      <c r="DI42" s="15"/>
      <c r="DJ42" s="15">
        <f t="shared" si="16"/>
        <v>0</v>
      </c>
      <c r="DK42" s="16">
        <v>0.0833333333333333</v>
      </c>
      <c r="DL42" s="15"/>
      <c r="DM42" s="15"/>
      <c r="DN42" s="15"/>
      <c r="DO42" s="15"/>
      <c r="DP42" s="15">
        <f t="shared" si="17"/>
        <v>0</v>
      </c>
      <c r="DQ42" s="16">
        <v>0.0833333333333333</v>
      </c>
      <c r="DR42" s="15"/>
      <c r="DS42" s="15"/>
      <c r="DT42" s="15"/>
      <c r="DU42" s="15"/>
      <c r="DV42" s="15">
        <f t="shared" si="18"/>
        <v>0</v>
      </c>
      <c r="DW42" s="16">
        <v>0.0833333333333333</v>
      </c>
      <c r="DX42" s="15"/>
      <c r="DY42" s="15"/>
      <c r="DZ42" s="15"/>
      <c r="EA42" s="15"/>
      <c r="EB42" s="15">
        <f t="shared" si="19"/>
        <v>0</v>
      </c>
      <c r="EC42" s="16">
        <v>0.0833333333333333</v>
      </c>
      <c r="ED42" s="15"/>
      <c r="EE42" s="15"/>
      <c r="EF42" s="15"/>
      <c r="EG42" s="15"/>
      <c r="EH42" s="15">
        <f t="shared" si="20"/>
        <v>0</v>
      </c>
      <c r="EI42" s="16">
        <v>0.0833333333333333</v>
      </c>
      <c r="EJ42" s="15"/>
      <c r="EK42" s="15"/>
      <c r="EL42" s="15"/>
      <c r="EM42" s="15"/>
      <c r="EN42" s="15">
        <f t="shared" si="21"/>
        <v>0</v>
      </c>
      <c r="EO42" s="16">
        <v>0.0833333333333333</v>
      </c>
      <c r="EP42" s="15"/>
      <c r="EQ42" s="15"/>
      <c r="ER42" s="15"/>
      <c r="ES42" s="15"/>
      <c r="ET42" s="15">
        <f t="shared" si="22"/>
        <v>0</v>
      </c>
      <c r="EU42" s="16">
        <v>0.0833333333333333</v>
      </c>
      <c r="EV42" s="15"/>
      <c r="EW42" s="15"/>
      <c r="EX42" s="15"/>
      <c r="EY42" s="15"/>
      <c r="EZ42" s="15">
        <f t="shared" si="23"/>
        <v>0</v>
      </c>
      <c r="FA42" s="16">
        <v>0.0833333333333333</v>
      </c>
      <c r="FB42" s="15"/>
      <c r="FC42" s="15"/>
      <c r="FD42" s="15"/>
      <c r="FE42" s="15"/>
      <c r="FF42" s="15">
        <f t="shared" si="24"/>
        <v>0</v>
      </c>
      <c r="FG42" s="16">
        <v>0.0833333333333333</v>
      </c>
      <c r="FH42" s="15"/>
      <c r="FI42" s="15"/>
      <c r="FJ42" s="15"/>
      <c r="FK42" s="15"/>
      <c r="FL42" s="15">
        <f t="shared" si="25"/>
        <v>0</v>
      </c>
      <c r="FM42" s="16">
        <v>0.0833333333333333</v>
      </c>
      <c r="FN42" s="15"/>
      <c r="FO42" s="15"/>
      <c r="FP42" s="15"/>
      <c r="FQ42" s="15"/>
      <c r="FR42" s="15">
        <f t="shared" si="26"/>
        <v>0</v>
      </c>
      <c r="FS42" s="16">
        <v>0.0833333333333333</v>
      </c>
      <c r="FT42" s="15"/>
      <c r="FU42" s="15"/>
      <c r="FV42" s="15"/>
      <c r="FW42" s="15"/>
      <c r="FX42" s="15">
        <f t="shared" si="27"/>
        <v>0</v>
      </c>
    </row>
    <row r="43" spans="1:180">
      <c r="A43" s="16">
        <v>0.125</v>
      </c>
      <c r="B43" s="15"/>
      <c r="C43" s="15"/>
      <c r="D43" s="15"/>
      <c r="E43" s="15"/>
      <c r="F43" s="15">
        <f t="shared" si="28"/>
        <v>0</v>
      </c>
      <c r="G43" s="16">
        <v>0.125</v>
      </c>
      <c r="H43" s="15"/>
      <c r="I43" s="15"/>
      <c r="J43" s="15"/>
      <c r="K43" s="15"/>
      <c r="L43" s="15">
        <f t="shared" si="29"/>
        <v>0</v>
      </c>
      <c r="M43" s="16">
        <v>0.125</v>
      </c>
      <c r="N43" s="15"/>
      <c r="O43" s="15"/>
      <c r="P43" s="15"/>
      <c r="Q43" s="15"/>
      <c r="R43" s="15">
        <f t="shared" si="0"/>
        <v>0</v>
      </c>
      <c r="S43" s="16">
        <v>0.125</v>
      </c>
      <c r="T43" s="15"/>
      <c r="U43" s="15"/>
      <c r="V43" s="15"/>
      <c r="W43" s="15"/>
      <c r="X43" s="15">
        <f t="shared" si="1"/>
        <v>0</v>
      </c>
      <c r="Y43" s="16">
        <v>0.125</v>
      </c>
      <c r="Z43" s="15"/>
      <c r="AA43" s="15"/>
      <c r="AB43" s="15"/>
      <c r="AC43" s="15"/>
      <c r="AD43" s="15">
        <f t="shared" si="2"/>
        <v>0</v>
      </c>
      <c r="AE43" s="16">
        <v>0.125</v>
      </c>
      <c r="AF43" s="15"/>
      <c r="AG43" s="15"/>
      <c r="AH43" s="15"/>
      <c r="AI43" s="15"/>
      <c r="AJ43" s="15">
        <f t="shared" si="3"/>
        <v>0</v>
      </c>
      <c r="AK43" s="16">
        <v>0.125</v>
      </c>
      <c r="AL43" s="15"/>
      <c r="AM43" s="15"/>
      <c r="AN43" s="15"/>
      <c r="AO43" s="15"/>
      <c r="AP43" s="15">
        <f t="shared" si="4"/>
        <v>0</v>
      </c>
      <c r="AQ43" s="16">
        <v>0.125</v>
      </c>
      <c r="AR43" s="15"/>
      <c r="AS43" s="15"/>
      <c r="AT43" s="15"/>
      <c r="AU43" s="15"/>
      <c r="AV43" s="15">
        <f t="shared" si="5"/>
        <v>0</v>
      </c>
      <c r="AW43" s="16">
        <v>0.125</v>
      </c>
      <c r="AX43" s="15"/>
      <c r="AY43" s="15"/>
      <c r="AZ43" s="15"/>
      <c r="BA43" s="15"/>
      <c r="BB43" s="15">
        <f t="shared" si="6"/>
        <v>0</v>
      </c>
      <c r="BC43" s="16">
        <v>0.125</v>
      </c>
      <c r="BD43" s="15"/>
      <c r="BE43" s="15"/>
      <c r="BF43" s="15"/>
      <c r="BG43" s="15"/>
      <c r="BH43" s="15">
        <f t="shared" si="7"/>
        <v>0</v>
      </c>
      <c r="BI43" s="16">
        <v>0.125</v>
      </c>
      <c r="BJ43" s="15"/>
      <c r="BK43" s="15"/>
      <c r="BL43" s="15"/>
      <c r="BM43" s="15"/>
      <c r="BN43" s="15">
        <f t="shared" si="8"/>
        <v>0</v>
      </c>
      <c r="BO43" s="16">
        <v>0.125</v>
      </c>
      <c r="BP43" s="15"/>
      <c r="BQ43" s="15"/>
      <c r="BR43" s="15"/>
      <c r="BS43" s="15"/>
      <c r="BT43" s="15">
        <f t="shared" si="9"/>
        <v>0</v>
      </c>
      <c r="BU43" s="16">
        <v>0.125</v>
      </c>
      <c r="BV43" s="15"/>
      <c r="BW43" s="15"/>
      <c r="BX43" s="15"/>
      <c r="BY43" s="15"/>
      <c r="BZ43" s="15">
        <f t="shared" si="10"/>
        <v>0</v>
      </c>
      <c r="CA43" s="16">
        <v>0.125</v>
      </c>
      <c r="CB43" s="15"/>
      <c r="CC43" s="15"/>
      <c r="CD43" s="15"/>
      <c r="CE43" s="15"/>
      <c r="CF43" s="15">
        <f t="shared" si="11"/>
        <v>0</v>
      </c>
      <c r="CG43" s="16">
        <v>0.125</v>
      </c>
      <c r="CH43" s="15"/>
      <c r="CI43" s="15"/>
      <c r="CJ43" s="15"/>
      <c r="CK43" s="15"/>
      <c r="CL43" s="15">
        <f t="shared" si="12"/>
        <v>0</v>
      </c>
      <c r="CM43" s="16">
        <v>0.125</v>
      </c>
      <c r="CN43" s="15"/>
      <c r="CO43" s="15"/>
      <c r="CP43" s="15"/>
      <c r="CQ43" s="15"/>
      <c r="CR43" s="15">
        <f t="shared" si="13"/>
        <v>0</v>
      </c>
      <c r="CS43" s="16">
        <v>0.125</v>
      </c>
      <c r="CT43" s="15"/>
      <c r="CU43" s="15"/>
      <c r="CV43" s="15"/>
      <c r="CW43" s="15"/>
      <c r="CX43" s="15">
        <f t="shared" si="14"/>
        <v>0</v>
      </c>
      <c r="CY43" s="16">
        <v>0.125</v>
      </c>
      <c r="CZ43" s="15"/>
      <c r="DA43" s="15"/>
      <c r="DB43" s="15"/>
      <c r="DC43" s="15"/>
      <c r="DD43" s="15">
        <f t="shared" si="15"/>
        <v>0</v>
      </c>
      <c r="DE43" s="16">
        <v>0.125</v>
      </c>
      <c r="DF43" s="15"/>
      <c r="DG43" s="15"/>
      <c r="DH43" s="15"/>
      <c r="DI43" s="15"/>
      <c r="DJ43" s="15">
        <f t="shared" si="16"/>
        <v>0</v>
      </c>
      <c r="DK43" s="16">
        <v>0.125</v>
      </c>
      <c r="DL43" s="15"/>
      <c r="DM43" s="15"/>
      <c r="DN43" s="15"/>
      <c r="DO43" s="15"/>
      <c r="DP43" s="15">
        <f t="shared" si="17"/>
        <v>0</v>
      </c>
      <c r="DQ43" s="16">
        <v>0.125</v>
      </c>
      <c r="DR43" s="15"/>
      <c r="DS43" s="15"/>
      <c r="DT43" s="15"/>
      <c r="DU43" s="15"/>
      <c r="DV43" s="15">
        <f t="shared" si="18"/>
        <v>0</v>
      </c>
      <c r="DW43" s="16">
        <v>0.125</v>
      </c>
      <c r="DX43" s="15"/>
      <c r="DY43" s="15"/>
      <c r="DZ43" s="15"/>
      <c r="EA43" s="15"/>
      <c r="EB43" s="15">
        <f t="shared" si="19"/>
        <v>0</v>
      </c>
      <c r="EC43" s="16">
        <v>0.125</v>
      </c>
      <c r="ED43" s="15"/>
      <c r="EE43" s="15"/>
      <c r="EF43" s="15"/>
      <c r="EG43" s="15"/>
      <c r="EH43" s="15">
        <f t="shared" si="20"/>
        <v>0</v>
      </c>
      <c r="EI43" s="16">
        <v>0.125</v>
      </c>
      <c r="EJ43" s="15"/>
      <c r="EK43" s="15"/>
      <c r="EL43" s="15"/>
      <c r="EM43" s="15"/>
      <c r="EN43" s="15">
        <f t="shared" si="21"/>
        <v>0</v>
      </c>
      <c r="EO43" s="16">
        <v>0.125</v>
      </c>
      <c r="EP43" s="15"/>
      <c r="EQ43" s="15"/>
      <c r="ER43" s="15"/>
      <c r="ES43" s="15"/>
      <c r="ET43" s="15">
        <f t="shared" si="22"/>
        <v>0</v>
      </c>
      <c r="EU43" s="16">
        <v>0.125</v>
      </c>
      <c r="EV43" s="15"/>
      <c r="EW43" s="15"/>
      <c r="EX43" s="15"/>
      <c r="EY43" s="15"/>
      <c r="EZ43" s="15">
        <f t="shared" si="23"/>
        <v>0</v>
      </c>
      <c r="FA43" s="16">
        <v>0.125</v>
      </c>
      <c r="FB43" s="15"/>
      <c r="FC43" s="15"/>
      <c r="FD43" s="15"/>
      <c r="FE43" s="15"/>
      <c r="FF43" s="15">
        <f t="shared" si="24"/>
        <v>0</v>
      </c>
      <c r="FG43" s="16">
        <v>0.125</v>
      </c>
      <c r="FH43" s="15"/>
      <c r="FI43" s="15"/>
      <c r="FJ43" s="15"/>
      <c r="FK43" s="15"/>
      <c r="FL43" s="15">
        <f t="shared" si="25"/>
        <v>0</v>
      </c>
      <c r="FM43" s="16">
        <v>0.125</v>
      </c>
      <c r="FN43" s="15"/>
      <c r="FO43" s="15"/>
      <c r="FP43" s="15"/>
      <c r="FQ43" s="15"/>
      <c r="FR43" s="15">
        <f t="shared" si="26"/>
        <v>0</v>
      </c>
      <c r="FS43" s="16">
        <v>0.125</v>
      </c>
      <c r="FT43" s="15"/>
      <c r="FU43" s="15"/>
      <c r="FV43" s="15"/>
      <c r="FW43" s="15"/>
      <c r="FX43" s="15">
        <f t="shared" si="27"/>
        <v>0</v>
      </c>
    </row>
    <row r="44" spans="1:180">
      <c r="A44" s="16">
        <v>0.166666666666667</v>
      </c>
      <c r="B44" s="15"/>
      <c r="C44" s="15"/>
      <c r="D44" s="15"/>
      <c r="E44" s="15"/>
      <c r="F44" s="15">
        <f t="shared" si="28"/>
        <v>0</v>
      </c>
      <c r="G44" s="16">
        <v>0.166666666666667</v>
      </c>
      <c r="H44" s="15"/>
      <c r="I44" s="15"/>
      <c r="J44" s="15"/>
      <c r="K44" s="15"/>
      <c r="L44" s="15">
        <f t="shared" si="29"/>
        <v>0</v>
      </c>
      <c r="M44" s="16">
        <v>0.166666666666667</v>
      </c>
      <c r="N44" s="15"/>
      <c r="O44" s="15"/>
      <c r="P44" s="15"/>
      <c r="Q44" s="15"/>
      <c r="R44" s="15">
        <f t="shared" si="0"/>
        <v>0</v>
      </c>
      <c r="S44" s="16">
        <v>0.166666666666667</v>
      </c>
      <c r="T44" s="15"/>
      <c r="U44" s="15"/>
      <c r="V44" s="15"/>
      <c r="W44" s="15"/>
      <c r="X44" s="15">
        <f t="shared" si="1"/>
        <v>0</v>
      </c>
      <c r="Y44" s="16">
        <v>0.166666666666667</v>
      </c>
      <c r="Z44" s="15"/>
      <c r="AA44" s="15"/>
      <c r="AB44" s="15"/>
      <c r="AC44" s="15"/>
      <c r="AD44" s="15">
        <f t="shared" si="2"/>
        <v>0</v>
      </c>
      <c r="AE44" s="16">
        <v>0.166666666666667</v>
      </c>
      <c r="AF44" s="15"/>
      <c r="AG44" s="15"/>
      <c r="AH44" s="15"/>
      <c r="AI44" s="15"/>
      <c r="AJ44" s="15">
        <f t="shared" si="3"/>
        <v>0</v>
      </c>
      <c r="AK44" s="16">
        <v>0.166666666666667</v>
      </c>
      <c r="AL44" s="15"/>
      <c r="AM44" s="15"/>
      <c r="AN44" s="15"/>
      <c r="AO44" s="15"/>
      <c r="AP44" s="15">
        <f t="shared" si="4"/>
        <v>0</v>
      </c>
      <c r="AQ44" s="16">
        <v>0.166666666666667</v>
      </c>
      <c r="AR44" s="15"/>
      <c r="AS44" s="15"/>
      <c r="AT44" s="15"/>
      <c r="AU44" s="15"/>
      <c r="AV44" s="15">
        <f t="shared" si="5"/>
        <v>0</v>
      </c>
      <c r="AW44" s="16">
        <v>0.166666666666667</v>
      </c>
      <c r="AX44" s="15"/>
      <c r="AY44" s="15"/>
      <c r="AZ44" s="15"/>
      <c r="BA44" s="15"/>
      <c r="BB44" s="15">
        <f t="shared" si="6"/>
        <v>0</v>
      </c>
      <c r="BC44" s="16">
        <v>0.166666666666667</v>
      </c>
      <c r="BD44" s="15"/>
      <c r="BE44" s="15"/>
      <c r="BF44" s="15"/>
      <c r="BG44" s="15"/>
      <c r="BH44" s="15">
        <f t="shared" si="7"/>
        <v>0</v>
      </c>
      <c r="BI44" s="16">
        <v>0.166666666666667</v>
      </c>
      <c r="BJ44" s="15"/>
      <c r="BK44" s="15"/>
      <c r="BL44" s="15"/>
      <c r="BM44" s="15"/>
      <c r="BN44" s="15">
        <f t="shared" si="8"/>
        <v>0</v>
      </c>
      <c r="BO44" s="16">
        <v>0.166666666666667</v>
      </c>
      <c r="BP44" s="15"/>
      <c r="BQ44" s="15"/>
      <c r="BR44" s="15"/>
      <c r="BS44" s="15"/>
      <c r="BT44" s="15">
        <f t="shared" si="9"/>
        <v>0</v>
      </c>
      <c r="BU44" s="16">
        <v>0.166666666666667</v>
      </c>
      <c r="BV44" s="15"/>
      <c r="BW44" s="15"/>
      <c r="BX44" s="15"/>
      <c r="BY44" s="15"/>
      <c r="BZ44" s="15">
        <f t="shared" si="10"/>
        <v>0</v>
      </c>
      <c r="CA44" s="16">
        <v>0.166666666666667</v>
      </c>
      <c r="CB44" s="15"/>
      <c r="CC44" s="15"/>
      <c r="CD44" s="15"/>
      <c r="CE44" s="15"/>
      <c r="CF44" s="15">
        <f t="shared" si="11"/>
        <v>0</v>
      </c>
      <c r="CG44" s="16">
        <v>0.166666666666667</v>
      </c>
      <c r="CH44" s="15"/>
      <c r="CI44" s="15"/>
      <c r="CJ44" s="15"/>
      <c r="CK44" s="15"/>
      <c r="CL44" s="15">
        <f t="shared" si="12"/>
        <v>0</v>
      </c>
      <c r="CM44" s="16">
        <v>0.166666666666667</v>
      </c>
      <c r="CN44" s="15"/>
      <c r="CO44" s="15"/>
      <c r="CP44" s="15"/>
      <c r="CQ44" s="15"/>
      <c r="CR44" s="15">
        <f t="shared" si="13"/>
        <v>0</v>
      </c>
      <c r="CS44" s="16">
        <v>0.166666666666667</v>
      </c>
      <c r="CT44" s="15"/>
      <c r="CU44" s="15"/>
      <c r="CV44" s="15"/>
      <c r="CW44" s="15"/>
      <c r="CX44" s="15">
        <f t="shared" si="14"/>
        <v>0</v>
      </c>
      <c r="CY44" s="16">
        <v>0.166666666666667</v>
      </c>
      <c r="CZ44" s="15"/>
      <c r="DA44" s="15"/>
      <c r="DB44" s="15"/>
      <c r="DC44" s="15"/>
      <c r="DD44" s="15">
        <f t="shared" si="15"/>
        <v>0</v>
      </c>
      <c r="DE44" s="16">
        <v>0.166666666666667</v>
      </c>
      <c r="DF44" s="15"/>
      <c r="DG44" s="15"/>
      <c r="DH44" s="15"/>
      <c r="DI44" s="15"/>
      <c r="DJ44" s="15">
        <f t="shared" si="16"/>
        <v>0</v>
      </c>
      <c r="DK44" s="16">
        <v>0.166666666666667</v>
      </c>
      <c r="DL44" s="15"/>
      <c r="DM44" s="15"/>
      <c r="DN44" s="15"/>
      <c r="DO44" s="15"/>
      <c r="DP44" s="15">
        <f t="shared" si="17"/>
        <v>0</v>
      </c>
      <c r="DQ44" s="16">
        <v>0.166666666666667</v>
      </c>
      <c r="DR44" s="15"/>
      <c r="DS44" s="15"/>
      <c r="DT44" s="15"/>
      <c r="DU44" s="15"/>
      <c r="DV44" s="15">
        <f t="shared" si="18"/>
        <v>0</v>
      </c>
      <c r="DW44" s="16">
        <v>0.166666666666667</v>
      </c>
      <c r="DX44" s="15"/>
      <c r="DY44" s="15"/>
      <c r="DZ44" s="15"/>
      <c r="EA44" s="15"/>
      <c r="EB44" s="15">
        <f t="shared" si="19"/>
        <v>0</v>
      </c>
      <c r="EC44" s="16">
        <v>0.166666666666667</v>
      </c>
      <c r="ED44" s="15"/>
      <c r="EE44" s="15"/>
      <c r="EF44" s="15"/>
      <c r="EG44" s="15"/>
      <c r="EH44" s="15">
        <f t="shared" si="20"/>
        <v>0</v>
      </c>
      <c r="EI44" s="16">
        <v>0.166666666666667</v>
      </c>
      <c r="EJ44" s="15"/>
      <c r="EK44" s="15"/>
      <c r="EL44" s="15"/>
      <c r="EM44" s="15"/>
      <c r="EN44" s="15">
        <f t="shared" si="21"/>
        <v>0</v>
      </c>
      <c r="EO44" s="16">
        <v>0.166666666666667</v>
      </c>
      <c r="EP44" s="15"/>
      <c r="EQ44" s="15"/>
      <c r="ER44" s="15"/>
      <c r="ES44" s="15"/>
      <c r="ET44" s="15">
        <f t="shared" si="22"/>
        <v>0</v>
      </c>
      <c r="EU44" s="16">
        <v>0.166666666666667</v>
      </c>
      <c r="EV44" s="15"/>
      <c r="EW44" s="15"/>
      <c r="EX44" s="15"/>
      <c r="EY44" s="15"/>
      <c r="EZ44" s="15">
        <f t="shared" si="23"/>
        <v>0</v>
      </c>
      <c r="FA44" s="16">
        <v>0.166666666666667</v>
      </c>
      <c r="FB44" s="15"/>
      <c r="FC44" s="15"/>
      <c r="FD44" s="15"/>
      <c r="FE44" s="15"/>
      <c r="FF44" s="15">
        <f t="shared" si="24"/>
        <v>0</v>
      </c>
      <c r="FG44" s="16">
        <v>0.166666666666667</v>
      </c>
      <c r="FH44" s="15"/>
      <c r="FI44" s="15"/>
      <c r="FJ44" s="15"/>
      <c r="FK44" s="15"/>
      <c r="FL44" s="15">
        <f t="shared" si="25"/>
        <v>0</v>
      </c>
      <c r="FM44" s="16">
        <v>0.166666666666667</v>
      </c>
      <c r="FN44" s="15"/>
      <c r="FO44" s="15"/>
      <c r="FP44" s="15"/>
      <c r="FQ44" s="15"/>
      <c r="FR44" s="15">
        <f t="shared" si="26"/>
        <v>0</v>
      </c>
      <c r="FS44" s="16">
        <v>0.166666666666667</v>
      </c>
      <c r="FT44" s="15"/>
      <c r="FU44" s="15"/>
      <c r="FV44" s="15"/>
      <c r="FW44" s="15"/>
      <c r="FX44" s="15">
        <f t="shared" si="27"/>
        <v>0</v>
      </c>
    </row>
    <row r="45" spans="1:180">
      <c r="A45" s="16">
        <v>0.208333333333333</v>
      </c>
      <c r="B45" s="15"/>
      <c r="C45" s="15"/>
      <c r="D45" s="15"/>
      <c r="E45" s="15"/>
      <c r="F45" s="15">
        <f t="shared" si="28"/>
        <v>0</v>
      </c>
      <c r="G45" s="16">
        <v>0.208333333333333</v>
      </c>
      <c r="H45" s="15"/>
      <c r="I45" s="15"/>
      <c r="J45" s="15"/>
      <c r="K45" s="15"/>
      <c r="L45" s="15">
        <f t="shared" si="29"/>
        <v>0</v>
      </c>
      <c r="M45" s="16">
        <v>0.208333333333333</v>
      </c>
      <c r="N45" s="15"/>
      <c r="O45" s="15"/>
      <c r="P45" s="15"/>
      <c r="Q45" s="15"/>
      <c r="R45" s="15">
        <f t="shared" si="0"/>
        <v>0</v>
      </c>
      <c r="S45" s="16">
        <v>0.208333333333333</v>
      </c>
      <c r="T45" s="15"/>
      <c r="U45" s="15"/>
      <c r="V45" s="15"/>
      <c r="W45" s="15"/>
      <c r="X45" s="15">
        <f t="shared" si="1"/>
        <v>0</v>
      </c>
      <c r="Y45" s="16">
        <v>0.208333333333333</v>
      </c>
      <c r="Z45" s="15"/>
      <c r="AA45" s="15"/>
      <c r="AB45" s="15"/>
      <c r="AC45" s="15"/>
      <c r="AD45" s="15">
        <f t="shared" si="2"/>
        <v>0</v>
      </c>
      <c r="AE45" s="16">
        <v>0.208333333333333</v>
      </c>
      <c r="AF45" s="15"/>
      <c r="AG45" s="15"/>
      <c r="AH45" s="15"/>
      <c r="AI45" s="15"/>
      <c r="AJ45" s="15">
        <f t="shared" si="3"/>
        <v>0</v>
      </c>
      <c r="AK45" s="16">
        <v>0.208333333333333</v>
      </c>
      <c r="AL45" s="15"/>
      <c r="AM45" s="15"/>
      <c r="AN45" s="15"/>
      <c r="AO45" s="15"/>
      <c r="AP45" s="15">
        <f t="shared" si="4"/>
        <v>0</v>
      </c>
      <c r="AQ45" s="16">
        <v>0.208333333333333</v>
      </c>
      <c r="AR45" s="15"/>
      <c r="AS45" s="15"/>
      <c r="AT45" s="15"/>
      <c r="AU45" s="15"/>
      <c r="AV45" s="15">
        <f t="shared" si="5"/>
        <v>0</v>
      </c>
      <c r="AW45" s="16">
        <v>0.208333333333333</v>
      </c>
      <c r="AX45" s="15"/>
      <c r="AY45" s="15"/>
      <c r="AZ45" s="15"/>
      <c r="BA45" s="15"/>
      <c r="BB45" s="15">
        <f t="shared" si="6"/>
        <v>0</v>
      </c>
      <c r="BC45" s="16">
        <v>0.208333333333333</v>
      </c>
      <c r="BD45" s="15"/>
      <c r="BE45" s="15"/>
      <c r="BF45" s="15"/>
      <c r="BG45" s="15"/>
      <c r="BH45" s="15">
        <f t="shared" si="7"/>
        <v>0</v>
      </c>
      <c r="BI45" s="16">
        <v>0.208333333333333</v>
      </c>
      <c r="BJ45" s="15"/>
      <c r="BK45" s="15"/>
      <c r="BL45" s="15"/>
      <c r="BM45" s="15"/>
      <c r="BN45" s="15">
        <f t="shared" si="8"/>
        <v>0</v>
      </c>
      <c r="BO45" s="16">
        <v>0.208333333333333</v>
      </c>
      <c r="BP45" s="15"/>
      <c r="BQ45" s="15"/>
      <c r="BR45" s="15"/>
      <c r="BS45" s="15"/>
      <c r="BT45" s="15">
        <f t="shared" si="9"/>
        <v>0</v>
      </c>
      <c r="BU45" s="16">
        <v>0.208333333333333</v>
      </c>
      <c r="BV45" s="15"/>
      <c r="BW45" s="15"/>
      <c r="BX45" s="15"/>
      <c r="BY45" s="15"/>
      <c r="BZ45" s="15">
        <f t="shared" si="10"/>
        <v>0</v>
      </c>
      <c r="CA45" s="16">
        <v>0.208333333333333</v>
      </c>
      <c r="CB45" s="15"/>
      <c r="CC45" s="15"/>
      <c r="CD45" s="15"/>
      <c r="CE45" s="15"/>
      <c r="CF45" s="15">
        <f t="shared" si="11"/>
        <v>0</v>
      </c>
      <c r="CG45" s="16">
        <v>0.208333333333333</v>
      </c>
      <c r="CH45" s="15"/>
      <c r="CI45" s="15"/>
      <c r="CJ45" s="15"/>
      <c r="CK45" s="15"/>
      <c r="CL45" s="15">
        <f t="shared" si="12"/>
        <v>0</v>
      </c>
      <c r="CM45" s="16">
        <v>0.208333333333333</v>
      </c>
      <c r="CN45" s="15"/>
      <c r="CO45" s="15"/>
      <c r="CP45" s="15"/>
      <c r="CQ45" s="15"/>
      <c r="CR45" s="15">
        <f t="shared" si="13"/>
        <v>0</v>
      </c>
      <c r="CS45" s="16">
        <v>0.208333333333333</v>
      </c>
      <c r="CT45" s="15"/>
      <c r="CU45" s="15"/>
      <c r="CV45" s="15"/>
      <c r="CW45" s="15"/>
      <c r="CX45" s="15">
        <f t="shared" si="14"/>
        <v>0</v>
      </c>
      <c r="CY45" s="16">
        <v>0.208333333333333</v>
      </c>
      <c r="CZ45" s="15"/>
      <c r="DA45" s="15"/>
      <c r="DB45" s="15"/>
      <c r="DC45" s="15"/>
      <c r="DD45" s="15">
        <f t="shared" si="15"/>
        <v>0</v>
      </c>
      <c r="DE45" s="16">
        <v>0.208333333333333</v>
      </c>
      <c r="DF45" s="15"/>
      <c r="DG45" s="15"/>
      <c r="DH45" s="15"/>
      <c r="DI45" s="15"/>
      <c r="DJ45" s="15">
        <f t="shared" si="16"/>
        <v>0</v>
      </c>
      <c r="DK45" s="16">
        <v>0.208333333333333</v>
      </c>
      <c r="DL45" s="15"/>
      <c r="DM45" s="15"/>
      <c r="DN45" s="15"/>
      <c r="DO45" s="15"/>
      <c r="DP45" s="15">
        <f t="shared" si="17"/>
        <v>0</v>
      </c>
      <c r="DQ45" s="16">
        <v>0.208333333333333</v>
      </c>
      <c r="DR45" s="15"/>
      <c r="DS45" s="15"/>
      <c r="DT45" s="15"/>
      <c r="DU45" s="15"/>
      <c r="DV45" s="15">
        <f t="shared" si="18"/>
        <v>0</v>
      </c>
      <c r="DW45" s="16">
        <v>0.208333333333333</v>
      </c>
      <c r="DX45" s="15"/>
      <c r="DY45" s="15"/>
      <c r="DZ45" s="15"/>
      <c r="EA45" s="15"/>
      <c r="EB45" s="15">
        <f t="shared" si="19"/>
        <v>0</v>
      </c>
      <c r="EC45" s="16">
        <v>0.208333333333333</v>
      </c>
      <c r="ED45" s="15"/>
      <c r="EE45" s="15"/>
      <c r="EF45" s="15"/>
      <c r="EG45" s="15"/>
      <c r="EH45" s="15">
        <f t="shared" si="20"/>
        <v>0</v>
      </c>
      <c r="EI45" s="16">
        <v>0.208333333333333</v>
      </c>
      <c r="EJ45" s="15"/>
      <c r="EK45" s="15"/>
      <c r="EL45" s="15"/>
      <c r="EM45" s="15"/>
      <c r="EN45" s="15">
        <f t="shared" si="21"/>
        <v>0</v>
      </c>
      <c r="EO45" s="16">
        <v>0.208333333333333</v>
      </c>
      <c r="EP45" s="15"/>
      <c r="EQ45" s="15"/>
      <c r="ER45" s="15"/>
      <c r="ES45" s="15"/>
      <c r="ET45" s="15">
        <f t="shared" si="22"/>
        <v>0</v>
      </c>
      <c r="EU45" s="16">
        <v>0.208333333333333</v>
      </c>
      <c r="EV45" s="15"/>
      <c r="EW45" s="15"/>
      <c r="EX45" s="15"/>
      <c r="EY45" s="15"/>
      <c r="EZ45" s="15">
        <f t="shared" si="23"/>
        <v>0</v>
      </c>
      <c r="FA45" s="16">
        <v>0.208333333333333</v>
      </c>
      <c r="FB45" s="15"/>
      <c r="FC45" s="15"/>
      <c r="FD45" s="15"/>
      <c r="FE45" s="15"/>
      <c r="FF45" s="15">
        <f t="shared" si="24"/>
        <v>0</v>
      </c>
      <c r="FG45" s="16">
        <v>0.208333333333333</v>
      </c>
      <c r="FH45" s="15"/>
      <c r="FI45" s="15"/>
      <c r="FJ45" s="15"/>
      <c r="FK45" s="15"/>
      <c r="FL45" s="15">
        <f t="shared" si="25"/>
        <v>0</v>
      </c>
      <c r="FM45" s="16">
        <v>0.208333333333333</v>
      </c>
      <c r="FN45" s="15"/>
      <c r="FO45" s="15"/>
      <c r="FP45" s="15"/>
      <c r="FQ45" s="15"/>
      <c r="FR45" s="15">
        <f t="shared" si="26"/>
        <v>0</v>
      </c>
      <c r="FS45" s="16">
        <v>0.208333333333333</v>
      </c>
      <c r="FT45" s="15"/>
      <c r="FU45" s="15"/>
      <c r="FV45" s="15"/>
      <c r="FW45" s="15"/>
      <c r="FX45" s="15">
        <f t="shared" si="27"/>
        <v>0</v>
      </c>
    </row>
    <row r="46" spans="1:180">
      <c r="A46" s="16">
        <v>0.25</v>
      </c>
      <c r="B46" s="15"/>
      <c r="C46" s="15"/>
      <c r="D46" s="15"/>
      <c r="E46" s="15"/>
      <c r="F46" s="15">
        <f t="shared" si="28"/>
        <v>0</v>
      </c>
      <c r="G46" s="16">
        <v>0.25</v>
      </c>
      <c r="H46" s="15"/>
      <c r="I46" s="15"/>
      <c r="J46" s="15"/>
      <c r="K46" s="15"/>
      <c r="L46" s="15">
        <f t="shared" si="29"/>
        <v>0</v>
      </c>
      <c r="M46" s="16">
        <v>0.25</v>
      </c>
      <c r="N46" s="15"/>
      <c r="O46" s="15"/>
      <c r="P46" s="15"/>
      <c r="Q46" s="15"/>
      <c r="R46" s="15">
        <f t="shared" si="0"/>
        <v>0</v>
      </c>
      <c r="S46" s="16">
        <v>0.25</v>
      </c>
      <c r="T46" s="15"/>
      <c r="U46" s="15"/>
      <c r="V46" s="15"/>
      <c r="W46" s="15"/>
      <c r="X46" s="15">
        <f t="shared" si="1"/>
        <v>0</v>
      </c>
      <c r="Y46" s="16">
        <v>0.25</v>
      </c>
      <c r="Z46" s="15"/>
      <c r="AA46" s="15"/>
      <c r="AB46" s="15"/>
      <c r="AC46" s="15"/>
      <c r="AD46" s="15">
        <f t="shared" si="2"/>
        <v>0</v>
      </c>
      <c r="AE46" s="16">
        <v>0.25</v>
      </c>
      <c r="AF46" s="15"/>
      <c r="AG46" s="15"/>
      <c r="AH46" s="15"/>
      <c r="AI46" s="15"/>
      <c r="AJ46" s="15">
        <f t="shared" si="3"/>
        <v>0</v>
      </c>
      <c r="AK46" s="16">
        <v>0.25</v>
      </c>
      <c r="AL46" s="15"/>
      <c r="AM46" s="15"/>
      <c r="AN46" s="15"/>
      <c r="AO46" s="15"/>
      <c r="AP46" s="15">
        <f t="shared" si="4"/>
        <v>0</v>
      </c>
      <c r="AQ46" s="16">
        <v>0.25</v>
      </c>
      <c r="AR46" s="15"/>
      <c r="AS46" s="15"/>
      <c r="AT46" s="15"/>
      <c r="AU46" s="15"/>
      <c r="AV46" s="15">
        <f t="shared" si="5"/>
        <v>0</v>
      </c>
      <c r="AW46" s="16">
        <v>0.25</v>
      </c>
      <c r="AX46" s="15"/>
      <c r="AY46" s="15"/>
      <c r="AZ46" s="15"/>
      <c r="BA46" s="15"/>
      <c r="BB46" s="15">
        <f t="shared" si="6"/>
        <v>0</v>
      </c>
      <c r="BC46" s="16">
        <v>0.25</v>
      </c>
      <c r="BD46" s="15"/>
      <c r="BE46" s="15"/>
      <c r="BF46" s="15"/>
      <c r="BG46" s="15"/>
      <c r="BH46" s="15">
        <f t="shared" si="7"/>
        <v>0</v>
      </c>
      <c r="BI46" s="16">
        <v>0.25</v>
      </c>
      <c r="BJ46" s="15"/>
      <c r="BK46" s="15"/>
      <c r="BL46" s="15"/>
      <c r="BM46" s="15"/>
      <c r="BN46" s="15">
        <f t="shared" si="8"/>
        <v>0</v>
      </c>
      <c r="BO46" s="16">
        <v>0.25</v>
      </c>
      <c r="BP46" s="15"/>
      <c r="BQ46" s="15"/>
      <c r="BR46" s="15"/>
      <c r="BS46" s="15"/>
      <c r="BT46" s="15">
        <f t="shared" si="9"/>
        <v>0</v>
      </c>
      <c r="BU46" s="16">
        <v>0.25</v>
      </c>
      <c r="BV46" s="15"/>
      <c r="BW46" s="15"/>
      <c r="BX46" s="15"/>
      <c r="BY46" s="15"/>
      <c r="BZ46" s="15">
        <f t="shared" si="10"/>
        <v>0</v>
      </c>
      <c r="CA46" s="16">
        <v>0.25</v>
      </c>
      <c r="CB46" s="15"/>
      <c r="CC46" s="15"/>
      <c r="CD46" s="15"/>
      <c r="CE46" s="15"/>
      <c r="CF46" s="15">
        <f t="shared" si="11"/>
        <v>0</v>
      </c>
      <c r="CG46" s="16">
        <v>0.25</v>
      </c>
      <c r="CH46" s="15"/>
      <c r="CI46" s="15"/>
      <c r="CJ46" s="15"/>
      <c r="CK46" s="15"/>
      <c r="CL46" s="15">
        <f t="shared" si="12"/>
        <v>0</v>
      </c>
      <c r="CM46" s="16">
        <v>0.25</v>
      </c>
      <c r="CN46" s="15"/>
      <c r="CO46" s="15"/>
      <c r="CP46" s="15"/>
      <c r="CQ46" s="15"/>
      <c r="CR46" s="15">
        <f t="shared" si="13"/>
        <v>0</v>
      </c>
      <c r="CS46" s="16">
        <v>0.25</v>
      </c>
      <c r="CT46" s="15"/>
      <c r="CU46" s="15"/>
      <c r="CV46" s="15"/>
      <c r="CW46" s="15"/>
      <c r="CX46" s="15">
        <f t="shared" si="14"/>
        <v>0</v>
      </c>
      <c r="CY46" s="16">
        <v>0.25</v>
      </c>
      <c r="CZ46" s="15"/>
      <c r="DA46" s="15"/>
      <c r="DB46" s="15"/>
      <c r="DC46" s="15"/>
      <c r="DD46" s="15">
        <f t="shared" si="15"/>
        <v>0</v>
      </c>
      <c r="DE46" s="16">
        <v>0.25</v>
      </c>
      <c r="DF46" s="15"/>
      <c r="DG46" s="15"/>
      <c r="DH46" s="15"/>
      <c r="DI46" s="15"/>
      <c r="DJ46" s="15">
        <f t="shared" si="16"/>
        <v>0</v>
      </c>
      <c r="DK46" s="16">
        <v>0.25</v>
      </c>
      <c r="DL46" s="15"/>
      <c r="DM46" s="15"/>
      <c r="DN46" s="15"/>
      <c r="DO46" s="15"/>
      <c r="DP46" s="15">
        <f t="shared" si="17"/>
        <v>0</v>
      </c>
      <c r="DQ46" s="16">
        <v>0.25</v>
      </c>
      <c r="DR46" s="15"/>
      <c r="DS46" s="15"/>
      <c r="DT46" s="15"/>
      <c r="DU46" s="15"/>
      <c r="DV46" s="15">
        <f t="shared" si="18"/>
        <v>0</v>
      </c>
      <c r="DW46" s="16">
        <v>0.25</v>
      </c>
      <c r="DX46" s="15"/>
      <c r="DY46" s="15"/>
      <c r="DZ46" s="15"/>
      <c r="EA46" s="15"/>
      <c r="EB46" s="15">
        <f t="shared" si="19"/>
        <v>0</v>
      </c>
      <c r="EC46" s="16">
        <v>0.25</v>
      </c>
      <c r="ED46" s="15"/>
      <c r="EE46" s="15"/>
      <c r="EF46" s="15"/>
      <c r="EG46" s="15"/>
      <c r="EH46" s="15">
        <f t="shared" si="20"/>
        <v>0</v>
      </c>
      <c r="EI46" s="16">
        <v>0.25</v>
      </c>
      <c r="EJ46" s="15"/>
      <c r="EK46" s="15"/>
      <c r="EL46" s="15"/>
      <c r="EM46" s="15"/>
      <c r="EN46" s="15">
        <f t="shared" si="21"/>
        <v>0</v>
      </c>
      <c r="EO46" s="16">
        <v>0.25</v>
      </c>
      <c r="EP46" s="15"/>
      <c r="EQ46" s="15"/>
      <c r="ER46" s="15"/>
      <c r="ES46" s="15"/>
      <c r="ET46" s="15">
        <f t="shared" si="22"/>
        <v>0</v>
      </c>
      <c r="EU46" s="16">
        <v>0.25</v>
      </c>
      <c r="EV46" s="15"/>
      <c r="EW46" s="15"/>
      <c r="EX46" s="15"/>
      <c r="EY46" s="15"/>
      <c r="EZ46" s="15">
        <f t="shared" si="23"/>
        <v>0</v>
      </c>
      <c r="FA46" s="16">
        <v>0.25</v>
      </c>
      <c r="FB46" s="15"/>
      <c r="FC46" s="15"/>
      <c r="FD46" s="15"/>
      <c r="FE46" s="15"/>
      <c r="FF46" s="15">
        <f t="shared" si="24"/>
        <v>0</v>
      </c>
      <c r="FG46" s="16">
        <v>0.25</v>
      </c>
      <c r="FH46" s="15"/>
      <c r="FI46" s="15"/>
      <c r="FJ46" s="15"/>
      <c r="FK46" s="15"/>
      <c r="FL46" s="15">
        <f t="shared" si="25"/>
        <v>0</v>
      </c>
      <c r="FM46" s="16">
        <v>0.25</v>
      </c>
      <c r="FN46" s="15"/>
      <c r="FO46" s="15"/>
      <c r="FP46" s="15"/>
      <c r="FQ46" s="15"/>
      <c r="FR46" s="15">
        <f t="shared" si="26"/>
        <v>0</v>
      </c>
      <c r="FS46" s="16">
        <v>0.25</v>
      </c>
      <c r="FT46" s="15"/>
      <c r="FU46" s="15"/>
      <c r="FV46" s="15"/>
      <c r="FW46" s="15"/>
      <c r="FX46" s="15">
        <f t="shared" si="27"/>
        <v>0</v>
      </c>
    </row>
    <row r="47" spans="1:180">
      <c r="A47" s="16">
        <v>0.291666666666667</v>
      </c>
      <c r="B47" s="15"/>
      <c r="C47" s="15"/>
      <c r="D47" s="15"/>
      <c r="E47" s="15"/>
      <c r="F47" s="15">
        <f t="shared" si="28"/>
        <v>0</v>
      </c>
      <c r="G47" s="16">
        <v>0.291666666666667</v>
      </c>
      <c r="H47" s="15"/>
      <c r="I47" s="15"/>
      <c r="J47" s="15"/>
      <c r="K47" s="15"/>
      <c r="L47" s="15">
        <f t="shared" si="29"/>
        <v>0</v>
      </c>
      <c r="M47" s="16">
        <v>0.291666666666667</v>
      </c>
      <c r="N47" s="15"/>
      <c r="O47" s="15"/>
      <c r="P47" s="15"/>
      <c r="Q47" s="15"/>
      <c r="R47" s="15">
        <f t="shared" si="0"/>
        <v>0</v>
      </c>
      <c r="S47" s="16">
        <v>0.291666666666667</v>
      </c>
      <c r="T47" s="15"/>
      <c r="U47" s="15"/>
      <c r="V47" s="15"/>
      <c r="W47" s="15"/>
      <c r="X47" s="15">
        <f t="shared" si="1"/>
        <v>0</v>
      </c>
      <c r="Y47" s="16">
        <v>0.291666666666667</v>
      </c>
      <c r="Z47" s="15"/>
      <c r="AA47" s="15"/>
      <c r="AB47" s="15"/>
      <c r="AC47" s="15"/>
      <c r="AD47" s="15">
        <f t="shared" si="2"/>
        <v>0</v>
      </c>
      <c r="AE47" s="16">
        <v>0.291666666666667</v>
      </c>
      <c r="AF47" s="15"/>
      <c r="AG47" s="15"/>
      <c r="AH47" s="15"/>
      <c r="AI47" s="15"/>
      <c r="AJ47" s="15">
        <f t="shared" si="3"/>
        <v>0</v>
      </c>
      <c r="AK47" s="16">
        <v>0.291666666666667</v>
      </c>
      <c r="AL47" s="15"/>
      <c r="AM47" s="15"/>
      <c r="AN47" s="15"/>
      <c r="AO47" s="15"/>
      <c r="AP47" s="15">
        <f t="shared" si="4"/>
        <v>0</v>
      </c>
      <c r="AQ47" s="16">
        <v>0.291666666666667</v>
      </c>
      <c r="AR47" s="15"/>
      <c r="AS47" s="15"/>
      <c r="AT47" s="15"/>
      <c r="AU47" s="15"/>
      <c r="AV47" s="15">
        <f t="shared" si="5"/>
        <v>0</v>
      </c>
      <c r="AW47" s="16">
        <v>0.291666666666667</v>
      </c>
      <c r="AX47" s="15"/>
      <c r="AY47" s="15"/>
      <c r="AZ47" s="15"/>
      <c r="BA47" s="15"/>
      <c r="BB47" s="15">
        <f t="shared" si="6"/>
        <v>0</v>
      </c>
      <c r="BC47" s="16">
        <v>0.291666666666667</v>
      </c>
      <c r="BD47" s="15"/>
      <c r="BE47" s="15"/>
      <c r="BF47" s="15"/>
      <c r="BG47" s="15"/>
      <c r="BH47" s="15">
        <f t="shared" si="7"/>
        <v>0</v>
      </c>
      <c r="BI47" s="16">
        <v>0.291666666666667</v>
      </c>
      <c r="BJ47" s="15"/>
      <c r="BK47" s="15"/>
      <c r="BL47" s="15"/>
      <c r="BM47" s="15"/>
      <c r="BN47" s="15">
        <f t="shared" si="8"/>
        <v>0</v>
      </c>
      <c r="BO47" s="16">
        <v>0.291666666666667</v>
      </c>
      <c r="BP47" s="15"/>
      <c r="BQ47" s="15"/>
      <c r="BR47" s="15"/>
      <c r="BS47" s="15"/>
      <c r="BT47" s="15">
        <f t="shared" si="9"/>
        <v>0</v>
      </c>
      <c r="BU47" s="16">
        <v>0.291666666666667</v>
      </c>
      <c r="BV47" s="15"/>
      <c r="BW47" s="15"/>
      <c r="BX47" s="15"/>
      <c r="BY47" s="15"/>
      <c r="BZ47" s="15">
        <f t="shared" si="10"/>
        <v>0</v>
      </c>
      <c r="CA47" s="16">
        <v>0.291666666666667</v>
      </c>
      <c r="CB47" s="15"/>
      <c r="CC47" s="15"/>
      <c r="CD47" s="15"/>
      <c r="CE47" s="15"/>
      <c r="CF47" s="15">
        <f t="shared" si="11"/>
        <v>0</v>
      </c>
      <c r="CG47" s="16">
        <v>0.291666666666667</v>
      </c>
      <c r="CH47" s="15"/>
      <c r="CI47" s="15"/>
      <c r="CJ47" s="15"/>
      <c r="CK47" s="15"/>
      <c r="CL47" s="15">
        <f t="shared" si="12"/>
        <v>0</v>
      </c>
      <c r="CM47" s="16">
        <v>0.291666666666667</v>
      </c>
      <c r="CN47" s="15"/>
      <c r="CO47" s="15"/>
      <c r="CP47" s="15"/>
      <c r="CQ47" s="15"/>
      <c r="CR47" s="15">
        <f t="shared" si="13"/>
        <v>0</v>
      </c>
      <c r="CS47" s="16">
        <v>0.291666666666667</v>
      </c>
      <c r="CT47" s="15"/>
      <c r="CU47" s="15"/>
      <c r="CV47" s="15"/>
      <c r="CW47" s="15"/>
      <c r="CX47" s="15">
        <f t="shared" si="14"/>
        <v>0</v>
      </c>
      <c r="CY47" s="16">
        <v>0.291666666666667</v>
      </c>
      <c r="CZ47" s="15"/>
      <c r="DA47" s="15"/>
      <c r="DB47" s="15"/>
      <c r="DC47" s="15"/>
      <c r="DD47" s="15">
        <f t="shared" si="15"/>
        <v>0</v>
      </c>
      <c r="DE47" s="16">
        <v>0.291666666666667</v>
      </c>
      <c r="DF47" s="15"/>
      <c r="DG47" s="15"/>
      <c r="DH47" s="15"/>
      <c r="DI47" s="15"/>
      <c r="DJ47" s="15">
        <f t="shared" si="16"/>
        <v>0</v>
      </c>
      <c r="DK47" s="16">
        <v>0.291666666666667</v>
      </c>
      <c r="DL47" s="15"/>
      <c r="DM47" s="15"/>
      <c r="DN47" s="15"/>
      <c r="DO47" s="15"/>
      <c r="DP47" s="15">
        <f t="shared" si="17"/>
        <v>0</v>
      </c>
      <c r="DQ47" s="16">
        <v>0.291666666666667</v>
      </c>
      <c r="DR47" s="15"/>
      <c r="DS47" s="15"/>
      <c r="DT47" s="15"/>
      <c r="DU47" s="15"/>
      <c r="DV47" s="15">
        <f t="shared" si="18"/>
        <v>0</v>
      </c>
      <c r="DW47" s="16">
        <v>0.291666666666667</v>
      </c>
      <c r="DX47" s="15"/>
      <c r="DY47" s="15"/>
      <c r="DZ47" s="15"/>
      <c r="EA47" s="15"/>
      <c r="EB47" s="15">
        <f t="shared" si="19"/>
        <v>0</v>
      </c>
      <c r="EC47" s="16">
        <v>0.291666666666667</v>
      </c>
      <c r="ED47" s="15"/>
      <c r="EE47" s="15"/>
      <c r="EF47" s="15"/>
      <c r="EG47" s="15"/>
      <c r="EH47" s="15">
        <f t="shared" si="20"/>
        <v>0</v>
      </c>
      <c r="EI47" s="16">
        <v>0.291666666666667</v>
      </c>
      <c r="EJ47" s="15"/>
      <c r="EK47" s="15"/>
      <c r="EL47" s="15"/>
      <c r="EM47" s="15"/>
      <c r="EN47" s="15">
        <f t="shared" si="21"/>
        <v>0</v>
      </c>
      <c r="EO47" s="16">
        <v>0.291666666666667</v>
      </c>
      <c r="EP47" s="15"/>
      <c r="EQ47" s="15"/>
      <c r="ER47" s="15"/>
      <c r="ES47" s="15"/>
      <c r="ET47" s="15">
        <f t="shared" si="22"/>
        <v>0</v>
      </c>
      <c r="EU47" s="16">
        <v>0.291666666666667</v>
      </c>
      <c r="EV47" s="15"/>
      <c r="EW47" s="15"/>
      <c r="EX47" s="15"/>
      <c r="EY47" s="15"/>
      <c r="EZ47" s="15">
        <f t="shared" si="23"/>
        <v>0</v>
      </c>
      <c r="FA47" s="16">
        <v>0.291666666666667</v>
      </c>
      <c r="FB47" s="15"/>
      <c r="FC47" s="15"/>
      <c r="FD47" s="15"/>
      <c r="FE47" s="15"/>
      <c r="FF47" s="15">
        <f t="shared" si="24"/>
        <v>0</v>
      </c>
      <c r="FG47" s="16">
        <v>0.291666666666667</v>
      </c>
      <c r="FH47" s="15"/>
      <c r="FI47" s="15"/>
      <c r="FJ47" s="15"/>
      <c r="FK47" s="15"/>
      <c r="FL47" s="15">
        <f t="shared" si="25"/>
        <v>0</v>
      </c>
      <c r="FM47" s="16">
        <v>0.291666666666667</v>
      </c>
      <c r="FN47" s="15"/>
      <c r="FO47" s="15"/>
      <c r="FP47" s="15"/>
      <c r="FQ47" s="15"/>
      <c r="FR47" s="15">
        <f t="shared" si="26"/>
        <v>0</v>
      </c>
      <c r="FS47" s="16">
        <v>0.291666666666667</v>
      </c>
      <c r="FT47" s="15"/>
      <c r="FU47" s="15"/>
      <c r="FV47" s="15"/>
      <c r="FW47" s="15"/>
      <c r="FX47" s="15">
        <f t="shared" si="27"/>
        <v>0</v>
      </c>
    </row>
    <row r="48" spans="1:180">
      <c r="A48" s="16">
        <v>0.333333333333333</v>
      </c>
      <c r="B48" s="15"/>
      <c r="C48" s="15"/>
      <c r="D48" s="15"/>
      <c r="E48" s="15"/>
      <c r="F48" s="15">
        <f t="shared" si="28"/>
        <v>0</v>
      </c>
      <c r="G48" s="16">
        <v>0.333333333333333</v>
      </c>
      <c r="H48" s="15"/>
      <c r="I48" s="15"/>
      <c r="J48" s="15"/>
      <c r="K48" s="15"/>
      <c r="L48" s="15">
        <f t="shared" si="29"/>
        <v>0</v>
      </c>
      <c r="M48" s="16">
        <v>0.333333333333333</v>
      </c>
      <c r="N48" s="15"/>
      <c r="O48" s="15"/>
      <c r="P48" s="15"/>
      <c r="Q48" s="15"/>
      <c r="R48" s="15">
        <f t="shared" si="0"/>
        <v>0</v>
      </c>
      <c r="S48" s="16">
        <v>0.333333333333333</v>
      </c>
      <c r="T48" s="15"/>
      <c r="U48" s="15"/>
      <c r="V48" s="15"/>
      <c r="W48" s="15"/>
      <c r="X48" s="15">
        <f t="shared" si="1"/>
        <v>0</v>
      </c>
      <c r="Y48" s="16">
        <v>0.333333333333333</v>
      </c>
      <c r="Z48" s="15"/>
      <c r="AA48" s="15"/>
      <c r="AB48" s="15"/>
      <c r="AC48" s="15"/>
      <c r="AD48" s="15">
        <f t="shared" si="2"/>
        <v>0</v>
      </c>
      <c r="AE48" s="16">
        <v>0.333333333333333</v>
      </c>
      <c r="AF48" s="15"/>
      <c r="AG48" s="15"/>
      <c r="AH48" s="15"/>
      <c r="AI48" s="15"/>
      <c r="AJ48" s="15">
        <f t="shared" si="3"/>
        <v>0</v>
      </c>
      <c r="AK48" s="16">
        <v>0.333333333333333</v>
      </c>
      <c r="AL48" s="15"/>
      <c r="AM48" s="15"/>
      <c r="AN48" s="15"/>
      <c r="AO48" s="15"/>
      <c r="AP48" s="15">
        <f t="shared" si="4"/>
        <v>0</v>
      </c>
      <c r="AQ48" s="16">
        <v>0.333333333333333</v>
      </c>
      <c r="AR48" s="15"/>
      <c r="AS48" s="15"/>
      <c r="AT48" s="15"/>
      <c r="AU48" s="15"/>
      <c r="AV48" s="15">
        <f t="shared" si="5"/>
        <v>0</v>
      </c>
      <c r="AW48" s="16">
        <v>0.333333333333333</v>
      </c>
      <c r="AX48" s="15"/>
      <c r="AY48" s="15"/>
      <c r="AZ48" s="15"/>
      <c r="BA48" s="15"/>
      <c r="BB48" s="15">
        <f t="shared" si="6"/>
        <v>0</v>
      </c>
      <c r="BC48" s="16">
        <v>0.333333333333333</v>
      </c>
      <c r="BD48" s="15"/>
      <c r="BE48" s="15"/>
      <c r="BF48" s="15"/>
      <c r="BG48" s="15"/>
      <c r="BH48" s="15">
        <f t="shared" si="7"/>
        <v>0</v>
      </c>
      <c r="BI48" s="16">
        <v>0.333333333333333</v>
      </c>
      <c r="BJ48" s="15"/>
      <c r="BK48" s="15"/>
      <c r="BL48" s="15"/>
      <c r="BM48" s="15"/>
      <c r="BN48" s="15">
        <f t="shared" si="8"/>
        <v>0</v>
      </c>
      <c r="BO48" s="16">
        <v>0.333333333333333</v>
      </c>
      <c r="BP48" s="15"/>
      <c r="BQ48" s="15"/>
      <c r="BR48" s="15"/>
      <c r="BS48" s="15"/>
      <c r="BT48" s="15">
        <f t="shared" si="9"/>
        <v>0</v>
      </c>
      <c r="BU48" s="16">
        <v>0.333333333333333</v>
      </c>
      <c r="BV48" s="15"/>
      <c r="BW48" s="15"/>
      <c r="BX48" s="15"/>
      <c r="BY48" s="15"/>
      <c r="BZ48" s="15">
        <f t="shared" si="10"/>
        <v>0</v>
      </c>
      <c r="CA48" s="16">
        <v>0.333333333333333</v>
      </c>
      <c r="CB48" s="15"/>
      <c r="CC48" s="15"/>
      <c r="CD48" s="15"/>
      <c r="CE48" s="15"/>
      <c r="CF48" s="15">
        <f t="shared" si="11"/>
        <v>0</v>
      </c>
      <c r="CG48" s="16">
        <v>0.333333333333333</v>
      </c>
      <c r="CH48" s="15"/>
      <c r="CI48" s="15"/>
      <c r="CJ48" s="15"/>
      <c r="CK48" s="15"/>
      <c r="CL48" s="15">
        <f t="shared" si="12"/>
        <v>0</v>
      </c>
      <c r="CM48" s="16">
        <v>0.333333333333333</v>
      </c>
      <c r="CN48" s="15"/>
      <c r="CO48" s="15"/>
      <c r="CP48" s="15"/>
      <c r="CQ48" s="15"/>
      <c r="CR48" s="15">
        <f t="shared" si="13"/>
        <v>0</v>
      </c>
      <c r="CS48" s="16">
        <v>0.333333333333333</v>
      </c>
      <c r="CT48" s="15"/>
      <c r="CU48" s="15"/>
      <c r="CV48" s="15"/>
      <c r="CW48" s="15"/>
      <c r="CX48" s="15">
        <f t="shared" si="14"/>
        <v>0</v>
      </c>
      <c r="CY48" s="16">
        <v>0.333333333333333</v>
      </c>
      <c r="CZ48" s="15"/>
      <c r="DA48" s="15"/>
      <c r="DB48" s="15"/>
      <c r="DC48" s="15"/>
      <c r="DD48" s="15">
        <f t="shared" si="15"/>
        <v>0</v>
      </c>
      <c r="DE48" s="16">
        <v>0.333333333333333</v>
      </c>
      <c r="DF48" s="15"/>
      <c r="DG48" s="15"/>
      <c r="DH48" s="15"/>
      <c r="DI48" s="15"/>
      <c r="DJ48" s="15">
        <f t="shared" si="16"/>
        <v>0</v>
      </c>
      <c r="DK48" s="16">
        <v>0.333333333333333</v>
      </c>
      <c r="DL48" s="15"/>
      <c r="DM48" s="15"/>
      <c r="DN48" s="15"/>
      <c r="DO48" s="15"/>
      <c r="DP48" s="15">
        <f t="shared" si="17"/>
        <v>0</v>
      </c>
      <c r="DQ48" s="16">
        <v>0.333333333333333</v>
      </c>
      <c r="DR48" s="15"/>
      <c r="DS48" s="15"/>
      <c r="DT48" s="15"/>
      <c r="DU48" s="15"/>
      <c r="DV48" s="15">
        <f t="shared" si="18"/>
        <v>0</v>
      </c>
      <c r="DW48" s="16">
        <v>0.333333333333333</v>
      </c>
      <c r="DX48" s="15"/>
      <c r="DY48" s="15"/>
      <c r="DZ48" s="15"/>
      <c r="EA48" s="15"/>
      <c r="EB48" s="15">
        <f t="shared" si="19"/>
        <v>0</v>
      </c>
      <c r="EC48" s="16">
        <v>0.333333333333333</v>
      </c>
      <c r="ED48" s="15"/>
      <c r="EE48" s="15"/>
      <c r="EF48" s="15"/>
      <c r="EG48" s="15"/>
      <c r="EH48" s="15">
        <f t="shared" si="20"/>
        <v>0</v>
      </c>
      <c r="EI48" s="16">
        <v>0.333333333333333</v>
      </c>
      <c r="EJ48" s="15"/>
      <c r="EK48" s="15"/>
      <c r="EL48" s="15"/>
      <c r="EM48" s="15"/>
      <c r="EN48" s="15">
        <f t="shared" si="21"/>
        <v>0</v>
      </c>
      <c r="EO48" s="16">
        <v>0.333333333333333</v>
      </c>
      <c r="EP48" s="15"/>
      <c r="EQ48" s="15"/>
      <c r="ER48" s="15"/>
      <c r="ES48" s="15"/>
      <c r="ET48" s="15">
        <f t="shared" si="22"/>
        <v>0</v>
      </c>
      <c r="EU48" s="16">
        <v>0.333333333333333</v>
      </c>
      <c r="EV48" s="15"/>
      <c r="EW48" s="15"/>
      <c r="EX48" s="15"/>
      <c r="EY48" s="15"/>
      <c r="EZ48" s="15">
        <f t="shared" si="23"/>
        <v>0</v>
      </c>
      <c r="FA48" s="16">
        <v>0.333333333333333</v>
      </c>
      <c r="FB48" s="15"/>
      <c r="FC48" s="15"/>
      <c r="FD48" s="15"/>
      <c r="FE48" s="15"/>
      <c r="FF48" s="15">
        <f t="shared" si="24"/>
        <v>0</v>
      </c>
      <c r="FG48" s="16">
        <v>0.333333333333333</v>
      </c>
      <c r="FH48" s="15"/>
      <c r="FI48" s="15"/>
      <c r="FJ48" s="15"/>
      <c r="FK48" s="15"/>
      <c r="FL48" s="15">
        <f t="shared" si="25"/>
        <v>0</v>
      </c>
      <c r="FM48" s="16">
        <v>0.333333333333333</v>
      </c>
      <c r="FN48" s="15"/>
      <c r="FO48" s="15"/>
      <c r="FP48" s="15"/>
      <c r="FQ48" s="15"/>
      <c r="FR48" s="15">
        <f t="shared" si="26"/>
        <v>0</v>
      </c>
      <c r="FS48" s="16">
        <v>0.333333333333333</v>
      </c>
      <c r="FT48" s="15"/>
      <c r="FU48" s="15"/>
      <c r="FV48" s="15"/>
      <c r="FW48" s="15"/>
      <c r="FX48" s="15">
        <f t="shared" si="27"/>
        <v>0</v>
      </c>
    </row>
    <row r="49" spans="1:180">
      <c r="A49" s="16">
        <v>0.375</v>
      </c>
      <c r="B49" s="15"/>
      <c r="C49" s="15"/>
      <c r="D49" s="15"/>
      <c r="E49" s="15"/>
      <c r="F49" s="15">
        <f t="shared" si="28"/>
        <v>0</v>
      </c>
      <c r="G49" s="16">
        <v>0.375</v>
      </c>
      <c r="H49" s="15"/>
      <c r="I49" s="15"/>
      <c r="J49" s="15"/>
      <c r="K49" s="15"/>
      <c r="L49" s="15">
        <f t="shared" si="29"/>
        <v>0</v>
      </c>
      <c r="M49" s="16">
        <v>0.375</v>
      </c>
      <c r="N49" s="15"/>
      <c r="O49" s="15"/>
      <c r="P49" s="15"/>
      <c r="Q49" s="15"/>
      <c r="R49" s="15">
        <f t="shared" si="0"/>
        <v>0</v>
      </c>
      <c r="S49" s="16">
        <v>0.375</v>
      </c>
      <c r="T49" s="15"/>
      <c r="U49" s="15"/>
      <c r="V49" s="15"/>
      <c r="W49" s="15"/>
      <c r="X49" s="15">
        <f t="shared" si="1"/>
        <v>0</v>
      </c>
      <c r="Y49" s="16">
        <v>0.375</v>
      </c>
      <c r="Z49" s="15"/>
      <c r="AA49" s="15"/>
      <c r="AB49" s="15"/>
      <c r="AC49" s="15"/>
      <c r="AD49" s="15">
        <f t="shared" si="2"/>
        <v>0</v>
      </c>
      <c r="AE49" s="16">
        <v>0.375</v>
      </c>
      <c r="AF49" s="15"/>
      <c r="AG49" s="15"/>
      <c r="AH49" s="15"/>
      <c r="AI49" s="15"/>
      <c r="AJ49" s="15">
        <f t="shared" si="3"/>
        <v>0</v>
      </c>
      <c r="AK49" s="16">
        <v>0.375</v>
      </c>
      <c r="AL49" s="15"/>
      <c r="AM49" s="15"/>
      <c r="AN49" s="15"/>
      <c r="AO49" s="15"/>
      <c r="AP49" s="15">
        <f t="shared" si="4"/>
        <v>0</v>
      </c>
      <c r="AQ49" s="16">
        <v>0.375</v>
      </c>
      <c r="AR49" s="15"/>
      <c r="AS49" s="15"/>
      <c r="AT49" s="15"/>
      <c r="AU49" s="15"/>
      <c r="AV49" s="15">
        <f t="shared" si="5"/>
        <v>0</v>
      </c>
      <c r="AW49" s="16">
        <v>0.375</v>
      </c>
      <c r="AX49" s="15"/>
      <c r="AY49" s="15"/>
      <c r="AZ49" s="15"/>
      <c r="BA49" s="15"/>
      <c r="BB49" s="15">
        <f t="shared" si="6"/>
        <v>0</v>
      </c>
      <c r="BC49" s="16">
        <v>0.375</v>
      </c>
      <c r="BD49" s="15"/>
      <c r="BE49" s="15"/>
      <c r="BF49" s="15"/>
      <c r="BG49" s="15"/>
      <c r="BH49" s="15">
        <f t="shared" si="7"/>
        <v>0</v>
      </c>
      <c r="BI49" s="16">
        <v>0.375</v>
      </c>
      <c r="BJ49" s="15"/>
      <c r="BK49" s="15"/>
      <c r="BL49" s="15"/>
      <c r="BM49" s="15"/>
      <c r="BN49" s="15">
        <f t="shared" si="8"/>
        <v>0</v>
      </c>
      <c r="BO49" s="16">
        <v>0.375</v>
      </c>
      <c r="BP49" s="15"/>
      <c r="BQ49" s="15"/>
      <c r="BR49" s="15"/>
      <c r="BS49" s="15"/>
      <c r="BT49" s="15">
        <f t="shared" si="9"/>
        <v>0</v>
      </c>
      <c r="BU49" s="16">
        <v>0.375</v>
      </c>
      <c r="BV49" s="15"/>
      <c r="BW49" s="15"/>
      <c r="BX49" s="15"/>
      <c r="BY49" s="15"/>
      <c r="BZ49" s="15">
        <f t="shared" si="10"/>
        <v>0</v>
      </c>
      <c r="CA49" s="16">
        <v>0.375</v>
      </c>
      <c r="CB49" s="15"/>
      <c r="CC49" s="15"/>
      <c r="CD49" s="15"/>
      <c r="CE49" s="15"/>
      <c r="CF49" s="15">
        <f t="shared" si="11"/>
        <v>0</v>
      </c>
      <c r="CG49" s="16">
        <v>0.375</v>
      </c>
      <c r="CH49" s="15"/>
      <c r="CI49" s="15"/>
      <c r="CJ49" s="15"/>
      <c r="CK49" s="15"/>
      <c r="CL49" s="15">
        <f t="shared" si="12"/>
        <v>0</v>
      </c>
      <c r="CM49" s="16">
        <v>0.375</v>
      </c>
      <c r="CN49" s="15"/>
      <c r="CO49" s="15"/>
      <c r="CP49" s="15"/>
      <c r="CQ49" s="15"/>
      <c r="CR49" s="15">
        <f t="shared" si="13"/>
        <v>0</v>
      </c>
      <c r="CS49" s="16">
        <v>0.375</v>
      </c>
      <c r="CT49" s="15"/>
      <c r="CU49" s="15"/>
      <c r="CV49" s="15"/>
      <c r="CW49" s="15"/>
      <c r="CX49" s="15">
        <f t="shared" si="14"/>
        <v>0</v>
      </c>
      <c r="CY49" s="16">
        <v>0.375</v>
      </c>
      <c r="CZ49" s="15"/>
      <c r="DA49" s="15"/>
      <c r="DB49" s="15"/>
      <c r="DC49" s="15"/>
      <c r="DD49" s="15">
        <f t="shared" si="15"/>
        <v>0</v>
      </c>
      <c r="DE49" s="16">
        <v>0.375</v>
      </c>
      <c r="DF49" s="15"/>
      <c r="DG49" s="15"/>
      <c r="DH49" s="15"/>
      <c r="DI49" s="15"/>
      <c r="DJ49" s="15">
        <f t="shared" si="16"/>
        <v>0</v>
      </c>
      <c r="DK49" s="16">
        <v>0.375</v>
      </c>
      <c r="DL49" s="15"/>
      <c r="DM49" s="15"/>
      <c r="DN49" s="15"/>
      <c r="DO49" s="15"/>
      <c r="DP49" s="15">
        <f t="shared" si="17"/>
        <v>0</v>
      </c>
      <c r="DQ49" s="16">
        <v>0.375</v>
      </c>
      <c r="DR49" s="15"/>
      <c r="DS49" s="15"/>
      <c r="DT49" s="15"/>
      <c r="DU49" s="15"/>
      <c r="DV49" s="15">
        <f t="shared" si="18"/>
        <v>0</v>
      </c>
      <c r="DW49" s="16">
        <v>0.375</v>
      </c>
      <c r="DX49" s="15"/>
      <c r="DY49" s="15"/>
      <c r="DZ49" s="15"/>
      <c r="EA49" s="15"/>
      <c r="EB49" s="15">
        <f t="shared" si="19"/>
        <v>0</v>
      </c>
      <c r="EC49" s="16">
        <v>0.375</v>
      </c>
      <c r="ED49" s="15"/>
      <c r="EE49" s="15"/>
      <c r="EF49" s="15"/>
      <c r="EG49" s="15"/>
      <c r="EH49" s="15">
        <f t="shared" si="20"/>
        <v>0</v>
      </c>
      <c r="EI49" s="16">
        <v>0.375</v>
      </c>
      <c r="EJ49" s="15"/>
      <c r="EK49" s="15"/>
      <c r="EL49" s="15"/>
      <c r="EM49" s="15"/>
      <c r="EN49" s="15">
        <f t="shared" si="21"/>
        <v>0</v>
      </c>
      <c r="EO49" s="16">
        <v>0.375</v>
      </c>
      <c r="EP49" s="15"/>
      <c r="EQ49" s="15"/>
      <c r="ER49" s="15"/>
      <c r="ES49" s="15"/>
      <c r="ET49" s="15">
        <f t="shared" si="22"/>
        <v>0</v>
      </c>
      <c r="EU49" s="16">
        <v>0.375</v>
      </c>
      <c r="EV49" s="15"/>
      <c r="EW49" s="15"/>
      <c r="EX49" s="15"/>
      <c r="EY49" s="15"/>
      <c r="EZ49" s="15">
        <f t="shared" si="23"/>
        <v>0</v>
      </c>
      <c r="FA49" s="16">
        <v>0.375</v>
      </c>
      <c r="FB49" s="15"/>
      <c r="FC49" s="15"/>
      <c r="FD49" s="15"/>
      <c r="FE49" s="15"/>
      <c r="FF49" s="15">
        <f t="shared" si="24"/>
        <v>0</v>
      </c>
      <c r="FG49" s="16">
        <v>0.375</v>
      </c>
      <c r="FH49" s="15"/>
      <c r="FI49" s="15"/>
      <c r="FJ49" s="15"/>
      <c r="FK49" s="15"/>
      <c r="FL49" s="15">
        <f t="shared" si="25"/>
        <v>0</v>
      </c>
      <c r="FM49" s="16">
        <v>0.375</v>
      </c>
      <c r="FN49" s="15"/>
      <c r="FO49" s="15"/>
      <c r="FP49" s="15"/>
      <c r="FQ49" s="15"/>
      <c r="FR49" s="15">
        <f t="shared" si="26"/>
        <v>0</v>
      </c>
      <c r="FS49" s="16">
        <v>0.375</v>
      </c>
      <c r="FT49" s="15"/>
      <c r="FU49" s="15"/>
      <c r="FV49" s="15"/>
      <c r="FW49" s="15"/>
      <c r="FX49" s="15">
        <f t="shared" si="27"/>
        <v>0</v>
      </c>
    </row>
    <row r="50" spans="1:180">
      <c r="A50" s="16">
        <v>0.416666666666667</v>
      </c>
      <c r="B50" s="15"/>
      <c r="C50" s="15"/>
      <c r="D50" s="15"/>
      <c r="E50" s="15"/>
      <c r="F50" s="15">
        <f t="shared" si="28"/>
        <v>0</v>
      </c>
      <c r="G50" s="16">
        <v>0.416666666666667</v>
      </c>
      <c r="H50" s="15"/>
      <c r="I50" s="15"/>
      <c r="J50" s="15"/>
      <c r="K50" s="15"/>
      <c r="L50" s="15">
        <f t="shared" si="29"/>
        <v>0</v>
      </c>
      <c r="M50" s="16">
        <v>0.416666666666667</v>
      </c>
      <c r="N50" s="15"/>
      <c r="O50" s="15"/>
      <c r="P50" s="15"/>
      <c r="Q50" s="15"/>
      <c r="R50" s="15">
        <f t="shared" si="0"/>
        <v>0</v>
      </c>
      <c r="S50" s="16">
        <v>0.416666666666667</v>
      </c>
      <c r="T50" s="15"/>
      <c r="U50" s="15"/>
      <c r="V50" s="15"/>
      <c r="W50" s="15"/>
      <c r="X50" s="15">
        <f t="shared" si="1"/>
        <v>0</v>
      </c>
      <c r="Y50" s="16">
        <v>0.416666666666667</v>
      </c>
      <c r="Z50" s="15"/>
      <c r="AA50" s="15"/>
      <c r="AB50" s="15"/>
      <c r="AC50" s="15"/>
      <c r="AD50" s="15">
        <f t="shared" si="2"/>
        <v>0</v>
      </c>
      <c r="AE50" s="16">
        <v>0.416666666666667</v>
      </c>
      <c r="AF50" s="15"/>
      <c r="AG50" s="15"/>
      <c r="AH50" s="15"/>
      <c r="AI50" s="15"/>
      <c r="AJ50" s="15">
        <f t="shared" si="3"/>
        <v>0</v>
      </c>
      <c r="AK50" s="16">
        <v>0.416666666666667</v>
      </c>
      <c r="AL50" s="15"/>
      <c r="AM50" s="15"/>
      <c r="AN50" s="15"/>
      <c r="AO50" s="15"/>
      <c r="AP50" s="15">
        <f t="shared" si="4"/>
        <v>0</v>
      </c>
      <c r="AQ50" s="16">
        <v>0.416666666666667</v>
      </c>
      <c r="AR50" s="15"/>
      <c r="AS50" s="15"/>
      <c r="AT50" s="15"/>
      <c r="AU50" s="15"/>
      <c r="AV50" s="15">
        <f t="shared" si="5"/>
        <v>0</v>
      </c>
      <c r="AW50" s="16">
        <v>0.416666666666667</v>
      </c>
      <c r="AX50" s="15"/>
      <c r="AY50" s="15"/>
      <c r="AZ50" s="15"/>
      <c r="BA50" s="15"/>
      <c r="BB50" s="15">
        <f t="shared" si="6"/>
        <v>0</v>
      </c>
      <c r="BC50" s="16">
        <v>0.416666666666667</v>
      </c>
      <c r="BD50" s="15"/>
      <c r="BE50" s="15"/>
      <c r="BF50" s="15"/>
      <c r="BG50" s="15"/>
      <c r="BH50" s="15">
        <f t="shared" si="7"/>
        <v>0</v>
      </c>
      <c r="BI50" s="16">
        <v>0.416666666666667</v>
      </c>
      <c r="BJ50" s="15"/>
      <c r="BK50" s="15"/>
      <c r="BL50" s="15"/>
      <c r="BM50" s="15"/>
      <c r="BN50" s="15">
        <f t="shared" si="8"/>
        <v>0</v>
      </c>
      <c r="BO50" s="16">
        <v>0.416666666666667</v>
      </c>
      <c r="BP50" s="15"/>
      <c r="BQ50" s="15"/>
      <c r="BR50" s="15"/>
      <c r="BS50" s="15"/>
      <c r="BT50" s="15">
        <f t="shared" si="9"/>
        <v>0</v>
      </c>
      <c r="BU50" s="16">
        <v>0.416666666666667</v>
      </c>
      <c r="BV50" s="15"/>
      <c r="BW50" s="15"/>
      <c r="BX50" s="15"/>
      <c r="BY50" s="15"/>
      <c r="BZ50" s="15">
        <f t="shared" si="10"/>
        <v>0</v>
      </c>
      <c r="CA50" s="16">
        <v>0.416666666666667</v>
      </c>
      <c r="CB50" s="15"/>
      <c r="CC50" s="15"/>
      <c r="CD50" s="15"/>
      <c r="CE50" s="15"/>
      <c r="CF50" s="15">
        <f t="shared" si="11"/>
        <v>0</v>
      </c>
      <c r="CG50" s="16">
        <v>0.416666666666667</v>
      </c>
      <c r="CH50" s="15"/>
      <c r="CI50" s="15"/>
      <c r="CJ50" s="15"/>
      <c r="CK50" s="15"/>
      <c r="CL50" s="15">
        <f t="shared" si="12"/>
        <v>0</v>
      </c>
      <c r="CM50" s="16">
        <v>0.416666666666667</v>
      </c>
      <c r="CN50" s="15"/>
      <c r="CO50" s="15"/>
      <c r="CP50" s="15"/>
      <c r="CQ50" s="15"/>
      <c r="CR50" s="15">
        <f t="shared" si="13"/>
        <v>0</v>
      </c>
      <c r="CS50" s="16">
        <v>0.416666666666667</v>
      </c>
      <c r="CT50" s="15"/>
      <c r="CU50" s="15"/>
      <c r="CV50" s="15"/>
      <c r="CW50" s="15"/>
      <c r="CX50" s="15">
        <f t="shared" si="14"/>
        <v>0</v>
      </c>
      <c r="CY50" s="16">
        <v>0.416666666666667</v>
      </c>
      <c r="CZ50" s="15"/>
      <c r="DA50" s="15"/>
      <c r="DB50" s="15"/>
      <c r="DC50" s="15"/>
      <c r="DD50" s="15">
        <f t="shared" si="15"/>
        <v>0</v>
      </c>
      <c r="DE50" s="16">
        <v>0.416666666666667</v>
      </c>
      <c r="DF50" s="15"/>
      <c r="DG50" s="15"/>
      <c r="DH50" s="15"/>
      <c r="DI50" s="15"/>
      <c r="DJ50" s="15">
        <f t="shared" si="16"/>
        <v>0</v>
      </c>
      <c r="DK50" s="16">
        <v>0.416666666666667</v>
      </c>
      <c r="DL50" s="15"/>
      <c r="DM50" s="15"/>
      <c r="DN50" s="15"/>
      <c r="DO50" s="15"/>
      <c r="DP50" s="15">
        <f t="shared" si="17"/>
        <v>0</v>
      </c>
      <c r="DQ50" s="16">
        <v>0.416666666666667</v>
      </c>
      <c r="DR50" s="15"/>
      <c r="DS50" s="15"/>
      <c r="DT50" s="15"/>
      <c r="DU50" s="15"/>
      <c r="DV50" s="15">
        <f t="shared" si="18"/>
        <v>0</v>
      </c>
      <c r="DW50" s="16">
        <v>0.416666666666667</v>
      </c>
      <c r="DX50" s="15"/>
      <c r="DY50" s="15"/>
      <c r="DZ50" s="15"/>
      <c r="EA50" s="15"/>
      <c r="EB50" s="15">
        <f t="shared" si="19"/>
        <v>0</v>
      </c>
      <c r="EC50" s="16">
        <v>0.416666666666667</v>
      </c>
      <c r="ED50" s="15"/>
      <c r="EE50" s="15"/>
      <c r="EF50" s="15"/>
      <c r="EG50" s="15"/>
      <c r="EH50" s="15">
        <f t="shared" si="20"/>
        <v>0</v>
      </c>
      <c r="EI50" s="16">
        <v>0.416666666666667</v>
      </c>
      <c r="EJ50" s="15"/>
      <c r="EK50" s="15"/>
      <c r="EL50" s="15"/>
      <c r="EM50" s="15"/>
      <c r="EN50" s="15">
        <f t="shared" si="21"/>
        <v>0</v>
      </c>
      <c r="EO50" s="16">
        <v>0.416666666666667</v>
      </c>
      <c r="EP50" s="15"/>
      <c r="EQ50" s="15"/>
      <c r="ER50" s="15"/>
      <c r="ES50" s="15"/>
      <c r="ET50" s="15">
        <f t="shared" si="22"/>
        <v>0</v>
      </c>
      <c r="EU50" s="16">
        <v>0.416666666666667</v>
      </c>
      <c r="EV50" s="15"/>
      <c r="EW50" s="15"/>
      <c r="EX50" s="15"/>
      <c r="EY50" s="15"/>
      <c r="EZ50" s="15">
        <f t="shared" si="23"/>
        <v>0</v>
      </c>
      <c r="FA50" s="16">
        <v>0.416666666666667</v>
      </c>
      <c r="FB50" s="15"/>
      <c r="FC50" s="15"/>
      <c r="FD50" s="15"/>
      <c r="FE50" s="15"/>
      <c r="FF50" s="15">
        <f t="shared" si="24"/>
        <v>0</v>
      </c>
      <c r="FG50" s="16">
        <v>0.416666666666667</v>
      </c>
      <c r="FH50" s="15"/>
      <c r="FI50" s="15"/>
      <c r="FJ50" s="15"/>
      <c r="FK50" s="15"/>
      <c r="FL50" s="15">
        <f t="shared" si="25"/>
        <v>0</v>
      </c>
      <c r="FM50" s="16">
        <v>0.416666666666667</v>
      </c>
      <c r="FN50" s="15"/>
      <c r="FO50" s="15"/>
      <c r="FP50" s="15"/>
      <c r="FQ50" s="15"/>
      <c r="FR50" s="15">
        <f t="shared" si="26"/>
        <v>0</v>
      </c>
      <c r="FS50" s="16">
        <v>0.416666666666667</v>
      </c>
      <c r="FT50" s="15"/>
      <c r="FU50" s="15"/>
      <c r="FV50" s="15"/>
      <c r="FW50" s="15"/>
      <c r="FX50" s="15">
        <f t="shared" si="27"/>
        <v>0</v>
      </c>
    </row>
    <row r="51" spans="1:180">
      <c r="A51" s="16">
        <v>0.458333333333333</v>
      </c>
      <c r="B51" s="15"/>
      <c r="C51" s="15"/>
      <c r="D51" s="15"/>
      <c r="E51" s="15"/>
      <c r="F51" s="15">
        <f t="shared" si="28"/>
        <v>0</v>
      </c>
      <c r="G51" s="16">
        <v>0.458333333333333</v>
      </c>
      <c r="H51" s="15"/>
      <c r="I51" s="15"/>
      <c r="J51" s="15"/>
      <c r="K51" s="15"/>
      <c r="L51" s="15">
        <f t="shared" si="29"/>
        <v>0</v>
      </c>
      <c r="M51" s="16">
        <v>0.458333333333333</v>
      </c>
      <c r="N51" s="15"/>
      <c r="O51" s="15"/>
      <c r="P51" s="15"/>
      <c r="Q51" s="15"/>
      <c r="R51" s="15">
        <f t="shared" si="0"/>
        <v>0</v>
      </c>
      <c r="S51" s="16">
        <v>0.458333333333333</v>
      </c>
      <c r="T51" s="15"/>
      <c r="U51" s="15"/>
      <c r="V51" s="15"/>
      <c r="W51" s="15"/>
      <c r="X51" s="15">
        <f t="shared" si="1"/>
        <v>0</v>
      </c>
      <c r="Y51" s="16">
        <v>0.458333333333333</v>
      </c>
      <c r="Z51" s="15"/>
      <c r="AA51" s="15"/>
      <c r="AB51" s="15"/>
      <c r="AC51" s="15"/>
      <c r="AD51" s="15">
        <f t="shared" si="2"/>
        <v>0</v>
      </c>
      <c r="AE51" s="16">
        <v>0.458333333333333</v>
      </c>
      <c r="AF51" s="15"/>
      <c r="AG51" s="15"/>
      <c r="AH51" s="15"/>
      <c r="AI51" s="15"/>
      <c r="AJ51" s="15">
        <f t="shared" si="3"/>
        <v>0</v>
      </c>
      <c r="AK51" s="16">
        <v>0.458333333333333</v>
      </c>
      <c r="AL51" s="15"/>
      <c r="AM51" s="15"/>
      <c r="AN51" s="15"/>
      <c r="AO51" s="15"/>
      <c r="AP51" s="15">
        <f t="shared" si="4"/>
        <v>0</v>
      </c>
      <c r="AQ51" s="16">
        <v>0.458333333333333</v>
      </c>
      <c r="AR51" s="15"/>
      <c r="AS51" s="15"/>
      <c r="AT51" s="15"/>
      <c r="AU51" s="15"/>
      <c r="AV51" s="15">
        <f t="shared" si="5"/>
        <v>0</v>
      </c>
      <c r="AW51" s="16">
        <v>0.458333333333333</v>
      </c>
      <c r="AX51" s="15"/>
      <c r="AY51" s="15"/>
      <c r="AZ51" s="15"/>
      <c r="BA51" s="15"/>
      <c r="BB51" s="15">
        <f t="shared" si="6"/>
        <v>0</v>
      </c>
      <c r="BC51" s="16">
        <v>0.458333333333333</v>
      </c>
      <c r="BD51" s="15"/>
      <c r="BE51" s="15"/>
      <c r="BF51" s="15"/>
      <c r="BG51" s="15"/>
      <c r="BH51" s="15">
        <f t="shared" si="7"/>
        <v>0</v>
      </c>
      <c r="BI51" s="16">
        <v>0.458333333333333</v>
      </c>
      <c r="BJ51" s="15"/>
      <c r="BK51" s="15"/>
      <c r="BL51" s="15"/>
      <c r="BM51" s="15"/>
      <c r="BN51" s="15">
        <f t="shared" si="8"/>
        <v>0</v>
      </c>
      <c r="BO51" s="16">
        <v>0.458333333333333</v>
      </c>
      <c r="BP51" s="15"/>
      <c r="BQ51" s="15"/>
      <c r="BR51" s="15"/>
      <c r="BS51" s="15"/>
      <c r="BT51" s="15">
        <f t="shared" si="9"/>
        <v>0</v>
      </c>
      <c r="BU51" s="16">
        <v>0.458333333333333</v>
      </c>
      <c r="BV51" s="15"/>
      <c r="BW51" s="15"/>
      <c r="BX51" s="15"/>
      <c r="BY51" s="15"/>
      <c r="BZ51" s="15">
        <f t="shared" si="10"/>
        <v>0</v>
      </c>
      <c r="CA51" s="16">
        <v>0.458333333333333</v>
      </c>
      <c r="CB51" s="15"/>
      <c r="CC51" s="15"/>
      <c r="CD51" s="15"/>
      <c r="CE51" s="15"/>
      <c r="CF51" s="15">
        <f t="shared" si="11"/>
        <v>0</v>
      </c>
      <c r="CG51" s="16">
        <v>0.458333333333333</v>
      </c>
      <c r="CH51" s="15"/>
      <c r="CI51" s="15"/>
      <c r="CJ51" s="15"/>
      <c r="CK51" s="15"/>
      <c r="CL51" s="15">
        <f t="shared" si="12"/>
        <v>0</v>
      </c>
      <c r="CM51" s="16">
        <v>0.458333333333333</v>
      </c>
      <c r="CN51" s="15"/>
      <c r="CO51" s="15"/>
      <c r="CP51" s="15"/>
      <c r="CQ51" s="15"/>
      <c r="CR51" s="15">
        <f t="shared" si="13"/>
        <v>0</v>
      </c>
      <c r="CS51" s="16">
        <v>0.458333333333333</v>
      </c>
      <c r="CT51" s="15"/>
      <c r="CU51" s="15"/>
      <c r="CV51" s="15"/>
      <c r="CW51" s="15"/>
      <c r="CX51" s="15">
        <f t="shared" si="14"/>
        <v>0</v>
      </c>
      <c r="CY51" s="16">
        <v>0.458333333333333</v>
      </c>
      <c r="CZ51" s="15"/>
      <c r="DA51" s="15"/>
      <c r="DB51" s="15"/>
      <c r="DC51" s="15"/>
      <c r="DD51" s="15">
        <f t="shared" si="15"/>
        <v>0</v>
      </c>
      <c r="DE51" s="16">
        <v>0.458333333333333</v>
      </c>
      <c r="DF51" s="15"/>
      <c r="DG51" s="15"/>
      <c r="DH51" s="15"/>
      <c r="DI51" s="15"/>
      <c r="DJ51" s="15">
        <f t="shared" si="16"/>
        <v>0</v>
      </c>
      <c r="DK51" s="16">
        <v>0.458333333333333</v>
      </c>
      <c r="DL51" s="15"/>
      <c r="DM51" s="15"/>
      <c r="DN51" s="15"/>
      <c r="DO51" s="15"/>
      <c r="DP51" s="15">
        <f t="shared" si="17"/>
        <v>0</v>
      </c>
      <c r="DQ51" s="16">
        <v>0.458333333333333</v>
      </c>
      <c r="DR51" s="15"/>
      <c r="DS51" s="15"/>
      <c r="DT51" s="15"/>
      <c r="DU51" s="15"/>
      <c r="DV51" s="15">
        <f t="shared" si="18"/>
        <v>0</v>
      </c>
      <c r="DW51" s="16">
        <v>0.458333333333333</v>
      </c>
      <c r="DX51" s="15"/>
      <c r="DY51" s="15"/>
      <c r="DZ51" s="15"/>
      <c r="EA51" s="15"/>
      <c r="EB51" s="15">
        <f t="shared" si="19"/>
        <v>0</v>
      </c>
      <c r="EC51" s="16">
        <v>0.458333333333333</v>
      </c>
      <c r="ED51" s="15"/>
      <c r="EE51" s="15"/>
      <c r="EF51" s="15"/>
      <c r="EG51" s="15"/>
      <c r="EH51" s="15">
        <f t="shared" si="20"/>
        <v>0</v>
      </c>
      <c r="EI51" s="16">
        <v>0.458333333333333</v>
      </c>
      <c r="EJ51" s="15"/>
      <c r="EK51" s="15"/>
      <c r="EL51" s="15"/>
      <c r="EM51" s="15"/>
      <c r="EN51" s="15">
        <f t="shared" si="21"/>
        <v>0</v>
      </c>
      <c r="EO51" s="16">
        <v>0.458333333333333</v>
      </c>
      <c r="EP51" s="15"/>
      <c r="EQ51" s="15"/>
      <c r="ER51" s="15"/>
      <c r="ES51" s="15"/>
      <c r="ET51" s="15">
        <f t="shared" si="22"/>
        <v>0</v>
      </c>
      <c r="EU51" s="16">
        <v>0.458333333333333</v>
      </c>
      <c r="EV51" s="15"/>
      <c r="EW51" s="15"/>
      <c r="EX51" s="15"/>
      <c r="EY51" s="15"/>
      <c r="EZ51" s="15">
        <f t="shared" si="23"/>
        <v>0</v>
      </c>
      <c r="FA51" s="16">
        <v>0.458333333333333</v>
      </c>
      <c r="FB51" s="15"/>
      <c r="FC51" s="15"/>
      <c r="FD51" s="15"/>
      <c r="FE51" s="15"/>
      <c r="FF51" s="15">
        <f t="shared" si="24"/>
        <v>0</v>
      </c>
      <c r="FG51" s="16">
        <v>0.458333333333333</v>
      </c>
      <c r="FH51" s="15"/>
      <c r="FI51" s="15"/>
      <c r="FJ51" s="15"/>
      <c r="FK51" s="15"/>
      <c r="FL51" s="15">
        <f t="shared" si="25"/>
        <v>0</v>
      </c>
      <c r="FM51" s="16">
        <v>0.458333333333333</v>
      </c>
      <c r="FN51" s="15"/>
      <c r="FO51" s="15"/>
      <c r="FP51" s="15"/>
      <c r="FQ51" s="15"/>
      <c r="FR51" s="15">
        <f t="shared" si="26"/>
        <v>0</v>
      </c>
      <c r="FS51" s="16">
        <v>0.458333333333333</v>
      </c>
      <c r="FT51" s="15"/>
      <c r="FU51" s="15"/>
      <c r="FV51" s="15"/>
      <c r="FW51" s="15"/>
      <c r="FX51" s="15">
        <f t="shared" si="27"/>
        <v>0</v>
      </c>
    </row>
    <row r="52" spans="1:180">
      <c r="A52" s="16">
        <v>0.5</v>
      </c>
      <c r="B52" s="15"/>
      <c r="C52" s="15"/>
      <c r="D52" s="15"/>
      <c r="E52" s="15"/>
      <c r="F52" s="15">
        <f t="shared" si="28"/>
        <v>0</v>
      </c>
      <c r="G52" s="16">
        <v>0.5</v>
      </c>
      <c r="H52" s="15"/>
      <c r="I52" s="15"/>
      <c r="J52" s="15"/>
      <c r="K52" s="15"/>
      <c r="L52" s="15">
        <f t="shared" si="29"/>
        <v>0</v>
      </c>
      <c r="M52" s="16">
        <v>0.5</v>
      </c>
      <c r="N52" s="15"/>
      <c r="O52" s="15"/>
      <c r="P52" s="15"/>
      <c r="Q52" s="15"/>
      <c r="R52" s="15">
        <f t="shared" si="0"/>
        <v>0</v>
      </c>
      <c r="S52" s="16">
        <v>0.5</v>
      </c>
      <c r="T52" s="15"/>
      <c r="U52" s="15"/>
      <c r="V52" s="15"/>
      <c r="W52" s="15"/>
      <c r="X52" s="15">
        <f t="shared" si="1"/>
        <v>0</v>
      </c>
      <c r="Y52" s="16">
        <v>0.5</v>
      </c>
      <c r="Z52" s="15"/>
      <c r="AA52" s="15"/>
      <c r="AB52" s="15"/>
      <c r="AC52" s="15"/>
      <c r="AD52" s="15">
        <f t="shared" si="2"/>
        <v>0</v>
      </c>
      <c r="AE52" s="16">
        <v>0.5</v>
      </c>
      <c r="AF52" s="15"/>
      <c r="AG52" s="15"/>
      <c r="AH52" s="15"/>
      <c r="AI52" s="15"/>
      <c r="AJ52" s="15">
        <f t="shared" si="3"/>
        <v>0</v>
      </c>
      <c r="AK52" s="16">
        <v>0.5</v>
      </c>
      <c r="AL52" s="15"/>
      <c r="AM52" s="15"/>
      <c r="AN52" s="15"/>
      <c r="AO52" s="15"/>
      <c r="AP52" s="15">
        <f t="shared" si="4"/>
        <v>0</v>
      </c>
      <c r="AQ52" s="16">
        <v>0.5</v>
      </c>
      <c r="AR52" s="15"/>
      <c r="AS52" s="15"/>
      <c r="AT52" s="15"/>
      <c r="AU52" s="15"/>
      <c r="AV52" s="15">
        <f t="shared" si="5"/>
        <v>0</v>
      </c>
      <c r="AW52" s="16">
        <v>0.5</v>
      </c>
      <c r="AX52" s="15"/>
      <c r="AY52" s="15"/>
      <c r="AZ52" s="15"/>
      <c r="BA52" s="15"/>
      <c r="BB52" s="15">
        <f t="shared" si="6"/>
        <v>0</v>
      </c>
      <c r="BC52" s="16">
        <v>0.5</v>
      </c>
      <c r="BD52" s="15"/>
      <c r="BE52" s="15"/>
      <c r="BF52" s="15"/>
      <c r="BG52" s="15"/>
      <c r="BH52" s="15">
        <f t="shared" si="7"/>
        <v>0</v>
      </c>
      <c r="BI52" s="16">
        <v>0.5</v>
      </c>
      <c r="BJ52" s="15"/>
      <c r="BK52" s="15"/>
      <c r="BL52" s="15"/>
      <c r="BM52" s="15"/>
      <c r="BN52" s="15">
        <f t="shared" si="8"/>
        <v>0</v>
      </c>
      <c r="BO52" s="16">
        <v>0.5</v>
      </c>
      <c r="BP52" s="15"/>
      <c r="BQ52" s="15"/>
      <c r="BR52" s="15"/>
      <c r="BS52" s="15"/>
      <c r="BT52" s="15">
        <f t="shared" si="9"/>
        <v>0</v>
      </c>
      <c r="BU52" s="16">
        <v>0.5</v>
      </c>
      <c r="BV52" s="15"/>
      <c r="BW52" s="15"/>
      <c r="BX52" s="15"/>
      <c r="BY52" s="15"/>
      <c r="BZ52" s="15">
        <f t="shared" si="10"/>
        <v>0</v>
      </c>
      <c r="CA52" s="16">
        <v>0.5</v>
      </c>
      <c r="CB52" s="15"/>
      <c r="CC52" s="15"/>
      <c r="CD52" s="15"/>
      <c r="CE52" s="15"/>
      <c r="CF52" s="15">
        <f t="shared" si="11"/>
        <v>0</v>
      </c>
      <c r="CG52" s="16">
        <v>0.5</v>
      </c>
      <c r="CH52" s="15"/>
      <c r="CI52" s="15"/>
      <c r="CJ52" s="15"/>
      <c r="CK52" s="15"/>
      <c r="CL52" s="15">
        <f t="shared" si="12"/>
        <v>0</v>
      </c>
      <c r="CM52" s="16">
        <v>0.5</v>
      </c>
      <c r="CN52" s="15"/>
      <c r="CO52" s="15"/>
      <c r="CP52" s="15"/>
      <c r="CQ52" s="15"/>
      <c r="CR52" s="15">
        <f t="shared" si="13"/>
        <v>0</v>
      </c>
      <c r="CS52" s="16">
        <v>0.5</v>
      </c>
      <c r="CT52" s="15"/>
      <c r="CU52" s="15"/>
      <c r="CV52" s="15"/>
      <c r="CW52" s="15"/>
      <c r="CX52" s="15">
        <f t="shared" si="14"/>
        <v>0</v>
      </c>
      <c r="CY52" s="16">
        <v>0.5</v>
      </c>
      <c r="CZ52" s="15"/>
      <c r="DA52" s="15"/>
      <c r="DB52" s="15"/>
      <c r="DC52" s="15"/>
      <c r="DD52" s="15">
        <f t="shared" si="15"/>
        <v>0</v>
      </c>
      <c r="DE52" s="16">
        <v>0.5</v>
      </c>
      <c r="DF52" s="15"/>
      <c r="DG52" s="15"/>
      <c r="DH52" s="15"/>
      <c r="DI52" s="15"/>
      <c r="DJ52" s="15">
        <f t="shared" si="16"/>
        <v>0</v>
      </c>
      <c r="DK52" s="16">
        <v>0.5</v>
      </c>
      <c r="DL52" s="15"/>
      <c r="DM52" s="15"/>
      <c r="DN52" s="15"/>
      <c r="DO52" s="15"/>
      <c r="DP52" s="15">
        <f t="shared" si="17"/>
        <v>0</v>
      </c>
      <c r="DQ52" s="16">
        <v>0.5</v>
      </c>
      <c r="DR52" s="15"/>
      <c r="DS52" s="15"/>
      <c r="DT52" s="15"/>
      <c r="DU52" s="15"/>
      <c r="DV52" s="15">
        <f t="shared" si="18"/>
        <v>0</v>
      </c>
      <c r="DW52" s="16">
        <v>0.5</v>
      </c>
      <c r="DX52" s="15"/>
      <c r="DY52" s="15"/>
      <c r="DZ52" s="15"/>
      <c r="EA52" s="15"/>
      <c r="EB52" s="15">
        <f t="shared" si="19"/>
        <v>0</v>
      </c>
      <c r="EC52" s="16">
        <v>0.5</v>
      </c>
      <c r="ED52" s="15"/>
      <c r="EE52" s="15"/>
      <c r="EF52" s="15"/>
      <c r="EG52" s="15"/>
      <c r="EH52" s="15">
        <f t="shared" si="20"/>
        <v>0</v>
      </c>
      <c r="EI52" s="16">
        <v>0.5</v>
      </c>
      <c r="EJ52" s="15"/>
      <c r="EK52" s="15"/>
      <c r="EL52" s="15"/>
      <c r="EM52" s="15"/>
      <c r="EN52" s="15">
        <f t="shared" si="21"/>
        <v>0</v>
      </c>
      <c r="EO52" s="16">
        <v>0.5</v>
      </c>
      <c r="EP52" s="15"/>
      <c r="EQ52" s="15"/>
      <c r="ER52" s="15"/>
      <c r="ES52" s="15"/>
      <c r="ET52" s="15">
        <f t="shared" si="22"/>
        <v>0</v>
      </c>
      <c r="EU52" s="16">
        <v>0.5</v>
      </c>
      <c r="EV52" s="15"/>
      <c r="EW52" s="15"/>
      <c r="EX52" s="15"/>
      <c r="EY52" s="15"/>
      <c r="EZ52" s="15">
        <f t="shared" si="23"/>
        <v>0</v>
      </c>
      <c r="FA52" s="16">
        <v>0.5</v>
      </c>
      <c r="FB52" s="15"/>
      <c r="FC52" s="15"/>
      <c r="FD52" s="15"/>
      <c r="FE52" s="15"/>
      <c r="FF52" s="15">
        <f t="shared" si="24"/>
        <v>0</v>
      </c>
      <c r="FG52" s="16">
        <v>0.5</v>
      </c>
      <c r="FH52" s="15"/>
      <c r="FI52" s="15"/>
      <c r="FJ52" s="15"/>
      <c r="FK52" s="15"/>
      <c r="FL52" s="15">
        <f t="shared" si="25"/>
        <v>0</v>
      </c>
      <c r="FM52" s="16">
        <v>0.5</v>
      </c>
      <c r="FN52" s="15"/>
      <c r="FO52" s="15"/>
      <c r="FP52" s="15"/>
      <c r="FQ52" s="15"/>
      <c r="FR52" s="15">
        <f t="shared" si="26"/>
        <v>0</v>
      </c>
      <c r="FS52" s="16">
        <v>0.5</v>
      </c>
      <c r="FT52" s="15"/>
      <c r="FU52" s="15"/>
      <c r="FV52" s="15"/>
      <c r="FW52" s="15"/>
      <c r="FX52" s="15">
        <f t="shared" si="27"/>
        <v>0</v>
      </c>
    </row>
    <row r="53" spans="1:180">
      <c r="A53" s="16">
        <v>0.541666666666667</v>
      </c>
      <c r="B53" s="15"/>
      <c r="C53" s="15"/>
      <c r="D53" s="15"/>
      <c r="E53" s="15"/>
      <c r="F53" s="15">
        <f t="shared" si="28"/>
        <v>0</v>
      </c>
      <c r="G53" s="16">
        <v>0.541666666666667</v>
      </c>
      <c r="H53" s="15"/>
      <c r="I53" s="15"/>
      <c r="J53" s="15"/>
      <c r="K53" s="15"/>
      <c r="L53" s="15">
        <f t="shared" si="29"/>
        <v>0</v>
      </c>
      <c r="M53" s="16">
        <v>0.541666666666667</v>
      </c>
      <c r="N53" s="15"/>
      <c r="O53" s="15"/>
      <c r="P53" s="15"/>
      <c r="Q53" s="15"/>
      <c r="R53" s="15">
        <f t="shared" si="0"/>
        <v>0</v>
      </c>
      <c r="S53" s="16">
        <v>0.541666666666667</v>
      </c>
      <c r="T53" s="15"/>
      <c r="U53" s="15"/>
      <c r="V53" s="15"/>
      <c r="W53" s="15"/>
      <c r="X53" s="15">
        <f t="shared" si="1"/>
        <v>0</v>
      </c>
      <c r="Y53" s="16">
        <v>0.541666666666667</v>
      </c>
      <c r="Z53" s="15"/>
      <c r="AA53" s="15"/>
      <c r="AB53" s="15"/>
      <c r="AC53" s="15"/>
      <c r="AD53" s="15">
        <f t="shared" si="2"/>
        <v>0</v>
      </c>
      <c r="AE53" s="16">
        <v>0.541666666666667</v>
      </c>
      <c r="AF53" s="15"/>
      <c r="AG53" s="15"/>
      <c r="AH53" s="15"/>
      <c r="AI53" s="15"/>
      <c r="AJ53" s="15">
        <f t="shared" si="3"/>
        <v>0</v>
      </c>
      <c r="AK53" s="16">
        <v>0.541666666666667</v>
      </c>
      <c r="AL53" s="15"/>
      <c r="AM53" s="15"/>
      <c r="AN53" s="15"/>
      <c r="AO53" s="15"/>
      <c r="AP53" s="15">
        <f t="shared" si="4"/>
        <v>0</v>
      </c>
      <c r="AQ53" s="16">
        <v>0.541666666666667</v>
      </c>
      <c r="AR53" s="15"/>
      <c r="AS53" s="15"/>
      <c r="AT53" s="15"/>
      <c r="AU53" s="15"/>
      <c r="AV53" s="15">
        <f t="shared" si="5"/>
        <v>0</v>
      </c>
      <c r="AW53" s="16">
        <v>0.541666666666667</v>
      </c>
      <c r="AX53" s="15"/>
      <c r="AY53" s="15"/>
      <c r="AZ53" s="15"/>
      <c r="BA53" s="15"/>
      <c r="BB53" s="15">
        <f t="shared" si="6"/>
        <v>0</v>
      </c>
      <c r="BC53" s="16">
        <v>0.541666666666667</v>
      </c>
      <c r="BD53" s="15"/>
      <c r="BE53" s="15"/>
      <c r="BF53" s="15"/>
      <c r="BG53" s="15"/>
      <c r="BH53" s="15">
        <f t="shared" si="7"/>
        <v>0</v>
      </c>
      <c r="BI53" s="16">
        <v>0.541666666666667</v>
      </c>
      <c r="BJ53" s="15"/>
      <c r="BK53" s="15"/>
      <c r="BL53" s="15"/>
      <c r="BM53" s="15"/>
      <c r="BN53" s="15">
        <f t="shared" si="8"/>
        <v>0</v>
      </c>
      <c r="BO53" s="16">
        <v>0.541666666666667</v>
      </c>
      <c r="BP53" s="15"/>
      <c r="BQ53" s="15"/>
      <c r="BR53" s="15"/>
      <c r="BS53" s="15"/>
      <c r="BT53" s="15">
        <f t="shared" si="9"/>
        <v>0</v>
      </c>
      <c r="BU53" s="16">
        <v>0.541666666666667</v>
      </c>
      <c r="BV53" s="15"/>
      <c r="BW53" s="15"/>
      <c r="BX53" s="15"/>
      <c r="BY53" s="15"/>
      <c r="BZ53" s="15">
        <f t="shared" si="10"/>
        <v>0</v>
      </c>
      <c r="CA53" s="16">
        <v>0.541666666666667</v>
      </c>
      <c r="CB53" s="15"/>
      <c r="CC53" s="15"/>
      <c r="CD53" s="15"/>
      <c r="CE53" s="15"/>
      <c r="CF53" s="15">
        <f t="shared" si="11"/>
        <v>0</v>
      </c>
      <c r="CG53" s="16">
        <v>0.541666666666667</v>
      </c>
      <c r="CH53" s="15"/>
      <c r="CI53" s="15"/>
      <c r="CJ53" s="15"/>
      <c r="CK53" s="15"/>
      <c r="CL53" s="15">
        <f t="shared" si="12"/>
        <v>0</v>
      </c>
      <c r="CM53" s="16">
        <v>0.541666666666667</v>
      </c>
      <c r="CN53" s="15"/>
      <c r="CO53" s="15"/>
      <c r="CP53" s="15"/>
      <c r="CQ53" s="15"/>
      <c r="CR53" s="15">
        <f t="shared" si="13"/>
        <v>0</v>
      </c>
      <c r="CS53" s="16">
        <v>0.541666666666667</v>
      </c>
      <c r="CT53" s="15"/>
      <c r="CU53" s="15"/>
      <c r="CV53" s="15"/>
      <c r="CW53" s="15"/>
      <c r="CX53" s="15">
        <f t="shared" si="14"/>
        <v>0</v>
      </c>
      <c r="CY53" s="16">
        <v>0.541666666666667</v>
      </c>
      <c r="CZ53" s="15"/>
      <c r="DA53" s="15"/>
      <c r="DB53" s="15"/>
      <c r="DC53" s="15"/>
      <c r="DD53" s="15">
        <f t="shared" si="15"/>
        <v>0</v>
      </c>
      <c r="DE53" s="16">
        <v>0.541666666666667</v>
      </c>
      <c r="DF53" s="15"/>
      <c r="DG53" s="15"/>
      <c r="DH53" s="15"/>
      <c r="DI53" s="15"/>
      <c r="DJ53" s="15">
        <f t="shared" si="16"/>
        <v>0</v>
      </c>
      <c r="DK53" s="16">
        <v>0.541666666666667</v>
      </c>
      <c r="DL53" s="15"/>
      <c r="DM53" s="15"/>
      <c r="DN53" s="15"/>
      <c r="DO53" s="15"/>
      <c r="DP53" s="15">
        <f t="shared" si="17"/>
        <v>0</v>
      </c>
      <c r="DQ53" s="16">
        <v>0.541666666666667</v>
      </c>
      <c r="DR53" s="15"/>
      <c r="DS53" s="15"/>
      <c r="DT53" s="15"/>
      <c r="DU53" s="15"/>
      <c r="DV53" s="15">
        <f t="shared" si="18"/>
        <v>0</v>
      </c>
      <c r="DW53" s="16">
        <v>0.541666666666667</v>
      </c>
      <c r="DX53" s="15"/>
      <c r="DY53" s="15"/>
      <c r="DZ53" s="15"/>
      <c r="EA53" s="15"/>
      <c r="EB53" s="15">
        <f t="shared" si="19"/>
        <v>0</v>
      </c>
      <c r="EC53" s="16">
        <v>0.541666666666667</v>
      </c>
      <c r="ED53" s="15"/>
      <c r="EE53" s="15"/>
      <c r="EF53" s="15"/>
      <c r="EG53" s="15"/>
      <c r="EH53" s="15">
        <f t="shared" si="20"/>
        <v>0</v>
      </c>
      <c r="EI53" s="16">
        <v>0.541666666666667</v>
      </c>
      <c r="EJ53" s="15"/>
      <c r="EK53" s="15"/>
      <c r="EL53" s="15"/>
      <c r="EM53" s="15"/>
      <c r="EN53" s="15">
        <f t="shared" si="21"/>
        <v>0</v>
      </c>
      <c r="EO53" s="16">
        <v>0.541666666666667</v>
      </c>
      <c r="EP53" s="15"/>
      <c r="EQ53" s="15"/>
      <c r="ER53" s="15"/>
      <c r="ES53" s="15"/>
      <c r="ET53" s="15">
        <f t="shared" si="22"/>
        <v>0</v>
      </c>
      <c r="EU53" s="16">
        <v>0.541666666666667</v>
      </c>
      <c r="EV53" s="15"/>
      <c r="EW53" s="15"/>
      <c r="EX53" s="15"/>
      <c r="EY53" s="15"/>
      <c r="EZ53" s="15">
        <f t="shared" si="23"/>
        <v>0</v>
      </c>
      <c r="FA53" s="16">
        <v>0.541666666666667</v>
      </c>
      <c r="FB53" s="15"/>
      <c r="FC53" s="15"/>
      <c r="FD53" s="15"/>
      <c r="FE53" s="15"/>
      <c r="FF53" s="15">
        <f t="shared" si="24"/>
        <v>0</v>
      </c>
      <c r="FG53" s="16">
        <v>0.541666666666667</v>
      </c>
      <c r="FH53" s="15"/>
      <c r="FI53" s="15"/>
      <c r="FJ53" s="15"/>
      <c r="FK53" s="15"/>
      <c r="FL53" s="15">
        <f t="shared" si="25"/>
        <v>0</v>
      </c>
      <c r="FM53" s="16">
        <v>0.541666666666667</v>
      </c>
      <c r="FN53" s="15"/>
      <c r="FO53" s="15"/>
      <c r="FP53" s="15"/>
      <c r="FQ53" s="15"/>
      <c r="FR53" s="15">
        <f t="shared" si="26"/>
        <v>0</v>
      </c>
      <c r="FS53" s="16">
        <v>0.541666666666667</v>
      </c>
      <c r="FT53" s="15"/>
      <c r="FU53" s="15"/>
      <c r="FV53" s="15"/>
      <c r="FW53" s="15"/>
      <c r="FX53" s="15">
        <f t="shared" si="27"/>
        <v>0</v>
      </c>
    </row>
    <row r="54" spans="1:180">
      <c r="A54" s="16">
        <v>0.583333333333333</v>
      </c>
      <c r="B54" s="15"/>
      <c r="C54" s="15"/>
      <c r="D54" s="15"/>
      <c r="E54" s="15"/>
      <c r="F54" s="15">
        <f t="shared" si="28"/>
        <v>0</v>
      </c>
      <c r="G54" s="16">
        <v>0.583333333333333</v>
      </c>
      <c r="H54" s="15"/>
      <c r="I54" s="15"/>
      <c r="J54" s="15"/>
      <c r="K54" s="15"/>
      <c r="L54" s="15">
        <f t="shared" si="29"/>
        <v>0</v>
      </c>
      <c r="M54" s="16">
        <v>0.583333333333333</v>
      </c>
      <c r="N54" s="15"/>
      <c r="O54" s="15"/>
      <c r="P54" s="15"/>
      <c r="Q54" s="15"/>
      <c r="R54" s="15">
        <f t="shared" si="0"/>
        <v>0</v>
      </c>
      <c r="S54" s="16">
        <v>0.583333333333333</v>
      </c>
      <c r="T54" s="15"/>
      <c r="U54" s="15"/>
      <c r="V54" s="15"/>
      <c r="W54" s="15"/>
      <c r="X54" s="15">
        <f t="shared" si="1"/>
        <v>0</v>
      </c>
      <c r="Y54" s="16">
        <v>0.583333333333333</v>
      </c>
      <c r="Z54" s="15"/>
      <c r="AA54" s="15"/>
      <c r="AB54" s="15"/>
      <c r="AC54" s="15"/>
      <c r="AD54" s="15">
        <f t="shared" si="2"/>
        <v>0</v>
      </c>
      <c r="AE54" s="16">
        <v>0.583333333333333</v>
      </c>
      <c r="AF54" s="15"/>
      <c r="AG54" s="15"/>
      <c r="AH54" s="15"/>
      <c r="AI54" s="15"/>
      <c r="AJ54" s="15">
        <f t="shared" si="3"/>
        <v>0</v>
      </c>
      <c r="AK54" s="16">
        <v>0.583333333333333</v>
      </c>
      <c r="AL54" s="15"/>
      <c r="AM54" s="15"/>
      <c r="AN54" s="15"/>
      <c r="AO54" s="15"/>
      <c r="AP54" s="15">
        <f t="shared" si="4"/>
        <v>0</v>
      </c>
      <c r="AQ54" s="16">
        <v>0.583333333333333</v>
      </c>
      <c r="AR54" s="15"/>
      <c r="AS54" s="15"/>
      <c r="AT54" s="15"/>
      <c r="AU54" s="15"/>
      <c r="AV54" s="15">
        <f t="shared" si="5"/>
        <v>0</v>
      </c>
      <c r="AW54" s="16">
        <v>0.583333333333333</v>
      </c>
      <c r="AX54" s="15"/>
      <c r="AY54" s="15"/>
      <c r="AZ54" s="15"/>
      <c r="BA54" s="15"/>
      <c r="BB54" s="15">
        <f t="shared" si="6"/>
        <v>0</v>
      </c>
      <c r="BC54" s="16">
        <v>0.583333333333333</v>
      </c>
      <c r="BD54" s="15"/>
      <c r="BE54" s="15"/>
      <c r="BF54" s="15"/>
      <c r="BG54" s="15"/>
      <c r="BH54" s="15">
        <f t="shared" si="7"/>
        <v>0</v>
      </c>
      <c r="BI54" s="16">
        <v>0.583333333333333</v>
      </c>
      <c r="BJ54" s="15"/>
      <c r="BK54" s="15"/>
      <c r="BL54" s="15"/>
      <c r="BM54" s="15"/>
      <c r="BN54" s="15">
        <f t="shared" si="8"/>
        <v>0</v>
      </c>
      <c r="BO54" s="16">
        <v>0.583333333333333</v>
      </c>
      <c r="BP54" s="15"/>
      <c r="BQ54" s="15"/>
      <c r="BR54" s="15"/>
      <c r="BS54" s="15"/>
      <c r="BT54" s="15">
        <f t="shared" si="9"/>
        <v>0</v>
      </c>
      <c r="BU54" s="16">
        <v>0.583333333333333</v>
      </c>
      <c r="BV54" s="15"/>
      <c r="BW54" s="15"/>
      <c r="BX54" s="15"/>
      <c r="BY54" s="15"/>
      <c r="BZ54" s="15">
        <f t="shared" si="10"/>
        <v>0</v>
      </c>
      <c r="CA54" s="16">
        <v>0.583333333333333</v>
      </c>
      <c r="CB54" s="15"/>
      <c r="CC54" s="15"/>
      <c r="CD54" s="15"/>
      <c r="CE54" s="15"/>
      <c r="CF54" s="15">
        <f t="shared" si="11"/>
        <v>0</v>
      </c>
      <c r="CG54" s="16">
        <v>0.583333333333333</v>
      </c>
      <c r="CH54" s="15"/>
      <c r="CI54" s="15"/>
      <c r="CJ54" s="15"/>
      <c r="CK54" s="15"/>
      <c r="CL54" s="15">
        <f t="shared" si="12"/>
        <v>0</v>
      </c>
      <c r="CM54" s="16">
        <v>0.583333333333333</v>
      </c>
      <c r="CN54" s="15"/>
      <c r="CO54" s="15"/>
      <c r="CP54" s="15"/>
      <c r="CQ54" s="15"/>
      <c r="CR54" s="15">
        <f t="shared" si="13"/>
        <v>0</v>
      </c>
      <c r="CS54" s="16">
        <v>0.583333333333333</v>
      </c>
      <c r="CT54" s="15"/>
      <c r="CU54" s="15"/>
      <c r="CV54" s="15"/>
      <c r="CW54" s="15"/>
      <c r="CX54" s="15">
        <f t="shared" si="14"/>
        <v>0</v>
      </c>
      <c r="CY54" s="16">
        <v>0.583333333333333</v>
      </c>
      <c r="CZ54" s="15"/>
      <c r="DA54" s="15"/>
      <c r="DB54" s="15"/>
      <c r="DC54" s="15"/>
      <c r="DD54" s="15">
        <f t="shared" si="15"/>
        <v>0</v>
      </c>
      <c r="DE54" s="16">
        <v>0.583333333333333</v>
      </c>
      <c r="DF54" s="15"/>
      <c r="DG54" s="15"/>
      <c r="DH54" s="15"/>
      <c r="DI54" s="15"/>
      <c r="DJ54" s="15">
        <f t="shared" si="16"/>
        <v>0</v>
      </c>
      <c r="DK54" s="16">
        <v>0.583333333333333</v>
      </c>
      <c r="DL54" s="15"/>
      <c r="DM54" s="15"/>
      <c r="DN54" s="15"/>
      <c r="DO54" s="15"/>
      <c r="DP54" s="15">
        <f t="shared" si="17"/>
        <v>0</v>
      </c>
      <c r="DQ54" s="16">
        <v>0.583333333333333</v>
      </c>
      <c r="DR54" s="15"/>
      <c r="DS54" s="15"/>
      <c r="DT54" s="15"/>
      <c r="DU54" s="15"/>
      <c r="DV54" s="15">
        <f t="shared" si="18"/>
        <v>0</v>
      </c>
      <c r="DW54" s="16">
        <v>0.583333333333333</v>
      </c>
      <c r="DX54" s="15"/>
      <c r="DY54" s="15"/>
      <c r="DZ54" s="15"/>
      <c r="EA54" s="15"/>
      <c r="EB54" s="15">
        <f t="shared" si="19"/>
        <v>0</v>
      </c>
      <c r="EC54" s="16">
        <v>0.583333333333333</v>
      </c>
      <c r="ED54" s="15"/>
      <c r="EE54" s="15"/>
      <c r="EF54" s="15"/>
      <c r="EG54" s="15"/>
      <c r="EH54" s="15">
        <f t="shared" si="20"/>
        <v>0</v>
      </c>
      <c r="EI54" s="16">
        <v>0.583333333333333</v>
      </c>
      <c r="EJ54" s="15"/>
      <c r="EK54" s="15"/>
      <c r="EL54" s="15"/>
      <c r="EM54" s="15"/>
      <c r="EN54" s="15">
        <f t="shared" si="21"/>
        <v>0</v>
      </c>
      <c r="EO54" s="16">
        <v>0.583333333333333</v>
      </c>
      <c r="EP54" s="15"/>
      <c r="EQ54" s="15"/>
      <c r="ER54" s="15"/>
      <c r="ES54" s="15"/>
      <c r="ET54" s="15">
        <f t="shared" si="22"/>
        <v>0</v>
      </c>
      <c r="EU54" s="16">
        <v>0.583333333333333</v>
      </c>
      <c r="EV54" s="15"/>
      <c r="EW54" s="15"/>
      <c r="EX54" s="15"/>
      <c r="EY54" s="15"/>
      <c r="EZ54" s="15">
        <f t="shared" si="23"/>
        <v>0</v>
      </c>
      <c r="FA54" s="16">
        <v>0.583333333333333</v>
      </c>
      <c r="FB54" s="15"/>
      <c r="FC54" s="15"/>
      <c r="FD54" s="15"/>
      <c r="FE54" s="15"/>
      <c r="FF54" s="15">
        <f t="shared" si="24"/>
        <v>0</v>
      </c>
      <c r="FG54" s="16">
        <v>0.583333333333333</v>
      </c>
      <c r="FH54" s="15"/>
      <c r="FI54" s="15"/>
      <c r="FJ54" s="15"/>
      <c r="FK54" s="15"/>
      <c r="FL54" s="15">
        <f t="shared" si="25"/>
        <v>0</v>
      </c>
      <c r="FM54" s="16">
        <v>0.583333333333333</v>
      </c>
      <c r="FN54" s="15"/>
      <c r="FO54" s="15"/>
      <c r="FP54" s="15"/>
      <c r="FQ54" s="15"/>
      <c r="FR54" s="15">
        <f t="shared" si="26"/>
        <v>0</v>
      </c>
      <c r="FS54" s="16">
        <v>0.583333333333333</v>
      </c>
      <c r="FT54" s="15"/>
      <c r="FU54" s="15"/>
      <c r="FV54" s="15"/>
      <c r="FW54" s="15"/>
      <c r="FX54" s="15">
        <f t="shared" si="27"/>
        <v>0</v>
      </c>
    </row>
    <row r="55" spans="1:180">
      <c r="A55" s="16">
        <v>0.625</v>
      </c>
      <c r="B55" s="15"/>
      <c r="C55" s="15"/>
      <c r="D55" s="15"/>
      <c r="E55" s="15"/>
      <c r="F55" s="15">
        <f t="shared" si="28"/>
        <v>0</v>
      </c>
      <c r="G55" s="16">
        <v>0.625</v>
      </c>
      <c r="H55" s="15"/>
      <c r="I55" s="15"/>
      <c r="J55" s="15"/>
      <c r="K55" s="15"/>
      <c r="L55" s="15">
        <f t="shared" si="29"/>
        <v>0</v>
      </c>
      <c r="M55" s="16">
        <v>0.625</v>
      </c>
      <c r="N55" s="15"/>
      <c r="O55" s="15"/>
      <c r="P55" s="15"/>
      <c r="Q55" s="15"/>
      <c r="R55" s="15">
        <f t="shared" si="0"/>
        <v>0</v>
      </c>
      <c r="S55" s="16">
        <v>0.625</v>
      </c>
      <c r="T55" s="15"/>
      <c r="U55" s="15"/>
      <c r="V55" s="15"/>
      <c r="W55" s="15"/>
      <c r="X55" s="15">
        <f t="shared" si="1"/>
        <v>0</v>
      </c>
      <c r="Y55" s="16">
        <v>0.625</v>
      </c>
      <c r="Z55" s="15"/>
      <c r="AA55" s="15"/>
      <c r="AB55" s="15"/>
      <c r="AC55" s="15"/>
      <c r="AD55" s="15">
        <f t="shared" si="2"/>
        <v>0</v>
      </c>
      <c r="AE55" s="16">
        <v>0.625</v>
      </c>
      <c r="AF55" s="15"/>
      <c r="AG55" s="15"/>
      <c r="AH55" s="15"/>
      <c r="AI55" s="15"/>
      <c r="AJ55" s="15">
        <f t="shared" si="3"/>
        <v>0</v>
      </c>
      <c r="AK55" s="16">
        <v>0.625</v>
      </c>
      <c r="AL55" s="15"/>
      <c r="AM55" s="15"/>
      <c r="AN55" s="15"/>
      <c r="AO55" s="15"/>
      <c r="AP55" s="15">
        <f t="shared" si="4"/>
        <v>0</v>
      </c>
      <c r="AQ55" s="16">
        <v>0.625</v>
      </c>
      <c r="AR55" s="15"/>
      <c r="AS55" s="15"/>
      <c r="AT55" s="15"/>
      <c r="AU55" s="15"/>
      <c r="AV55" s="15">
        <f t="shared" si="5"/>
        <v>0</v>
      </c>
      <c r="AW55" s="16">
        <v>0.625</v>
      </c>
      <c r="AX55" s="15"/>
      <c r="AY55" s="15"/>
      <c r="AZ55" s="15"/>
      <c r="BA55" s="15"/>
      <c r="BB55" s="15">
        <f t="shared" si="6"/>
        <v>0</v>
      </c>
      <c r="BC55" s="16">
        <v>0.625</v>
      </c>
      <c r="BD55" s="15"/>
      <c r="BE55" s="15"/>
      <c r="BF55" s="15"/>
      <c r="BG55" s="15"/>
      <c r="BH55" s="15">
        <f t="shared" si="7"/>
        <v>0</v>
      </c>
      <c r="BI55" s="16">
        <v>0.625</v>
      </c>
      <c r="BJ55" s="15"/>
      <c r="BK55" s="15"/>
      <c r="BL55" s="15"/>
      <c r="BM55" s="15"/>
      <c r="BN55" s="15">
        <f t="shared" si="8"/>
        <v>0</v>
      </c>
      <c r="BO55" s="16">
        <v>0.625</v>
      </c>
      <c r="BP55" s="15"/>
      <c r="BQ55" s="15"/>
      <c r="BR55" s="15"/>
      <c r="BS55" s="15"/>
      <c r="BT55" s="15">
        <f t="shared" si="9"/>
        <v>0</v>
      </c>
      <c r="BU55" s="16">
        <v>0.625</v>
      </c>
      <c r="BV55" s="15"/>
      <c r="BW55" s="15"/>
      <c r="BX55" s="15"/>
      <c r="BY55" s="15"/>
      <c r="BZ55" s="15">
        <f t="shared" si="10"/>
        <v>0</v>
      </c>
      <c r="CA55" s="16">
        <v>0.625</v>
      </c>
      <c r="CB55" s="15"/>
      <c r="CC55" s="15"/>
      <c r="CD55" s="15"/>
      <c r="CE55" s="15"/>
      <c r="CF55" s="15">
        <f t="shared" si="11"/>
        <v>0</v>
      </c>
      <c r="CG55" s="16">
        <v>0.625</v>
      </c>
      <c r="CH55" s="15"/>
      <c r="CI55" s="15"/>
      <c r="CJ55" s="15"/>
      <c r="CK55" s="15"/>
      <c r="CL55" s="15">
        <f t="shared" si="12"/>
        <v>0</v>
      </c>
      <c r="CM55" s="16">
        <v>0.625</v>
      </c>
      <c r="CN55" s="15"/>
      <c r="CO55" s="15"/>
      <c r="CP55" s="15"/>
      <c r="CQ55" s="15"/>
      <c r="CR55" s="15">
        <f t="shared" si="13"/>
        <v>0</v>
      </c>
      <c r="CS55" s="16">
        <v>0.625</v>
      </c>
      <c r="CT55" s="15"/>
      <c r="CU55" s="15"/>
      <c r="CV55" s="15"/>
      <c r="CW55" s="15"/>
      <c r="CX55" s="15">
        <f t="shared" si="14"/>
        <v>0</v>
      </c>
      <c r="CY55" s="16">
        <v>0.625</v>
      </c>
      <c r="CZ55" s="15"/>
      <c r="DA55" s="15"/>
      <c r="DB55" s="15"/>
      <c r="DC55" s="15"/>
      <c r="DD55" s="15">
        <f t="shared" si="15"/>
        <v>0</v>
      </c>
      <c r="DE55" s="16">
        <v>0.625</v>
      </c>
      <c r="DF55" s="15"/>
      <c r="DG55" s="15"/>
      <c r="DH55" s="15"/>
      <c r="DI55" s="15"/>
      <c r="DJ55" s="15">
        <f t="shared" si="16"/>
        <v>0</v>
      </c>
      <c r="DK55" s="16">
        <v>0.625</v>
      </c>
      <c r="DL55" s="15"/>
      <c r="DM55" s="15"/>
      <c r="DN55" s="15"/>
      <c r="DO55" s="15"/>
      <c r="DP55" s="15">
        <f t="shared" si="17"/>
        <v>0</v>
      </c>
      <c r="DQ55" s="16">
        <v>0.625</v>
      </c>
      <c r="DR55" s="15"/>
      <c r="DS55" s="15"/>
      <c r="DT55" s="15"/>
      <c r="DU55" s="15"/>
      <c r="DV55" s="15">
        <f t="shared" si="18"/>
        <v>0</v>
      </c>
      <c r="DW55" s="16">
        <v>0.625</v>
      </c>
      <c r="DX55" s="15"/>
      <c r="DY55" s="15"/>
      <c r="DZ55" s="15"/>
      <c r="EA55" s="15"/>
      <c r="EB55" s="15">
        <f t="shared" si="19"/>
        <v>0</v>
      </c>
      <c r="EC55" s="16">
        <v>0.625</v>
      </c>
      <c r="ED55" s="15"/>
      <c r="EE55" s="15"/>
      <c r="EF55" s="15"/>
      <c r="EG55" s="15"/>
      <c r="EH55" s="15">
        <f t="shared" si="20"/>
        <v>0</v>
      </c>
      <c r="EI55" s="16">
        <v>0.625</v>
      </c>
      <c r="EJ55" s="15"/>
      <c r="EK55" s="15"/>
      <c r="EL55" s="15"/>
      <c r="EM55" s="15"/>
      <c r="EN55" s="15">
        <f t="shared" si="21"/>
        <v>0</v>
      </c>
      <c r="EO55" s="16">
        <v>0.625</v>
      </c>
      <c r="EP55" s="15"/>
      <c r="EQ55" s="15"/>
      <c r="ER55" s="15"/>
      <c r="ES55" s="15"/>
      <c r="ET55" s="15">
        <f t="shared" si="22"/>
        <v>0</v>
      </c>
      <c r="EU55" s="16">
        <v>0.625</v>
      </c>
      <c r="EV55" s="15"/>
      <c r="EW55" s="15"/>
      <c r="EX55" s="15"/>
      <c r="EY55" s="15"/>
      <c r="EZ55" s="15">
        <f t="shared" si="23"/>
        <v>0</v>
      </c>
      <c r="FA55" s="16">
        <v>0.625</v>
      </c>
      <c r="FB55" s="15"/>
      <c r="FC55" s="15"/>
      <c r="FD55" s="15"/>
      <c r="FE55" s="15"/>
      <c r="FF55" s="15">
        <f t="shared" si="24"/>
        <v>0</v>
      </c>
      <c r="FG55" s="16">
        <v>0.625</v>
      </c>
      <c r="FH55" s="15"/>
      <c r="FI55" s="15"/>
      <c r="FJ55" s="15"/>
      <c r="FK55" s="15"/>
      <c r="FL55" s="15">
        <f t="shared" si="25"/>
        <v>0</v>
      </c>
      <c r="FM55" s="16">
        <v>0.625</v>
      </c>
      <c r="FN55" s="15"/>
      <c r="FO55" s="15"/>
      <c r="FP55" s="15"/>
      <c r="FQ55" s="15"/>
      <c r="FR55" s="15">
        <f t="shared" si="26"/>
        <v>0</v>
      </c>
      <c r="FS55" s="16">
        <v>0.625</v>
      </c>
      <c r="FT55" s="15"/>
      <c r="FU55" s="15"/>
      <c r="FV55" s="15"/>
      <c r="FW55" s="15"/>
      <c r="FX55" s="15">
        <f t="shared" si="27"/>
        <v>0</v>
      </c>
    </row>
    <row r="56" spans="1:180">
      <c r="A56" s="16">
        <v>0.666666666666667</v>
      </c>
      <c r="B56" s="15"/>
      <c r="C56" s="15"/>
      <c r="D56" s="15"/>
      <c r="E56" s="15"/>
      <c r="F56" s="15">
        <f t="shared" si="28"/>
        <v>0</v>
      </c>
      <c r="G56" s="16">
        <v>0.666666666666667</v>
      </c>
      <c r="H56" s="15"/>
      <c r="I56" s="15"/>
      <c r="J56" s="15"/>
      <c r="K56" s="15"/>
      <c r="L56" s="15">
        <f t="shared" si="29"/>
        <v>0</v>
      </c>
      <c r="M56" s="16">
        <v>0.666666666666667</v>
      </c>
      <c r="N56" s="15"/>
      <c r="O56" s="15"/>
      <c r="P56" s="15"/>
      <c r="Q56" s="15"/>
      <c r="R56" s="15">
        <f t="shared" si="0"/>
        <v>0</v>
      </c>
      <c r="S56" s="16">
        <v>0.666666666666667</v>
      </c>
      <c r="T56" s="15"/>
      <c r="U56" s="15"/>
      <c r="V56" s="15"/>
      <c r="W56" s="15"/>
      <c r="X56" s="15">
        <f t="shared" si="1"/>
        <v>0</v>
      </c>
      <c r="Y56" s="16">
        <v>0.666666666666667</v>
      </c>
      <c r="Z56" s="15"/>
      <c r="AA56" s="15"/>
      <c r="AB56" s="15"/>
      <c r="AC56" s="15"/>
      <c r="AD56" s="15">
        <f t="shared" si="2"/>
        <v>0</v>
      </c>
      <c r="AE56" s="16">
        <v>0.666666666666667</v>
      </c>
      <c r="AF56" s="15"/>
      <c r="AG56" s="15"/>
      <c r="AH56" s="15"/>
      <c r="AI56" s="15"/>
      <c r="AJ56" s="15">
        <f t="shared" si="3"/>
        <v>0</v>
      </c>
      <c r="AK56" s="16">
        <v>0.666666666666667</v>
      </c>
      <c r="AL56" s="15"/>
      <c r="AM56" s="15"/>
      <c r="AN56" s="15"/>
      <c r="AO56" s="15"/>
      <c r="AP56" s="15">
        <f t="shared" si="4"/>
        <v>0</v>
      </c>
      <c r="AQ56" s="16">
        <v>0.666666666666667</v>
      </c>
      <c r="AR56" s="15"/>
      <c r="AS56" s="15"/>
      <c r="AT56" s="15"/>
      <c r="AU56" s="15"/>
      <c r="AV56" s="15">
        <f t="shared" si="5"/>
        <v>0</v>
      </c>
      <c r="AW56" s="16">
        <v>0.666666666666667</v>
      </c>
      <c r="AX56" s="15"/>
      <c r="AY56" s="15"/>
      <c r="AZ56" s="15"/>
      <c r="BA56" s="15"/>
      <c r="BB56" s="15">
        <f t="shared" si="6"/>
        <v>0</v>
      </c>
      <c r="BC56" s="16">
        <v>0.666666666666667</v>
      </c>
      <c r="BD56" s="15"/>
      <c r="BE56" s="15"/>
      <c r="BF56" s="15"/>
      <c r="BG56" s="15"/>
      <c r="BH56" s="15">
        <f t="shared" si="7"/>
        <v>0</v>
      </c>
      <c r="BI56" s="16">
        <v>0.666666666666667</v>
      </c>
      <c r="BJ56" s="15"/>
      <c r="BK56" s="15"/>
      <c r="BL56" s="15"/>
      <c r="BM56" s="15"/>
      <c r="BN56" s="15">
        <f t="shared" si="8"/>
        <v>0</v>
      </c>
      <c r="BO56" s="16">
        <v>0.666666666666667</v>
      </c>
      <c r="BP56" s="15"/>
      <c r="BQ56" s="15"/>
      <c r="BR56" s="15"/>
      <c r="BS56" s="15"/>
      <c r="BT56" s="15">
        <f t="shared" si="9"/>
        <v>0</v>
      </c>
      <c r="BU56" s="16">
        <v>0.666666666666667</v>
      </c>
      <c r="BV56" s="15"/>
      <c r="BW56" s="15"/>
      <c r="BX56" s="15"/>
      <c r="BY56" s="15"/>
      <c r="BZ56" s="15">
        <f t="shared" si="10"/>
        <v>0</v>
      </c>
      <c r="CA56" s="16">
        <v>0.666666666666667</v>
      </c>
      <c r="CB56" s="15"/>
      <c r="CC56" s="15"/>
      <c r="CD56" s="15"/>
      <c r="CE56" s="15"/>
      <c r="CF56" s="15">
        <f t="shared" si="11"/>
        <v>0</v>
      </c>
      <c r="CG56" s="16">
        <v>0.666666666666667</v>
      </c>
      <c r="CH56" s="15"/>
      <c r="CI56" s="15"/>
      <c r="CJ56" s="15"/>
      <c r="CK56" s="15"/>
      <c r="CL56" s="15">
        <f t="shared" si="12"/>
        <v>0</v>
      </c>
      <c r="CM56" s="16">
        <v>0.666666666666667</v>
      </c>
      <c r="CN56" s="15"/>
      <c r="CO56" s="15"/>
      <c r="CP56" s="15"/>
      <c r="CQ56" s="15"/>
      <c r="CR56" s="15">
        <f t="shared" si="13"/>
        <v>0</v>
      </c>
      <c r="CS56" s="16">
        <v>0.666666666666667</v>
      </c>
      <c r="CT56" s="15"/>
      <c r="CU56" s="15"/>
      <c r="CV56" s="15"/>
      <c r="CW56" s="15"/>
      <c r="CX56" s="15">
        <f t="shared" si="14"/>
        <v>0</v>
      </c>
      <c r="CY56" s="16">
        <v>0.666666666666667</v>
      </c>
      <c r="CZ56" s="15"/>
      <c r="DA56" s="15"/>
      <c r="DB56" s="15"/>
      <c r="DC56" s="15"/>
      <c r="DD56" s="15">
        <f t="shared" si="15"/>
        <v>0</v>
      </c>
      <c r="DE56" s="16">
        <v>0.666666666666667</v>
      </c>
      <c r="DF56" s="15"/>
      <c r="DG56" s="15"/>
      <c r="DH56" s="15"/>
      <c r="DI56" s="15"/>
      <c r="DJ56" s="15">
        <f t="shared" si="16"/>
        <v>0</v>
      </c>
      <c r="DK56" s="16">
        <v>0.666666666666667</v>
      </c>
      <c r="DL56" s="15"/>
      <c r="DM56" s="15"/>
      <c r="DN56" s="15"/>
      <c r="DO56" s="15"/>
      <c r="DP56" s="15">
        <f t="shared" si="17"/>
        <v>0</v>
      </c>
      <c r="DQ56" s="16">
        <v>0.666666666666667</v>
      </c>
      <c r="DR56" s="15"/>
      <c r="DS56" s="15"/>
      <c r="DT56" s="15"/>
      <c r="DU56" s="15"/>
      <c r="DV56" s="15">
        <f t="shared" si="18"/>
        <v>0</v>
      </c>
      <c r="DW56" s="16">
        <v>0.666666666666667</v>
      </c>
      <c r="DX56" s="15"/>
      <c r="DY56" s="15"/>
      <c r="DZ56" s="15"/>
      <c r="EA56" s="15"/>
      <c r="EB56" s="15">
        <f t="shared" si="19"/>
        <v>0</v>
      </c>
      <c r="EC56" s="16">
        <v>0.666666666666667</v>
      </c>
      <c r="ED56" s="15"/>
      <c r="EE56" s="15"/>
      <c r="EF56" s="15"/>
      <c r="EG56" s="15"/>
      <c r="EH56" s="15">
        <f t="shared" si="20"/>
        <v>0</v>
      </c>
      <c r="EI56" s="16">
        <v>0.666666666666667</v>
      </c>
      <c r="EJ56" s="15"/>
      <c r="EK56" s="15"/>
      <c r="EL56" s="15"/>
      <c r="EM56" s="15"/>
      <c r="EN56" s="15">
        <f t="shared" si="21"/>
        <v>0</v>
      </c>
      <c r="EO56" s="16">
        <v>0.666666666666667</v>
      </c>
      <c r="EP56" s="15"/>
      <c r="EQ56" s="15"/>
      <c r="ER56" s="15"/>
      <c r="ES56" s="15"/>
      <c r="ET56" s="15">
        <f t="shared" si="22"/>
        <v>0</v>
      </c>
      <c r="EU56" s="16">
        <v>0.666666666666667</v>
      </c>
      <c r="EV56" s="15"/>
      <c r="EW56" s="15"/>
      <c r="EX56" s="15"/>
      <c r="EY56" s="15"/>
      <c r="EZ56" s="15">
        <f t="shared" si="23"/>
        <v>0</v>
      </c>
      <c r="FA56" s="16">
        <v>0.666666666666667</v>
      </c>
      <c r="FB56" s="15"/>
      <c r="FC56" s="15"/>
      <c r="FD56" s="15"/>
      <c r="FE56" s="15"/>
      <c r="FF56" s="15">
        <f t="shared" si="24"/>
        <v>0</v>
      </c>
      <c r="FG56" s="16">
        <v>0.666666666666667</v>
      </c>
      <c r="FH56" s="15"/>
      <c r="FI56" s="15"/>
      <c r="FJ56" s="15"/>
      <c r="FK56" s="15"/>
      <c r="FL56" s="15">
        <f t="shared" si="25"/>
        <v>0</v>
      </c>
      <c r="FM56" s="16">
        <v>0.666666666666667</v>
      </c>
      <c r="FN56" s="15"/>
      <c r="FO56" s="15"/>
      <c r="FP56" s="15"/>
      <c r="FQ56" s="15"/>
      <c r="FR56" s="15">
        <f t="shared" si="26"/>
        <v>0</v>
      </c>
      <c r="FS56" s="16">
        <v>0.666666666666667</v>
      </c>
      <c r="FT56" s="15"/>
      <c r="FU56" s="15"/>
      <c r="FV56" s="15"/>
      <c r="FW56" s="15"/>
      <c r="FX56" s="15">
        <f t="shared" si="27"/>
        <v>0</v>
      </c>
    </row>
    <row r="57" spans="1:180">
      <c r="A57" s="16">
        <v>0.708333333333333</v>
      </c>
      <c r="B57" s="15"/>
      <c r="C57" s="15"/>
      <c r="D57" s="15"/>
      <c r="E57" s="15"/>
      <c r="F57" s="15">
        <f t="shared" si="28"/>
        <v>0</v>
      </c>
      <c r="G57" s="16">
        <v>0.708333333333333</v>
      </c>
      <c r="H57" s="15"/>
      <c r="I57" s="15"/>
      <c r="J57" s="15"/>
      <c r="K57" s="15"/>
      <c r="L57" s="15">
        <f t="shared" si="29"/>
        <v>0</v>
      </c>
      <c r="M57" s="16">
        <v>0.708333333333333</v>
      </c>
      <c r="N57" s="15"/>
      <c r="O57" s="15"/>
      <c r="P57" s="15"/>
      <c r="Q57" s="15"/>
      <c r="R57" s="15">
        <f t="shared" si="0"/>
        <v>0</v>
      </c>
      <c r="S57" s="16">
        <v>0.708333333333333</v>
      </c>
      <c r="T57" s="15"/>
      <c r="U57" s="15"/>
      <c r="V57" s="15"/>
      <c r="W57" s="15"/>
      <c r="X57" s="15">
        <f t="shared" si="1"/>
        <v>0</v>
      </c>
      <c r="Y57" s="16">
        <v>0.708333333333333</v>
      </c>
      <c r="Z57" s="15"/>
      <c r="AA57" s="15"/>
      <c r="AB57" s="15"/>
      <c r="AC57" s="15"/>
      <c r="AD57" s="15">
        <f t="shared" si="2"/>
        <v>0</v>
      </c>
      <c r="AE57" s="16">
        <v>0.708333333333333</v>
      </c>
      <c r="AF57" s="15"/>
      <c r="AG57" s="15"/>
      <c r="AH57" s="15"/>
      <c r="AI57" s="15"/>
      <c r="AJ57" s="15">
        <f t="shared" si="3"/>
        <v>0</v>
      </c>
      <c r="AK57" s="16">
        <v>0.708333333333333</v>
      </c>
      <c r="AL57" s="15"/>
      <c r="AM57" s="15"/>
      <c r="AN57" s="15"/>
      <c r="AO57" s="15"/>
      <c r="AP57" s="15">
        <f t="shared" si="4"/>
        <v>0</v>
      </c>
      <c r="AQ57" s="16">
        <v>0.708333333333333</v>
      </c>
      <c r="AR57" s="15"/>
      <c r="AS57" s="15"/>
      <c r="AT57" s="15"/>
      <c r="AU57" s="15"/>
      <c r="AV57" s="15">
        <f t="shared" si="5"/>
        <v>0</v>
      </c>
      <c r="AW57" s="16">
        <v>0.708333333333333</v>
      </c>
      <c r="AX57" s="15"/>
      <c r="AY57" s="15"/>
      <c r="AZ57" s="15"/>
      <c r="BA57" s="15"/>
      <c r="BB57" s="15">
        <f t="shared" si="6"/>
        <v>0</v>
      </c>
      <c r="BC57" s="16">
        <v>0.708333333333333</v>
      </c>
      <c r="BD57" s="15"/>
      <c r="BE57" s="15"/>
      <c r="BF57" s="15"/>
      <c r="BG57" s="15"/>
      <c r="BH57" s="15">
        <f t="shared" si="7"/>
        <v>0</v>
      </c>
      <c r="BI57" s="16">
        <v>0.708333333333333</v>
      </c>
      <c r="BJ57" s="15"/>
      <c r="BK57" s="15"/>
      <c r="BL57" s="15"/>
      <c r="BM57" s="15"/>
      <c r="BN57" s="15">
        <f t="shared" si="8"/>
        <v>0</v>
      </c>
      <c r="BO57" s="16">
        <v>0.708333333333333</v>
      </c>
      <c r="BP57" s="15"/>
      <c r="BQ57" s="15"/>
      <c r="BR57" s="15"/>
      <c r="BS57" s="15"/>
      <c r="BT57" s="15">
        <f t="shared" si="9"/>
        <v>0</v>
      </c>
      <c r="BU57" s="16">
        <v>0.708333333333333</v>
      </c>
      <c r="BV57" s="15"/>
      <c r="BW57" s="15"/>
      <c r="BX57" s="15"/>
      <c r="BY57" s="15"/>
      <c r="BZ57" s="15">
        <f t="shared" si="10"/>
        <v>0</v>
      </c>
      <c r="CA57" s="16">
        <v>0.708333333333333</v>
      </c>
      <c r="CB57" s="15"/>
      <c r="CC57" s="15"/>
      <c r="CD57" s="15"/>
      <c r="CE57" s="15"/>
      <c r="CF57" s="15">
        <f t="shared" si="11"/>
        <v>0</v>
      </c>
      <c r="CG57" s="16">
        <v>0.708333333333333</v>
      </c>
      <c r="CH57" s="15"/>
      <c r="CI57" s="15"/>
      <c r="CJ57" s="15"/>
      <c r="CK57" s="15"/>
      <c r="CL57" s="15">
        <f t="shared" si="12"/>
        <v>0</v>
      </c>
      <c r="CM57" s="16">
        <v>0.708333333333333</v>
      </c>
      <c r="CN57" s="15"/>
      <c r="CO57" s="15"/>
      <c r="CP57" s="15"/>
      <c r="CQ57" s="15"/>
      <c r="CR57" s="15">
        <f t="shared" si="13"/>
        <v>0</v>
      </c>
      <c r="CS57" s="16">
        <v>0.708333333333333</v>
      </c>
      <c r="CT57" s="15"/>
      <c r="CU57" s="15"/>
      <c r="CV57" s="15"/>
      <c r="CW57" s="15"/>
      <c r="CX57" s="15">
        <f t="shared" si="14"/>
        <v>0</v>
      </c>
      <c r="CY57" s="16">
        <v>0.708333333333333</v>
      </c>
      <c r="CZ57" s="15"/>
      <c r="DA57" s="15"/>
      <c r="DB57" s="15"/>
      <c r="DC57" s="15"/>
      <c r="DD57" s="15">
        <f t="shared" si="15"/>
        <v>0</v>
      </c>
      <c r="DE57" s="16">
        <v>0.708333333333333</v>
      </c>
      <c r="DF57" s="15"/>
      <c r="DG57" s="15"/>
      <c r="DH57" s="15"/>
      <c r="DI57" s="15"/>
      <c r="DJ57" s="15">
        <f t="shared" si="16"/>
        <v>0</v>
      </c>
      <c r="DK57" s="16">
        <v>0.708333333333333</v>
      </c>
      <c r="DL57" s="15"/>
      <c r="DM57" s="15"/>
      <c r="DN57" s="15"/>
      <c r="DO57" s="15"/>
      <c r="DP57" s="15">
        <f t="shared" si="17"/>
        <v>0</v>
      </c>
      <c r="DQ57" s="16">
        <v>0.708333333333333</v>
      </c>
      <c r="DR57" s="15"/>
      <c r="DS57" s="15"/>
      <c r="DT57" s="15"/>
      <c r="DU57" s="15"/>
      <c r="DV57" s="15">
        <f t="shared" si="18"/>
        <v>0</v>
      </c>
      <c r="DW57" s="16">
        <v>0.708333333333333</v>
      </c>
      <c r="DX57" s="15"/>
      <c r="DY57" s="15"/>
      <c r="DZ57" s="15"/>
      <c r="EA57" s="15"/>
      <c r="EB57" s="15">
        <f t="shared" si="19"/>
        <v>0</v>
      </c>
      <c r="EC57" s="16">
        <v>0.708333333333333</v>
      </c>
      <c r="ED57" s="15"/>
      <c r="EE57" s="15"/>
      <c r="EF57" s="15"/>
      <c r="EG57" s="15"/>
      <c r="EH57" s="15">
        <f t="shared" si="20"/>
        <v>0</v>
      </c>
      <c r="EI57" s="16">
        <v>0.708333333333333</v>
      </c>
      <c r="EJ57" s="15"/>
      <c r="EK57" s="15"/>
      <c r="EL57" s="15"/>
      <c r="EM57" s="15"/>
      <c r="EN57" s="15">
        <f t="shared" si="21"/>
        <v>0</v>
      </c>
      <c r="EO57" s="16">
        <v>0.708333333333333</v>
      </c>
      <c r="EP57" s="15"/>
      <c r="EQ57" s="15"/>
      <c r="ER57" s="15"/>
      <c r="ES57" s="15"/>
      <c r="ET57" s="15">
        <f t="shared" si="22"/>
        <v>0</v>
      </c>
      <c r="EU57" s="16">
        <v>0.708333333333333</v>
      </c>
      <c r="EV57" s="15"/>
      <c r="EW57" s="15"/>
      <c r="EX57" s="15"/>
      <c r="EY57" s="15"/>
      <c r="EZ57" s="15">
        <f t="shared" si="23"/>
        <v>0</v>
      </c>
      <c r="FA57" s="16">
        <v>0.708333333333333</v>
      </c>
      <c r="FB57" s="15"/>
      <c r="FC57" s="15"/>
      <c r="FD57" s="15"/>
      <c r="FE57" s="15"/>
      <c r="FF57" s="15">
        <f t="shared" si="24"/>
        <v>0</v>
      </c>
      <c r="FG57" s="16">
        <v>0.708333333333333</v>
      </c>
      <c r="FH57" s="15"/>
      <c r="FI57" s="15"/>
      <c r="FJ57" s="15"/>
      <c r="FK57" s="15"/>
      <c r="FL57" s="15">
        <f t="shared" si="25"/>
        <v>0</v>
      </c>
      <c r="FM57" s="16">
        <v>0.708333333333333</v>
      </c>
      <c r="FN57" s="15"/>
      <c r="FO57" s="15"/>
      <c r="FP57" s="15"/>
      <c r="FQ57" s="15"/>
      <c r="FR57" s="15">
        <f t="shared" si="26"/>
        <v>0</v>
      </c>
      <c r="FS57" s="16">
        <v>0.708333333333333</v>
      </c>
      <c r="FT57" s="15"/>
      <c r="FU57" s="15"/>
      <c r="FV57" s="15"/>
      <c r="FW57" s="15"/>
      <c r="FX57" s="15">
        <f t="shared" si="27"/>
        <v>0</v>
      </c>
    </row>
    <row r="58" spans="1:180">
      <c r="A58" s="16">
        <v>0.75</v>
      </c>
      <c r="B58" s="15"/>
      <c r="C58" s="15"/>
      <c r="D58" s="15"/>
      <c r="E58" s="15"/>
      <c r="F58" s="15">
        <f t="shared" si="28"/>
        <v>0</v>
      </c>
      <c r="G58" s="16">
        <v>0.75</v>
      </c>
      <c r="H58" s="15"/>
      <c r="I58" s="15"/>
      <c r="J58" s="15"/>
      <c r="K58" s="15"/>
      <c r="L58" s="15">
        <f t="shared" si="29"/>
        <v>0</v>
      </c>
      <c r="M58" s="16">
        <v>0.75</v>
      </c>
      <c r="N58" s="15"/>
      <c r="O58" s="15"/>
      <c r="P58" s="15"/>
      <c r="Q58" s="15"/>
      <c r="R58" s="15">
        <f t="shared" si="0"/>
        <v>0</v>
      </c>
      <c r="S58" s="16">
        <v>0.75</v>
      </c>
      <c r="T58" s="15"/>
      <c r="U58" s="15"/>
      <c r="V58" s="15"/>
      <c r="W58" s="15"/>
      <c r="X58" s="15">
        <f t="shared" si="1"/>
        <v>0</v>
      </c>
      <c r="Y58" s="16">
        <v>0.75</v>
      </c>
      <c r="Z58" s="15"/>
      <c r="AA58" s="15"/>
      <c r="AB58" s="15"/>
      <c r="AC58" s="15"/>
      <c r="AD58" s="15">
        <f t="shared" si="2"/>
        <v>0</v>
      </c>
      <c r="AE58" s="16">
        <v>0.75</v>
      </c>
      <c r="AF58" s="15"/>
      <c r="AG58" s="15"/>
      <c r="AH58" s="15"/>
      <c r="AI58" s="15"/>
      <c r="AJ58" s="15">
        <f t="shared" si="3"/>
        <v>0</v>
      </c>
      <c r="AK58" s="16">
        <v>0.75</v>
      </c>
      <c r="AL58" s="15"/>
      <c r="AM58" s="15"/>
      <c r="AN58" s="15"/>
      <c r="AO58" s="15"/>
      <c r="AP58" s="15">
        <f t="shared" si="4"/>
        <v>0</v>
      </c>
      <c r="AQ58" s="16">
        <v>0.75</v>
      </c>
      <c r="AR58" s="15"/>
      <c r="AS58" s="15"/>
      <c r="AT58" s="15"/>
      <c r="AU58" s="15"/>
      <c r="AV58" s="15">
        <f t="shared" si="5"/>
        <v>0</v>
      </c>
      <c r="AW58" s="16">
        <v>0.75</v>
      </c>
      <c r="AX58" s="15"/>
      <c r="AY58" s="15"/>
      <c r="AZ58" s="15"/>
      <c r="BA58" s="15"/>
      <c r="BB58" s="15">
        <f t="shared" si="6"/>
        <v>0</v>
      </c>
      <c r="BC58" s="16">
        <v>0.75</v>
      </c>
      <c r="BD58" s="15"/>
      <c r="BE58" s="15"/>
      <c r="BF58" s="15"/>
      <c r="BG58" s="15"/>
      <c r="BH58" s="15">
        <f t="shared" si="7"/>
        <v>0</v>
      </c>
      <c r="BI58" s="16">
        <v>0.75</v>
      </c>
      <c r="BJ58" s="15"/>
      <c r="BK58" s="15"/>
      <c r="BL58" s="15"/>
      <c r="BM58" s="15"/>
      <c r="BN58" s="15">
        <f t="shared" si="8"/>
        <v>0</v>
      </c>
      <c r="BO58" s="16">
        <v>0.75</v>
      </c>
      <c r="BP58" s="15"/>
      <c r="BQ58" s="15"/>
      <c r="BR58" s="15"/>
      <c r="BS58" s="15"/>
      <c r="BT58" s="15">
        <f t="shared" si="9"/>
        <v>0</v>
      </c>
      <c r="BU58" s="16">
        <v>0.75</v>
      </c>
      <c r="BV58" s="15"/>
      <c r="BW58" s="15"/>
      <c r="BX58" s="15"/>
      <c r="BY58" s="15"/>
      <c r="BZ58" s="15">
        <f t="shared" si="10"/>
        <v>0</v>
      </c>
      <c r="CA58" s="16">
        <v>0.75</v>
      </c>
      <c r="CB58" s="15"/>
      <c r="CC58" s="15"/>
      <c r="CD58" s="15"/>
      <c r="CE58" s="15"/>
      <c r="CF58" s="15">
        <f t="shared" si="11"/>
        <v>0</v>
      </c>
      <c r="CG58" s="16">
        <v>0.75</v>
      </c>
      <c r="CH58" s="15"/>
      <c r="CI58" s="15"/>
      <c r="CJ58" s="15"/>
      <c r="CK58" s="15"/>
      <c r="CL58" s="15">
        <f t="shared" si="12"/>
        <v>0</v>
      </c>
      <c r="CM58" s="16">
        <v>0.75</v>
      </c>
      <c r="CN58" s="15"/>
      <c r="CO58" s="15"/>
      <c r="CP58" s="15"/>
      <c r="CQ58" s="15"/>
      <c r="CR58" s="15">
        <f t="shared" si="13"/>
        <v>0</v>
      </c>
      <c r="CS58" s="16">
        <v>0.75</v>
      </c>
      <c r="CT58" s="15"/>
      <c r="CU58" s="15"/>
      <c r="CV58" s="15"/>
      <c r="CW58" s="15"/>
      <c r="CX58" s="15">
        <f t="shared" si="14"/>
        <v>0</v>
      </c>
      <c r="CY58" s="16">
        <v>0.75</v>
      </c>
      <c r="CZ58" s="15"/>
      <c r="DA58" s="15"/>
      <c r="DB58" s="15"/>
      <c r="DC58" s="15"/>
      <c r="DD58" s="15">
        <f t="shared" si="15"/>
        <v>0</v>
      </c>
      <c r="DE58" s="16">
        <v>0.75</v>
      </c>
      <c r="DF58" s="15"/>
      <c r="DG58" s="15"/>
      <c r="DH58" s="15"/>
      <c r="DI58" s="15"/>
      <c r="DJ58" s="15">
        <f t="shared" si="16"/>
        <v>0</v>
      </c>
      <c r="DK58" s="16">
        <v>0.75</v>
      </c>
      <c r="DL58" s="15"/>
      <c r="DM58" s="15"/>
      <c r="DN58" s="15"/>
      <c r="DO58" s="15"/>
      <c r="DP58" s="15">
        <f t="shared" si="17"/>
        <v>0</v>
      </c>
      <c r="DQ58" s="16">
        <v>0.75</v>
      </c>
      <c r="DR58" s="15"/>
      <c r="DS58" s="15"/>
      <c r="DT58" s="15"/>
      <c r="DU58" s="15"/>
      <c r="DV58" s="15">
        <f t="shared" si="18"/>
        <v>0</v>
      </c>
      <c r="DW58" s="16">
        <v>0.75</v>
      </c>
      <c r="DX58" s="15"/>
      <c r="DY58" s="15"/>
      <c r="DZ58" s="15"/>
      <c r="EA58" s="15"/>
      <c r="EB58" s="15">
        <f t="shared" si="19"/>
        <v>0</v>
      </c>
      <c r="EC58" s="16">
        <v>0.75</v>
      </c>
      <c r="ED58" s="15"/>
      <c r="EE58" s="15"/>
      <c r="EF58" s="15"/>
      <c r="EG58" s="15"/>
      <c r="EH58" s="15">
        <f t="shared" si="20"/>
        <v>0</v>
      </c>
      <c r="EI58" s="16">
        <v>0.75</v>
      </c>
      <c r="EJ58" s="15"/>
      <c r="EK58" s="15"/>
      <c r="EL58" s="15"/>
      <c r="EM58" s="15"/>
      <c r="EN58" s="15">
        <f t="shared" si="21"/>
        <v>0</v>
      </c>
      <c r="EO58" s="16">
        <v>0.75</v>
      </c>
      <c r="EP58" s="15"/>
      <c r="EQ58" s="15"/>
      <c r="ER58" s="15"/>
      <c r="ES58" s="15"/>
      <c r="ET58" s="15">
        <f t="shared" si="22"/>
        <v>0</v>
      </c>
      <c r="EU58" s="16">
        <v>0.75</v>
      </c>
      <c r="EV58" s="15"/>
      <c r="EW58" s="15"/>
      <c r="EX58" s="15"/>
      <c r="EY58" s="15"/>
      <c r="EZ58" s="15">
        <f t="shared" si="23"/>
        <v>0</v>
      </c>
      <c r="FA58" s="16">
        <v>0.75</v>
      </c>
      <c r="FB58" s="15"/>
      <c r="FC58" s="15"/>
      <c r="FD58" s="15"/>
      <c r="FE58" s="15"/>
      <c r="FF58" s="15">
        <f t="shared" si="24"/>
        <v>0</v>
      </c>
      <c r="FG58" s="16">
        <v>0.75</v>
      </c>
      <c r="FH58" s="15"/>
      <c r="FI58" s="15"/>
      <c r="FJ58" s="15"/>
      <c r="FK58" s="15"/>
      <c r="FL58" s="15">
        <f t="shared" si="25"/>
        <v>0</v>
      </c>
      <c r="FM58" s="16">
        <v>0.75</v>
      </c>
      <c r="FN58" s="15"/>
      <c r="FO58" s="15"/>
      <c r="FP58" s="15"/>
      <c r="FQ58" s="15"/>
      <c r="FR58" s="15">
        <f t="shared" si="26"/>
        <v>0</v>
      </c>
      <c r="FS58" s="16">
        <v>0.75</v>
      </c>
      <c r="FT58" s="15"/>
      <c r="FU58" s="15"/>
      <c r="FV58" s="15"/>
      <c r="FW58" s="15"/>
      <c r="FX58" s="15">
        <f t="shared" si="27"/>
        <v>0</v>
      </c>
    </row>
    <row r="59" spans="1:180">
      <c r="A59" s="16">
        <v>0.791666666666667</v>
      </c>
      <c r="B59" s="15"/>
      <c r="C59" s="15"/>
      <c r="D59" s="15"/>
      <c r="E59" s="15"/>
      <c r="F59" s="15">
        <f t="shared" si="28"/>
        <v>0</v>
      </c>
      <c r="G59" s="16">
        <v>0.791666666666667</v>
      </c>
      <c r="H59" s="15"/>
      <c r="I59" s="15"/>
      <c r="J59" s="15"/>
      <c r="K59" s="15"/>
      <c r="L59" s="15">
        <f t="shared" si="29"/>
        <v>0</v>
      </c>
      <c r="M59" s="16">
        <v>0.791666666666667</v>
      </c>
      <c r="N59" s="15"/>
      <c r="O59" s="15"/>
      <c r="P59" s="15"/>
      <c r="Q59" s="15"/>
      <c r="R59" s="15">
        <f t="shared" si="0"/>
        <v>0</v>
      </c>
      <c r="S59" s="16">
        <v>0.791666666666667</v>
      </c>
      <c r="T59" s="15"/>
      <c r="U59" s="15"/>
      <c r="V59" s="15"/>
      <c r="W59" s="15"/>
      <c r="X59" s="15">
        <f t="shared" si="1"/>
        <v>0</v>
      </c>
      <c r="Y59" s="16">
        <v>0.791666666666667</v>
      </c>
      <c r="Z59" s="15"/>
      <c r="AA59" s="15"/>
      <c r="AB59" s="15"/>
      <c r="AC59" s="15"/>
      <c r="AD59" s="15">
        <f t="shared" si="2"/>
        <v>0</v>
      </c>
      <c r="AE59" s="16">
        <v>0.791666666666667</v>
      </c>
      <c r="AF59" s="15"/>
      <c r="AG59" s="15"/>
      <c r="AH59" s="15"/>
      <c r="AI59" s="15"/>
      <c r="AJ59" s="15">
        <f t="shared" si="3"/>
        <v>0</v>
      </c>
      <c r="AK59" s="16">
        <v>0.791666666666667</v>
      </c>
      <c r="AL59" s="15"/>
      <c r="AM59" s="15"/>
      <c r="AN59" s="15"/>
      <c r="AO59" s="15"/>
      <c r="AP59" s="15">
        <f t="shared" si="4"/>
        <v>0</v>
      </c>
      <c r="AQ59" s="16">
        <v>0.791666666666667</v>
      </c>
      <c r="AR59" s="15"/>
      <c r="AS59" s="15"/>
      <c r="AT59" s="15"/>
      <c r="AU59" s="15"/>
      <c r="AV59" s="15">
        <f t="shared" si="5"/>
        <v>0</v>
      </c>
      <c r="AW59" s="16">
        <v>0.791666666666667</v>
      </c>
      <c r="AX59" s="15"/>
      <c r="AY59" s="15"/>
      <c r="AZ59" s="15"/>
      <c r="BA59" s="15"/>
      <c r="BB59" s="15">
        <f t="shared" si="6"/>
        <v>0</v>
      </c>
      <c r="BC59" s="16">
        <v>0.791666666666667</v>
      </c>
      <c r="BD59" s="15"/>
      <c r="BE59" s="15"/>
      <c r="BF59" s="15"/>
      <c r="BG59" s="15"/>
      <c r="BH59" s="15">
        <f t="shared" si="7"/>
        <v>0</v>
      </c>
      <c r="BI59" s="16">
        <v>0.791666666666667</v>
      </c>
      <c r="BJ59" s="15"/>
      <c r="BK59" s="15"/>
      <c r="BL59" s="15"/>
      <c r="BM59" s="15"/>
      <c r="BN59" s="15">
        <f t="shared" si="8"/>
        <v>0</v>
      </c>
      <c r="BO59" s="16">
        <v>0.791666666666667</v>
      </c>
      <c r="BP59" s="15"/>
      <c r="BQ59" s="15"/>
      <c r="BR59" s="15"/>
      <c r="BS59" s="15"/>
      <c r="BT59" s="15">
        <f t="shared" si="9"/>
        <v>0</v>
      </c>
      <c r="BU59" s="16">
        <v>0.791666666666667</v>
      </c>
      <c r="BV59" s="15"/>
      <c r="BW59" s="15"/>
      <c r="BX59" s="15"/>
      <c r="BY59" s="15"/>
      <c r="BZ59" s="15">
        <f t="shared" si="10"/>
        <v>0</v>
      </c>
      <c r="CA59" s="16">
        <v>0.791666666666667</v>
      </c>
      <c r="CB59" s="15"/>
      <c r="CC59" s="15"/>
      <c r="CD59" s="15"/>
      <c r="CE59" s="15"/>
      <c r="CF59" s="15">
        <f t="shared" si="11"/>
        <v>0</v>
      </c>
      <c r="CG59" s="16">
        <v>0.791666666666667</v>
      </c>
      <c r="CH59" s="15"/>
      <c r="CI59" s="15"/>
      <c r="CJ59" s="15"/>
      <c r="CK59" s="15"/>
      <c r="CL59" s="15">
        <f t="shared" si="12"/>
        <v>0</v>
      </c>
      <c r="CM59" s="16">
        <v>0.791666666666667</v>
      </c>
      <c r="CN59" s="15"/>
      <c r="CO59" s="15"/>
      <c r="CP59" s="15"/>
      <c r="CQ59" s="15"/>
      <c r="CR59" s="15">
        <f t="shared" si="13"/>
        <v>0</v>
      </c>
      <c r="CS59" s="16">
        <v>0.791666666666667</v>
      </c>
      <c r="CT59" s="15"/>
      <c r="CU59" s="15"/>
      <c r="CV59" s="15"/>
      <c r="CW59" s="15"/>
      <c r="CX59" s="15">
        <f t="shared" si="14"/>
        <v>0</v>
      </c>
      <c r="CY59" s="16">
        <v>0.791666666666667</v>
      </c>
      <c r="CZ59" s="15"/>
      <c r="DA59" s="15"/>
      <c r="DB59" s="15"/>
      <c r="DC59" s="15"/>
      <c r="DD59" s="15">
        <f t="shared" si="15"/>
        <v>0</v>
      </c>
      <c r="DE59" s="16">
        <v>0.791666666666667</v>
      </c>
      <c r="DF59" s="15"/>
      <c r="DG59" s="15"/>
      <c r="DH59" s="15"/>
      <c r="DI59" s="15"/>
      <c r="DJ59" s="15">
        <f t="shared" si="16"/>
        <v>0</v>
      </c>
      <c r="DK59" s="16">
        <v>0.791666666666667</v>
      </c>
      <c r="DL59" s="15"/>
      <c r="DM59" s="15"/>
      <c r="DN59" s="15"/>
      <c r="DO59" s="15"/>
      <c r="DP59" s="15">
        <f t="shared" si="17"/>
        <v>0</v>
      </c>
      <c r="DQ59" s="16">
        <v>0.791666666666667</v>
      </c>
      <c r="DR59" s="15"/>
      <c r="DS59" s="15"/>
      <c r="DT59" s="15"/>
      <c r="DU59" s="15"/>
      <c r="DV59" s="15">
        <f t="shared" si="18"/>
        <v>0</v>
      </c>
      <c r="DW59" s="16">
        <v>0.791666666666667</v>
      </c>
      <c r="DX59" s="15"/>
      <c r="DY59" s="15"/>
      <c r="DZ59" s="15"/>
      <c r="EA59" s="15"/>
      <c r="EB59" s="15">
        <f t="shared" si="19"/>
        <v>0</v>
      </c>
      <c r="EC59" s="16">
        <v>0.791666666666667</v>
      </c>
      <c r="ED59" s="15"/>
      <c r="EE59" s="15"/>
      <c r="EF59" s="15"/>
      <c r="EG59" s="15"/>
      <c r="EH59" s="15">
        <f t="shared" si="20"/>
        <v>0</v>
      </c>
      <c r="EI59" s="16">
        <v>0.791666666666667</v>
      </c>
      <c r="EJ59" s="15"/>
      <c r="EK59" s="15"/>
      <c r="EL59" s="15"/>
      <c r="EM59" s="15"/>
      <c r="EN59" s="15">
        <f t="shared" si="21"/>
        <v>0</v>
      </c>
      <c r="EO59" s="16">
        <v>0.791666666666667</v>
      </c>
      <c r="EP59" s="15"/>
      <c r="EQ59" s="15"/>
      <c r="ER59" s="15"/>
      <c r="ES59" s="15"/>
      <c r="ET59" s="15">
        <f t="shared" si="22"/>
        <v>0</v>
      </c>
      <c r="EU59" s="16">
        <v>0.791666666666667</v>
      </c>
      <c r="EV59" s="15"/>
      <c r="EW59" s="15"/>
      <c r="EX59" s="15"/>
      <c r="EY59" s="15"/>
      <c r="EZ59" s="15">
        <f t="shared" si="23"/>
        <v>0</v>
      </c>
      <c r="FA59" s="16">
        <v>0.791666666666667</v>
      </c>
      <c r="FB59" s="15"/>
      <c r="FC59" s="15"/>
      <c r="FD59" s="15"/>
      <c r="FE59" s="15"/>
      <c r="FF59" s="15">
        <f t="shared" si="24"/>
        <v>0</v>
      </c>
      <c r="FG59" s="16">
        <v>0.791666666666667</v>
      </c>
      <c r="FH59" s="15"/>
      <c r="FI59" s="15"/>
      <c r="FJ59" s="15"/>
      <c r="FK59" s="15"/>
      <c r="FL59" s="15">
        <f t="shared" si="25"/>
        <v>0</v>
      </c>
      <c r="FM59" s="16">
        <v>0.791666666666667</v>
      </c>
      <c r="FN59" s="15"/>
      <c r="FO59" s="15"/>
      <c r="FP59" s="15"/>
      <c r="FQ59" s="15"/>
      <c r="FR59" s="15">
        <f t="shared" si="26"/>
        <v>0</v>
      </c>
      <c r="FS59" s="16">
        <v>0.791666666666667</v>
      </c>
      <c r="FT59" s="15"/>
      <c r="FU59" s="15"/>
      <c r="FV59" s="15"/>
      <c r="FW59" s="15"/>
      <c r="FX59" s="15">
        <f t="shared" si="27"/>
        <v>0</v>
      </c>
    </row>
    <row r="60" spans="1:180">
      <c r="A60" s="16">
        <v>0.833333333333333</v>
      </c>
      <c r="B60" s="15"/>
      <c r="C60" s="15"/>
      <c r="D60" s="15"/>
      <c r="E60" s="15"/>
      <c r="F60" s="15">
        <f t="shared" si="28"/>
        <v>0</v>
      </c>
      <c r="G60" s="16">
        <v>0.833333333333333</v>
      </c>
      <c r="H60" s="15"/>
      <c r="I60" s="15"/>
      <c r="J60" s="15"/>
      <c r="K60" s="15"/>
      <c r="L60" s="15">
        <f t="shared" si="29"/>
        <v>0</v>
      </c>
      <c r="M60" s="16">
        <v>0.833333333333333</v>
      </c>
      <c r="N60" s="15"/>
      <c r="O60" s="15"/>
      <c r="P60" s="15"/>
      <c r="Q60" s="15"/>
      <c r="R60" s="15">
        <f t="shared" si="0"/>
        <v>0</v>
      </c>
      <c r="S60" s="16">
        <v>0.833333333333333</v>
      </c>
      <c r="T60" s="15"/>
      <c r="U60" s="15"/>
      <c r="V60" s="15"/>
      <c r="W60" s="15"/>
      <c r="X60" s="15">
        <f t="shared" si="1"/>
        <v>0</v>
      </c>
      <c r="Y60" s="16">
        <v>0.833333333333333</v>
      </c>
      <c r="Z60" s="15"/>
      <c r="AA60" s="15"/>
      <c r="AB60" s="15"/>
      <c r="AC60" s="15"/>
      <c r="AD60" s="15">
        <f t="shared" si="2"/>
        <v>0</v>
      </c>
      <c r="AE60" s="16">
        <v>0.833333333333333</v>
      </c>
      <c r="AF60" s="15"/>
      <c r="AG60" s="15"/>
      <c r="AH60" s="15"/>
      <c r="AI60" s="15"/>
      <c r="AJ60" s="15">
        <f t="shared" si="3"/>
        <v>0</v>
      </c>
      <c r="AK60" s="16">
        <v>0.833333333333333</v>
      </c>
      <c r="AL60" s="15"/>
      <c r="AM60" s="15"/>
      <c r="AN60" s="15"/>
      <c r="AO60" s="15"/>
      <c r="AP60" s="15">
        <f t="shared" si="4"/>
        <v>0</v>
      </c>
      <c r="AQ60" s="16">
        <v>0.833333333333333</v>
      </c>
      <c r="AR60" s="15"/>
      <c r="AS60" s="15"/>
      <c r="AT60" s="15"/>
      <c r="AU60" s="15"/>
      <c r="AV60" s="15">
        <f t="shared" si="5"/>
        <v>0</v>
      </c>
      <c r="AW60" s="16">
        <v>0.833333333333333</v>
      </c>
      <c r="AX60" s="15"/>
      <c r="AY60" s="15"/>
      <c r="AZ60" s="15"/>
      <c r="BA60" s="15"/>
      <c r="BB60" s="15">
        <f t="shared" si="6"/>
        <v>0</v>
      </c>
      <c r="BC60" s="16">
        <v>0.833333333333333</v>
      </c>
      <c r="BD60" s="15"/>
      <c r="BE60" s="15"/>
      <c r="BF60" s="15"/>
      <c r="BG60" s="15"/>
      <c r="BH60" s="15">
        <f t="shared" si="7"/>
        <v>0</v>
      </c>
      <c r="BI60" s="16">
        <v>0.833333333333333</v>
      </c>
      <c r="BJ60" s="15"/>
      <c r="BK60" s="15"/>
      <c r="BL60" s="15"/>
      <c r="BM60" s="15"/>
      <c r="BN60" s="15">
        <f t="shared" si="8"/>
        <v>0</v>
      </c>
      <c r="BO60" s="16">
        <v>0.833333333333333</v>
      </c>
      <c r="BP60" s="15"/>
      <c r="BQ60" s="15"/>
      <c r="BR60" s="15"/>
      <c r="BS60" s="15"/>
      <c r="BT60" s="15">
        <f t="shared" si="9"/>
        <v>0</v>
      </c>
      <c r="BU60" s="16">
        <v>0.833333333333333</v>
      </c>
      <c r="BV60" s="15"/>
      <c r="BW60" s="15"/>
      <c r="BX60" s="15"/>
      <c r="BY60" s="15"/>
      <c r="BZ60" s="15">
        <f t="shared" si="10"/>
        <v>0</v>
      </c>
      <c r="CA60" s="16">
        <v>0.833333333333333</v>
      </c>
      <c r="CB60" s="15"/>
      <c r="CC60" s="15"/>
      <c r="CD60" s="15"/>
      <c r="CE60" s="15"/>
      <c r="CF60" s="15">
        <f t="shared" si="11"/>
        <v>0</v>
      </c>
      <c r="CG60" s="16">
        <v>0.833333333333333</v>
      </c>
      <c r="CH60" s="15"/>
      <c r="CI60" s="15"/>
      <c r="CJ60" s="15"/>
      <c r="CK60" s="15"/>
      <c r="CL60" s="15">
        <f t="shared" si="12"/>
        <v>0</v>
      </c>
      <c r="CM60" s="16">
        <v>0.833333333333333</v>
      </c>
      <c r="CN60" s="15"/>
      <c r="CO60" s="15"/>
      <c r="CP60" s="15"/>
      <c r="CQ60" s="15"/>
      <c r="CR60" s="15">
        <f t="shared" si="13"/>
        <v>0</v>
      </c>
      <c r="CS60" s="16">
        <v>0.833333333333333</v>
      </c>
      <c r="CT60" s="15"/>
      <c r="CU60" s="15"/>
      <c r="CV60" s="15"/>
      <c r="CW60" s="15"/>
      <c r="CX60" s="15">
        <f t="shared" si="14"/>
        <v>0</v>
      </c>
      <c r="CY60" s="16">
        <v>0.833333333333333</v>
      </c>
      <c r="CZ60" s="15"/>
      <c r="DA60" s="15"/>
      <c r="DB60" s="15"/>
      <c r="DC60" s="15"/>
      <c r="DD60" s="15">
        <f t="shared" si="15"/>
        <v>0</v>
      </c>
      <c r="DE60" s="16">
        <v>0.833333333333333</v>
      </c>
      <c r="DF60" s="15"/>
      <c r="DG60" s="15"/>
      <c r="DH60" s="15"/>
      <c r="DI60" s="15"/>
      <c r="DJ60" s="15">
        <f t="shared" si="16"/>
        <v>0</v>
      </c>
      <c r="DK60" s="16">
        <v>0.833333333333333</v>
      </c>
      <c r="DL60" s="15"/>
      <c r="DM60" s="15"/>
      <c r="DN60" s="15"/>
      <c r="DO60" s="15"/>
      <c r="DP60" s="15">
        <f t="shared" si="17"/>
        <v>0</v>
      </c>
      <c r="DQ60" s="16">
        <v>0.833333333333333</v>
      </c>
      <c r="DR60" s="15"/>
      <c r="DS60" s="15"/>
      <c r="DT60" s="15"/>
      <c r="DU60" s="15"/>
      <c r="DV60" s="15">
        <f t="shared" si="18"/>
        <v>0</v>
      </c>
      <c r="DW60" s="16">
        <v>0.833333333333333</v>
      </c>
      <c r="DX60" s="15"/>
      <c r="DY60" s="15"/>
      <c r="DZ60" s="15"/>
      <c r="EA60" s="15"/>
      <c r="EB60" s="15">
        <f t="shared" si="19"/>
        <v>0</v>
      </c>
      <c r="EC60" s="16">
        <v>0.833333333333333</v>
      </c>
      <c r="ED60" s="15"/>
      <c r="EE60" s="15"/>
      <c r="EF60" s="15"/>
      <c r="EG60" s="15"/>
      <c r="EH60" s="15">
        <f t="shared" si="20"/>
        <v>0</v>
      </c>
      <c r="EI60" s="16">
        <v>0.833333333333333</v>
      </c>
      <c r="EJ60" s="15"/>
      <c r="EK60" s="15"/>
      <c r="EL60" s="15"/>
      <c r="EM60" s="15"/>
      <c r="EN60" s="15">
        <f t="shared" si="21"/>
        <v>0</v>
      </c>
      <c r="EO60" s="16">
        <v>0.833333333333333</v>
      </c>
      <c r="EP60" s="15"/>
      <c r="EQ60" s="15"/>
      <c r="ER60" s="15"/>
      <c r="ES60" s="15"/>
      <c r="ET60" s="15">
        <f t="shared" si="22"/>
        <v>0</v>
      </c>
      <c r="EU60" s="16">
        <v>0.833333333333333</v>
      </c>
      <c r="EV60" s="15"/>
      <c r="EW60" s="15"/>
      <c r="EX60" s="15"/>
      <c r="EY60" s="15"/>
      <c r="EZ60" s="15">
        <f t="shared" si="23"/>
        <v>0</v>
      </c>
      <c r="FA60" s="16">
        <v>0.833333333333333</v>
      </c>
      <c r="FB60" s="15"/>
      <c r="FC60" s="15"/>
      <c r="FD60" s="15"/>
      <c r="FE60" s="15"/>
      <c r="FF60" s="15">
        <f t="shared" si="24"/>
        <v>0</v>
      </c>
      <c r="FG60" s="16">
        <v>0.833333333333333</v>
      </c>
      <c r="FH60" s="15"/>
      <c r="FI60" s="15"/>
      <c r="FJ60" s="15"/>
      <c r="FK60" s="15"/>
      <c r="FL60" s="15">
        <f t="shared" si="25"/>
        <v>0</v>
      </c>
      <c r="FM60" s="16">
        <v>0.833333333333333</v>
      </c>
      <c r="FN60" s="15"/>
      <c r="FO60" s="15"/>
      <c r="FP60" s="15"/>
      <c r="FQ60" s="15"/>
      <c r="FR60" s="15">
        <f t="shared" si="26"/>
        <v>0</v>
      </c>
      <c r="FS60" s="16">
        <v>0.833333333333333</v>
      </c>
      <c r="FT60" s="15"/>
      <c r="FU60" s="15"/>
      <c r="FV60" s="15"/>
      <c r="FW60" s="15"/>
      <c r="FX60" s="15">
        <f t="shared" si="27"/>
        <v>0</v>
      </c>
    </row>
    <row r="61" spans="1:180">
      <c r="A61" s="16">
        <v>0.875</v>
      </c>
      <c r="B61" s="15"/>
      <c r="C61" s="15"/>
      <c r="D61" s="15"/>
      <c r="E61" s="15"/>
      <c r="F61" s="15">
        <f t="shared" si="28"/>
        <v>0</v>
      </c>
      <c r="G61" s="16">
        <v>0.875</v>
      </c>
      <c r="H61" s="15"/>
      <c r="I61" s="15"/>
      <c r="J61" s="15"/>
      <c r="K61" s="15"/>
      <c r="L61" s="15">
        <f t="shared" si="29"/>
        <v>0</v>
      </c>
      <c r="M61" s="16">
        <v>0.875</v>
      </c>
      <c r="N61" s="15"/>
      <c r="O61" s="15"/>
      <c r="P61" s="15"/>
      <c r="Q61" s="15"/>
      <c r="R61" s="15">
        <f t="shared" si="0"/>
        <v>0</v>
      </c>
      <c r="S61" s="16">
        <v>0.875</v>
      </c>
      <c r="T61" s="15"/>
      <c r="U61" s="15"/>
      <c r="V61" s="15"/>
      <c r="W61" s="15"/>
      <c r="X61" s="15">
        <f t="shared" si="1"/>
        <v>0</v>
      </c>
      <c r="Y61" s="16">
        <v>0.875</v>
      </c>
      <c r="Z61" s="15"/>
      <c r="AA61" s="15"/>
      <c r="AB61" s="15"/>
      <c r="AC61" s="15"/>
      <c r="AD61" s="15">
        <f t="shared" si="2"/>
        <v>0</v>
      </c>
      <c r="AE61" s="16">
        <v>0.875</v>
      </c>
      <c r="AF61" s="15"/>
      <c r="AG61" s="15"/>
      <c r="AH61" s="15"/>
      <c r="AI61" s="15"/>
      <c r="AJ61" s="15">
        <f t="shared" si="3"/>
        <v>0</v>
      </c>
      <c r="AK61" s="16">
        <v>0.875</v>
      </c>
      <c r="AL61" s="15"/>
      <c r="AM61" s="15"/>
      <c r="AN61" s="15"/>
      <c r="AO61" s="15"/>
      <c r="AP61" s="15">
        <f t="shared" si="4"/>
        <v>0</v>
      </c>
      <c r="AQ61" s="16">
        <v>0.875</v>
      </c>
      <c r="AR61" s="15"/>
      <c r="AS61" s="15"/>
      <c r="AT61" s="15"/>
      <c r="AU61" s="15"/>
      <c r="AV61" s="15">
        <f t="shared" si="5"/>
        <v>0</v>
      </c>
      <c r="AW61" s="16">
        <v>0.875</v>
      </c>
      <c r="AX61" s="15"/>
      <c r="AY61" s="15"/>
      <c r="AZ61" s="15"/>
      <c r="BA61" s="15"/>
      <c r="BB61" s="15">
        <f t="shared" si="6"/>
        <v>0</v>
      </c>
      <c r="BC61" s="16">
        <v>0.875</v>
      </c>
      <c r="BD61" s="15"/>
      <c r="BE61" s="15"/>
      <c r="BF61" s="15"/>
      <c r="BG61" s="15"/>
      <c r="BH61" s="15">
        <f t="shared" si="7"/>
        <v>0</v>
      </c>
      <c r="BI61" s="16">
        <v>0.875</v>
      </c>
      <c r="BJ61" s="15"/>
      <c r="BK61" s="15"/>
      <c r="BL61" s="15"/>
      <c r="BM61" s="15"/>
      <c r="BN61" s="15">
        <f t="shared" si="8"/>
        <v>0</v>
      </c>
      <c r="BO61" s="16">
        <v>0.875</v>
      </c>
      <c r="BP61" s="15"/>
      <c r="BQ61" s="15"/>
      <c r="BR61" s="15"/>
      <c r="BS61" s="15"/>
      <c r="BT61" s="15">
        <f t="shared" si="9"/>
        <v>0</v>
      </c>
      <c r="BU61" s="16">
        <v>0.875</v>
      </c>
      <c r="BV61" s="15"/>
      <c r="BW61" s="15"/>
      <c r="BX61" s="15"/>
      <c r="BY61" s="15"/>
      <c r="BZ61" s="15">
        <f t="shared" si="10"/>
        <v>0</v>
      </c>
      <c r="CA61" s="16">
        <v>0.875</v>
      </c>
      <c r="CB61" s="15"/>
      <c r="CC61" s="15"/>
      <c r="CD61" s="15"/>
      <c r="CE61" s="15"/>
      <c r="CF61" s="15">
        <f t="shared" si="11"/>
        <v>0</v>
      </c>
      <c r="CG61" s="16">
        <v>0.875</v>
      </c>
      <c r="CH61" s="15"/>
      <c r="CI61" s="15"/>
      <c r="CJ61" s="15"/>
      <c r="CK61" s="15"/>
      <c r="CL61" s="15">
        <f t="shared" si="12"/>
        <v>0</v>
      </c>
      <c r="CM61" s="16">
        <v>0.875</v>
      </c>
      <c r="CN61" s="15"/>
      <c r="CO61" s="15"/>
      <c r="CP61" s="15"/>
      <c r="CQ61" s="15"/>
      <c r="CR61" s="15">
        <f t="shared" si="13"/>
        <v>0</v>
      </c>
      <c r="CS61" s="16">
        <v>0.875</v>
      </c>
      <c r="CT61" s="15"/>
      <c r="CU61" s="15"/>
      <c r="CV61" s="15"/>
      <c r="CW61" s="15"/>
      <c r="CX61" s="15">
        <f t="shared" si="14"/>
        <v>0</v>
      </c>
      <c r="CY61" s="16">
        <v>0.875</v>
      </c>
      <c r="CZ61" s="15"/>
      <c r="DA61" s="15"/>
      <c r="DB61" s="15"/>
      <c r="DC61" s="15"/>
      <c r="DD61" s="15">
        <f t="shared" si="15"/>
        <v>0</v>
      </c>
      <c r="DE61" s="16">
        <v>0.875</v>
      </c>
      <c r="DF61" s="15"/>
      <c r="DG61" s="15"/>
      <c r="DH61" s="15"/>
      <c r="DI61" s="15"/>
      <c r="DJ61" s="15">
        <f t="shared" si="16"/>
        <v>0</v>
      </c>
      <c r="DK61" s="16">
        <v>0.875</v>
      </c>
      <c r="DL61" s="15"/>
      <c r="DM61" s="15"/>
      <c r="DN61" s="15"/>
      <c r="DO61" s="15"/>
      <c r="DP61" s="15">
        <f t="shared" si="17"/>
        <v>0</v>
      </c>
      <c r="DQ61" s="16">
        <v>0.875</v>
      </c>
      <c r="DR61" s="15"/>
      <c r="DS61" s="15"/>
      <c r="DT61" s="15"/>
      <c r="DU61" s="15"/>
      <c r="DV61" s="15">
        <f t="shared" si="18"/>
        <v>0</v>
      </c>
      <c r="DW61" s="16">
        <v>0.875</v>
      </c>
      <c r="DX61" s="15"/>
      <c r="DY61" s="15"/>
      <c r="DZ61" s="15"/>
      <c r="EA61" s="15"/>
      <c r="EB61" s="15">
        <f t="shared" si="19"/>
        <v>0</v>
      </c>
      <c r="EC61" s="16">
        <v>0.875</v>
      </c>
      <c r="ED61" s="15"/>
      <c r="EE61" s="15"/>
      <c r="EF61" s="15"/>
      <c r="EG61" s="15"/>
      <c r="EH61" s="15">
        <f t="shared" si="20"/>
        <v>0</v>
      </c>
      <c r="EI61" s="16">
        <v>0.875</v>
      </c>
      <c r="EJ61" s="15"/>
      <c r="EK61" s="15"/>
      <c r="EL61" s="15"/>
      <c r="EM61" s="15"/>
      <c r="EN61" s="15">
        <f t="shared" si="21"/>
        <v>0</v>
      </c>
      <c r="EO61" s="16">
        <v>0.875</v>
      </c>
      <c r="EP61" s="15"/>
      <c r="EQ61" s="15"/>
      <c r="ER61" s="15"/>
      <c r="ES61" s="15"/>
      <c r="ET61" s="15">
        <f t="shared" si="22"/>
        <v>0</v>
      </c>
      <c r="EU61" s="16">
        <v>0.875</v>
      </c>
      <c r="EV61" s="15"/>
      <c r="EW61" s="15"/>
      <c r="EX61" s="15"/>
      <c r="EY61" s="15"/>
      <c r="EZ61" s="15">
        <f t="shared" si="23"/>
        <v>0</v>
      </c>
      <c r="FA61" s="16">
        <v>0.875</v>
      </c>
      <c r="FB61" s="15"/>
      <c r="FC61" s="15"/>
      <c r="FD61" s="15"/>
      <c r="FE61" s="15"/>
      <c r="FF61" s="15">
        <f t="shared" si="24"/>
        <v>0</v>
      </c>
      <c r="FG61" s="16">
        <v>0.875</v>
      </c>
      <c r="FH61" s="15"/>
      <c r="FI61" s="15"/>
      <c r="FJ61" s="15"/>
      <c r="FK61" s="15"/>
      <c r="FL61" s="15">
        <f t="shared" si="25"/>
        <v>0</v>
      </c>
      <c r="FM61" s="16">
        <v>0.875</v>
      </c>
      <c r="FN61" s="15"/>
      <c r="FO61" s="15"/>
      <c r="FP61" s="15"/>
      <c r="FQ61" s="15"/>
      <c r="FR61" s="15">
        <f t="shared" si="26"/>
        <v>0</v>
      </c>
      <c r="FS61" s="16">
        <v>0.875</v>
      </c>
      <c r="FT61" s="15"/>
      <c r="FU61" s="15"/>
      <c r="FV61" s="15"/>
      <c r="FW61" s="15"/>
      <c r="FX61" s="15">
        <f t="shared" si="27"/>
        <v>0</v>
      </c>
    </row>
    <row r="62" spans="1:180">
      <c r="A62" s="16">
        <v>0.916666666666667</v>
      </c>
      <c r="B62" s="15"/>
      <c r="C62" s="15"/>
      <c r="D62" s="15"/>
      <c r="E62" s="15"/>
      <c r="F62" s="15">
        <f t="shared" si="28"/>
        <v>0</v>
      </c>
      <c r="G62" s="16">
        <v>0.916666666666667</v>
      </c>
      <c r="H62" s="15"/>
      <c r="I62" s="15"/>
      <c r="J62" s="15"/>
      <c r="K62" s="15"/>
      <c r="L62" s="15">
        <f t="shared" si="29"/>
        <v>0</v>
      </c>
      <c r="M62" s="16">
        <v>0.916666666666667</v>
      </c>
      <c r="N62" s="15"/>
      <c r="O62" s="15"/>
      <c r="P62" s="15"/>
      <c r="Q62" s="15"/>
      <c r="R62" s="15">
        <f t="shared" si="0"/>
        <v>0</v>
      </c>
      <c r="S62" s="16">
        <v>0.916666666666667</v>
      </c>
      <c r="T62" s="15"/>
      <c r="U62" s="15"/>
      <c r="V62" s="15"/>
      <c r="W62" s="15"/>
      <c r="X62" s="15">
        <f t="shared" si="1"/>
        <v>0</v>
      </c>
      <c r="Y62" s="16">
        <v>0.916666666666667</v>
      </c>
      <c r="Z62" s="15"/>
      <c r="AA62" s="15"/>
      <c r="AB62" s="15"/>
      <c r="AC62" s="15"/>
      <c r="AD62" s="15">
        <f t="shared" si="2"/>
        <v>0</v>
      </c>
      <c r="AE62" s="16">
        <v>0.916666666666667</v>
      </c>
      <c r="AF62" s="15"/>
      <c r="AG62" s="15"/>
      <c r="AH62" s="15"/>
      <c r="AI62" s="15"/>
      <c r="AJ62" s="15">
        <f t="shared" si="3"/>
        <v>0</v>
      </c>
      <c r="AK62" s="16">
        <v>0.916666666666667</v>
      </c>
      <c r="AL62" s="15"/>
      <c r="AM62" s="15"/>
      <c r="AN62" s="15"/>
      <c r="AO62" s="15"/>
      <c r="AP62" s="15">
        <f t="shared" si="4"/>
        <v>0</v>
      </c>
      <c r="AQ62" s="16">
        <v>0.916666666666667</v>
      </c>
      <c r="AR62" s="15"/>
      <c r="AS62" s="15"/>
      <c r="AT62" s="15"/>
      <c r="AU62" s="15"/>
      <c r="AV62" s="15">
        <f t="shared" si="5"/>
        <v>0</v>
      </c>
      <c r="AW62" s="16">
        <v>0.916666666666667</v>
      </c>
      <c r="AX62" s="15"/>
      <c r="AY62" s="15"/>
      <c r="AZ62" s="15"/>
      <c r="BA62" s="15"/>
      <c r="BB62" s="15">
        <f t="shared" si="6"/>
        <v>0</v>
      </c>
      <c r="BC62" s="16">
        <v>0.916666666666667</v>
      </c>
      <c r="BD62" s="15"/>
      <c r="BE62" s="15"/>
      <c r="BF62" s="15"/>
      <c r="BG62" s="15"/>
      <c r="BH62" s="15">
        <f t="shared" si="7"/>
        <v>0</v>
      </c>
      <c r="BI62" s="16">
        <v>0.916666666666667</v>
      </c>
      <c r="BJ62" s="15"/>
      <c r="BK62" s="15"/>
      <c r="BL62" s="15"/>
      <c r="BM62" s="15"/>
      <c r="BN62" s="15">
        <f t="shared" si="8"/>
        <v>0</v>
      </c>
      <c r="BO62" s="16">
        <v>0.916666666666667</v>
      </c>
      <c r="BP62" s="15"/>
      <c r="BQ62" s="15"/>
      <c r="BR62" s="15"/>
      <c r="BS62" s="15"/>
      <c r="BT62" s="15">
        <f t="shared" si="9"/>
        <v>0</v>
      </c>
      <c r="BU62" s="16">
        <v>0.916666666666667</v>
      </c>
      <c r="BV62" s="15"/>
      <c r="BW62" s="15"/>
      <c r="BX62" s="15"/>
      <c r="BY62" s="15"/>
      <c r="BZ62" s="15">
        <f t="shared" si="10"/>
        <v>0</v>
      </c>
      <c r="CA62" s="16">
        <v>0.916666666666667</v>
      </c>
      <c r="CB62" s="15"/>
      <c r="CC62" s="15"/>
      <c r="CD62" s="15"/>
      <c r="CE62" s="15"/>
      <c r="CF62" s="15">
        <f t="shared" si="11"/>
        <v>0</v>
      </c>
      <c r="CG62" s="16">
        <v>0.916666666666667</v>
      </c>
      <c r="CH62" s="15"/>
      <c r="CI62" s="15"/>
      <c r="CJ62" s="15"/>
      <c r="CK62" s="15"/>
      <c r="CL62" s="15">
        <f t="shared" si="12"/>
        <v>0</v>
      </c>
      <c r="CM62" s="16">
        <v>0.916666666666667</v>
      </c>
      <c r="CN62" s="15"/>
      <c r="CO62" s="15"/>
      <c r="CP62" s="15"/>
      <c r="CQ62" s="15"/>
      <c r="CR62" s="15">
        <f t="shared" si="13"/>
        <v>0</v>
      </c>
      <c r="CS62" s="16">
        <v>0.916666666666667</v>
      </c>
      <c r="CT62" s="15"/>
      <c r="CU62" s="15"/>
      <c r="CV62" s="15"/>
      <c r="CW62" s="15"/>
      <c r="CX62" s="15">
        <f t="shared" si="14"/>
        <v>0</v>
      </c>
      <c r="CY62" s="16">
        <v>0.916666666666667</v>
      </c>
      <c r="CZ62" s="15"/>
      <c r="DA62" s="15"/>
      <c r="DB62" s="15"/>
      <c r="DC62" s="15"/>
      <c r="DD62" s="15">
        <f t="shared" si="15"/>
        <v>0</v>
      </c>
      <c r="DE62" s="16">
        <v>0.916666666666667</v>
      </c>
      <c r="DF62" s="15"/>
      <c r="DG62" s="15"/>
      <c r="DH62" s="15"/>
      <c r="DI62" s="15"/>
      <c r="DJ62" s="15">
        <f t="shared" si="16"/>
        <v>0</v>
      </c>
      <c r="DK62" s="16">
        <v>0.916666666666667</v>
      </c>
      <c r="DL62" s="15"/>
      <c r="DM62" s="15"/>
      <c r="DN62" s="15"/>
      <c r="DO62" s="15"/>
      <c r="DP62" s="15">
        <f t="shared" si="17"/>
        <v>0</v>
      </c>
      <c r="DQ62" s="16">
        <v>0.916666666666667</v>
      </c>
      <c r="DR62" s="15"/>
      <c r="DS62" s="15"/>
      <c r="DT62" s="15"/>
      <c r="DU62" s="15"/>
      <c r="DV62" s="15">
        <f t="shared" si="18"/>
        <v>0</v>
      </c>
      <c r="DW62" s="16">
        <v>0.916666666666667</v>
      </c>
      <c r="DX62" s="15"/>
      <c r="DY62" s="15"/>
      <c r="DZ62" s="15"/>
      <c r="EA62" s="15"/>
      <c r="EB62" s="15">
        <f t="shared" si="19"/>
        <v>0</v>
      </c>
      <c r="EC62" s="16">
        <v>0.916666666666667</v>
      </c>
      <c r="ED62" s="15"/>
      <c r="EE62" s="15"/>
      <c r="EF62" s="15"/>
      <c r="EG62" s="15"/>
      <c r="EH62" s="15">
        <f t="shared" si="20"/>
        <v>0</v>
      </c>
      <c r="EI62" s="16">
        <v>0.916666666666667</v>
      </c>
      <c r="EJ62" s="15"/>
      <c r="EK62" s="15"/>
      <c r="EL62" s="15"/>
      <c r="EM62" s="15"/>
      <c r="EN62" s="15">
        <f t="shared" si="21"/>
        <v>0</v>
      </c>
      <c r="EO62" s="16">
        <v>0.916666666666667</v>
      </c>
      <c r="EP62" s="15"/>
      <c r="EQ62" s="15"/>
      <c r="ER62" s="15"/>
      <c r="ES62" s="15"/>
      <c r="ET62" s="15">
        <f t="shared" si="22"/>
        <v>0</v>
      </c>
      <c r="EU62" s="16">
        <v>0.916666666666667</v>
      </c>
      <c r="EV62" s="15"/>
      <c r="EW62" s="15"/>
      <c r="EX62" s="15"/>
      <c r="EY62" s="15"/>
      <c r="EZ62" s="15">
        <f t="shared" si="23"/>
        <v>0</v>
      </c>
      <c r="FA62" s="16">
        <v>0.916666666666667</v>
      </c>
      <c r="FB62" s="15"/>
      <c r="FC62" s="15"/>
      <c r="FD62" s="15"/>
      <c r="FE62" s="15"/>
      <c r="FF62" s="15">
        <f t="shared" si="24"/>
        <v>0</v>
      </c>
      <c r="FG62" s="16">
        <v>0.916666666666667</v>
      </c>
      <c r="FH62" s="15"/>
      <c r="FI62" s="15"/>
      <c r="FJ62" s="15"/>
      <c r="FK62" s="15"/>
      <c r="FL62" s="15">
        <f t="shared" si="25"/>
        <v>0</v>
      </c>
      <c r="FM62" s="16">
        <v>0.916666666666667</v>
      </c>
      <c r="FN62" s="15"/>
      <c r="FO62" s="15"/>
      <c r="FP62" s="15"/>
      <c r="FQ62" s="15"/>
      <c r="FR62" s="15">
        <f t="shared" si="26"/>
        <v>0</v>
      </c>
      <c r="FS62" s="16">
        <v>0.916666666666667</v>
      </c>
      <c r="FT62" s="15"/>
      <c r="FU62" s="15"/>
      <c r="FV62" s="15"/>
      <c r="FW62" s="15"/>
      <c r="FX62" s="15">
        <f t="shared" si="27"/>
        <v>0</v>
      </c>
    </row>
    <row r="63" spans="1:180">
      <c r="A63" s="16">
        <v>0.958333333333333</v>
      </c>
      <c r="B63" s="15"/>
      <c r="C63" s="15"/>
      <c r="D63" s="15"/>
      <c r="E63" s="15"/>
      <c r="F63" s="15">
        <f t="shared" si="28"/>
        <v>0</v>
      </c>
      <c r="G63" s="16">
        <v>0.958333333333333</v>
      </c>
      <c r="H63" s="15"/>
      <c r="I63" s="15"/>
      <c r="J63" s="15"/>
      <c r="K63" s="15"/>
      <c r="L63" s="15">
        <f t="shared" si="29"/>
        <v>0</v>
      </c>
      <c r="M63" s="16">
        <v>0.958333333333333</v>
      </c>
      <c r="N63" s="15"/>
      <c r="O63" s="15"/>
      <c r="P63" s="15"/>
      <c r="Q63" s="15"/>
      <c r="R63" s="15">
        <f t="shared" si="0"/>
        <v>0</v>
      </c>
      <c r="S63" s="16">
        <v>0.958333333333333</v>
      </c>
      <c r="T63" s="15"/>
      <c r="U63" s="15"/>
      <c r="V63" s="15"/>
      <c r="W63" s="15"/>
      <c r="X63" s="15">
        <f t="shared" si="1"/>
        <v>0</v>
      </c>
      <c r="Y63" s="16">
        <v>0.958333333333333</v>
      </c>
      <c r="Z63" s="15"/>
      <c r="AA63" s="15"/>
      <c r="AB63" s="15"/>
      <c r="AC63" s="15"/>
      <c r="AD63" s="15">
        <f t="shared" si="2"/>
        <v>0</v>
      </c>
      <c r="AE63" s="16">
        <v>0.958333333333333</v>
      </c>
      <c r="AF63" s="15"/>
      <c r="AG63" s="15"/>
      <c r="AH63" s="15"/>
      <c r="AI63" s="15"/>
      <c r="AJ63" s="15">
        <f t="shared" si="3"/>
        <v>0</v>
      </c>
      <c r="AK63" s="16">
        <v>0.958333333333333</v>
      </c>
      <c r="AL63" s="15"/>
      <c r="AM63" s="15"/>
      <c r="AN63" s="15"/>
      <c r="AO63" s="15"/>
      <c r="AP63" s="15">
        <f t="shared" si="4"/>
        <v>0</v>
      </c>
      <c r="AQ63" s="16">
        <v>0.958333333333333</v>
      </c>
      <c r="AR63" s="15"/>
      <c r="AS63" s="15"/>
      <c r="AT63" s="15"/>
      <c r="AU63" s="15"/>
      <c r="AV63" s="15">
        <f t="shared" si="5"/>
        <v>0</v>
      </c>
      <c r="AW63" s="16">
        <v>0.958333333333333</v>
      </c>
      <c r="AX63" s="15"/>
      <c r="AY63" s="15"/>
      <c r="AZ63" s="15"/>
      <c r="BA63" s="15"/>
      <c r="BB63" s="15">
        <f t="shared" si="6"/>
        <v>0</v>
      </c>
      <c r="BC63" s="16">
        <v>0.958333333333333</v>
      </c>
      <c r="BD63" s="15"/>
      <c r="BE63" s="15"/>
      <c r="BF63" s="15"/>
      <c r="BG63" s="15"/>
      <c r="BH63" s="15">
        <f t="shared" si="7"/>
        <v>0</v>
      </c>
      <c r="BI63" s="16">
        <v>0.958333333333333</v>
      </c>
      <c r="BJ63" s="15"/>
      <c r="BK63" s="15"/>
      <c r="BL63" s="15"/>
      <c r="BM63" s="15"/>
      <c r="BN63" s="15">
        <f t="shared" si="8"/>
        <v>0</v>
      </c>
      <c r="BO63" s="16">
        <v>0.958333333333333</v>
      </c>
      <c r="BP63" s="15"/>
      <c r="BQ63" s="15"/>
      <c r="BR63" s="15"/>
      <c r="BS63" s="15"/>
      <c r="BT63" s="15">
        <f t="shared" si="9"/>
        <v>0</v>
      </c>
      <c r="BU63" s="16">
        <v>0.958333333333333</v>
      </c>
      <c r="BV63" s="15"/>
      <c r="BW63" s="15"/>
      <c r="BX63" s="15"/>
      <c r="BY63" s="15"/>
      <c r="BZ63" s="15">
        <f t="shared" si="10"/>
        <v>0</v>
      </c>
      <c r="CA63" s="16">
        <v>0.958333333333333</v>
      </c>
      <c r="CB63" s="15"/>
      <c r="CC63" s="15"/>
      <c r="CD63" s="15"/>
      <c r="CE63" s="15"/>
      <c r="CF63" s="15">
        <f t="shared" si="11"/>
        <v>0</v>
      </c>
      <c r="CG63" s="16">
        <v>0.958333333333333</v>
      </c>
      <c r="CH63" s="15"/>
      <c r="CI63" s="15"/>
      <c r="CJ63" s="15"/>
      <c r="CK63" s="15"/>
      <c r="CL63" s="15">
        <f t="shared" si="12"/>
        <v>0</v>
      </c>
      <c r="CM63" s="16">
        <v>0.958333333333333</v>
      </c>
      <c r="CN63" s="15"/>
      <c r="CO63" s="15"/>
      <c r="CP63" s="15"/>
      <c r="CQ63" s="15"/>
      <c r="CR63" s="15">
        <f t="shared" si="13"/>
        <v>0</v>
      </c>
      <c r="CS63" s="16">
        <v>0.958333333333333</v>
      </c>
      <c r="CT63" s="15"/>
      <c r="CU63" s="15"/>
      <c r="CV63" s="15"/>
      <c r="CW63" s="15"/>
      <c r="CX63" s="15">
        <f t="shared" si="14"/>
        <v>0</v>
      </c>
      <c r="CY63" s="16">
        <v>0.958333333333333</v>
      </c>
      <c r="CZ63" s="15"/>
      <c r="DA63" s="15"/>
      <c r="DB63" s="15"/>
      <c r="DC63" s="15"/>
      <c r="DD63" s="15">
        <f t="shared" si="15"/>
        <v>0</v>
      </c>
      <c r="DE63" s="16">
        <v>0.958333333333333</v>
      </c>
      <c r="DF63" s="15"/>
      <c r="DG63" s="15"/>
      <c r="DH63" s="15"/>
      <c r="DI63" s="15"/>
      <c r="DJ63" s="15">
        <f t="shared" si="16"/>
        <v>0</v>
      </c>
      <c r="DK63" s="16">
        <v>0.958333333333333</v>
      </c>
      <c r="DL63" s="15"/>
      <c r="DM63" s="15"/>
      <c r="DN63" s="15"/>
      <c r="DO63" s="15"/>
      <c r="DP63" s="15">
        <f t="shared" si="17"/>
        <v>0</v>
      </c>
      <c r="DQ63" s="16">
        <v>0.958333333333333</v>
      </c>
      <c r="DR63" s="15"/>
      <c r="DS63" s="15"/>
      <c r="DT63" s="15"/>
      <c r="DU63" s="15"/>
      <c r="DV63" s="15">
        <f t="shared" si="18"/>
        <v>0</v>
      </c>
      <c r="DW63" s="16">
        <v>0.958333333333333</v>
      </c>
      <c r="DX63" s="15"/>
      <c r="DY63" s="15"/>
      <c r="DZ63" s="15"/>
      <c r="EA63" s="15"/>
      <c r="EB63" s="15">
        <f t="shared" si="19"/>
        <v>0</v>
      </c>
      <c r="EC63" s="16">
        <v>0.958333333333333</v>
      </c>
      <c r="ED63" s="15"/>
      <c r="EE63" s="15"/>
      <c r="EF63" s="15"/>
      <c r="EG63" s="15"/>
      <c r="EH63" s="15">
        <f t="shared" si="20"/>
        <v>0</v>
      </c>
      <c r="EI63" s="16">
        <v>0.958333333333333</v>
      </c>
      <c r="EJ63" s="15"/>
      <c r="EK63" s="15"/>
      <c r="EL63" s="15"/>
      <c r="EM63" s="15"/>
      <c r="EN63" s="15">
        <f t="shared" si="21"/>
        <v>0</v>
      </c>
      <c r="EO63" s="16">
        <v>0.958333333333333</v>
      </c>
      <c r="EP63" s="15"/>
      <c r="EQ63" s="15"/>
      <c r="ER63" s="15"/>
      <c r="ES63" s="15"/>
      <c r="ET63" s="15">
        <f t="shared" si="22"/>
        <v>0</v>
      </c>
      <c r="EU63" s="16">
        <v>0.958333333333333</v>
      </c>
      <c r="EV63" s="15"/>
      <c r="EW63" s="15"/>
      <c r="EX63" s="15"/>
      <c r="EY63" s="15"/>
      <c r="EZ63" s="15">
        <f t="shared" si="23"/>
        <v>0</v>
      </c>
      <c r="FA63" s="16">
        <v>0.958333333333333</v>
      </c>
      <c r="FB63" s="15"/>
      <c r="FC63" s="15"/>
      <c r="FD63" s="15"/>
      <c r="FE63" s="15"/>
      <c r="FF63" s="15">
        <f t="shared" si="24"/>
        <v>0</v>
      </c>
      <c r="FG63" s="16">
        <v>0.958333333333333</v>
      </c>
      <c r="FH63" s="15"/>
      <c r="FI63" s="15"/>
      <c r="FJ63" s="15"/>
      <c r="FK63" s="15"/>
      <c r="FL63" s="15">
        <f t="shared" si="25"/>
        <v>0</v>
      </c>
      <c r="FM63" s="16">
        <v>0.958333333333333</v>
      </c>
      <c r="FN63" s="15"/>
      <c r="FO63" s="15"/>
      <c r="FP63" s="15"/>
      <c r="FQ63" s="15"/>
      <c r="FR63" s="15">
        <f t="shared" si="26"/>
        <v>0</v>
      </c>
      <c r="FS63" s="16">
        <v>0.958333333333333</v>
      </c>
      <c r="FT63" s="15"/>
      <c r="FU63" s="15"/>
      <c r="FV63" s="15"/>
      <c r="FW63" s="15"/>
      <c r="FX63" s="15">
        <f t="shared" si="27"/>
        <v>0</v>
      </c>
    </row>
  </sheetData>
  <mergeCells count="120">
    <mergeCell ref="B38:C38"/>
    <mergeCell ref="D38:E38"/>
    <mergeCell ref="H38:I38"/>
    <mergeCell ref="J38:K38"/>
    <mergeCell ref="N38:O38"/>
    <mergeCell ref="P38:Q38"/>
    <mergeCell ref="T38:U38"/>
    <mergeCell ref="V38:W38"/>
    <mergeCell ref="Z38:AA38"/>
    <mergeCell ref="AB38:AC38"/>
    <mergeCell ref="AF38:AG38"/>
    <mergeCell ref="AH38:AI38"/>
    <mergeCell ref="AL38:AM38"/>
    <mergeCell ref="AN38:AO38"/>
    <mergeCell ref="AR38:AS38"/>
    <mergeCell ref="AT38:AU38"/>
    <mergeCell ref="AX38:AY38"/>
    <mergeCell ref="AZ38:BA38"/>
    <mergeCell ref="BD38:BE38"/>
    <mergeCell ref="BF38:BG38"/>
    <mergeCell ref="BJ38:BK38"/>
    <mergeCell ref="BL38:BM38"/>
    <mergeCell ref="BP38:BQ38"/>
    <mergeCell ref="BR38:BS38"/>
    <mergeCell ref="BV38:BW38"/>
    <mergeCell ref="BX38:BY38"/>
    <mergeCell ref="CB38:CC38"/>
    <mergeCell ref="CD38:CE38"/>
    <mergeCell ref="CH38:CI38"/>
    <mergeCell ref="CJ38:CK38"/>
    <mergeCell ref="CN38:CO38"/>
    <mergeCell ref="CP38:CQ38"/>
    <mergeCell ref="CT38:CU38"/>
    <mergeCell ref="CV38:CW38"/>
    <mergeCell ref="CZ38:DA38"/>
    <mergeCell ref="DB38:DC38"/>
    <mergeCell ref="DF38:DG38"/>
    <mergeCell ref="DH38:DI38"/>
    <mergeCell ref="DL38:DM38"/>
    <mergeCell ref="DN38:DO38"/>
    <mergeCell ref="DR38:DS38"/>
    <mergeCell ref="DT38:DU38"/>
    <mergeCell ref="DX38:DY38"/>
    <mergeCell ref="DZ38:EA38"/>
    <mergeCell ref="ED38:EE38"/>
    <mergeCell ref="EF38:EG38"/>
    <mergeCell ref="EJ38:EK38"/>
    <mergeCell ref="EL38:EM38"/>
    <mergeCell ref="EP38:EQ38"/>
    <mergeCell ref="ER38:ES38"/>
    <mergeCell ref="EV38:EW38"/>
    <mergeCell ref="EX38:EY38"/>
    <mergeCell ref="FB38:FC38"/>
    <mergeCell ref="FD38:FE38"/>
    <mergeCell ref="FH38:FI38"/>
    <mergeCell ref="FJ38:FK38"/>
    <mergeCell ref="FN38:FO38"/>
    <mergeCell ref="FP38:FQ38"/>
    <mergeCell ref="FT38:FU38"/>
    <mergeCell ref="FV38:FW38"/>
    <mergeCell ref="A38:A39"/>
    <mergeCell ref="F38:F39"/>
    <mergeCell ref="G38:G39"/>
    <mergeCell ref="L38:L39"/>
    <mergeCell ref="M38:M39"/>
    <mergeCell ref="R38:R39"/>
    <mergeCell ref="S38:S39"/>
    <mergeCell ref="X38:X39"/>
    <mergeCell ref="Y38:Y39"/>
    <mergeCell ref="AD38:AD39"/>
    <mergeCell ref="AE38:AE39"/>
    <mergeCell ref="AJ38:AJ39"/>
    <mergeCell ref="AK38:AK39"/>
    <mergeCell ref="AP38:AP39"/>
    <mergeCell ref="AQ38:AQ39"/>
    <mergeCell ref="AV38:AV39"/>
    <mergeCell ref="AW38:AW39"/>
    <mergeCell ref="BB38:BB39"/>
    <mergeCell ref="BC38:BC39"/>
    <mergeCell ref="BH38:BH39"/>
    <mergeCell ref="BI38:BI39"/>
    <mergeCell ref="BN38:BN39"/>
    <mergeCell ref="BO38:BO39"/>
    <mergeCell ref="BT38:BT39"/>
    <mergeCell ref="BU38:BU39"/>
    <mergeCell ref="BZ38:BZ39"/>
    <mergeCell ref="CA38:CA39"/>
    <mergeCell ref="CF38:CF39"/>
    <mergeCell ref="CG38:CG39"/>
    <mergeCell ref="CL38:CL39"/>
    <mergeCell ref="CM38:CM39"/>
    <mergeCell ref="CR38:CR39"/>
    <mergeCell ref="CS38:CS39"/>
    <mergeCell ref="CX38:CX39"/>
    <mergeCell ref="CY38:CY39"/>
    <mergeCell ref="DD38:DD39"/>
    <mergeCell ref="DE38:DE39"/>
    <mergeCell ref="DJ38:DJ39"/>
    <mergeCell ref="DK38:DK39"/>
    <mergeCell ref="DP38:DP39"/>
    <mergeCell ref="DQ38:DQ39"/>
    <mergeCell ref="DV38:DV39"/>
    <mergeCell ref="DW38:DW39"/>
    <mergeCell ref="EB38:EB39"/>
    <mergeCell ref="EC38:EC39"/>
    <mergeCell ref="EH38:EH39"/>
    <mergeCell ref="EI38:EI39"/>
    <mergeCell ref="EN38:EN39"/>
    <mergeCell ref="EO38:EO39"/>
    <mergeCell ref="ET38:ET39"/>
    <mergeCell ref="EU38:EU39"/>
    <mergeCell ref="EZ38:EZ39"/>
    <mergeCell ref="FA38:FA39"/>
    <mergeCell ref="FF38:FF39"/>
    <mergeCell ref="FG38:FG39"/>
    <mergeCell ref="FL38:FL39"/>
    <mergeCell ref="FM38:FM39"/>
    <mergeCell ref="FR38:FR39"/>
    <mergeCell ref="FS38:FS39"/>
    <mergeCell ref="FX38:FX3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H25" sqref="H25"/>
    </sheetView>
  </sheetViews>
  <sheetFormatPr defaultColWidth="9" defaultRowHeight="13.5" outlineLevelCol="3"/>
  <sheetData>
    <row r="1" ht="45" spans="1:4">
      <c r="A1" s="105" t="s">
        <v>42</v>
      </c>
      <c r="B1" s="105" t="s">
        <v>43</v>
      </c>
      <c r="C1" s="105" t="s">
        <v>44</v>
      </c>
      <c r="D1" s="105" t="s">
        <v>45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V62"/>
  <sheetViews>
    <sheetView showGridLines="0" workbookViewId="0">
      <selection activeCell="H13" sqref="H13"/>
    </sheetView>
  </sheetViews>
  <sheetFormatPr defaultColWidth="9" defaultRowHeight="13.5"/>
  <sheetData>
    <row r="1" ht="22.5" spans="2:48">
      <c r="B1" s="65" t="s">
        <v>86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88"/>
      <c r="AN1" s="88"/>
      <c r="AO1" s="88"/>
      <c r="AP1" s="88"/>
      <c r="AQ1" s="88"/>
      <c r="AR1" s="88"/>
      <c r="AS1" s="88"/>
      <c r="AT1" s="88"/>
      <c r="AU1" s="88"/>
      <c r="AV1" s="88"/>
    </row>
    <row r="2" ht="14.25" spans="2:48">
      <c r="B2" s="66"/>
      <c r="C2" s="66"/>
      <c r="D2" s="67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86" t="s">
        <v>87</v>
      </c>
      <c r="T2" s="86"/>
      <c r="U2" s="86"/>
      <c r="V2" s="86"/>
      <c r="W2" s="68"/>
      <c r="X2" s="68"/>
      <c r="Y2" s="68"/>
      <c r="Z2" s="68"/>
      <c r="AA2" s="68"/>
      <c r="AB2" s="68"/>
      <c r="AC2" s="68"/>
      <c r="AD2" s="86" t="s">
        <v>88</v>
      </c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</row>
    <row r="3" ht="18.95" customHeight="1" spans="2:48">
      <c r="B3" s="69" t="s">
        <v>89</v>
      </c>
      <c r="C3" s="70" t="s">
        <v>90</v>
      </c>
      <c r="D3" s="70"/>
      <c r="E3" s="70"/>
      <c r="F3" s="70"/>
      <c r="G3" s="70"/>
      <c r="H3" s="70"/>
      <c r="I3" s="70"/>
      <c r="J3" s="70"/>
      <c r="K3" s="70"/>
      <c r="L3" s="70"/>
      <c r="M3" s="70" t="s">
        <v>91</v>
      </c>
      <c r="N3" s="70"/>
      <c r="O3" s="70"/>
      <c r="P3" s="70"/>
      <c r="Q3" s="70"/>
      <c r="R3" s="70" t="s">
        <v>92</v>
      </c>
      <c r="S3" s="70"/>
      <c r="T3" s="70"/>
      <c r="U3" s="70" t="s">
        <v>93</v>
      </c>
      <c r="V3" s="70"/>
      <c r="W3" s="70" t="s">
        <v>94</v>
      </c>
      <c r="X3" s="70"/>
      <c r="Y3" s="70" t="s">
        <v>95</v>
      </c>
      <c r="Z3" s="70"/>
      <c r="AA3" s="70" t="s">
        <v>96</v>
      </c>
      <c r="AB3" s="70"/>
      <c r="AC3" s="70" t="s">
        <v>97</v>
      </c>
      <c r="AD3" s="70"/>
      <c r="AE3" s="70"/>
      <c r="AF3" s="70"/>
      <c r="AG3" s="70"/>
      <c r="AH3" s="70"/>
      <c r="AI3" s="70"/>
      <c r="AJ3" s="70"/>
      <c r="AK3" s="70" t="s">
        <v>98</v>
      </c>
      <c r="AL3" s="89" t="s">
        <v>99</v>
      </c>
      <c r="AM3" s="90" t="s">
        <v>100</v>
      </c>
      <c r="AN3" s="90"/>
      <c r="AO3" s="90"/>
      <c r="AP3" s="90"/>
      <c r="AQ3" s="90"/>
      <c r="AR3" s="90"/>
      <c r="AS3" s="90"/>
      <c r="AT3" s="90"/>
      <c r="AU3" s="90"/>
      <c r="AV3" s="98"/>
    </row>
    <row r="4" spans="2:48">
      <c r="B4" s="71"/>
      <c r="C4" s="72" t="s">
        <v>101</v>
      </c>
      <c r="D4" s="72"/>
      <c r="E4" s="72"/>
      <c r="F4" s="72"/>
      <c r="G4" s="72"/>
      <c r="H4" s="72"/>
      <c r="I4" s="72" t="s">
        <v>102</v>
      </c>
      <c r="J4" s="72"/>
      <c r="K4" s="72"/>
      <c r="L4" s="72"/>
      <c r="M4" s="72" t="s">
        <v>101</v>
      </c>
      <c r="N4" s="72"/>
      <c r="O4" s="72" t="s">
        <v>103</v>
      </c>
      <c r="P4" s="72" t="s">
        <v>104</v>
      </c>
      <c r="Q4" s="72" t="s">
        <v>105</v>
      </c>
      <c r="R4" s="72" t="s">
        <v>106</v>
      </c>
      <c r="S4" s="72"/>
      <c r="T4" s="72" t="s">
        <v>102</v>
      </c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91"/>
      <c r="AM4" s="92"/>
      <c r="AN4" s="92"/>
      <c r="AO4" s="92"/>
      <c r="AP4" s="92"/>
      <c r="AQ4" s="92"/>
      <c r="AR4" s="92"/>
      <c r="AS4" s="92"/>
      <c r="AT4" s="92"/>
      <c r="AU4" s="92"/>
      <c r="AV4" s="99"/>
    </row>
    <row r="5" spans="2:48">
      <c r="B5" s="71"/>
      <c r="C5" s="72" t="s">
        <v>107</v>
      </c>
      <c r="D5" s="72"/>
      <c r="E5" s="72" t="s">
        <v>108</v>
      </c>
      <c r="F5" s="72"/>
      <c r="G5" s="72"/>
      <c r="H5" s="72"/>
      <c r="I5" s="72" t="s">
        <v>109</v>
      </c>
      <c r="J5" s="72"/>
      <c r="K5" s="72" t="s">
        <v>110</v>
      </c>
      <c r="L5" s="72"/>
      <c r="M5" s="72" t="s">
        <v>107</v>
      </c>
      <c r="N5" s="72" t="s">
        <v>111</v>
      </c>
      <c r="O5" s="72"/>
      <c r="P5" s="72"/>
      <c r="Q5" s="72"/>
      <c r="R5" s="72"/>
      <c r="S5" s="72"/>
      <c r="T5" s="72"/>
      <c r="U5" s="72" t="s">
        <v>109</v>
      </c>
      <c r="V5" s="72" t="s">
        <v>110</v>
      </c>
      <c r="W5" s="72" t="s">
        <v>109</v>
      </c>
      <c r="X5" s="72" t="s">
        <v>110</v>
      </c>
      <c r="Y5" s="72" t="s">
        <v>112</v>
      </c>
      <c r="Z5" s="72" t="s">
        <v>113</v>
      </c>
      <c r="AA5" s="72" t="s">
        <v>112</v>
      </c>
      <c r="AB5" s="72" t="s">
        <v>113</v>
      </c>
      <c r="AC5" s="72" t="s">
        <v>109</v>
      </c>
      <c r="AD5" s="72"/>
      <c r="AE5" s="72"/>
      <c r="AF5" s="72"/>
      <c r="AG5" s="72" t="s">
        <v>110</v>
      </c>
      <c r="AH5" s="72"/>
      <c r="AI5" s="72"/>
      <c r="AJ5" s="72"/>
      <c r="AK5" s="72"/>
      <c r="AL5" s="91"/>
      <c r="AM5" s="72" t="s">
        <v>114</v>
      </c>
      <c r="AN5" s="72" t="s">
        <v>115</v>
      </c>
      <c r="AO5" s="72" t="s">
        <v>116</v>
      </c>
      <c r="AP5" s="72" t="s">
        <v>117</v>
      </c>
      <c r="AQ5" s="72" t="s">
        <v>118</v>
      </c>
      <c r="AR5" s="72" t="s">
        <v>119</v>
      </c>
      <c r="AS5" s="72" t="s">
        <v>120</v>
      </c>
      <c r="AT5" s="72" t="s">
        <v>121</v>
      </c>
      <c r="AU5" s="72" t="s">
        <v>122</v>
      </c>
      <c r="AV5" s="100" t="s">
        <v>123</v>
      </c>
    </row>
    <row r="6" ht="22.5" spans="2:48">
      <c r="B6" s="71"/>
      <c r="C6" s="72" t="s">
        <v>124</v>
      </c>
      <c r="D6" s="72" t="s">
        <v>125</v>
      </c>
      <c r="E6" s="72" t="s">
        <v>109</v>
      </c>
      <c r="F6" s="72" t="s">
        <v>125</v>
      </c>
      <c r="G6" s="72" t="s">
        <v>110</v>
      </c>
      <c r="H6" s="72" t="s">
        <v>125</v>
      </c>
      <c r="I6" s="72" t="s">
        <v>124</v>
      </c>
      <c r="J6" s="72" t="s">
        <v>125</v>
      </c>
      <c r="K6" s="72" t="s">
        <v>124</v>
      </c>
      <c r="L6" s="72" t="s">
        <v>125</v>
      </c>
      <c r="M6" s="72"/>
      <c r="N6" s="72"/>
      <c r="O6" s="72"/>
      <c r="P6" s="72"/>
      <c r="Q6" s="72"/>
      <c r="R6" s="87" t="s">
        <v>126</v>
      </c>
      <c r="S6" s="72" t="s">
        <v>127</v>
      </c>
      <c r="T6" s="72" t="s">
        <v>111</v>
      </c>
      <c r="U6" s="72"/>
      <c r="V6" s="72"/>
      <c r="W6" s="72"/>
      <c r="X6" s="72"/>
      <c r="Y6" s="72" t="s">
        <v>128</v>
      </c>
      <c r="Z6" s="60" t="s">
        <v>129</v>
      </c>
      <c r="AA6" s="72" t="s">
        <v>128</v>
      </c>
      <c r="AB6" s="60" t="s">
        <v>129</v>
      </c>
      <c r="AC6" s="72">
        <v>1</v>
      </c>
      <c r="AD6" s="72">
        <v>2</v>
      </c>
      <c r="AE6" s="72">
        <v>3</v>
      </c>
      <c r="AF6" s="72">
        <v>4</v>
      </c>
      <c r="AG6" s="72">
        <v>1</v>
      </c>
      <c r="AH6" s="72">
        <v>2</v>
      </c>
      <c r="AI6" s="72">
        <v>3</v>
      </c>
      <c r="AJ6" s="72">
        <v>4</v>
      </c>
      <c r="AK6" s="60" t="s">
        <v>130</v>
      </c>
      <c r="AL6" s="60" t="s">
        <v>130</v>
      </c>
      <c r="AM6" s="72" t="s">
        <v>131</v>
      </c>
      <c r="AN6" s="72" t="s">
        <v>131</v>
      </c>
      <c r="AO6" s="72" t="s">
        <v>131</v>
      </c>
      <c r="AP6" s="72" t="s">
        <v>132</v>
      </c>
      <c r="AQ6" s="72" t="s">
        <v>128</v>
      </c>
      <c r="AR6" s="72" t="s">
        <v>133</v>
      </c>
      <c r="AS6" s="72" t="s">
        <v>134</v>
      </c>
      <c r="AT6" s="72" t="s">
        <v>132</v>
      </c>
      <c r="AU6" s="72" t="s">
        <v>135</v>
      </c>
      <c r="AV6" s="100" t="s">
        <v>135</v>
      </c>
    </row>
    <row r="7" ht="56.25" spans="1:48">
      <c r="A7" s="73"/>
      <c r="B7" s="74" t="s">
        <v>136</v>
      </c>
      <c r="C7" s="104" t="s">
        <v>137</v>
      </c>
      <c r="D7" s="104" t="s">
        <v>138</v>
      </c>
      <c r="E7" s="104" t="s">
        <v>139</v>
      </c>
      <c r="F7" s="104" t="s">
        <v>140</v>
      </c>
      <c r="G7" s="104" t="s">
        <v>141</v>
      </c>
      <c r="H7" s="104" t="s">
        <v>142</v>
      </c>
      <c r="I7" s="104" t="s">
        <v>143</v>
      </c>
      <c r="J7" s="104" t="s">
        <v>144</v>
      </c>
      <c r="K7" s="104" t="s">
        <v>145</v>
      </c>
      <c r="L7" s="104" t="s">
        <v>146</v>
      </c>
      <c r="M7" s="60" t="s">
        <v>147</v>
      </c>
      <c r="N7" s="60" t="s">
        <v>148</v>
      </c>
      <c r="O7" s="60" t="s">
        <v>149</v>
      </c>
      <c r="P7" s="60" t="s">
        <v>150</v>
      </c>
      <c r="Q7" s="60" t="s">
        <v>151</v>
      </c>
      <c r="R7" s="60" t="s">
        <v>152</v>
      </c>
      <c r="S7" s="60" t="s">
        <v>153</v>
      </c>
      <c r="T7" s="60" t="s">
        <v>154</v>
      </c>
      <c r="U7" s="60" t="s">
        <v>155</v>
      </c>
      <c r="V7" s="60" t="s">
        <v>156</v>
      </c>
      <c r="W7" s="60" t="s">
        <v>157</v>
      </c>
      <c r="X7" s="60" t="s">
        <v>158</v>
      </c>
      <c r="Y7" s="60" t="s">
        <v>159</v>
      </c>
      <c r="Z7" s="60" t="s">
        <v>160</v>
      </c>
      <c r="AA7" s="60" t="s">
        <v>161</v>
      </c>
      <c r="AB7" s="60" t="s">
        <v>162</v>
      </c>
      <c r="AC7" s="60" t="s">
        <v>163</v>
      </c>
      <c r="AD7" s="60" t="s">
        <v>164</v>
      </c>
      <c r="AE7" s="60" t="s">
        <v>165</v>
      </c>
      <c r="AF7" s="60" t="s">
        <v>166</v>
      </c>
      <c r="AG7" s="60" t="s">
        <v>167</v>
      </c>
      <c r="AH7" s="60" t="s">
        <v>168</v>
      </c>
      <c r="AI7" s="60" t="s">
        <v>169</v>
      </c>
      <c r="AJ7" s="60" t="s">
        <v>170</v>
      </c>
      <c r="AK7" s="60" t="s">
        <v>171</v>
      </c>
      <c r="AL7" s="60" t="s">
        <v>172</v>
      </c>
      <c r="AM7" s="61" t="s">
        <v>173</v>
      </c>
      <c r="AN7" s="62" t="s">
        <v>174</v>
      </c>
      <c r="AO7" s="63" t="s">
        <v>175</v>
      </c>
      <c r="AP7" s="63" t="s">
        <v>176</v>
      </c>
      <c r="AQ7" s="63" t="s">
        <v>177</v>
      </c>
      <c r="AR7" s="63" t="s">
        <v>178</v>
      </c>
      <c r="AS7" s="63" t="s">
        <v>179</v>
      </c>
      <c r="AT7" s="63" t="s">
        <v>180</v>
      </c>
      <c r="AU7" s="63" t="s">
        <v>181</v>
      </c>
      <c r="AV7" s="64" t="s">
        <v>182</v>
      </c>
    </row>
    <row r="8" spans="2:48">
      <c r="B8" s="75">
        <v>0</v>
      </c>
      <c r="C8" s="63" t="str">
        <f>IF(_jiaore6_day_hour!A2="","",_jiaore6_day_hour!A2)</f>
        <v/>
      </c>
      <c r="D8" s="63" t="str">
        <f>IF(_jiaore6_day_hour!B2="","",_jiaore6_day_hour!B2)</f>
        <v/>
      </c>
      <c r="E8" s="63" t="str">
        <f>IF(_jiaore6_day_hour!C2="","",_jiaore6_day_hour!C2)</f>
        <v/>
      </c>
      <c r="F8" s="63" t="str">
        <f>IF(_jiaore6_day_hour!D2="","",_jiaore6_day_hour!D2)</f>
        <v/>
      </c>
      <c r="G8" s="63" t="str">
        <f>IF(_jiaore6_day_hour!E2="","",_jiaore6_day_hour!E2)</f>
        <v/>
      </c>
      <c r="H8" s="63" t="str">
        <f>IF(_jiaore6_day_hour!F2="","",_jiaore6_day_hour!F2)</f>
        <v/>
      </c>
      <c r="I8" s="63" t="str">
        <f>IF(_jiaore6_day_hour!G2="","",_jiaore6_day_hour!G2)</f>
        <v/>
      </c>
      <c r="J8" s="63" t="str">
        <f>IF(_jiaore6_day_hour!H2="","",_jiaore6_day_hour!H2)</f>
        <v/>
      </c>
      <c r="K8" s="63" t="str">
        <f>IF(_jiaore6_day_hour!I2="","",_jiaore6_day_hour!I2)</f>
        <v/>
      </c>
      <c r="L8" s="63" t="str">
        <f>IF(_jiaore6_day_hour!J2="","",_jiaore6_day_hour!J2)</f>
        <v/>
      </c>
      <c r="M8" s="63" t="str">
        <f>IF(_jiaore6_day_hour!K2="","",_jiaore6_day_hour!K2)</f>
        <v/>
      </c>
      <c r="N8" s="63" t="str">
        <f>IF(_jiaore6_day_hour!L2="","",_jiaore6_day_hour!L2)</f>
        <v/>
      </c>
      <c r="O8" s="63" t="str">
        <f>IF(_jiaore6_day_hour!M2="","",_jiaore6_day_hour!M2)</f>
        <v/>
      </c>
      <c r="P8" s="63" t="str">
        <f>IF(_jiaore6_day_hour!N2="","",_jiaore6_day_hour!N2)</f>
        <v/>
      </c>
      <c r="Q8" s="63" t="str">
        <f>IF(_jiaore6_day_hour!O2="","",_jiaore6_day_hour!O2)</f>
        <v/>
      </c>
      <c r="R8" s="63" t="str">
        <f>IF(_jiaore6_day_hour!P2="","",_jiaore6_day_hour!P2)</f>
        <v/>
      </c>
      <c r="S8" s="63" t="str">
        <f>IF(_jiaore6_day_hour!Q2="","",_jiaore6_day_hour!Q2)</f>
        <v/>
      </c>
      <c r="T8" s="63" t="str">
        <f>IF(_jiaore6_day_hour!R2="","",_jiaore6_day_hour!R2)</f>
        <v/>
      </c>
      <c r="U8" s="63" t="str">
        <f>IF(_jiaore6_day_hour!S2="","",_jiaore6_day_hour!S2)</f>
        <v/>
      </c>
      <c r="V8" s="63" t="str">
        <f>IF(_jiaore6_day_hour!T2="","",_jiaore6_day_hour!T2)</f>
        <v/>
      </c>
      <c r="W8" s="63" t="str">
        <f>IF(_jiaore6_day_hour!U2="","",_jiaore6_day_hour!U2)</f>
        <v/>
      </c>
      <c r="X8" s="63" t="str">
        <f>IF(_jiaore6_day_hour!V2="","",_jiaore6_day_hour!V2)</f>
        <v/>
      </c>
      <c r="Y8" s="63" t="str">
        <f>IF(_jiaore6_day_hour!W2="","",_jiaore6_day_hour!W2)</f>
        <v/>
      </c>
      <c r="Z8" s="63" t="str">
        <f>IF(_jiaore6_day_hour!X2="","",_jiaore6_day_hour!X2)</f>
        <v/>
      </c>
      <c r="AA8" s="63" t="str">
        <f>IF(_jiaore6_day_hour!Y2="","",_jiaore6_day_hour!Y2)</f>
        <v/>
      </c>
      <c r="AB8" s="63" t="str">
        <f>IF(_jiaore6_day_hour!Z2="","",_jiaore6_day_hour!Z2)</f>
        <v/>
      </c>
      <c r="AC8" s="63" t="str">
        <f>IF(_jiaore6_day_hour!AA2="","",_jiaore6_day_hour!AA2)</f>
        <v/>
      </c>
      <c r="AD8" s="63" t="str">
        <f>IF(_jiaore6_day_hour!AB2="","",_jiaore6_day_hour!AB2)</f>
        <v/>
      </c>
      <c r="AE8" s="63" t="str">
        <f>IF(_jiaore6_day_hour!AC2="","",_jiaore6_day_hour!AC2)</f>
        <v/>
      </c>
      <c r="AF8" s="63" t="str">
        <f>IF(_jiaore6_day_hour!AD2="","",_jiaore6_day_hour!AD2)</f>
        <v/>
      </c>
      <c r="AG8" s="63" t="str">
        <f>IF(_jiaore6_day_hour!AE2="","",_jiaore6_day_hour!AE2)</f>
        <v/>
      </c>
      <c r="AH8" s="63" t="str">
        <f>IF(_jiaore6_day_hour!AF2="","",_jiaore6_day_hour!AF2)</f>
        <v/>
      </c>
      <c r="AI8" s="63" t="str">
        <f>IF(_jiaore6_day_hour!AG2="","",_jiaore6_day_hour!AG2)</f>
        <v/>
      </c>
      <c r="AJ8" s="63" t="str">
        <f>IF(_jiaore6_day_hour!AH2="","",_jiaore6_day_hour!AH2)</f>
        <v/>
      </c>
      <c r="AK8" s="63" t="str">
        <f>IF(_jiaore6_day_hour!AI2="","",_jiaore6_day_hour!AI2)</f>
        <v/>
      </c>
      <c r="AL8" s="63" t="str">
        <f>IF(_jiaore6_day_hour!AJ2="","",_jiaore6_day_hour!AJ2)</f>
        <v/>
      </c>
      <c r="AM8" s="63" t="str">
        <f>IF(_jiaore6_day_hour!AK2="","",_jiaore6_day_hour!AK2)</f>
        <v/>
      </c>
      <c r="AN8" s="63" t="str">
        <f>IF(_jiaore6_day_hour!AL2="","",_jiaore6_day_hour!AL2)</f>
        <v/>
      </c>
      <c r="AO8" s="63" t="str">
        <f>IF(_jiaore6_day_hour!AM2="","",_jiaore6_day_hour!AM2)</f>
        <v/>
      </c>
      <c r="AP8" s="63" t="str">
        <f>IF(_jiaore6_day_hour!AN2="","",_jiaore6_day_hour!AN2)</f>
        <v/>
      </c>
      <c r="AQ8" s="63" t="str">
        <f>IF(_jiaore6_day_hour!AO2="","",_jiaore6_day_hour!AO2)</f>
        <v/>
      </c>
      <c r="AR8" s="63" t="str">
        <f>IF(_jiaore6_day_hour!AP2="","",_jiaore6_day_hour!AP2)</f>
        <v/>
      </c>
      <c r="AS8" s="63" t="str">
        <f>IF(_jiaore6_day_hour!AQ2="","",_jiaore6_day_hour!AQ2)</f>
        <v/>
      </c>
      <c r="AT8" s="63" t="str">
        <f>IF(_jiaore6_day_hour!AR2="","",_jiaore6_day_hour!AR2)</f>
        <v/>
      </c>
      <c r="AU8" s="63" t="str">
        <f>IF(_jiaore6_day_hour!AS2="","",_jiaore6_day_hour!AS2)</f>
        <v/>
      </c>
      <c r="AV8" s="64" t="str">
        <f>IF(_jiaore6_day_hour!AT2="","",_jiaore6_day_hour!AT2)</f>
        <v/>
      </c>
    </row>
    <row r="9" spans="2:48">
      <c r="B9" s="75">
        <v>0.0208333333333333</v>
      </c>
      <c r="C9" s="63" t="str">
        <f>IF(_jiaore6_day_hour!A3="","",_jiaore6_day_hour!A3)</f>
        <v/>
      </c>
      <c r="D9" s="63" t="str">
        <f>IF(_jiaore6_day_hour!B3="","",_jiaore6_day_hour!B3)</f>
        <v/>
      </c>
      <c r="E9" s="63" t="str">
        <f>IF(_jiaore6_day_hour!C3="","",_jiaore6_day_hour!C3)</f>
        <v/>
      </c>
      <c r="F9" s="63" t="str">
        <f>IF(_jiaore6_day_hour!D3="","",_jiaore6_day_hour!D3)</f>
        <v/>
      </c>
      <c r="G9" s="63" t="str">
        <f>IF(_jiaore6_day_hour!E3="","",_jiaore6_day_hour!E3)</f>
        <v/>
      </c>
      <c r="H9" s="63" t="str">
        <f>IF(_jiaore6_day_hour!F3="","",_jiaore6_day_hour!F3)</f>
        <v/>
      </c>
      <c r="I9" s="63" t="str">
        <f>IF(_jiaore6_day_hour!G3="","",_jiaore6_day_hour!G3)</f>
        <v/>
      </c>
      <c r="J9" s="63" t="str">
        <f>IF(_jiaore6_day_hour!H3="","",_jiaore6_day_hour!H3)</f>
        <v/>
      </c>
      <c r="K9" s="63" t="str">
        <f>IF(_jiaore6_day_hour!I3="","",_jiaore6_day_hour!I3)</f>
        <v/>
      </c>
      <c r="L9" s="63" t="str">
        <f>IF(_jiaore6_day_hour!J3="","",_jiaore6_day_hour!J3)</f>
        <v/>
      </c>
      <c r="M9" s="63" t="str">
        <f>IF(_jiaore6_day_hour!K3="","",_jiaore6_day_hour!K3)</f>
        <v/>
      </c>
      <c r="N9" s="63" t="str">
        <f>IF(_jiaore6_day_hour!L3="","",_jiaore6_day_hour!L3)</f>
        <v/>
      </c>
      <c r="O9" s="63" t="str">
        <f>IF(_jiaore6_day_hour!M3="","",_jiaore6_day_hour!M3)</f>
        <v/>
      </c>
      <c r="P9" s="63" t="str">
        <f>IF(_jiaore6_day_hour!N3="","",_jiaore6_day_hour!N3)</f>
        <v/>
      </c>
      <c r="Q9" s="63" t="str">
        <f>IF(_jiaore6_day_hour!O3="","",_jiaore6_day_hour!O3)</f>
        <v/>
      </c>
      <c r="R9" s="63" t="str">
        <f>IF(_jiaore6_day_hour!P3="","",_jiaore6_day_hour!P3)</f>
        <v/>
      </c>
      <c r="S9" s="63" t="str">
        <f>IF(_jiaore6_day_hour!Q3="","",_jiaore6_day_hour!Q3)</f>
        <v/>
      </c>
      <c r="T9" s="63" t="str">
        <f>IF(_jiaore6_day_hour!R3="","",_jiaore6_day_hour!R3)</f>
        <v/>
      </c>
      <c r="U9" s="63" t="str">
        <f>IF(_jiaore6_day_hour!S3="","",_jiaore6_day_hour!S3)</f>
        <v/>
      </c>
      <c r="V9" s="63" t="str">
        <f>IF(_jiaore6_day_hour!T3="","",_jiaore6_day_hour!T3)</f>
        <v/>
      </c>
      <c r="W9" s="63" t="str">
        <f>IF(_jiaore6_day_hour!U3="","",_jiaore6_day_hour!U3)</f>
        <v/>
      </c>
      <c r="X9" s="63" t="str">
        <f>IF(_jiaore6_day_hour!V3="","",_jiaore6_day_hour!V3)</f>
        <v/>
      </c>
      <c r="Y9" s="63" t="str">
        <f>IF(_jiaore6_day_hour!W3="","",_jiaore6_day_hour!W3)</f>
        <v/>
      </c>
      <c r="Z9" s="63" t="str">
        <f>IF(_jiaore6_day_hour!X3="","",_jiaore6_day_hour!X3)</f>
        <v/>
      </c>
      <c r="AA9" s="63" t="str">
        <f>IF(_jiaore6_day_hour!Y3="","",_jiaore6_day_hour!Y3)</f>
        <v/>
      </c>
      <c r="AB9" s="63" t="str">
        <f>IF(_jiaore6_day_hour!Z3="","",_jiaore6_day_hour!Z3)</f>
        <v/>
      </c>
      <c r="AC9" s="63" t="str">
        <f>IF(_jiaore6_day_hour!AA3="","",_jiaore6_day_hour!AA3)</f>
        <v/>
      </c>
      <c r="AD9" s="63" t="str">
        <f>IF(_jiaore6_day_hour!AB3="","",_jiaore6_day_hour!AB3)</f>
        <v/>
      </c>
      <c r="AE9" s="63" t="str">
        <f>IF(_jiaore6_day_hour!AC3="","",_jiaore6_day_hour!AC3)</f>
        <v/>
      </c>
      <c r="AF9" s="63" t="str">
        <f>IF(_jiaore6_day_hour!AD3="","",_jiaore6_day_hour!AD3)</f>
        <v/>
      </c>
      <c r="AG9" s="63" t="str">
        <f>IF(_jiaore6_day_hour!AE3="","",_jiaore6_day_hour!AE3)</f>
        <v/>
      </c>
      <c r="AH9" s="63" t="str">
        <f>IF(_jiaore6_day_hour!AF3="","",_jiaore6_day_hour!AF3)</f>
        <v/>
      </c>
      <c r="AI9" s="63" t="str">
        <f>IF(_jiaore6_day_hour!AG3="","",_jiaore6_day_hour!AG3)</f>
        <v/>
      </c>
      <c r="AJ9" s="63" t="str">
        <f>IF(_jiaore6_day_hour!AH3="","",_jiaore6_day_hour!AH3)</f>
        <v/>
      </c>
      <c r="AK9" s="63" t="str">
        <f>IF(_jiaore6_day_hour!AI3="","",_jiaore6_day_hour!AI3)</f>
        <v/>
      </c>
      <c r="AL9" s="63" t="str">
        <f>IF(_jiaore6_day_hour!AJ3="","",_jiaore6_day_hour!AJ3)</f>
        <v/>
      </c>
      <c r="AM9" s="63" t="str">
        <f>IF(_jiaore6_day_hour!AK3="","",_jiaore6_day_hour!AK3)</f>
        <v/>
      </c>
      <c r="AN9" s="63" t="str">
        <f>IF(_jiaore6_day_hour!AL3="","",_jiaore6_day_hour!AL3)</f>
        <v/>
      </c>
      <c r="AO9" s="63" t="str">
        <f>IF(_jiaore6_day_hour!AM3="","",_jiaore6_day_hour!AM3)</f>
        <v/>
      </c>
      <c r="AP9" s="63" t="str">
        <f>IF(_jiaore6_day_hour!AN3="","",_jiaore6_day_hour!AN3)</f>
        <v/>
      </c>
      <c r="AQ9" s="63" t="str">
        <f>IF(_jiaore6_day_hour!AO3="","",_jiaore6_day_hour!AO3)</f>
        <v/>
      </c>
      <c r="AR9" s="63" t="str">
        <f>IF(_jiaore6_day_hour!AP3="","",_jiaore6_day_hour!AP3)</f>
        <v/>
      </c>
      <c r="AS9" s="63" t="str">
        <f>IF(_jiaore6_day_hour!AQ3="","",_jiaore6_day_hour!AQ3)</f>
        <v/>
      </c>
      <c r="AT9" s="63" t="str">
        <f>IF(_jiaore6_day_hour!AR3="","",_jiaore6_day_hour!AR3)</f>
        <v/>
      </c>
      <c r="AU9" s="63" t="str">
        <f>IF(_jiaore6_day_hour!AS3="","",_jiaore6_day_hour!AS3)</f>
        <v/>
      </c>
      <c r="AV9" s="101" t="str">
        <f>IF(_jiaore6_day_hour!AT3="","",_jiaore6_day_hour!AT3)</f>
        <v/>
      </c>
    </row>
    <row r="10" ht="14.1" customHeight="1" spans="2:48">
      <c r="B10" s="75">
        <v>0.0416666666666667</v>
      </c>
      <c r="C10" s="61" t="str">
        <f>IF(_jiaore6_day_hour!A4="","",_jiaore6_day_hour!A4)</f>
        <v/>
      </c>
      <c r="D10" s="61" t="str">
        <f>IF(_jiaore6_day_hour!B4="","",_jiaore6_day_hour!B4)</f>
        <v/>
      </c>
      <c r="E10" s="61" t="str">
        <f>IF(_jiaore6_day_hour!C4="","",_jiaore6_day_hour!C4)</f>
        <v/>
      </c>
      <c r="F10" s="61" t="str">
        <f>IF(_jiaore6_day_hour!D4="","",_jiaore6_day_hour!D4)</f>
        <v/>
      </c>
      <c r="G10" s="61" t="str">
        <f>IF(_jiaore6_day_hour!E4="","",_jiaore6_day_hour!E4)</f>
        <v/>
      </c>
      <c r="H10" s="61" t="str">
        <f>IF(_jiaore6_day_hour!F4="","",_jiaore6_day_hour!F4)</f>
        <v/>
      </c>
      <c r="I10" s="61" t="str">
        <f>IF(_jiaore6_day_hour!G4="","",_jiaore6_day_hour!G4)</f>
        <v/>
      </c>
      <c r="J10" s="61" t="str">
        <f>IF(_jiaore6_day_hour!H4="","",_jiaore6_day_hour!H4)</f>
        <v/>
      </c>
      <c r="K10" s="61" t="str">
        <f>IF(_jiaore6_day_hour!I4="","",_jiaore6_day_hour!I4)</f>
        <v/>
      </c>
      <c r="L10" s="61" t="str">
        <f>IF(_jiaore6_day_hour!J4="","",_jiaore6_day_hour!J4)</f>
        <v/>
      </c>
      <c r="M10" s="61" t="str">
        <f>IF(_jiaore6_day_hour!K4="","",_jiaore6_day_hour!K4)</f>
        <v/>
      </c>
      <c r="N10" s="61" t="str">
        <f>IF(_jiaore6_day_hour!L4="","",_jiaore6_day_hour!L4)</f>
        <v/>
      </c>
      <c r="O10" s="61" t="str">
        <f>IF(_jiaore6_day_hour!M4="","",_jiaore6_day_hour!M4)</f>
        <v/>
      </c>
      <c r="P10" s="61" t="str">
        <f>IF(_jiaore6_day_hour!N4="","",_jiaore6_day_hour!N4)</f>
        <v/>
      </c>
      <c r="Q10" s="61" t="str">
        <f>IF(_jiaore6_day_hour!O4="","",_jiaore6_day_hour!O4)</f>
        <v/>
      </c>
      <c r="R10" s="61" t="str">
        <f>IF(_jiaore6_day_hour!P4="","",_jiaore6_day_hour!P4)</f>
        <v/>
      </c>
      <c r="S10" s="61" t="str">
        <f>IF(_jiaore6_day_hour!Q4="","",_jiaore6_day_hour!Q4)</f>
        <v/>
      </c>
      <c r="T10" s="61" t="str">
        <f>IF(_jiaore6_day_hour!R4="","",_jiaore6_day_hour!R4)</f>
        <v/>
      </c>
      <c r="U10" s="61" t="str">
        <f>IF(_jiaore6_day_hour!S4="","",_jiaore6_day_hour!S4)</f>
        <v/>
      </c>
      <c r="V10" s="61" t="str">
        <f>IF(_jiaore6_day_hour!T4="","",_jiaore6_day_hour!T4)</f>
        <v/>
      </c>
      <c r="W10" s="61" t="str">
        <f>IF(_jiaore6_day_hour!U4="","",_jiaore6_day_hour!U4)</f>
        <v/>
      </c>
      <c r="X10" s="61" t="str">
        <f>IF(_jiaore6_day_hour!V4="","",_jiaore6_day_hour!V4)</f>
        <v/>
      </c>
      <c r="Y10" s="61" t="str">
        <f>IF(_jiaore6_day_hour!W4="","",_jiaore6_day_hour!W4)</f>
        <v/>
      </c>
      <c r="Z10" s="61" t="str">
        <f>IF(_jiaore6_day_hour!X4="","",_jiaore6_day_hour!X4)</f>
        <v/>
      </c>
      <c r="AA10" s="61" t="str">
        <f>IF(_jiaore6_day_hour!Y4="","",_jiaore6_day_hour!Y4)</f>
        <v/>
      </c>
      <c r="AB10" s="61" t="str">
        <f>IF(_jiaore6_day_hour!Z4="","",_jiaore6_day_hour!Z4)</f>
        <v/>
      </c>
      <c r="AC10" s="61" t="str">
        <f>IF(_jiaore6_day_hour!AA4="","",_jiaore6_day_hour!AA4)</f>
        <v/>
      </c>
      <c r="AD10" s="61" t="str">
        <f>IF(_jiaore6_day_hour!AB4="","",_jiaore6_day_hour!AB4)</f>
        <v/>
      </c>
      <c r="AE10" s="61" t="str">
        <f>IF(_jiaore6_day_hour!AC4="","",_jiaore6_day_hour!AC4)</f>
        <v/>
      </c>
      <c r="AF10" s="61" t="str">
        <f>IF(_jiaore6_day_hour!AD4="","",_jiaore6_day_hour!AD4)</f>
        <v/>
      </c>
      <c r="AG10" s="61" t="str">
        <f>IF(_jiaore6_day_hour!AE4="","",_jiaore6_day_hour!AE4)</f>
        <v/>
      </c>
      <c r="AH10" s="61" t="str">
        <f>IF(_jiaore6_day_hour!AF4="","",_jiaore6_day_hour!AF4)</f>
        <v/>
      </c>
      <c r="AI10" s="61" t="str">
        <f>IF(_jiaore6_day_hour!AG4="","",_jiaore6_day_hour!AG4)</f>
        <v/>
      </c>
      <c r="AJ10" s="61" t="str">
        <f>IF(_jiaore6_day_hour!AH4="","",_jiaore6_day_hour!AH4)</f>
        <v/>
      </c>
      <c r="AK10" s="61" t="str">
        <f>IF(_jiaore6_day_hour!AI4="","",_jiaore6_day_hour!AI4)</f>
        <v/>
      </c>
      <c r="AL10" s="61" t="str">
        <f>IF(_jiaore6_day_hour!AJ4="","",_jiaore6_day_hour!AJ4)</f>
        <v/>
      </c>
      <c r="AM10" s="61" t="str">
        <f>IF(_jiaore6_day_hour!AK4="","",_jiaore6_day_hour!AK4)</f>
        <v/>
      </c>
      <c r="AN10" s="63" t="str">
        <f>IF(_jiaore6_day_hour!AL4="","",_jiaore6_day_hour!AL4)</f>
        <v/>
      </c>
      <c r="AO10" s="63" t="str">
        <f>IF(_jiaore6_day_hour!AM4="","",_jiaore6_day_hour!AM4)</f>
        <v/>
      </c>
      <c r="AP10" s="63" t="str">
        <f>IF(_jiaore6_day_hour!AN4="","",_jiaore6_day_hour!AN4)</f>
        <v/>
      </c>
      <c r="AQ10" s="29" t="str">
        <f>IF(_jiaore6_day_hour!AO4="","",_jiaore6_day_hour!AO4)</f>
        <v/>
      </c>
      <c r="AR10" s="29" t="str">
        <f>IF(_jiaore6_day_hour!AP4="","",_jiaore6_day_hour!AP4)</f>
        <v/>
      </c>
      <c r="AS10" s="29" t="str">
        <f>IF(_jiaore6_day_hour!AQ4="","",_jiaore6_day_hour!AQ4)</f>
        <v/>
      </c>
      <c r="AT10" s="29" t="str">
        <f>IF(_jiaore6_day_hour!AR4="","",_jiaore6_day_hour!AR4)</f>
        <v/>
      </c>
      <c r="AU10" s="29" t="str">
        <f>IF(_jiaore6_day_hour!AS4="","",_jiaore6_day_hour!AS4)</f>
        <v/>
      </c>
      <c r="AV10" s="101" t="str">
        <f>IF(_jiaore6_day_hour!AT4="","",_jiaore6_day_hour!AT4)</f>
        <v/>
      </c>
    </row>
    <row r="11" spans="2:48">
      <c r="B11" s="75">
        <v>0.0625</v>
      </c>
      <c r="C11" s="76" t="str">
        <f>IF(_jiaore6_day_hour!A5="","",_jiaore6_day_hour!A5)</f>
        <v/>
      </c>
      <c r="D11" s="76" t="str">
        <f>IF(_jiaore6_day_hour!B5="","",_jiaore6_day_hour!B5)</f>
        <v/>
      </c>
      <c r="E11" s="76" t="str">
        <f>IF(_jiaore6_day_hour!C5="","",_jiaore6_day_hour!C5)</f>
        <v/>
      </c>
      <c r="F11" s="76" t="str">
        <f>IF(_jiaore6_day_hour!D5="","",_jiaore6_day_hour!D5)</f>
        <v/>
      </c>
      <c r="G11" s="76" t="str">
        <f>IF(_jiaore6_day_hour!E5="","",_jiaore6_day_hour!E5)</f>
        <v/>
      </c>
      <c r="H11" s="76" t="str">
        <f>IF(_jiaore6_day_hour!F5="","",_jiaore6_day_hour!F5)</f>
        <v/>
      </c>
      <c r="I11" s="76" t="str">
        <f>IF(_jiaore6_day_hour!G5="","",_jiaore6_day_hour!G5)</f>
        <v/>
      </c>
      <c r="J11" s="76" t="str">
        <f>IF(_jiaore6_day_hour!H5="","",_jiaore6_day_hour!H5)</f>
        <v/>
      </c>
      <c r="K11" s="76" t="str">
        <f>IF(_jiaore6_day_hour!I5="","",_jiaore6_day_hour!I5)</f>
        <v/>
      </c>
      <c r="L11" s="76" t="str">
        <f>IF(_jiaore6_day_hour!J5="","",_jiaore6_day_hour!J5)</f>
        <v/>
      </c>
      <c r="M11" s="76" t="str">
        <f>IF(_jiaore6_day_hour!K5="","",_jiaore6_day_hour!K5)</f>
        <v/>
      </c>
      <c r="N11" s="76" t="str">
        <f>IF(_jiaore6_day_hour!L5="","",_jiaore6_day_hour!L5)</f>
        <v/>
      </c>
      <c r="O11" s="76" t="str">
        <f>IF(_jiaore6_day_hour!M5="","",_jiaore6_day_hour!M5)</f>
        <v/>
      </c>
      <c r="P11" s="76" t="str">
        <f>IF(_jiaore6_day_hour!N5="","",_jiaore6_day_hour!N5)</f>
        <v/>
      </c>
      <c r="Q11" s="76" t="str">
        <f>IF(_jiaore6_day_hour!O5="","",_jiaore6_day_hour!O5)</f>
        <v/>
      </c>
      <c r="R11" s="76" t="str">
        <f>IF(_jiaore6_day_hour!P5="","",_jiaore6_day_hour!P5)</f>
        <v/>
      </c>
      <c r="S11" s="76" t="str">
        <f>IF(_jiaore6_day_hour!Q5="","",_jiaore6_day_hour!Q5)</f>
        <v/>
      </c>
      <c r="T11" s="76" t="str">
        <f>IF(_jiaore6_day_hour!R5="","",_jiaore6_day_hour!R5)</f>
        <v/>
      </c>
      <c r="U11" s="76" t="str">
        <f>IF(_jiaore6_day_hour!S5="","",_jiaore6_day_hour!S5)</f>
        <v/>
      </c>
      <c r="V11" s="76" t="str">
        <f>IF(_jiaore6_day_hour!T5="","",_jiaore6_day_hour!T5)</f>
        <v/>
      </c>
      <c r="W11" s="76" t="str">
        <f>IF(_jiaore6_day_hour!U5="","",_jiaore6_day_hour!U5)</f>
        <v/>
      </c>
      <c r="X11" s="76" t="str">
        <f>IF(_jiaore6_day_hour!V5="","",_jiaore6_day_hour!V5)</f>
        <v/>
      </c>
      <c r="Y11" s="76" t="str">
        <f>IF(_jiaore6_day_hour!W5="","",_jiaore6_day_hour!W5)</f>
        <v/>
      </c>
      <c r="Z11" s="76" t="str">
        <f>IF(_jiaore6_day_hour!X5="","",_jiaore6_day_hour!X5)</f>
        <v/>
      </c>
      <c r="AA11" s="76" t="str">
        <f>IF(_jiaore6_day_hour!Y5="","",_jiaore6_day_hour!Y5)</f>
        <v/>
      </c>
      <c r="AB11" s="76" t="str">
        <f>IF(_jiaore6_day_hour!Z5="","",_jiaore6_day_hour!Z5)</f>
        <v/>
      </c>
      <c r="AC11" s="76" t="str">
        <f>IF(_jiaore6_day_hour!AA5="","",_jiaore6_day_hour!AA5)</f>
        <v/>
      </c>
      <c r="AD11" s="76" t="str">
        <f>IF(_jiaore6_day_hour!AB5="","",_jiaore6_day_hour!AB5)</f>
        <v/>
      </c>
      <c r="AE11" s="76" t="str">
        <f>IF(_jiaore6_day_hour!AC5="","",_jiaore6_day_hour!AC5)</f>
        <v/>
      </c>
      <c r="AF11" s="76" t="str">
        <f>IF(_jiaore6_day_hour!AD5="","",_jiaore6_day_hour!AD5)</f>
        <v/>
      </c>
      <c r="AG11" s="76" t="str">
        <f>IF(_jiaore6_day_hour!AE5="","",_jiaore6_day_hour!AE5)</f>
        <v/>
      </c>
      <c r="AH11" s="76" t="str">
        <f>IF(_jiaore6_day_hour!AF5="","",_jiaore6_day_hour!AF5)</f>
        <v/>
      </c>
      <c r="AI11" s="76" t="str">
        <f>IF(_jiaore6_day_hour!AG5="","",_jiaore6_day_hour!AG5)</f>
        <v/>
      </c>
      <c r="AJ11" s="76" t="str">
        <f>IF(_jiaore6_day_hour!AH5="","",_jiaore6_day_hour!AH5)</f>
        <v/>
      </c>
      <c r="AK11" s="76" t="str">
        <f>IF(_jiaore6_day_hour!AI5="","",_jiaore6_day_hour!AI5)</f>
        <v/>
      </c>
      <c r="AL11" s="76" t="str">
        <f>IF(_jiaore6_day_hour!AJ5="","",_jiaore6_day_hour!AJ5)</f>
        <v/>
      </c>
      <c r="AM11" s="93" t="str">
        <f>IF(_jiaore6_day_hour!AK5="","",_jiaore6_day_hour!AK5)</f>
        <v/>
      </c>
      <c r="AN11" s="93" t="str">
        <f>IF(_jiaore6_day_hour!AL5="","",_jiaore6_day_hour!AL5)</f>
        <v/>
      </c>
      <c r="AO11" s="93" t="str">
        <f>IF(_jiaore6_day_hour!AM5="","",_jiaore6_day_hour!AM5)</f>
        <v/>
      </c>
      <c r="AP11" s="29" t="str">
        <f>IF(_jiaore6_day_hour!AN5="","",_jiaore6_day_hour!AN5)</f>
        <v/>
      </c>
      <c r="AQ11" s="29" t="str">
        <f>IF(_jiaore6_day_hour!AO5="","",_jiaore6_day_hour!AO5)</f>
        <v/>
      </c>
      <c r="AR11" s="29" t="str">
        <f>IF(_jiaore6_day_hour!AP5="","",_jiaore6_day_hour!AP5)</f>
        <v/>
      </c>
      <c r="AS11" s="29" t="str">
        <f>IF(_jiaore6_day_hour!AQ5="","",_jiaore6_day_hour!AQ5)</f>
        <v/>
      </c>
      <c r="AT11" s="29" t="str">
        <f>IF(_jiaore6_day_hour!AR5="","",_jiaore6_day_hour!AR5)</f>
        <v/>
      </c>
      <c r="AU11" s="29" t="str">
        <f>IF(_jiaore6_day_hour!AS5="","",_jiaore6_day_hour!AS5)</f>
        <v/>
      </c>
      <c r="AV11" s="101" t="str">
        <f>IF(_jiaore6_day_hour!AT5="","",_jiaore6_day_hour!AT5)</f>
        <v/>
      </c>
    </row>
    <row r="12" ht="14.1" customHeight="1" spans="2:48">
      <c r="B12" s="75">
        <v>0.0833333333333333</v>
      </c>
      <c r="C12" s="77" t="str">
        <f>IF(_jiaore6_day_hour!A6="","",_jiaore6_day_hour!A6)</f>
        <v/>
      </c>
      <c r="D12" s="77" t="str">
        <f>IF(_jiaore6_day_hour!B6="","",_jiaore6_day_hour!B6)</f>
        <v/>
      </c>
      <c r="E12" s="77" t="str">
        <f>IF(_jiaore6_day_hour!C6="","",_jiaore6_day_hour!C6)</f>
        <v/>
      </c>
      <c r="F12" s="77" t="str">
        <f>IF(_jiaore6_day_hour!D6="","",_jiaore6_day_hour!D6)</f>
        <v/>
      </c>
      <c r="G12" s="77" t="str">
        <f>IF(_jiaore6_day_hour!E6="","",_jiaore6_day_hour!E6)</f>
        <v/>
      </c>
      <c r="H12" s="77" t="str">
        <f>IF(_jiaore6_day_hour!F6="","",_jiaore6_day_hour!F6)</f>
        <v/>
      </c>
      <c r="I12" s="77" t="str">
        <f>IF(_jiaore6_day_hour!G6="","",_jiaore6_day_hour!G6)</f>
        <v/>
      </c>
      <c r="J12" s="77" t="str">
        <f>IF(_jiaore6_day_hour!H6="","",_jiaore6_day_hour!H6)</f>
        <v/>
      </c>
      <c r="K12" s="77" t="str">
        <f>IF(_jiaore6_day_hour!I6="","",_jiaore6_day_hour!I6)</f>
        <v/>
      </c>
      <c r="L12" s="77" t="str">
        <f>IF(_jiaore6_day_hour!J6="","",_jiaore6_day_hour!J6)</f>
        <v/>
      </c>
      <c r="M12" s="77" t="str">
        <f>IF(_jiaore6_day_hour!K6="","",_jiaore6_day_hour!K6)</f>
        <v/>
      </c>
      <c r="N12" s="77" t="str">
        <f>IF(_jiaore6_day_hour!L6="","",_jiaore6_day_hour!L6)</f>
        <v/>
      </c>
      <c r="O12" s="77" t="str">
        <f>IF(_jiaore6_day_hour!M6="","",_jiaore6_day_hour!M6)</f>
        <v/>
      </c>
      <c r="P12" s="77" t="str">
        <f>IF(_jiaore6_day_hour!N6="","",_jiaore6_day_hour!N6)</f>
        <v/>
      </c>
      <c r="Q12" s="77" t="str">
        <f>IF(_jiaore6_day_hour!O6="","",_jiaore6_day_hour!O6)</f>
        <v/>
      </c>
      <c r="R12" s="77" t="str">
        <f>IF(_jiaore6_day_hour!P6="","",_jiaore6_day_hour!P6)</f>
        <v/>
      </c>
      <c r="S12" s="77" t="str">
        <f>IF(_jiaore6_day_hour!Q6="","",_jiaore6_day_hour!Q6)</f>
        <v/>
      </c>
      <c r="T12" s="77" t="str">
        <f>IF(_jiaore6_day_hour!R6="","",_jiaore6_day_hour!R6)</f>
        <v/>
      </c>
      <c r="U12" s="77" t="str">
        <f>IF(_jiaore6_day_hour!S6="","",_jiaore6_day_hour!S6)</f>
        <v/>
      </c>
      <c r="V12" s="77" t="str">
        <f>IF(_jiaore6_day_hour!T6="","",_jiaore6_day_hour!T6)</f>
        <v/>
      </c>
      <c r="W12" s="77" t="str">
        <f>IF(_jiaore6_day_hour!U6="","",_jiaore6_day_hour!U6)</f>
        <v/>
      </c>
      <c r="X12" s="77" t="str">
        <f>IF(_jiaore6_day_hour!V6="","",_jiaore6_day_hour!V6)</f>
        <v/>
      </c>
      <c r="Y12" s="77" t="str">
        <f>IF(_jiaore6_day_hour!W6="","",_jiaore6_day_hour!W6)</f>
        <v/>
      </c>
      <c r="Z12" s="77" t="str">
        <f>IF(_jiaore6_day_hour!X6="","",_jiaore6_day_hour!X6)</f>
        <v/>
      </c>
      <c r="AA12" s="77" t="str">
        <f>IF(_jiaore6_day_hour!Y6="","",_jiaore6_day_hour!Y6)</f>
        <v/>
      </c>
      <c r="AB12" s="77" t="str">
        <f>IF(_jiaore6_day_hour!Z6="","",_jiaore6_day_hour!Z6)</f>
        <v/>
      </c>
      <c r="AC12" s="61" t="str">
        <f>IF(_jiaore6_day_hour!AA6="","",_jiaore6_day_hour!AA6)</f>
        <v/>
      </c>
      <c r="AD12" s="61" t="str">
        <f>IF(_jiaore6_day_hour!AB6="","",_jiaore6_day_hour!AB6)</f>
        <v/>
      </c>
      <c r="AE12" s="61" t="str">
        <f>IF(_jiaore6_day_hour!AC6="","",_jiaore6_day_hour!AC6)</f>
        <v/>
      </c>
      <c r="AF12" s="61" t="str">
        <f>IF(_jiaore6_day_hour!AD6="","",_jiaore6_day_hour!AD6)</f>
        <v/>
      </c>
      <c r="AG12" s="61" t="str">
        <f>IF(_jiaore6_day_hour!AE6="","",_jiaore6_day_hour!AE6)</f>
        <v/>
      </c>
      <c r="AH12" s="61" t="str">
        <f>IF(_jiaore6_day_hour!AF6="","",_jiaore6_day_hour!AF6)</f>
        <v/>
      </c>
      <c r="AI12" s="61" t="str">
        <f>IF(_jiaore6_day_hour!AG6="","",_jiaore6_day_hour!AG6)</f>
        <v/>
      </c>
      <c r="AJ12" s="61" t="str">
        <f>IF(_jiaore6_day_hour!AH6="","",_jiaore6_day_hour!AH6)</f>
        <v/>
      </c>
      <c r="AK12" s="76" t="str">
        <f>IF(_jiaore6_day_hour!AI6="","",_jiaore6_day_hour!AI6)</f>
        <v/>
      </c>
      <c r="AL12" s="76" t="str">
        <f>IF(_jiaore6_day_hour!AJ6="","",_jiaore6_day_hour!AJ6)</f>
        <v/>
      </c>
      <c r="AM12" s="63" t="str">
        <f>IF(_jiaore6_day_hour!AK6="","",_jiaore6_day_hour!AK6)</f>
        <v/>
      </c>
      <c r="AN12" s="63" t="str">
        <f>IF(_jiaore6_day_hour!AL6="","",_jiaore6_day_hour!AL6)</f>
        <v/>
      </c>
      <c r="AO12" s="63" t="str">
        <f>IF(_jiaore6_day_hour!AM6="","",_jiaore6_day_hour!AM6)</f>
        <v/>
      </c>
      <c r="AP12" s="29" t="str">
        <f>IF(_jiaore6_day_hour!AN6="","",_jiaore6_day_hour!AN6)</f>
        <v/>
      </c>
      <c r="AQ12" s="29" t="str">
        <f>IF(_jiaore6_day_hour!AO6="","",_jiaore6_day_hour!AO6)</f>
        <v/>
      </c>
      <c r="AR12" s="29" t="str">
        <f>IF(_jiaore6_day_hour!AP6="","",_jiaore6_day_hour!AP6)</f>
        <v/>
      </c>
      <c r="AS12" s="29" t="str">
        <f>IF(_jiaore6_day_hour!AQ6="","",_jiaore6_day_hour!AQ6)</f>
        <v/>
      </c>
      <c r="AT12" s="29" t="str">
        <f>IF(_jiaore6_day_hour!AR6="","",_jiaore6_day_hour!AR6)</f>
        <v/>
      </c>
      <c r="AU12" s="29" t="str">
        <f>IF(_jiaore6_day_hour!AS6="","",_jiaore6_day_hour!AS6)</f>
        <v/>
      </c>
      <c r="AV12" s="101" t="str">
        <f>IF(_jiaore6_day_hour!AT6="","",_jiaore6_day_hour!AT6)</f>
        <v/>
      </c>
    </row>
    <row r="13" spans="2:48">
      <c r="B13" s="75">
        <v>0.104166666666667</v>
      </c>
      <c r="C13" s="76" t="str">
        <f>IF(_jiaore6_day_hour!A7="","",_jiaore6_day_hour!A7)</f>
        <v/>
      </c>
      <c r="D13" s="76" t="str">
        <f>IF(_jiaore6_day_hour!B7="","",_jiaore6_day_hour!B7)</f>
        <v/>
      </c>
      <c r="E13" s="76" t="str">
        <f>IF(_jiaore6_day_hour!C7="","",_jiaore6_day_hour!C7)</f>
        <v/>
      </c>
      <c r="F13" s="76" t="str">
        <f>IF(_jiaore6_day_hour!D7="","",_jiaore6_day_hour!D7)</f>
        <v/>
      </c>
      <c r="G13" s="76" t="str">
        <f>IF(_jiaore6_day_hour!E7="","",_jiaore6_day_hour!E7)</f>
        <v/>
      </c>
      <c r="H13" s="76" t="str">
        <f>IF(_jiaore6_day_hour!F7="","",_jiaore6_day_hour!F7)</f>
        <v/>
      </c>
      <c r="I13" s="76" t="str">
        <f>IF(_jiaore6_day_hour!G7="","",_jiaore6_day_hour!G7)</f>
        <v/>
      </c>
      <c r="J13" s="76" t="str">
        <f>IF(_jiaore6_day_hour!H7="","",_jiaore6_day_hour!H7)</f>
        <v/>
      </c>
      <c r="K13" s="76" t="str">
        <f>IF(_jiaore6_day_hour!I7="","",_jiaore6_day_hour!I7)</f>
        <v/>
      </c>
      <c r="L13" s="76" t="str">
        <f>IF(_jiaore6_day_hour!J7="","",_jiaore6_day_hour!J7)</f>
        <v/>
      </c>
      <c r="M13" s="76" t="str">
        <f>IF(_jiaore6_day_hour!K7="","",_jiaore6_day_hour!K7)</f>
        <v/>
      </c>
      <c r="N13" s="76" t="str">
        <f>IF(_jiaore6_day_hour!L7="","",_jiaore6_day_hour!L7)</f>
        <v/>
      </c>
      <c r="O13" s="76" t="str">
        <f>IF(_jiaore6_day_hour!M7="","",_jiaore6_day_hour!M7)</f>
        <v/>
      </c>
      <c r="P13" s="76" t="str">
        <f>IF(_jiaore6_day_hour!N7="","",_jiaore6_day_hour!N7)</f>
        <v/>
      </c>
      <c r="Q13" s="76" t="str">
        <f>IF(_jiaore6_day_hour!O7="","",_jiaore6_day_hour!O7)</f>
        <v/>
      </c>
      <c r="R13" s="76" t="str">
        <f>IF(_jiaore6_day_hour!P7="","",_jiaore6_day_hour!P7)</f>
        <v/>
      </c>
      <c r="S13" s="76" t="str">
        <f>IF(_jiaore6_day_hour!Q7="","",_jiaore6_day_hour!Q7)</f>
        <v/>
      </c>
      <c r="T13" s="76" t="str">
        <f>IF(_jiaore6_day_hour!R7="","",_jiaore6_day_hour!R7)</f>
        <v/>
      </c>
      <c r="U13" s="76" t="str">
        <f>IF(_jiaore6_day_hour!S7="","",_jiaore6_day_hour!S7)</f>
        <v/>
      </c>
      <c r="V13" s="76" t="str">
        <f>IF(_jiaore6_day_hour!T7="","",_jiaore6_day_hour!T7)</f>
        <v/>
      </c>
      <c r="W13" s="76" t="str">
        <f>IF(_jiaore6_day_hour!U7="","",_jiaore6_day_hour!U7)</f>
        <v/>
      </c>
      <c r="X13" s="76" t="str">
        <f>IF(_jiaore6_day_hour!V7="","",_jiaore6_day_hour!V7)</f>
        <v/>
      </c>
      <c r="Y13" s="76" t="str">
        <f>IF(_jiaore6_day_hour!W7="","",_jiaore6_day_hour!W7)</f>
        <v/>
      </c>
      <c r="Z13" s="76" t="str">
        <f>IF(_jiaore6_day_hour!X7="","",_jiaore6_day_hour!X7)</f>
        <v/>
      </c>
      <c r="AA13" s="76" t="str">
        <f>IF(_jiaore6_day_hour!Y7="","",_jiaore6_day_hour!Y7)</f>
        <v/>
      </c>
      <c r="AB13" s="76" t="str">
        <f>IF(_jiaore6_day_hour!Z7="","",_jiaore6_day_hour!Z7)</f>
        <v/>
      </c>
      <c r="AC13" s="76" t="str">
        <f>IF(_jiaore6_day_hour!AA7="","",_jiaore6_day_hour!AA7)</f>
        <v/>
      </c>
      <c r="AD13" s="76" t="str">
        <f>IF(_jiaore6_day_hour!AB7="","",_jiaore6_day_hour!AB7)</f>
        <v/>
      </c>
      <c r="AE13" s="76" t="str">
        <f>IF(_jiaore6_day_hour!AC7="","",_jiaore6_day_hour!AC7)</f>
        <v/>
      </c>
      <c r="AF13" s="76" t="str">
        <f>IF(_jiaore6_day_hour!AD7="","",_jiaore6_day_hour!AD7)</f>
        <v/>
      </c>
      <c r="AG13" s="76" t="str">
        <f>IF(_jiaore6_day_hour!AE7="","",_jiaore6_day_hour!AE7)</f>
        <v/>
      </c>
      <c r="AH13" s="76" t="str">
        <f>IF(_jiaore6_day_hour!AF7="","",_jiaore6_day_hour!AF7)</f>
        <v/>
      </c>
      <c r="AI13" s="76" t="str">
        <f>IF(_jiaore6_day_hour!AG7="","",_jiaore6_day_hour!AG7)</f>
        <v/>
      </c>
      <c r="AJ13" s="76" t="str">
        <f>IF(_jiaore6_day_hour!AH7="","",_jiaore6_day_hour!AH7)</f>
        <v/>
      </c>
      <c r="AK13" s="76" t="str">
        <f>IF(_jiaore6_day_hour!AI7="","",_jiaore6_day_hour!AI7)</f>
        <v/>
      </c>
      <c r="AL13" s="76" t="str">
        <f>IF(_jiaore6_day_hour!AJ7="","",_jiaore6_day_hour!AJ7)</f>
        <v/>
      </c>
      <c r="AM13" s="63" t="str">
        <f>IF(_jiaore6_day_hour!AK7="","",_jiaore6_day_hour!AK7)</f>
        <v/>
      </c>
      <c r="AN13" s="63" t="str">
        <f>IF(_jiaore6_day_hour!AL7="","",_jiaore6_day_hour!AL7)</f>
        <v/>
      </c>
      <c r="AO13" s="63" t="str">
        <f>IF(_jiaore6_day_hour!AM7="","",_jiaore6_day_hour!AM7)</f>
        <v/>
      </c>
      <c r="AP13" s="29" t="str">
        <f>IF(_jiaore6_day_hour!AN7="","",_jiaore6_day_hour!AN7)</f>
        <v/>
      </c>
      <c r="AQ13" s="29" t="str">
        <f>IF(_jiaore6_day_hour!AO7="","",_jiaore6_day_hour!AO7)</f>
        <v/>
      </c>
      <c r="AR13" s="29" t="str">
        <f>IF(_jiaore6_day_hour!AP7="","",_jiaore6_day_hour!AP7)</f>
        <v/>
      </c>
      <c r="AS13" s="29" t="str">
        <f>IF(_jiaore6_day_hour!AQ7="","",_jiaore6_day_hour!AQ7)</f>
        <v/>
      </c>
      <c r="AT13" s="29" t="str">
        <f>IF(_jiaore6_day_hour!AR7="","",_jiaore6_day_hour!AR7)</f>
        <v/>
      </c>
      <c r="AU13" s="29" t="str">
        <f>IF(_jiaore6_day_hour!AS7="","",_jiaore6_day_hour!AS7)</f>
        <v/>
      </c>
      <c r="AV13" s="101" t="str">
        <f>IF(_jiaore6_day_hour!AT7="","",_jiaore6_day_hour!AT7)</f>
        <v/>
      </c>
    </row>
    <row r="14" spans="2:48">
      <c r="B14" s="75">
        <v>0.125</v>
      </c>
      <c r="C14" s="29" t="str">
        <f>IF(_jiaore6_day_hour!A8="","",_jiaore6_day_hour!A8)</f>
        <v/>
      </c>
      <c r="D14" s="29" t="str">
        <f>IF(_jiaore6_day_hour!B8="","",_jiaore6_day_hour!B8)</f>
        <v/>
      </c>
      <c r="E14" s="29" t="str">
        <f>IF(_jiaore6_day_hour!C8="","",_jiaore6_day_hour!C8)</f>
        <v/>
      </c>
      <c r="F14" s="29" t="str">
        <f>IF(_jiaore6_day_hour!D8="","",_jiaore6_day_hour!D8)</f>
        <v/>
      </c>
      <c r="G14" s="29" t="str">
        <f>IF(_jiaore6_day_hour!E8="","",_jiaore6_day_hour!E8)</f>
        <v/>
      </c>
      <c r="H14" s="29" t="str">
        <f>IF(_jiaore6_day_hour!F8="","",_jiaore6_day_hour!F8)</f>
        <v/>
      </c>
      <c r="I14" s="29" t="str">
        <f>IF(_jiaore6_day_hour!G8="","",_jiaore6_day_hour!G8)</f>
        <v/>
      </c>
      <c r="J14" s="29" t="str">
        <f>IF(_jiaore6_day_hour!H8="","",_jiaore6_day_hour!H8)</f>
        <v/>
      </c>
      <c r="K14" s="29" t="str">
        <f>IF(_jiaore6_day_hour!I8="","",_jiaore6_day_hour!I8)</f>
        <v/>
      </c>
      <c r="L14" s="29" t="str">
        <f>IF(_jiaore6_day_hour!J8="","",_jiaore6_day_hour!J8)</f>
        <v/>
      </c>
      <c r="M14" s="29" t="str">
        <f>IF(_jiaore6_day_hour!K8="","",_jiaore6_day_hour!K8)</f>
        <v/>
      </c>
      <c r="N14" s="29" t="str">
        <f>IF(_jiaore6_day_hour!L8="","",_jiaore6_day_hour!L8)</f>
        <v/>
      </c>
      <c r="O14" s="29" t="str">
        <f>IF(_jiaore6_day_hour!M8="","",_jiaore6_day_hour!M8)</f>
        <v/>
      </c>
      <c r="P14" s="29" t="str">
        <f>IF(_jiaore6_day_hour!N8="","",_jiaore6_day_hour!N8)</f>
        <v/>
      </c>
      <c r="Q14" s="29" t="str">
        <f>IF(_jiaore6_day_hour!O8="","",_jiaore6_day_hour!O8)</f>
        <v/>
      </c>
      <c r="R14" s="29" t="str">
        <f>IF(_jiaore6_day_hour!P8="","",_jiaore6_day_hour!P8)</f>
        <v/>
      </c>
      <c r="S14" s="29" t="str">
        <f>IF(_jiaore6_day_hour!Q8="","",_jiaore6_day_hour!Q8)</f>
        <v/>
      </c>
      <c r="T14" s="29" t="str">
        <f>IF(_jiaore6_day_hour!R8="","",_jiaore6_day_hour!R8)</f>
        <v/>
      </c>
      <c r="U14" s="29" t="str">
        <f>IF(_jiaore6_day_hour!S8="","",_jiaore6_day_hour!S8)</f>
        <v/>
      </c>
      <c r="V14" s="29" t="str">
        <f>IF(_jiaore6_day_hour!T8="","",_jiaore6_day_hour!T8)</f>
        <v/>
      </c>
      <c r="W14" s="29" t="str">
        <f>IF(_jiaore6_day_hour!U8="","",_jiaore6_day_hour!U8)</f>
        <v/>
      </c>
      <c r="X14" s="29" t="str">
        <f>IF(_jiaore6_day_hour!V8="","",_jiaore6_day_hour!V8)</f>
        <v/>
      </c>
      <c r="Y14" s="29" t="str">
        <f>IF(_jiaore6_day_hour!W8="","",_jiaore6_day_hour!W8)</f>
        <v/>
      </c>
      <c r="Z14" s="29" t="str">
        <f>IF(_jiaore6_day_hour!X8="","",_jiaore6_day_hour!X8)</f>
        <v/>
      </c>
      <c r="AA14" s="29" t="str">
        <f>IF(_jiaore6_day_hour!Y8="","",_jiaore6_day_hour!Y8)</f>
        <v/>
      </c>
      <c r="AB14" s="29" t="str">
        <f>IF(_jiaore6_day_hour!Z8="","",_jiaore6_day_hour!Z8)</f>
        <v/>
      </c>
      <c r="AC14" s="29" t="str">
        <f>IF(_jiaore6_day_hour!AA8="","",_jiaore6_day_hour!AA8)</f>
        <v/>
      </c>
      <c r="AD14" s="29" t="str">
        <f>IF(_jiaore6_day_hour!AB8="","",_jiaore6_day_hour!AB8)</f>
        <v/>
      </c>
      <c r="AE14" s="29" t="str">
        <f>IF(_jiaore6_day_hour!AC8="","",_jiaore6_day_hour!AC8)</f>
        <v/>
      </c>
      <c r="AF14" s="29" t="str">
        <f>IF(_jiaore6_day_hour!AD8="","",_jiaore6_day_hour!AD8)</f>
        <v/>
      </c>
      <c r="AG14" s="29" t="str">
        <f>IF(_jiaore6_day_hour!AE8="","",_jiaore6_day_hour!AE8)</f>
        <v/>
      </c>
      <c r="AH14" s="29" t="str">
        <f>IF(_jiaore6_day_hour!AF8="","",_jiaore6_day_hour!AF8)</f>
        <v/>
      </c>
      <c r="AI14" s="29" t="str">
        <f>IF(_jiaore6_day_hour!AG8="","",_jiaore6_day_hour!AG8)</f>
        <v/>
      </c>
      <c r="AJ14" s="29" t="str">
        <f>IF(_jiaore6_day_hour!AH8="","",_jiaore6_day_hour!AH8)</f>
        <v/>
      </c>
      <c r="AK14" s="29" t="str">
        <f>IF(_jiaore6_day_hour!AI8="","",_jiaore6_day_hour!AI8)</f>
        <v/>
      </c>
      <c r="AL14" s="29" t="str">
        <f>IF(_jiaore6_day_hour!AJ8="","",_jiaore6_day_hour!AJ8)</f>
        <v/>
      </c>
      <c r="AM14" s="63" t="str">
        <f>IF(_jiaore6_day_hour!AK8="","",_jiaore6_day_hour!AK8)</f>
        <v/>
      </c>
      <c r="AN14" s="63" t="str">
        <f>IF(_jiaore6_day_hour!AL8="","",_jiaore6_day_hour!AL8)</f>
        <v/>
      </c>
      <c r="AO14" s="63" t="str">
        <f>IF(_jiaore6_day_hour!AM8="","",_jiaore6_day_hour!AM8)</f>
        <v/>
      </c>
      <c r="AP14" s="29" t="str">
        <f>IF(_jiaore6_day_hour!AN8="","",_jiaore6_day_hour!AN8)</f>
        <v/>
      </c>
      <c r="AQ14" s="29" t="str">
        <f>IF(_jiaore6_day_hour!AO8="","",_jiaore6_day_hour!AO8)</f>
        <v/>
      </c>
      <c r="AR14" s="29" t="str">
        <f>IF(_jiaore6_day_hour!AP8="","",_jiaore6_day_hour!AP8)</f>
        <v/>
      </c>
      <c r="AS14" s="29" t="str">
        <f>IF(_jiaore6_day_hour!AQ8="","",_jiaore6_day_hour!AQ8)</f>
        <v/>
      </c>
      <c r="AT14" s="29" t="str">
        <f>IF(_jiaore6_day_hour!AR8="","",_jiaore6_day_hour!AR8)</f>
        <v/>
      </c>
      <c r="AU14" s="29" t="str">
        <f>IF(_jiaore6_day_hour!AS8="","",_jiaore6_day_hour!AS8)</f>
        <v/>
      </c>
      <c r="AV14" s="101" t="str">
        <f>IF(_jiaore6_day_hour!AT8="","",_jiaore6_day_hour!AT8)</f>
        <v/>
      </c>
    </row>
    <row r="15" spans="2:48">
      <c r="B15" s="75">
        <v>0.145833333333333</v>
      </c>
      <c r="C15" s="63" t="str">
        <f>IF(_jiaore6_day_hour!A9="","",_jiaore6_day_hour!A9)</f>
        <v/>
      </c>
      <c r="D15" s="63" t="str">
        <f>IF(_jiaore6_day_hour!B9="","",_jiaore6_day_hour!B9)</f>
        <v/>
      </c>
      <c r="E15" s="63" t="str">
        <f>IF(_jiaore6_day_hour!C9="","",_jiaore6_day_hour!C9)</f>
        <v/>
      </c>
      <c r="F15" s="63" t="str">
        <f>IF(_jiaore6_day_hour!D9="","",_jiaore6_day_hour!D9)</f>
        <v/>
      </c>
      <c r="G15" s="63" t="str">
        <f>IF(_jiaore6_day_hour!E9="","",_jiaore6_day_hour!E9)</f>
        <v/>
      </c>
      <c r="H15" s="63" t="str">
        <f>IF(_jiaore6_day_hour!F9="","",_jiaore6_day_hour!F9)</f>
        <v/>
      </c>
      <c r="I15" s="63" t="str">
        <f>IF(_jiaore6_day_hour!G9="","",_jiaore6_day_hour!G9)</f>
        <v/>
      </c>
      <c r="J15" s="63" t="str">
        <f>IF(_jiaore6_day_hour!H9="","",_jiaore6_day_hour!H9)</f>
        <v/>
      </c>
      <c r="K15" s="63" t="str">
        <f>IF(_jiaore6_day_hour!I9="","",_jiaore6_day_hour!I9)</f>
        <v/>
      </c>
      <c r="L15" s="63" t="str">
        <f>IF(_jiaore6_day_hour!J9="","",_jiaore6_day_hour!J9)</f>
        <v/>
      </c>
      <c r="M15" s="63" t="str">
        <f>IF(_jiaore6_day_hour!K9="","",_jiaore6_day_hour!K9)</f>
        <v/>
      </c>
      <c r="N15" s="63" t="str">
        <f>IF(_jiaore6_day_hour!L9="","",_jiaore6_day_hour!L9)</f>
        <v/>
      </c>
      <c r="O15" s="63" t="str">
        <f>IF(_jiaore6_day_hour!M9="","",_jiaore6_day_hour!M9)</f>
        <v/>
      </c>
      <c r="P15" s="63" t="str">
        <f>IF(_jiaore6_day_hour!N9="","",_jiaore6_day_hour!N9)</f>
        <v/>
      </c>
      <c r="Q15" s="63" t="str">
        <f>IF(_jiaore6_day_hour!O9="","",_jiaore6_day_hour!O9)</f>
        <v/>
      </c>
      <c r="R15" s="63" t="str">
        <f>IF(_jiaore6_day_hour!P9="","",_jiaore6_day_hour!P9)</f>
        <v/>
      </c>
      <c r="S15" s="63" t="str">
        <f>IF(_jiaore6_day_hour!Q9="","",_jiaore6_day_hour!Q9)</f>
        <v/>
      </c>
      <c r="T15" s="63" t="str">
        <f>IF(_jiaore6_day_hour!R9="","",_jiaore6_day_hour!R9)</f>
        <v/>
      </c>
      <c r="U15" s="63" t="str">
        <f>IF(_jiaore6_day_hour!S9="","",_jiaore6_day_hour!S9)</f>
        <v/>
      </c>
      <c r="V15" s="63" t="str">
        <f>IF(_jiaore6_day_hour!T9="","",_jiaore6_day_hour!T9)</f>
        <v/>
      </c>
      <c r="W15" s="63" t="str">
        <f>IF(_jiaore6_day_hour!U9="","",_jiaore6_day_hour!U9)</f>
        <v/>
      </c>
      <c r="X15" s="63" t="str">
        <f>IF(_jiaore6_day_hour!V9="","",_jiaore6_day_hour!V9)</f>
        <v/>
      </c>
      <c r="Y15" s="63" t="str">
        <f>IF(_jiaore6_day_hour!W9="","",_jiaore6_day_hour!W9)</f>
        <v/>
      </c>
      <c r="Z15" s="63" t="str">
        <f>IF(_jiaore6_day_hour!X9="","",_jiaore6_day_hour!X9)</f>
        <v/>
      </c>
      <c r="AA15" s="63" t="str">
        <f>IF(_jiaore6_day_hour!Y9="","",_jiaore6_day_hour!Y9)</f>
        <v/>
      </c>
      <c r="AB15" s="63" t="str">
        <f>IF(_jiaore6_day_hour!Z9="","",_jiaore6_day_hour!Z9)</f>
        <v/>
      </c>
      <c r="AC15" s="63" t="str">
        <f>IF(_jiaore6_day_hour!AA9="","",_jiaore6_day_hour!AA9)</f>
        <v/>
      </c>
      <c r="AD15" s="63" t="str">
        <f>IF(_jiaore6_day_hour!AB9="","",_jiaore6_day_hour!AB9)</f>
        <v/>
      </c>
      <c r="AE15" s="63" t="str">
        <f>IF(_jiaore6_day_hour!AC9="","",_jiaore6_day_hour!AC9)</f>
        <v/>
      </c>
      <c r="AF15" s="63" t="str">
        <f>IF(_jiaore6_day_hour!AD9="","",_jiaore6_day_hour!AD9)</f>
        <v/>
      </c>
      <c r="AG15" s="63" t="str">
        <f>IF(_jiaore6_day_hour!AE9="","",_jiaore6_day_hour!AE9)</f>
        <v/>
      </c>
      <c r="AH15" s="63" t="str">
        <f>IF(_jiaore6_day_hour!AF9="","",_jiaore6_day_hour!AF9)</f>
        <v/>
      </c>
      <c r="AI15" s="63" t="str">
        <f>IF(_jiaore6_day_hour!AG9="","",_jiaore6_day_hour!AG9)</f>
        <v/>
      </c>
      <c r="AJ15" s="63" t="str">
        <f>IF(_jiaore6_day_hour!AH9="","",_jiaore6_day_hour!AH9)</f>
        <v/>
      </c>
      <c r="AK15" s="63" t="str">
        <f>IF(_jiaore6_day_hour!AI9="","",_jiaore6_day_hour!AI9)</f>
        <v/>
      </c>
      <c r="AL15" s="63" t="str">
        <f>IF(_jiaore6_day_hour!AJ9="","",_jiaore6_day_hour!AJ9)</f>
        <v/>
      </c>
      <c r="AM15" s="63" t="str">
        <f>IF(_jiaore6_day_hour!AK9="","",_jiaore6_day_hour!AK9)</f>
        <v/>
      </c>
      <c r="AN15" s="63" t="str">
        <f>IF(_jiaore6_day_hour!AL9="","",_jiaore6_day_hour!AL9)</f>
        <v/>
      </c>
      <c r="AO15" s="63" t="str">
        <f>IF(_jiaore6_day_hour!AM9="","",_jiaore6_day_hour!AM9)</f>
        <v/>
      </c>
      <c r="AP15" s="29" t="str">
        <f>IF(_jiaore6_day_hour!AN9="","",_jiaore6_day_hour!AN9)</f>
        <v/>
      </c>
      <c r="AQ15" s="29" t="str">
        <f>IF(_jiaore6_day_hour!AO9="","",_jiaore6_day_hour!AO9)</f>
        <v/>
      </c>
      <c r="AR15" s="29" t="str">
        <f>IF(_jiaore6_day_hour!AP9="","",_jiaore6_day_hour!AP9)</f>
        <v/>
      </c>
      <c r="AS15" s="29" t="str">
        <f>IF(_jiaore6_day_hour!AQ9="","",_jiaore6_day_hour!AQ9)</f>
        <v/>
      </c>
      <c r="AT15" s="29" t="str">
        <f>IF(_jiaore6_day_hour!AR9="","",_jiaore6_day_hour!AR9)</f>
        <v/>
      </c>
      <c r="AU15" s="29" t="str">
        <f>IF(_jiaore6_day_hour!AS9="","",_jiaore6_day_hour!AS9)</f>
        <v/>
      </c>
      <c r="AV15" s="101" t="str">
        <f>IF(_jiaore6_day_hour!AT9="","",_jiaore6_day_hour!AT9)</f>
        <v/>
      </c>
    </row>
    <row r="16" spans="2:48">
      <c r="B16" s="75">
        <v>0.166666666666667</v>
      </c>
      <c r="C16" s="63" t="str">
        <f>IF(_jiaore6_day_hour!A10="","",_jiaore6_day_hour!A10)</f>
        <v/>
      </c>
      <c r="D16" s="63" t="str">
        <f>IF(_jiaore6_day_hour!B10="","",_jiaore6_day_hour!B10)</f>
        <v/>
      </c>
      <c r="E16" s="63" t="str">
        <f>IF(_jiaore6_day_hour!C10="","",_jiaore6_day_hour!C10)</f>
        <v/>
      </c>
      <c r="F16" s="63" t="str">
        <f>IF(_jiaore6_day_hour!D10="","",_jiaore6_day_hour!D10)</f>
        <v/>
      </c>
      <c r="G16" s="63" t="str">
        <f>IF(_jiaore6_day_hour!E10="","",_jiaore6_day_hour!E10)</f>
        <v/>
      </c>
      <c r="H16" s="63" t="str">
        <f>IF(_jiaore6_day_hour!F10="","",_jiaore6_day_hour!F10)</f>
        <v/>
      </c>
      <c r="I16" s="63" t="str">
        <f>IF(_jiaore6_day_hour!G10="","",_jiaore6_day_hour!G10)</f>
        <v/>
      </c>
      <c r="J16" s="63" t="str">
        <f>IF(_jiaore6_day_hour!H10="","",_jiaore6_day_hour!H10)</f>
        <v/>
      </c>
      <c r="K16" s="63" t="str">
        <f>IF(_jiaore6_day_hour!I10="","",_jiaore6_day_hour!I10)</f>
        <v/>
      </c>
      <c r="L16" s="63" t="str">
        <f>IF(_jiaore6_day_hour!J10="","",_jiaore6_day_hour!J10)</f>
        <v/>
      </c>
      <c r="M16" s="63" t="str">
        <f>IF(_jiaore6_day_hour!K10="","",_jiaore6_day_hour!K10)</f>
        <v/>
      </c>
      <c r="N16" s="63" t="str">
        <f>IF(_jiaore6_day_hour!L10="","",_jiaore6_day_hour!L10)</f>
        <v/>
      </c>
      <c r="O16" s="63" t="str">
        <f>IF(_jiaore6_day_hour!M10="","",_jiaore6_day_hour!M10)</f>
        <v/>
      </c>
      <c r="P16" s="63" t="str">
        <f>IF(_jiaore6_day_hour!N10="","",_jiaore6_day_hour!N10)</f>
        <v/>
      </c>
      <c r="Q16" s="63" t="str">
        <f>IF(_jiaore6_day_hour!O10="","",_jiaore6_day_hour!O10)</f>
        <v/>
      </c>
      <c r="R16" s="63" t="str">
        <f>IF(_jiaore6_day_hour!P10="","",_jiaore6_day_hour!P10)</f>
        <v/>
      </c>
      <c r="S16" s="63" t="str">
        <f>IF(_jiaore6_day_hour!Q10="","",_jiaore6_day_hour!Q10)</f>
        <v/>
      </c>
      <c r="T16" s="63" t="str">
        <f>IF(_jiaore6_day_hour!R10="","",_jiaore6_day_hour!R10)</f>
        <v/>
      </c>
      <c r="U16" s="63" t="str">
        <f>IF(_jiaore6_day_hour!S10="","",_jiaore6_day_hour!S10)</f>
        <v/>
      </c>
      <c r="V16" s="63" t="str">
        <f>IF(_jiaore6_day_hour!T10="","",_jiaore6_day_hour!T10)</f>
        <v/>
      </c>
      <c r="W16" s="63" t="str">
        <f>IF(_jiaore6_day_hour!U10="","",_jiaore6_day_hour!U10)</f>
        <v/>
      </c>
      <c r="X16" s="63" t="str">
        <f>IF(_jiaore6_day_hour!V10="","",_jiaore6_day_hour!V10)</f>
        <v/>
      </c>
      <c r="Y16" s="63" t="str">
        <f>IF(_jiaore6_day_hour!W10="","",_jiaore6_day_hour!W10)</f>
        <v/>
      </c>
      <c r="Z16" s="63" t="str">
        <f>IF(_jiaore6_day_hour!X10="","",_jiaore6_day_hour!X10)</f>
        <v/>
      </c>
      <c r="AA16" s="63" t="str">
        <f>IF(_jiaore6_day_hour!Y10="","",_jiaore6_day_hour!Y10)</f>
        <v/>
      </c>
      <c r="AB16" s="63" t="str">
        <f>IF(_jiaore6_day_hour!Z10="","",_jiaore6_day_hour!Z10)</f>
        <v/>
      </c>
      <c r="AC16" s="63" t="str">
        <f>IF(_jiaore6_day_hour!AA10="","",_jiaore6_day_hour!AA10)</f>
        <v/>
      </c>
      <c r="AD16" s="63" t="str">
        <f>IF(_jiaore6_day_hour!AB10="","",_jiaore6_day_hour!AB10)</f>
        <v/>
      </c>
      <c r="AE16" s="63" t="str">
        <f>IF(_jiaore6_day_hour!AC10="","",_jiaore6_day_hour!AC10)</f>
        <v/>
      </c>
      <c r="AF16" s="63" t="str">
        <f>IF(_jiaore6_day_hour!AD10="","",_jiaore6_day_hour!AD10)</f>
        <v/>
      </c>
      <c r="AG16" s="63" t="str">
        <f>IF(_jiaore6_day_hour!AE10="","",_jiaore6_day_hour!AE10)</f>
        <v/>
      </c>
      <c r="AH16" s="63" t="str">
        <f>IF(_jiaore6_day_hour!AF10="","",_jiaore6_day_hour!AF10)</f>
        <v/>
      </c>
      <c r="AI16" s="63" t="str">
        <f>IF(_jiaore6_day_hour!AG10="","",_jiaore6_day_hour!AG10)</f>
        <v/>
      </c>
      <c r="AJ16" s="63" t="str">
        <f>IF(_jiaore6_day_hour!AH10="","",_jiaore6_day_hour!AH10)</f>
        <v/>
      </c>
      <c r="AK16" s="63" t="str">
        <f>IF(_jiaore6_day_hour!AI10="","",_jiaore6_day_hour!AI10)</f>
        <v/>
      </c>
      <c r="AL16" s="63" t="str">
        <f>IF(_jiaore6_day_hour!AJ10="","",_jiaore6_day_hour!AJ10)</f>
        <v/>
      </c>
      <c r="AM16" s="63" t="str">
        <f>IF(_jiaore6_day_hour!AK10="","",_jiaore6_day_hour!AK10)</f>
        <v/>
      </c>
      <c r="AN16" s="63" t="str">
        <f>IF(_jiaore6_day_hour!AL10="","",_jiaore6_day_hour!AL10)</f>
        <v/>
      </c>
      <c r="AO16" s="63" t="str">
        <f>IF(_jiaore6_day_hour!AM10="","",_jiaore6_day_hour!AM10)</f>
        <v/>
      </c>
      <c r="AP16" s="63" t="str">
        <f>IF(_jiaore6_day_hour!AN10="","",_jiaore6_day_hour!AN10)</f>
        <v/>
      </c>
      <c r="AQ16" s="29" t="str">
        <f>IF(_jiaore6_day_hour!AO10="","",_jiaore6_day_hour!AO10)</f>
        <v/>
      </c>
      <c r="AR16" s="29" t="str">
        <f>IF(_jiaore6_day_hour!AP10="","",_jiaore6_day_hour!AP10)</f>
        <v/>
      </c>
      <c r="AS16" s="29" t="str">
        <f>IF(_jiaore6_day_hour!AQ10="","",_jiaore6_day_hour!AQ10)</f>
        <v/>
      </c>
      <c r="AT16" s="29" t="str">
        <f>IF(_jiaore6_day_hour!AR10="","",_jiaore6_day_hour!AR10)</f>
        <v/>
      </c>
      <c r="AU16" s="29" t="str">
        <f>IF(_jiaore6_day_hour!AS10="","",_jiaore6_day_hour!AS10)</f>
        <v/>
      </c>
      <c r="AV16" s="101" t="str">
        <f>IF(_jiaore6_day_hour!AT10="","",_jiaore6_day_hour!AT10)</f>
        <v/>
      </c>
    </row>
    <row r="17" spans="2:48">
      <c r="B17" s="75">
        <v>0.1875</v>
      </c>
      <c r="C17" s="63" t="str">
        <f>IF(_jiaore6_day_hour!A11="","",_jiaore6_day_hour!A11)</f>
        <v/>
      </c>
      <c r="D17" s="63" t="str">
        <f>IF(_jiaore6_day_hour!B11="","",_jiaore6_day_hour!B11)</f>
        <v/>
      </c>
      <c r="E17" s="63" t="str">
        <f>IF(_jiaore6_day_hour!C11="","",_jiaore6_day_hour!C11)</f>
        <v/>
      </c>
      <c r="F17" s="63" t="str">
        <f>IF(_jiaore6_day_hour!D11="","",_jiaore6_day_hour!D11)</f>
        <v/>
      </c>
      <c r="G17" s="63" t="str">
        <f>IF(_jiaore6_day_hour!E11="","",_jiaore6_day_hour!E11)</f>
        <v/>
      </c>
      <c r="H17" s="63" t="str">
        <f>IF(_jiaore6_day_hour!F11="","",_jiaore6_day_hour!F11)</f>
        <v/>
      </c>
      <c r="I17" s="63" t="str">
        <f>IF(_jiaore6_day_hour!G11="","",_jiaore6_day_hour!G11)</f>
        <v/>
      </c>
      <c r="J17" s="63" t="str">
        <f>IF(_jiaore6_day_hour!H11="","",_jiaore6_day_hour!H11)</f>
        <v/>
      </c>
      <c r="K17" s="63" t="str">
        <f>IF(_jiaore6_day_hour!I11="","",_jiaore6_day_hour!I11)</f>
        <v/>
      </c>
      <c r="L17" s="63" t="str">
        <f>IF(_jiaore6_day_hour!J11="","",_jiaore6_day_hour!J11)</f>
        <v/>
      </c>
      <c r="M17" s="63" t="str">
        <f>IF(_jiaore6_day_hour!K11="","",_jiaore6_day_hour!K11)</f>
        <v/>
      </c>
      <c r="N17" s="63" t="str">
        <f>IF(_jiaore6_day_hour!L11="","",_jiaore6_day_hour!L11)</f>
        <v/>
      </c>
      <c r="O17" s="63" t="str">
        <f>IF(_jiaore6_day_hour!M11="","",_jiaore6_day_hour!M11)</f>
        <v/>
      </c>
      <c r="P17" s="63" t="str">
        <f>IF(_jiaore6_day_hour!N11="","",_jiaore6_day_hour!N11)</f>
        <v/>
      </c>
      <c r="Q17" s="63" t="str">
        <f>IF(_jiaore6_day_hour!O11="","",_jiaore6_day_hour!O11)</f>
        <v/>
      </c>
      <c r="R17" s="63" t="str">
        <f>IF(_jiaore6_day_hour!P11="","",_jiaore6_day_hour!P11)</f>
        <v/>
      </c>
      <c r="S17" s="63" t="str">
        <f>IF(_jiaore6_day_hour!Q11="","",_jiaore6_day_hour!Q11)</f>
        <v/>
      </c>
      <c r="T17" s="63" t="str">
        <f>IF(_jiaore6_day_hour!R11="","",_jiaore6_day_hour!R11)</f>
        <v/>
      </c>
      <c r="U17" s="63" t="str">
        <f>IF(_jiaore6_day_hour!S11="","",_jiaore6_day_hour!S11)</f>
        <v/>
      </c>
      <c r="V17" s="63" t="str">
        <f>IF(_jiaore6_day_hour!T11="","",_jiaore6_day_hour!T11)</f>
        <v/>
      </c>
      <c r="W17" s="63" t="str">
        <f>IF(_jiaore6_day_hour!U11="","",_jiaore6_day_hour!U11)</f>
        <v/>
      </c>
      <c r="X17" s="63" t="str">
        <f>IF(_jiaore6_day_hour!V11="","",_jiaore6_day_hour!V11)</f>
        <v/>
      </c>
      <c r="Y17" s="63" t="str">
        <f>IF(_jiaore6_day_hour!W11="","",_jiaore6_day_hour!W11)</f>
        <v/>
      </c>
      <c r="Z17" s="63" t="str">
        <f>IF(_jiaore6_day_hour!X11="","",_jiaore6_day_hour!X11)</f>
        <v/>
      </c>
      <c r="AA17" s="63" t="str">
        <f>IF(_jiaore6_day_hour!Y11="","",_jiaore6_day_hour!Y11)</f>
        <v/>
      </c>
      <c r="AB17" s="63" t="str">
        <f>IF(_jiaore6_day_hour!Z11="","",_jiaore6_day_hour!Z11)</f>
        <v/>
      </c>
      <c r="AC17" s="63" t="str">
        <f>IF(_jiaore6_day_hour!AA11="","",_jiaore6_day_hour!AA11)</f>
        <v/>
      </c>
      <c r="AD17" s="63" t="str">
        <f>IF(_jiaore6_day_hour!AB11="","",_jiaore6_day_hour!AB11)</f>
        <v/>
      </c>
      <c r="AE17" s="63" t="str">
        <f>IF(_jiaore6_day_hour!AC11="","",_jiaore6_day_hour!AC11)</f>
        <v/>
      </c>
      <c r="AF17" s="63" t="str">
        <f>IF(_jiaore6_day_hour!AD11="","",_jiaore6_day_hour!AD11)</f>
        <v/>
      </c>
      <c r="AG17" s="63" t="str">
        <f>IF(_jiaore6_day_hour!AE11="","",_jiaore6_day_hour!AE11)</f>
        <v/>
      </c>
      <c r="AH17" s="63" t="str">
        <f>IF(_jiaore6_day_hour!AF11="","",_jiaore6_day_hour!AF11)</f>
        <v/>
      </c>
      <c r="AI17" s="63" t="str">
        <f>IF(_jiaore6_day_hour!AG11="","",_jiaore6_day_hour!AG11)</f>
        <v/>
      </c>
      <c r="AJ17" s="63" t="str">
        <f>IF(_jiaore6_day_hour!AH11="","",_jiaore6_day_hour!AH11)</f>
        <v/>
      </c>
      <c r="AK17" s="63" t="str">
        <f>IF(_jiaore6_day_hour!AI11="","",_jiaore6_day_hour!AI11)</f>
        <v/>
      </c>
      <c r="AL17" s="63" t="str">
        <f>IF(_jiaore6_day_hour!AJ11="","",_jiaore6_day_hour!AJ11)</f>
        <v/>
      </c>
      <c r="AM17" s="63" t="str">
        <f>IF(_jiaore6_day_hour!AK11="","",_jiaore6_day_hour!AK11)</f>
        <v/>
      </c>
      <c r="AN17" s="63" t="str">
        <f>IF(_jiaore6_day_hour!AL11="","",_jiaore6_day_hour!AL11)</f>
        <v/>
      </c>
      <c r="AO17" s="63" t="str">
        <f>IF(_jiaore6_day_hour!AM11="","",_jiaore6_day_hour!AM11)</f>
        <v/>
      </c>
      <c r="AP17" s="63" t="str">
        <f>IF(_jiaore6_day_hour!AN11="","",_jiaore6_day_hour!AN11)</f>
        <v/>
      </c>
      <c r="AQ17" s="63" t="str">
        <f>IF(_jiaore6_day_hour!AO11="","",_jiaore6_day_hour!AO11)</f>
        <v/>
      </c>
      <c r="AR17" s="63" t="str">
        <f>IF(_jiaore6_day_hour!AP11="","",_jiaore6_day_hour!AP11)</f>
        <v/>
      </c>
      <c r="AS17" s="63" t="str">
        <f>IF(_jiaore6_day_hour!AQ11="","",_jiaore6_day_hour!AQ11)</f>
        <v/>
      </c>
      <c r="AT17" s="63" t="str">
        <f>IF(_jiaore6_day_hour!AR11="","",_jiaore6_day_hour!AR11)</f>
        <v/>
      </c>
      <c r="AU17" s="29" t="str">
        <f>IF(_jiaore6_day_hour!AS11="","",_jiaore6_day_hour!AS11)</f>
        <v/>
      </c>
      <c r="AV17" s="101" t="str">
        <f>IF(_jiaore6_day_hour!AT11="","",_jiaore6_day_hour!AT11)</f>
        <v/>
      </c>
    </row>
    <row r="18" spans="2:48">
      <c r="B18" s="75">
        <v>0.208333333333333</v>
      </c>
      <c r="C18" s="63" t="str">
        <f>IF(_jiaore6_day_hour!A12="","",_jiaore6_day_hour!A12)</f>
        <v/>
      </c>
      <c r="D18" s="63" t="str">
        <f>IF(_jiaore6_day_hour!B12="","",_jiaore6_day_hour!B12)</f>
        <v/>
      </c>
      <c r="E18" s="63" t="str">
        <f>IF(_jiaore6_day_hour!C12="","",_jiaore6_day_hour!C12)</f>
        <v/>
      </c>
      <c r="F18" s="63" t="str">
        <f>IF(_jiaore6_day_hour!D12="","",_jiaore6_day_hour!D12)</f>
        <v/>
      </c>
      <c r="G18" s="63" t="str">
        <f>IF(_jiaore6_day_hour!E12="","",_jiaore6_day_hour!E12)</f>
        <v/>
      </c>
      <c r="H18" s="63" t="str">
        <f>IF(_jiaore6_day_hour!F12="","",_jiaore6_day_hour!F12)</f>
        <v/>
      </c>
      <c r="I18" s="63" t="str">
        <f>IF(_jiaore6_day_hour!G12="","",_jiaore6_day_hour!G12)</f>
        <v/>
      </c>
      <c r="J18" s="63" t="str">
        <f>IF(_jiaore6_day_hour!H12="","",_jiaore6_day_hour!H12)</f>
        <v/>
      </c>
      <c r="K18" s="63" t="str">
        <f>IF(_jiaore6_day_hour!I12="","",_jiaore6_day_hour!I12)</f>
        <v/>
      </c>
      <c r="L18" s="63" t="str">
        <f>IF(_jiaore6_day_hour!J12="","",_jiaore6_day_hour!J12)</f>
        <v/>
      </c>
      <c r="M18" s="63" t="str">
        <f>IF(_jiaore6_day_hour!K12="","",_jiaore6_day_hour!K12)</f>
        <v/>
      </c>
      <c r="N18" s="63" t="str">
        <f>IF(_jiaore6_day_hour!L12="","",_jiaore6_day_hour!L12)</f>
        <v/>
      </c>
      <c r="O18" s="63" t="str">
        <f>IF(_jiaore6_day_hour!M12="","",_jiaore6_day_hour!M12)</f>
        <v/>
      </c>
      <c r="P18" s="63" t="str">
        <f>IF(_jiaore6_day_hour!N12="","",_jiaore6_day_hour!N12)</f>
        <v/>
      </c>
      <c r="Q18" s="63" t="str">
        <f>IF(_jiaore6_day_hour!O12="","",_jiaore6_day_hour!O12)</f>
        <v/>
      </c>
      <c r="R18" s="63" t="str">
        <f>IF(_jiaore6_day_hour!P12="","",_jiaore6_day_hour!P12)</f>
        <v/>
      </c>
      <c r="S18" s="63" t="str">
        <f>IF(_jiaore6_day_hour!Q12="","",_jiaore6_day_hour!Q12)</f>
        <v/>
      </c>
      <c r="T18" s="63" t="str">
        <f>IF(_jiaore6_day_hour!R12="","",_jiaore6_day_hour!R12)</f>
        <v/>
      </c>
      <c r="U18" s="63" t="str">
        <f>IF(_jiaore6_day_hour!S12="","",_jiaore6_day_hour!S12)</f>
        <v/>
      </c>
      <c r="V18" s="63" t="str">
        <f>IF(_jiaore6_day_hour!T12="","",_jiaore6_day_hour!T12)</f>
        <v/>
      </c>
      <c r="W18" s="63" t="str">
        <f>IF(_jiaore6_day_hour!U12="","",_jiaore6_day_hour!U12)</f>
        <v/>
      </c>
      <c r="X18" s="63" t="str">
        <f>IF(_jiaore6_day_hour!V12="","",_jiaore6_day_hour!V12)</f>
        <v/>
      </c>
      <c r="Y18" s="63" t="str">
        <f>IF(_jiaore6_day_hour!W12="","",_jiaore6_day_hour!W12)</f>
        <v/>
      </c>
      <c r="Z18" s="63" t="str">
        <f>IF(_jiaore6_day_hour!X12="","",_jiaore6_day_hour!X12)</f>
        <v/>
      </c>
      <c r="AA18" s="63" t="str">
        <f>IF(_jiaore6_day_hour!Y12="","",_jiaore6_day_hour!Y12)</f>
        <v/>
      </c>
      <c r="AB18" s="63" t="str">
        <f>IF(_jiaore6_day_hour!Z12="","",_jiaore6_day_hour!Z12)</f>
        <v/>
      </c>
      <c r="AC18" s="63" t="str">
        <f>IF(_jiaore6_day_hour!AA12="","",_jiaore6_day_hour!AA12)</f>
        <v/>
      </c>
      <c r="AD18" s="63" t="str">
        <f>IF(_jiaore6_day_hour!AB12="","",_jiaore6_day_hour!AB12)</f>
        <v/>
      </c>
      <c r="AE18" s="63" t="str">
        <f>IF(_jiaore6_day_hour!AC12="","",_jiaore6_day_hour!AC12)</f>
        <v/>
      </c>
      <c r="AF18" s="63" t="str">
        <f>IF(_jiaore6_day_hour!AD12="","",_jiaore6_day_hour!AD12)</f>
        <v/>
      </c>
      <c r="AG18" s="63" t="str">
        <f>IF(_jiaore6_day_hour!AE12="","",_jiaore6_day_hour!AE12)</f>
        <v/>
      </c>
      <c r="AH18" s="63" t="str">
        <f>IF(_jiaore6_day_hour!AF12="","",_jiaore6_day_hour!AF12)</f>
        <v/>
      </c>
      <c r="AI18" s="63" t="str">
        <f>IF(_jiaore6_day_hour!AG12="","",_jiaore6_day_hour!AG12)</f>
        <v/>
      </c>
      <c r="AJ18" s="63" t="str">
        <f>IF(_jiaore6_day_hour!AH12="","",_jiaore6_day_hour!AH12)</f>
        <v/>
      </c>
      <c r="AK18" s="63" t="str">
        <f>IF(_jiaore6_day_hour!AI12="","",_jiaore6_day_hour!AI12)</f>
        <v/>
      </c>
      <c r="AL18" s="63" t="str">
        <f>IF(_jiaore6_day_hour!AJ12="","",_jiaore6_day_hour!AJ12)</f>
        <v/>
      </c>
      <c r="AM18" s="63" t="str">
        <f>IF(_jiaore6_day_hour!AK12="","",_jiaore6_day_hour!AK12)</f>
        <v/>
      </c>
      <c r="AN18" s="63" t="str">
        <f>IF(_jiaore6_day_hour!AL12="","",_jiaore6_day_hour!AL12)</f>
        <v/>
      </c>
      <c r="AO18" s="63" t="str">
        <f>IF(_jiaore6_day_hour!AM12="","",_jiaore6_day_hour!AM12)</f>
        <v/>
      </c>
      <c r="AP18" s="63" t="str">
        <f>IF(_jiaore6_day_hour!AN12="","",_jiaore6_day_hour!AN12)</f>
        <v/>
      </c>
      <c r="AQ18" s="63" t="str">
        <f>IF(_jiaore6_day_hour!AO12="","",_jiaore6_day_hour!AO12)</f>
        <v/>
      </c>
      <c r="AR18" s="63" t="str">
        <f>IF(_jiaore6_day_hour!AP12="","",_jiaore6_day_hour!AP12)</f>
        <v/>
      </c>
      <c r="AS18" s="63" t="str">
        <f>IF(_jiaore6_day_hour!AQ12="","",_jiaore6_day_hour!AQ12)</f>
        <v/>
      </c>
      <c r="AT18" s="63" t="str">
        <f>IF(_jiaore6_day_hour!AR12="","",_jiaore6_day_hour!AR12)</f>
        <v/>
      </c>
      <c r="AU18" s="63" t="str">
        <f>IF(_jiaore6_day_hour!AS12="","",_jiaore6_day_hour!AS12)</f>
        <v/>
      </c>
      <c r="AV18" s="64" t="str">
        <f>IF(_jiaore6_day_hour!AT12="","",_jiaore6_day_hour!AT12)</f>
        <v/>
      </c>
    </row>
    <row r="19" spans="2:48">
      <c r="B19" s="75">
        <v>0.229166666666667</v>
      </c>
      <c r="C19" s="63" t="str">
        <f>IF(_jiaore6_day_hour!A13="","",_jiaore6_day_hour!A13)</f>
        <v/>
      </c>
      <c r="D19" s="63" t="str">
        <f>IF(_jiaore6_day_hour!B13="","",_jiaore6_day_hour!B13)</f>
        <v/>
      </c>
      <c r="E19" s="63" t="str">
        <f>IF(_jiaore6_day_hour!C13="","",_jiaore6_day_hour!C13)</f>
        <v/>
      </c>
      <c r="F19" s="63" t="str">
        <f>IF(_jiaore6_day_hour!D13="","",_jiaore6_day_hour!D13)</f>
        <v/>
      </c>
      <c r="G19" s="63" t="str">
        <f>IF(_jiaore6_day_hour!E13="","",_jiaore6_day_hour!E13)</f>
        <v/>
      </c>
      <c r="H19" s="63" t="str">
        <f>IF(_jiaore6_day_hour!F13="","",_jiaore6_day_hour!F13)</f>
        <v/>
      </c>
      <c r="I19" s="63" t="str">
        <f>IF(_jiaore6_day_hour!G13="","",_jiaore6_day_hour!G13)</f>
        <v/>
      </c>
      <c r="J19" s="63" t="str">
        <f>IF(_jiaore6_day_hour!H13="","",_jiaore6_day_hour!H13)</f>
        <v/>
      </c>
      <c r="K19" s="63" t="str">
        <f>IF(_jiaore6_day_hour!I13="","",_jiaore6_day_hour!I13)</f>
        <v/>
      </c>
      <c r="L19" s="63" t="str">
        <f>IF(_jiaore6_day_hour!J13="","",_jiaore6_day_hour!J13)</f>
        <v/>
      </c>
      <c r="M19" s="63" t="str">
        <f>IF(_jiaore6_day_hour!K13="","",_jiaore6_day_hour!K13)</f>
        <v/>
      </c>
      <c r="N19" s="63" t="str">
        <f>IF(_jiaore6_day_hour!L13="","",_jiaore6_day_hour!L13)</f>
        <v/>
      </c>
      <c r="O19" s="63" t="str">
        <f>IF(_jiaore6_day_hour!M13="","",_jiaore6_day_hour!M13)</f>
        <v/>
      </c>
      <c r="P19" s="63" t="str">
        <f>IF(_jiaore6_day_hour!N13="","",_jiaore6_day_hour!N13)</f>
        <v/>
      </c>
      <c r="Q19" s="63" t="str">
        <f>IF(_jiaore6_day_hour!O13="","",_jiaore6_day_hour!O13)</f>
        <v/>
      </c>
      <c r="R19" s="63" t="str">
        <f>IF(_jiaore6_day_hour!P13="","",_jiaore6_day_hour!P13)</f>
        <v/>
      </c>
      <c r="S19" s="63" t="str">
        <f>IF(_jiaore6_day_hour!Q13="","",_jiaore6_day_hour!Q13)</f>
        <v/>
      </c>
      <c r="T19" s="63" t="str">
        <f>IF(_jiaore6_day_hour!R13="","",_jiaore6_day_hour!R13)</f>
        <v/>
      </c>
      <c r="U19" s="63" t="str">
        <f>IF(_jiaore6_day_hour!S13="","",_jiaore6_day_hour!S13)</f>
        <v/>
      </c>
      <c r="V19" s="63" t="str">
        <f>IF(_jiaore6_day_hour!T13="","",_jiaore6_day_hour!T13)</f>
        <v/>
      </c>
      <c r="W19" s="63" t="str">
        <f>IF(_jiaore6_day_hour!U13="","",_jiaore6_day_hour!U13)</f>
        <v/>
      </c>
      <c r="X19" s="63" t="str">
        <f>IF(_jiaore6_day_hour!V13="","",_jiaore6_day_hour!V13)</f>
        <v/>
      </c>
      <c r="Y19" s="63" t="str">
        <f>IF(_jiaore6_day_hour!W13="","",_jiaore6_day_hour!W13)</f>
        <v/>
      </c>
      <c r="Z19" s="63" t="str">
        <f>IF(_jiaore6_day_hour!X13="","",_jiaore6_day_hour!X13)</f>
        <v/>
      </c>
      <c r="AA19" s="63" t="str">
        <f>IF(_jiaore6_day_hour!Y13="","",_jiaore6_day_hour!Y13)</f>
        <v/>
      </c>
      <c r="AB19" s="63" t="str">
        <f>IF(_jiaore6_day_hour!Z13="","",_jiaore6_day_hour!Z13)</f>
        <v/>
      </c>
      <c r="AC19" s="63" t="str">
        <f>IF(_jiaore6_day_hour!AA13="","",_jiaore6_day_hour!AA13)</f>
        <v/>
      </c>
      <c r="AD19" s="63" t="str">
        <f>IF(_jiaore6_day_hour!AB13="","",_jiaore6_day_hour!AB13)</f>
        <v/>
      </c>
      <c r="AE19" s="63" t="str">
        <f>IF(_jiaore6_day_hour!AC13="","",_jiaore6_day_hour!AC13)</f>
        <v/>
      </c>
      <c r="AF19" s="63" t="str">
        <f>IF(_jiaore6_day_hour!AD13="","",_jiaore6_day_hour!AD13)</f>
        <v/>
      </c>
      <c r="AG19" s="63" t="str">
        <f>IF(_jiaore6_day_hour!AE13="","",_jiaore6_day_hour!AE13)</f>
        <v/>
      </c>
      <c r="AH19" s="63" t="str">
        <f>IF(_jiaore6_day_hour!AF13="","",_jiaore6_day_hour!AF13)</f>
        <v/>
      </c>
      <c r="AI19" s="63" t="str">
        <f>IF(_jiaore6_day_hour!AG13="","",_jiaore6_day_hour!AG13)</f>
        <v/>
      </c>
      <c r="AJ19" s="63" t="str">
        <f>IF(_jiaore6_day_hour!AH13="","",_jiaore6_day_hour!AH13)</f>
        <v/>
      </c>
      <c r="AK19" s="63" t="str">
        <f>IF(_jiaore6_day_hour!AI13="","",_jiaore6_day_hour!AI13)</f>
        <v/>
      </c>
      <c r="AL19" s="63" t="str">
        <f>IF(_jiaore6_day_hour!AJ13="","",_jiaore6_day_hour!AJ13)</f>
        <v/>
      </c>
      <c r="AM19" s="63" t="str">
        <f>IF(_jiaore6_day_hour!AK13="","",_jiaore6_day_hour!AK13)</f>
        <v/>
      </c>
      <c r="AN19" s="63" t="str">
        <f>IF(_jiaore6_day_hour!AL13="","",_jiaore6_day_hour!AL13)</f>
        <v/>
      </c>
      <c r="AO19" s="63" t="str">
        <f>IF(_jiaore6_day_hour!AM13="","",_jiaore6_day_hour!AM13)</f>
        <v/>
      </c>
      <c r="AP19" s="63" t="str">
        <f>IF(_jiaore6_day_hour!AN13="","",_jiaore6_day_hour!AN13)</f>
        <v/>
      </c>
      <c r="AQ19" s="63" t="str">
        <f>IF(_jiaore6_day_hour!AO13="","",_jiaore6_day_hour!AO13)</f>
        <v/>
      </c>
      <c r="AR19" s="63" t="str">
        <f>IF(_jiaore6_day_hour!AP13="","",_jiaore6_day_hour!AP13)</f>
        <v/>
      </c>
      <c r="AS19" s="63" t="str">
        <f>IF(_jiaore6_day_hour!AQ13="","",_jiaore6_day_hour!AQ13)</f>
        <v/>
      </c>
      <c r="AT19" s="63" t="str">
        <f>IF(_jiaore6_day_hour!AR13="","",_jiaore6_day_hour!AR13)</f>
        <v/>
      </c>
      <c r="AU19" s="63" t="str">
        <f>IF(_jiaore6_day_hour!AS13="","",_jiaore6_day_hour!AS13)</f>
        <v/>
      </c>
      <c r="AV19" s="64" t="str">
        <f>IF(_jiaore6_day_hour!AT13="","",_jiaore6_day_hour!AT13)</f>
        <v/>
      </c>
    </row>
    <row r="20" spans="2:48">
      <c r="B20" s="75">
        <v>0.25</v>
      </c>
      <c r="C20" s="63" t="str">
        <f>IF(_jiaore6_day_hour!A14="","",_jiaore6_day_hour!A14)</f>
        <v/>
      </c>
      <c r="D20" s="63" t="str">
        <f>IF(_jiaore6_day_hour!B14="","",_jiaore6_day_hour!B14)</f>
        <v/>
      </c>
      <c r="E20" s="63" t="str">
        <f>IF(_jiaore6_day_hour!C14="","",_jiaore6_day_hour!C14)</f>
        <v/>
      </c>
      <c r="F20" s="63" t="str">
        <f>IF(_jiaore6_day_hour!D14="","",_jiaore6_day_hour!D14)</f>
        <v/>
      </c>
      <c r="G20" s="63" t="str">
        <f>IF(_jiaore6_day_hour!E14="","",_jiaore6_day_hour!E14)</f>
        <v/>
      </c>
      <c r="H20" s="63" t="str">
        <f>IF(_jiaore6_day_hour!F14="","",_jiaore6_day_hour!F14)</f>
        <v/>
      </c>
      <c r="I20" s="63" t="str">
        <f>IF(_jiaore6_day_hour!G14="","",_jiaore6_day_hour!G14)</f>
        <v/>
      </c>
      <c r="J20" s="63" t="str">
        <f>IF(_jiaore6_day_hour!H14="","",_jiaore6_day_hour!H14)</f>
        <v/>
      </c>
      <c r="K20" s="63" t="str">
        <f>IF(_jiaore6_day_hour!I14="","",_jiaore6_day_hour!I14)</f>
        <v/>
      </c>
      <c r="L20" s="63" t="str">
        <f>IF(_jiaore6_day_hour!J14="","",_jiaore6_day_hour!J14)</f>
        <v/>
      </c>
      <c r="M20" s="63" t="str">
        <f>IF(_jiaore6_day_hour!K14="","",_jiaore6_day_hour!K14)</f>
        <v/>
      </c>
      <c r="N20" s="63" t="str">
        <f>IF(_jiaore6_day_hour!L14="","",_jiaore6_day_hour!L14)</f>
        <v/>
      </c>
      <c r="O20" s="63" t="str">
        <f>IF(_jiaore6_day_hour!M14="","",_jiaore6_day_hour!M14)</f>
        <v/>
      </c>
      <c r="P20" s="63" t="str">
        <f>IF(_jiaore6_day_hour!N14="","",_jiaore6_day_hour!N14)</f>
        <v/>
      </c>
      <c r="Q20" s="63" t="str">
        <f>IF(_jiaore6_day_hour!O14="","",_jiaore6_day_hour!O14)</f>
        <v/>
      </c>
      <c r="R20" s="63" t="str">
        <f>IF(_jiaore6_day_hour!P14="","",_jiaore6_day_hour!P14)</f>
        <v/>
      </c>
      <c r="S20" s="63" t="str">
        <f>IF(_jiaore6_day_hour!Q14="","",_jiaore6_day_hour!Q14)</f>
        <v/>
      </c>
      <c r="T20" s="63" t="str">
        <f>IF(_jiaore6_day_hour!R14="","",_jiaore6_day_hour!R14)</f>
        <v/>
      </c>
      <c r="U20" s="63" t="str">
        <f>IF(_jiaore6_day_hour!S14="","",_jiaore6_day_hour!S14)</f>
        <v/>
      </c>
      <c r="V20" s="63" t="str">
        <f>IF(_jiaore6_day_hour!T14="","",_jiaore6_day_hour!T14)</f>
        <v/>
      </c>
      <c r="W20" s="63" t="str">
        <f>IF(_jiaore6_day_hour!U14="","",_jiaore6_day_hour!U14)</f>
        <v/>
      </c>
      <c r="X20" s="63" t="str">
        <f>IF(_jiaore6_day_hour!V14="","",_jiaore6_day_hour!V14)</f>
        <v/>
      </c>
      <c r="Y20" s="63" t="str">
        <f>IF(_jiaore6_day_hour!W14="","",_jiaore6_day_hour!W14)</f>
        <v/>
      </c>
      <c r="Z20" s="63" t="str">
        <f>IF(_jiaore6_day_hour!X14="","",_jiaore6_day_hour!X14)</f>
        <v/>
      </c>
      <c r="AA20" s="63" t="str">
        <f>IF(_jiaore6_day_hour!Y14="","",_jiaore6_day_hour!Y14)</f>
        <v/>
      </c>
      <c r="AB20" s="63" t="str">
        <f>IF(_jiaore6_day_hour!Z14="","",_jiaore6_day_hour!Z14)</f>
        <v/>
      </c>
      <c r="AC20" s="63" t="str">
        <f>IF(_jiaore6_day_hour!AA14="","",_jiaore6_day_hour!AA14)</f>
        <v/>
      </c>
      <c r="AD20" s="63" t="str">
        <f>IF(_jiaore6_day_hour!AB14="","",_jiaore6_day_hour!AB14)</f>
        <v/>
      </c>
      <c r="AE20" s="63" t="str">
        <f>IF(_jiaore6_day_hour!AC14="","",_jiaore6_day_hour!AC14)</f>
        <v/>
      </c>
      <c r="AF20" s="63" t="str">
        <f>IF(_jiaore6_day_hour!AD14="","",_jiaore6_day_hour!AD14)</f>
        <v/>
      </c>
      <c r="AG20" s="63" t="str">
        <f>IF(_jiaore6_day_hour!AE14="","",_jiaore6_day_hour!AE14)</f>
        <v/>
      </c>
      <c r="AH20" s="63" t="str">
        <f>IF(_jiaore6_day_hour!AF14="","",_jiaore6_day_hour!AF14)</f>
        <v/>
      </c>
      <c r="AI20" s="63" t="str">
        <f>IF(_jiaore6_day_hour!AG14="","",_jiaore6_day_hour!AG14)</f>
        <v/>
      </c>
      <c r="AJ20" s="63" t="str">
        <f>IF(_jiaore6_day_hour!AH14="","",_jiaore6_day_hour!AH14)</f>
        <v/>
      </c>
      <c r="AK20" s="63" t="str">
        <f>IF(_jiaore6_day_hour!AI14="","",_jiaore6_day_hour!AI14)</f>
        <v/>
      </c>
      <c r="AL20" s="63" t="str">
        <f>IF(_jiaore6_day_hour!AJ14="","",_jiaore6_day_hour!AJ14)</f>
        <v/>
      </c>
      <c r="AM20" s="63" t="str">
        <f>IF(_jiaore6_day_hour!AK14="","",_jiaore6_day_hour!AK14)</f>
        <v/>
      </c>
      <c r="AN20" s="63" t="str">
        <f>IF(_jiaore6_day_hour!AL14="","",_jiaore6_day_hour!AL14)</f>
        <v/>
      </c>
      <c r="AO20" s="63" t="str">
        <f>IF(_jiaore6_day_hour!AM14="","",_jiaore6_day_hour!AM14)</f>
        <v/>
      </c>
      <c r="AP20" s="63" t="str">
        <f>IF(_jiaore6_day_hour!AN14="","",_jiaore6_day_hour!AN14)</f>
        <v/>
      </c>
      <c r="AQ20" s="63" t="str">
        <f>IF(_jiaore6_day_hour!AO14="","",_jiaore6_day_hour!AO14)</f>
        <v/>
      </c>
      <c r="AR20" s="63" t="str">
        <f>IF(_jiaore6_day_hour!AP14="","",_jiaore6_day_hour!AP14)</f>
        <v/>
      </c>
      <c r="AS20" s="63" t="str">
        <f>IF(_jiaore6_day_hour!AQ14="","",_jiaore6_day_hour!AQ14)</f>
        <v/>
      </c>
      <c r="AT20" s="63" t="str">
        <f>IF(_jiaore6_day_hour!AR14="","",_jiaore6_day_hour!AR14)</f>
        <v/>
      </c>
      <c r="AU20" s="63" t="str">
        <f>IF(_jiaore6_day_hour!AS14="","",_jiaore6_day_hour!AS14)</f>
        <v/>
      </c>
      <c r="AV20" s="64" t="str">
        <f>IF(_jiaore6_day_hour!AT14="","",_jiaore6_day_hour!AT14)</f>
        <v/>
      </c>
    </row>
    <row r="21" spans="2:48">
      <c r="B21" s="75">
        <v>0.270833333333333</v>
      </c>
      <c r="C21" s="63" t="str">
        <f>IF(_jiaore6_day_hour!A15="","",_jiaore6_day_hour!A15)</f>
        <v/>
      </c>
      <c r="D21" s="63" t="str">
        <f>IF(_jiaore6_day_hour!B15="","",_jiaore6_day_hour!B15)</f>
        <v/>
      </c>
      <c r="E21" s="63" t="str">
        <f>IF(_jiaore6_day_hour!C15="","",_jiaore6_day_hour!C15)</f>
        <v/>
      </c>
      <c r="F21" s="63" t="str">
        <f>IF(_jiaore6_day_hour!D15="","",_jiaore6_day_hour!D15)</f>
        <v/>
      </c>
      <c r="G21" s="63" t="str">
        <f>IF(_jiaore6_day_hour!E15="","",_jiaore6_day_hour!E15)</f>
        <v/>
      </c>
      <c r="H21" s="63" t="str">
        <f>IF(_jiaore6_day_hour!F15="","",_jiaore6_day_hour!F15)</f>
        <v/>
      </c>
      <c r="I21" s="63" t="str">
        <f>IF(_jiaore6_day_hour!G15="","",_jiaore6_day_hour!G15)</f>
        <v/>
      </c>
      <c r="J21" s="63" t="str">
        <f>IF(_jiaore6_day_hour!H15="","",_jiaore6_day_hour!H15)</f>
        <v/>
      </c>
      <c r="K21" s="63" t="str">
        <f>IF(_jiaore6_day_hour!I15="","",_jiaore6_day_hour!I15)</f>
        <v/>
      </c>
      <c r="L21" s="63" t="str">
        <f>IF(_jiaore6_day_hour!J15="","",_jiaore6_day_hour!J15)</f>
        <v/>
      </c>
      <c r="M21" s="63" t="str">
        <f>IF(_jiaore6_day_hour!K15="","",_jiaore6_day_hour!K15)</f>
        <v/>
      </c>
      <c r="N21" s="63" t="str">
        <f>IF(_jiaore6_day_hour!L15="","",_jiaore6_day_hour!L15)</f>
        <v/>
      </c>
      <c r="O21" s="63" t="str">
        <f>IF(_jiaore6_day_hour!M15="","",_jiaore6_day_hour!M15)</f>
        <v/>
      </c>
      <c r="P21" s="63" t="str">
        <f>IF(_jiaore6_day_hour!N15="","",_jiaore6_day_hour!N15)</f>
        <v/>
      </c>
      <c r="Q21" s="63" t="str">
        <f>IF(_jiaore6_day_hour!O15="","",_jiaore6_day_hour!O15)</f>
        <v/>
      </c>
      <c r="R21" s="63" t="str">
        <f>IF(_jiaore6_day_hour!P15="","",_jiaore6_day_hour!P15)</f>
        <v/>
      </c>
      <c r="S21" s="63" t="str">
        <f>IF(_jiaore6_day_hour!Q15="","",_jiaore6_day_hour!Q15)</f>
        <v/>
      </c>
      <c r="T21" s="63" t="str">
        <f>IF(_jiaore6_day_hour!R15="","",_jiaore6_day_hour!R15)</f>
        <v/>
      </c>
      <c r="U21" s="63" t="str">
        <f>IF(_jiaore6_day_hour!S15="","",_jiaore6_day_hour!S15)</f>
        <v/>
      </c>
      <c r="V21" s="63" t="str">
        <f>IF(_jiaore6_day_hour!T15="","",_jiaore6_day_hour!T15)</f>
        <v/>
      </c>
      <c r="W21" s="63" t="str">
        <f>IF(_jiaore6_day_hour!U15="","",_jiaore6_day_hour!U15)</f>
        <v/>
      </c>
      <c r="X21" s="63" t="str">
        <f>IF(_jiaore6_day_hour!V15="","",_jiaore6_day_hour!V15)</f>
        <v/>
      </c>
      <c r="Y21" s="63" t="str">
        <f>IF(_jiaore6_day_hour!W15="","",_jiaore6_day_hour!W15)</f>
        <v/>
      </c>
      <c r="Z21" s="63" t="str">
        <f>IF(_jiaore6_day_hour!X15="","",_jiaore6_day_hour!X15)</f>
        <v/>
      </c>
      <c r="AA21" s="63" t="str">
        <f>IF(_jiaore6_day_hour!Y15="","",_jiaore6_day_hour!Y15)</f>
        <v/>
      </c>
      <c r="AB21" s="63" t="str">
        <f>IF(_jiaore6_day_hour!Z15="","",_jiaore6_day_hour!Z15)</f>
        <v/>
      </c>
      <c r="AC21" s="63" t="str">
        <f>IF(_jiaore6_day_hour!AA15="","",_jiaore6_day_hour!AA15)</f>
        <v/>
      </c>
      <c r="AD21" s="63" t="str">
        <f>IF(_jiaore6_day_hour!AB15="","",_jiaore6_day_hour!AB15)</f>
        <v/>
      </c>
      <c r="AE21" s="63" t="str">
        <f>IF(_jiaore6_day_hour!AC15="","",_jiaore6_day_hour!AC15)</f>
        <v/>
      </c>
      <c r="AF21" s="63" t="str">
        <f>IF(_jiaore6_day_hour!AD15="","",_jiaore6_day_hour!AD15)</f>
        <v/>
      </c>
      <c r="AG21" s="63" t="str">
        <f>IF(_jiaore6_day_hour!AE15="","",_jiaore6_day_hour!AE15)</f>
        <v/>
      </c>
      <c r="AH21" s="63" t="str">
        <f>IF(_jiaore6_day_hour!AF15="","",_jiaore6_day_hour!AF15)</f>
        <v/>
      </c>
      <c r="AI21" s="63" t="str">
        <f>IF(_jiaore6_day_hour!AG15="","",_jiaore6_day_hour!AG15)</f>
        <v/>
      </c>
      <c r="AJ21" s="63" t="str">
        <f>IF(_jiaore6_day_hour!AH15="","",_jiaore6_day_hour!AH15)</f>
        <v/>
      </c>
      <c r="AK21" s="63" t="str">
        <f>IF(_jiaore6_day_hour!AI15="","",_jiaore6_day_hour!AI15)</f>
        <v/>
      </c>
      <c r="AL21" s="63" t="str">
        <f>IF(_jiaore6_day_hour!AJ15="","",_jiaore6_day_hour!AJ15)</f>
        <v/>
      </c>
      <c r="AM21" s="63" t="str">
        <f>IF(_jiaore6_day_hour!AK15="","",_jiaore6_day_hour!AK15)</f>
        <v/>
      </c>
      <c r="AN21" s="63" t="str">
        <f>IF(_jiaore6_day_hour!AL15="","",_jiaore6_day_hour!AL15)</f>
        <v/>
      </c>
      <c r="AO21" s="63" t="str">
        <f>IF(_jiaore6_day_hour!AM15="","",_jiaore6_day_hour!AM15)</f>
        <v/>
      </c>
      <c r="AP21" s="63" t="str">
        <f>IF(_jiaore6_day_hour!AN15="","",_jiaore6_day_hour!AN15)</f>
        <v/>
      </c>
      <c r="AQ21" s="63" t="str">
        <f>IF(_jiaore6_day_hour!AO15="","",_jiaore6_day_hour!AO15)</f>
        <v/>
      </c>
      <c r="AR21" s="63" t="str">
        <f>IF(_jiaore6_day_hour!AP15="","",_jiaore6_day_hour!AP15)</f>
        <v/>
      </c>
      <c r="AS21" s="63" t="str">
        <f>IF(_jiaore6_day_hour!AQ15="","",_jiaore6_day_hour!AQ15)</f>
        <v/>
      </c>
      <c r="AT21" s="63" t="str">
        <f>IF(_jiaore6_day_hour!AR15="","",_jiaore6_day_hour!AR15)</f>
        <v/>
      </c>
      <c r="AU21" s="63" t="str">
        <f>IF(_jiaore6_day_hour!AS15="","",_jiaore6_day_hour!AS15)</f>
        <v/>
      </c>
      <c r="AV21" s="64" t="str">
        <f>IF(_jiaore6_day_hour!AT15="","",_jiaore6_day_hour!AT15)</f>
        <v/>
      </c>
    </row>
    <row r="22" spans="2:48">
      <c r="B22" s="75">
        <v>0.291666666666667</v>
      </c>
      <c r="C22" s="63" t="str">
        <f>IF(_jiaore6_day_hour!A16="","",_jiaore6_day_hour!A16)</f>
        <v/>
      </c>
      <c r="D22" s="63" t="str">
        <f>IF(_jiaore6_day_hour!B16="","",_jiaore6_day_hour!B16)</f>
        <v/>
      </c>
      <c r="E22" s="63" t="str">
        <f>IF(_jiaore6_day_hour!C16="","",_jiaore6_day_hour!C16)</f>
        <v/>
      </c>
      <c r="F22" s="63" t="str">
        <f>IF(_jiaore6_day_hour!D16="","",_jiaore6_day_hour!D16)</f>
        <v/>
      </c>
      <c r="G22" s="63" t="str">
        <f>IF(_jiaore6_day_hour!E16="","",_jiaore6_day_hour!E16)</f>
        <v/>
      </c>
      <c r="H22" s="63" t="str">
        <f>IF(_jiaore6_day_hour!F16="","",_jiaore6_day_hour!F16)</f>
        <v/>
      </c>
      <c r="I22" s="63" t="str">
        <f>IF(_jiaore6_day_hour!G16="","",_jiaore6_day_hour!G16)</f>
        <v/>
      </c>
      <c r="J22" s="63" t="str">
        <f>IF(_jiaore6_day_hour!H16="","",_jiaore6_day_hour!H16)</f>
        <v/>
      </c>
      <c r="K22" s="63" t="str">
        <f>IF(_jiaore6_day_hour!I16="","",_jiaore6_day_hour!I16)</f>
        <v/>
      </c>
      <c r="L22" s="63" t="str">
        <f>IF(_jiaore6_day_hour!J16="","",_jiaore6_day_hour!J16)</f>
        <v/>
      </c>
      <c r="M22" s="63" t="str">
        <f>IF(_jiaore6_day_hour!K16="","",_jiaore6_day_hour!K16)</f>
        <v/>
      </c>
      <c r="N22" s="63" t="str">
        <f>IF(_jiaore6_day_hour!L16="","",_jiaore6_day_hour!L16)</f>
        <v/>
      </c>
      <c r="O22" s="63" t="str">
        <f>IF(_jiaore6_day_hour!M16="","",_jiaore6_day_hour!M16)</f>
        <v/>
      </c>
      <c r="P22" s="63" t="str">
        <f>IF(_jiaore6_day_hour!N16="","",_jiaore6_day_hour!N16)</f>
        <v/>
      </c>
      <c r="Q22" s="63" t="str">
        <f>IF(_jiaore6_day_hour!O16="","",_jiaore6_day_hour!O16)</f>
        <v/>
      </c>
      <c r="R22" s="63" t="str">
        <f>IF(_jiaore6_day_hour!P16="","",_jiaore6_day_hour!P16)</f>
        <v/>
      </c>
      <c r="S22" s="63" t="str">
        <f>IF(_jiaore6_day_hour!Q16="","",_jiaore6_day_hour!Q16)</f>
        <v/>
      </c>
      <c r="T22" s="63" t="str">
        <f>IF(_jiaore6_day_hour!R16="","",_jiaore6_day_hour!R16)</f>
        <v/>
      </c>
      <c r="U22" s="63" t="str">
        <f>IF(_jiaore6_day_hour!S16="","",_jiaore6_day_hour!S16)</f>
        <v/>
      </c>
      <c r="V22" s="63" t="str">
        <f>IF(_jiaore6_day_hour!T16="","",_jiaore6_day_hour!T16)</f>
        <v/>
      </c>
      <c r="W22" s="63" t="str">
        <f>IF(_jiaore6_day_hour!U16="","",_jiaore6_day_hour!U16)</f>
        <v/>
      </c>
      <c r="X22" s="63" t="str">
        <f>IF(_jiaore6_day_hour!V16="","",_jiaore6_day_hour!V16)</f>
        <v/>
      </c>
      <c r="Y22" s="63" t="str">
        <f>IF(_jiaore6_day_hour!W16="","",_jiaore6_day_hour!W16)</f>
        <v/>
      </c>
      <c r="Z22" s="63" t="str">
        <f>IF(_jiaore6_day_hour!X16="","",_jiaore6_day_hour!X16)</f>
        <v/>
      </c>
      <c r="AA22" s="63" t="str">
        <f>IF(_jiaore6_day_hour!Y16="","",_jiaore6_day_hour!Y16)</f>
        <v/>
      </c>
      <c r="AB22" s="63" t="str">
        <f>IF(_jiaore6_day_hour!Z16="","",_jiaore6_day_hour!Z16)</f>
        <v/>
      </c>
      <c r="AC22" s="63" t="str">
        <f>IF(_jiaore6_day_hour!AA16="","",_jiaore6_day_hour!AA16)</f>
        <v/>
      </c>
      <c r="AD22" s="63" t="str">
        <f>IF(_jiaore6_day_hour!AB16="","",_jiaore6_day_hour!AB16)</f>
        <v/>
      </c>
      <c r="AE22" s="63" t="str">
        <f>IF(_jiaore6_day_hour!AC16="","",_jiaore6_day_hour!AC16)</f>
        <v/>
      </c>
      <c r="AF22" s="63" t="str">
        <f>IF(_jiaore6_day_hour!AD16="","",_jiaore6_day_hour!AD16)</f>
        <v/>
      </c>
      <c r="AG22" s="63" t="str">
        <f>IF(_jiaore6_day_hour!AE16="","",_jiaore6_day_hour!AE16)</f>
        <v/>
      </c>
      <c r="AH22" s="63" t="str">
        <f>IF(_jiaore6_day_hour!AF16="","",_jiaore6_day_hour!AF16)</f>
        <v/>
      </c>
      <c r="AI22" s="63" t="str">
        <f>IF(_jiaore6_day_hour!AG16="","",_jiaore6_day_hour!AG16)</f>
        <v/>
      </c>
      <c r="AJ22" s="63" t="str">
        <f>IF(_jiaore6_day_hour!AH16="","",_jiaore6_day_hour!AH16)</f>
        <v/>
      </c>
      <c r="AK22" s="63" t="str">
        <f>IF(_jiaore6_day_hour!AI16="","",_jiaore6_day_hour!AI16)</f>
        <v/>
      </c>
      <c r="AL22" s="63" t="str">
        <f>IF(_jiaore6_day_hour!AJ16="","",_jiaore6_day_hour!AJ16)</f>
        <v/>
      </c>
      <c r="AM22" s="63" t="str">
        <f>IF(_jiaore6_day_hour!AK16="","",_jiaore6_day_hour!AK16)</f>
        <v/>
      </c>
      <c r="AN22" s="63" t="str">
        <f>IF(_jiaore6_day_hour!AL16="","",_jiaore6_day_hour!AL16)</f>
        <v/>
      </c>
      <c r="AO22" s="63" t="str">
        <f>IF(_jiaore6_day_hour!AM16="","",_jiaore6_day_hour!AM16)</f>
        <v/>
      </c>
      <c r="AP22" s="63" t="str">
        <f>IF(_jiaore6_day_hour!AN16="","",_jiaore6_day_hour!AN16)</f>
        <v/>
      </c>
      <c r="AQ22" s="63" t="str">
        <f>IF(_jiaore6_day_hour!AO16="","",_jiaore6_day_hour!AO16)</f>
        <v/>
      </c>
      <c r="AR22" s="63" t="str">
        <f>IF(_jiaore6_day_hour!AP16="","",_jiaore6_day_hour!AP16)</f>
        <v/>
      </c>
      <c r="AS22" s="63" t="str">
        <f>IF(_jiaore6_day_hour!AQ16="","",_jiaore6_day_hour!AQ16)</f>
        <v/>
      </c>
      <c r="AT22" s="63" t="str">
        <f>IF(_jiaore6_day_hour!AR16="","",_jiaore6_day_hour!AR16)</f>
        <v/>
      </c>
      <c r="AU22" s="63" t="str">
        <f>IF(_jiaore6_day_hour!AS16="","",_jiaore6_day_hour!AS16)</f>
        <v/>
      </c>
      <c r="AV22" s="64" t="str">
        <f>IF(_jiaore6_day_hour!AT16="","",_jiaore6_day_hour!AT16)</f>
        <v/>
      </c>
    </row>
    <row r="23" spans="2:48">
      <c r="B23" s="75">
        <v>0.3125</v>
      </c>
      <c r="C23" s="63" t="str">
        <f>IF(_jiaore6_day_hour!A17="","",_jiaore6_day_hour!A17)</f>
        <v/>
      </c>
      <c r="D23" s="63" t="str">
        <f>IF(_jiaore6_day_hour!B17="","",_jiaore6_day_hour!B17)</f>
        <v/>
      </c>
      <c r="E23" s="63" t="str">
        <f>IF(_jiaore6_day_hour!C17="","",_jiaore6_day_hour!C17)</f>
        <v/>
      </c>
      <c r="F23" s="63" t="str">
        <f>IF(_jiaore6_day_hour!D17="","",_jiaore6_day_hour!D17)</f>
        <v/>
      </c>
      <c r="G23" s="63" t="str">
        <f>IF(_jiaore6_day_hour!E17="","",_jiaore6_day_hour!E17)</f>
        <v/>
      </c>
      <c r="H23" s="63" t="str">
        <f>IF(_jiaore6_day_hour!F17="","",_jiaore6_day_hour!F17)</f>
        <v/>
      </c>
      <c r="I23" s="63" t="str">
        <f>IF(_jiaore6_day_hour!G17="","",_jiaore6_day_hour!G17)</f>
        <v/>
      </c>
      <c r="J23" s="63" t="str">
        <f>IF(_jiaore6_day_hour!H17="","",_jiaore6_day_hour!H17)</f>
        <v/>
      </c>
      <c r="K23" s="63" t="str">
        <f>IF(_jiaore6_day_hour!I17="","",_jiaore6_day_hour!I17)</f>
        <v/>
      </c>
      <c r="L23" s="63" t="str">
        <f>IF(_jiaore6_day_hour!J17="","",_jiaore6_day_hour!J17)</f>
        <v/>
      </c>
      <c r="M23" s="63" t="str">
        <f>IF(_jiaore6_day_hour!K17="","",_jiaore6_day_hour!K17)</f>
        <v/>
      </c>
      <c r="N23" s="63" t="str">
        <f>IF(_jiaore6_day_hour!L17="","",_jiaore6_day_hour!L17)</f>
        <v/>
      </c>
      <c r="O23" s="63" t="str">
        <f>IF(_jiaore6_day_hour!M17="","",_jiaore6_day_hour!M17)</f>
        <v/>
      </c>
      <c r="P23" s="63" t="str">
        <f>IF(_jiaore6_day_hour!N17="","",_jiaore6_day_hour!N17)</f>
        <v/>
      </c>
      <c r="Q23" s="63" t="str">
        <f>IF(_jiaore6_day_hour!O17="","",_jiaore6_day_hour!O17)</f>
        <v/>
      </c>
      <c r="R23" s="63" t="str">
        <f>IF(_jiaore6_day_hour!P17="","",_jiaore6_day_hour!P17)</f>
        <v/>
      </c>
      <c r="S23" s="63" t="str">
        <f>IF(_jiaore6_day_hour!Q17="","",_jiaore6_day_hour!Q17)</f>
        <v/>
      </c>
      <c r="T23" s="63" t="str">
        <f>IF(_jiaore6_day_hour!R17="","",_jiaore6_day_hour!R17)</f>
        <v/>
      </c>
      <c r="U23" s="63" t="str">
        <f>IF(_jiaore6_day_hour!S17="","",_jiaore6_day_hour!S17)</f>
        <v/>
      </c>
      <c r="V23" s="63" t="str">
        <f>IF(_jiaore6_day_hour!T17="","",_jiaore6_day_hour!T17)</f>
        <v/>
      </c>
      <c r="W23" s="63" t="str">
        <f>IF(_jiaore6_day_hour!U17="","",_jiaore6_day_hour!U17)</f>
        <v/>
      </c>
      <c r="X23" s="63" t="str">
        <f>IF(_jiaore6_day_hour!V17="","",_jiaore6_day_hour!V17)</f>
        <v/>
      </c>
      <c r="Y23" s="63" t="str">
        <f>IF(_jiaore6_day_hour!W17="","",_jiaore6_day_hour!W17)</f>
        <v/>
      </c>
      <c r="Z23" s="63" t="str">
        <f>IF(_jiaore6_day_hour!X17="","",_jiaore6_day_hour!X17)</f>
        <v/>
      </c>
      <c r="AA23" s="63" t="str">
        <f>IF(_jiaore6_day_hour!Y17="","",_jiaore6_day_hour!Y17)</f>
        <v/>
      </c>
      <c r="AB23" s="63" t="str">
        <f>IF(_jiaore6_day_hour!Z17="","",_jiaore6_day_hour!Z17)</f>
        <v/>
      </c>
      <c r="AC23" s="63" t="str">
        <f>IF(_jiaore6_day_hour!AA17="","",_jiaore6_day_hour!AA17)</f>
        <v/>
      </c>
      <c r="AD23" s="63" t="str">
        <f>IF(_jiaore6_day_hour!AB17="","",_jiaore6_day_hour!AB17)</f>
        <v/>
      </c>
      <c r="AE23" s="63" t="str">
        <f>IF(_jiaore6_day_hour!AC17="","",_jiaore6_day_hour!AC17)</f>
        <v/>
      </c>
      <c r="AF23" s="63" t="str">
        <f>IF(_jiaore6_day_hour!AD17="","",_jiaore6_day_hour!AD17)</f>
        <v/>
      </c>
      <c r="AG23" s="63" t="str">
        <f>IF(_jiaore6_day_hour!AE17="","",_jiaore6_day_hour!AE17)</f>
        <v/>
      </c>
      <c r="AH23" s="63" t="str">
        <f>IF(_jiaore6_day_hour!AF17="","",_jiaore6_day_hour!AF17)</f>
        <v/>
      </c>
      <c r="AI23" s="63" t="str">
        <f>IF(_jiaore6_day_hour!AG17="","",_jiaore6_day_hour!AG17)</f>
        <v/>
      </c>
      <c r="AJ23" s="63" t="str">
        <f>IF(_jiaore6_day_hour!AH17="","",_jiaore6_day_hour!AH17)</f>
        <v/>
      </c>
      <c r="AK23" s="63" t="str">
        <f>IF(_jiaore6_day_hour!AI17="","",_jiaore6_day_hour!AI17)</f>
        <v/>
      </c>
      <c r="AL23" s="63" t="str">
        <f>IF(_jiaore6_day_hour!AJ17="","",_jiaore6_day_hour!AJ17)</f>
        <v/>
      </c>
      <c r="AM23" s="63" t="str">
        <f>IF(_jiaore6_day_hour!AK17="","",_jiaore6_day_hour!AK17)</f>
        <v/>
      </c>
      <c r="AN23" s="63" t="str">
        <f>IF(_jiaore6_day_hour!AL17="","",_jiaore6_day_hour!AL17)</f>
        <v/>
      </c>
      <c r="AO23" s="63" t="str">
        <f>IF(_jiaore6_day_hour!AM17="","",_jiaore6_day_hour!AM17)</f>
        <v/>
      </c>
      <c r="AP23" s="63" t="str">
        <f>IF(_jiaore6_day_hour!AN17="","",_jiaore6_day_hour!AN17)</f>
        <v/>
      </c>
      <c r="AQ23" s="63" t="str">
        <f>IF(_jiaore6_day_hour!AO17="","",_jiaore6_day_hour!AO17)</f>
        <v/>
      </c>
      <c r="AR23" s="63" t="str">
        <f>IF(_jiaore6_day_hour!AP17="","",_jiaore6_day_hour!AP17)</f>
        <v/>
      </c>
      <c r="AS23" s="63" t="str">
        <f>IF(_jiaore6_day_hour!AQ17="","",_jiaore6_day_hour!AQ17)</f>
        <v/>
      </c>
      <c r="AT23" s="63" t="str">
        <f>IF(_jiaore6_day_hour!AR17="","",_jiaore6_day_hour!AR17)</f>
        <v/>
      </c>
      <c r="AU23" s="63" t="str">
        <f>IF(_jiaore6_day_hour!AS17="","",_jiaore6_day_hour!AS17)</f>
        <v/>
      </c>
      <c r="AV23" s="64" t="str">
        <f>IF(_jiaore6_day_hour!AT17="","",_jiaore6_day_hour!AT17)</f>
        <v/>
      </c>
    </row>
    <row r="24" spans="2:48">
      <c r="B24" s="75">
        <v>0.333333333333333</v>
      </c>
      <c r="C24" s="63" t="str">
        <f>IF(_jiaore6_day_hour!A18="","",_jiaore6_day_hour!A18)</f>
        <v/>
      </c>
      <c r="D24" s="63" t="str">
        <f>IF(_jiaore6_day_hour!B18="","",_jiaore6_day_hour!B18)</f>
        <v/>
      </c>
      <c r="E24" s="63" t="str">
        <f>IF(_jiaore6_day_hour!C18="","",_jiaore6_day_hour!C18)</f>
        <v/>
      </c>
      <c r="F24" s="63" t="str">
        <f>IF(_jiaore6_day_hour!D18="","",_jiaore6_day_hour!D18)</f>
        <v/>
      </c>
      <c r="G24" s="63" t="str">
        <f>IF(_jiaore6_day_hour!E18="","",_jiaore6_day_hour!E18)</f>
        <v/>
      </c>
      <c r="H24" s="63" t="str">
        <f>IF(_jiaore6_day_hour!F18="","",_jiaore6_day_hour!F18)</f>
        <v/>
      </c>
      <c r="I24" s="63" t="str">
        <f>IF(_jiaore6_day_hour!G18="","",_jiaore6_day_hour!G18)</f>
        <v/>
      </c>
      <c r="J24" s="63" t="str">
        <f>IF(_jiaore6_day_hour!H18="","",_jiaore6_day_hour!H18)</f>
        <v/>
      </c>
      <c r="K24" s="63" t="str">
        <f>IF(_jiaore6_day_hour!I18="","",_jiaore6_day_hour!I18)</f>
        <v/>
      </c>
      <c r="L24" s="63" t="str">
        <f>IF(_jiaore6_day_hour!J18="","",_jiaore6_day_hour!J18)</f>
        <v/>
      </c>
      <c r="M24" s="63" t="str">
        <f>IF(_jiaore6_day_hour!K18="","",_jiaore6_day_hour!K18)</f>
        <v/>
      </c>
      <c r="N24" s="63" t="str">
        <f>IF(_jiaore6_day_hour!L18="","",_jiaore6_day_hour!L18)</f>
        <v/>
      </c>
      <c r="O24" s="63" t="str">
        <f>IF(_jiaore6_day_hour!M18="","",_jiaore6_day_hour!M18)</f>
        <v/>
      </c>
      <c r="P24" s="63" t="str">
        <f>IF(_jiaore6_day_hour!N18="","",_jiaore6_day_hour!N18)</f>
        <v/>
      </c>
      <c r="Q24" s="63" t="str">
        <f>IF(_jiaore6_day_hour!O18="","",_jiaore6_day_hour!O18)</f>
        <v/>
      </c>
      <c r="R24" s="63" t="str">
        <f>IF(_jiaore6_day_hour!P18="","",_jiaore6_day_hour!P18)</f>
        <v/>
      </c>
      <c r="S24" s="63" t="str">
        <f>IF(_jiaore6_day_hour!Q18="","",_jiaore6_day_hour!Q18)</f>
        <v/>
      </c>
      <c r="T24" s="63" t="str">
        <f>IF(_jiaore6_day_hour!R18="","",_jiaore6_day_hour!R18)</f>
        <v/>
      </c>
      <c r="U24" s="63" t="str">
        <f>IF(_jiaore6_day_hour!S18="","",_jiaore6_day_hour!S18)</f>
        <v/>
      </c>
      <c r="V24" s="63" t="str">
        <f>IF(_jiaore6_day_hour!T18="","",_jiaore6_day_hour!T18)</f>
        <v/>
      </c>
      <c r="W24" s="63" t="str">
        <f>IF(_jiaore6_day_hour!U18="","",_jiaore6_day_hour!U18)</f>
        <v/>
      </c>
      <c r="X24" s="63" t="str">
        <f>IF(_jiaore6_day_hour!V18="","",_jiaore6_day_hour!V18)</f>
        <v/>
      </c>
      <c r="Y24" s="63" t="str">
        <f>IF(_jiaore6_day_hour!W18="","",_jiaore6_day_hour!W18)</f>
        <v/>
      </c>
      <c r="Z24" s="63" t="str">
        <f>IF(_jiaore6_day_hour!X18="","",_jiaore6_day_hour!X18)</f>
        <v/>
      </c>
      <c r="AA24" s="63" t="str">
        <f>IF(_jiaore6_day_hour!Y18="","",_jiaore6_day_hour!Y18)</f>
        <v/>
      </c>
      <c r="AB24" s="63" t="str">
        <f>IF(_jiaore6_day_hour!Z18="","",_jiaore6_day_hour!Z18)</f>
        <v/>
      </c>
      <c r="AC24" s="63" t="str">
        <f>IF(_jiaore6_day_hour!AA18="","",_jiaore6_day_hour!AA18)</f>
        <v/>
      </c>
      <c r="AD24" s="63" t="str">
        <f>IF(_jiaore6_day_hour!AB18="","",_jiaore6_day_hour!AB18)</f>
        <v/>
      </c>
      <c r="AE24" s="63" t="str">
        <f>IF(_jiaore6_day_hour!AC18="","",_jiaore6_day_hour!AC18)</f>
        <v/>
      </c>
      <c r="AF24" s="63" t="str">
        <f>IF(_jiaore6_day_hour!AD18="","",_jiaore6_day_hour!AD18)</f>
        <v/>
      </c>
      <c r="AG24" s="63" t="str">
        <f>IF(_jiaore6_day_hour!AE18="","",_jiaore6_day_hour!AE18)</f>
        <v/>
      </c>
      <c r="AH24" s="63" t="str">
        <f>IF(_jiaore6_day_hour!AF18="","",_jiaore6_day_hour!AF18)</f>
        <v/>
      </c>
      <c r="AI24" s="63" t="str">
        <f>IF(_jiaore6_day_hour!AG18="","",_jiaore6_day_hour!AG18)</f>
        <v/>
      </c>
      <c r="AJ24" s="63" t="str">
        <f>IF(_jiaore6_day_hour!AH18="","",_jiaore6_day_hour!AH18)</f>
        <v/>
      </c>
      <c r="AK24" s="63" t="str">
        <f>IF(_jiaore6_day_hour!AI18="","",_jiaore6_day_hour!AI18)</f>
        <v/>
      </c>
      <c r="AL24" s="63" t="str">
        <f>IF(_jiaore6_day_hour!AJ18="","",_jiaore6_day_hour!AJ18)</f>
        <v/>
      </c>
      <c r="AM24" s="63" t="str">
        <f>IF(_jiaore6_day_hour!AK18="","",_jiaore6_day_hour!AK18)</f>
        <v/>
      </c>
      <c r="AN24" s="63" t="str">
        <f>IF(_jiaore6_day_hour!AL18="","",_jiaore6_day_hour!AL18)</f>
        <v/>
      </c>
      <c r="AO24" s="63" t="str">
        <f>IF(_jiaore6_day_hour!AM18="","",_jiaore6_day_hour!AM18)</f>
        <v/>
      </c>
      <c r="AP24" s="63" t="str">
        <f>IF(_jiaore6_day_hour!AN18="","",_jiaore6_day_hour!AN18)</f>
        <v/>
      </c>
      <c r="AQ24" s="63" t="str">
        <f>IF(_jiaore6_day_hour!AO18="","",_jiaore6_day_hour!AO18)</f>
        <v/>
      </c>
      <c r="AR24" s="63" t="str">
        <f>IF(_jiaore6_day_hour!AP18="","",_jiaore6_day_hour!AP18)</f>
        <v/>
      </c>
      <c r="AS24" s="63" t="str">
        <f>IF(_jiaore6_day_hour!AQ18="","",_jiaore6_day_hour!AQ18)</f>
        <v/>
      </c>
      <c r="AT24" s="63" t="str">
        <f>IF(_jiaore6_day_hour!AR18="","",_jiaore6_day_hour!AR18)</f>
        <v/>
      </c>
      <c r="AU24" s="63" t="str">
        <f>IF(_jiaore6_day_hour!AS18="","",_jiaore6_day_hour!AS18)</f>
        <v/>
      </c>
      <c r="AV24" s="64" t="str">
        <f>IF(_jiaore6_day_hour!AT18="","",_jiaore6_day_hour!AT18)</f>
        <v/>
      </c>
    </row>
    <row r="25" spans="2:48">
      <c r="B25" s="75">
        <v>0.354166666666667</v>
      </c>
      <c r="C25" s="63" t="str">
        <f>IF(_jiaore6_day_hour!A19="","",_jiaore6_day_hour!A19)</f>
        <v/>
      </c>
      <c r="D25" s="63" t="str">
        <f>IF(_jiaore6_day_hour!B19="","",_jiaore6_day_hour!B19)</f>
        <v/>
      </c>
      <c r="E25" s="63" t="str">
        <f>IF(_jiaore6_day_hour!C19="","",_jiaore6_day_hour!C19)</f>
        <v/>
      </c>
      <c r="F25" s="63" t="str">
        <f>IF(_jiaore6_day_hour!D19="","",_jiaore6_day_hour!D19)</f>
        <v/>
      </c>
      <c r="G25" s="63" t="str">
        <f>IF(_jiaore6_day_hour!E19="","",_jiaore6_day_hour!E19)</f>
        <v/>
      </c>
      <c r="H25" s="63" t="str">
        <f>IF(_jiaore6_day_hour!F19="","",_jiaore6_day_hour!F19)</f>
        <v/>
      </c>
      <c r="I25" s="63" t="str">
        <f>IF(_jiaore6_day_hour!G19="","",_jiaore6_day_hour!G19)</f>
        <v/>
      </c>
      <c r="J25" s="63" t="str">
        <f>IF(_jiaore6_day_hour!H19="","",_jiaore6_day_hour!H19)</f>
        <v/>
      </c>
      <c r="K25" s="63" t="str">
        <f>IF(_jiaore6_day_hour!I19="","",_jiaore6_day_hour!I19)</f>
        <v/>
      </c>
      <c r="L25" s="63" t="str">
        <f>IF(_jiaore6_day_hour!J19="","",_jiaore6_day_hour!J19)</f>
        <v/>
      </c>
      <c r="M25" s="63" t="str">
        <f>IF(_jiaore6_day_hour!K19="","",_jiaore6_day_hour!K19)</f>
        <v/>
      </c>
      <c r="N25" s="63" t="str">
        <f>IF(_jiaore6_day_hour!L19="","",_jiaore6_day_hour!L19)</f>
        <v/>
      </c>
      <c r="O25" s="63" t="str">
        <f>IF(_jiaore6_day_hour!M19="","",_jiaore6_day_hour!M19)</f>
        <v/>
      </c>
      <c r="P25" s="63" t="str">
        <f>IF(_jiaore6_day_hour!N19="","",_jiaore6_day_hour!N19)</f>
        <v/>
      </c>
      <c r="Q25" s="63" t="str">
        <f>IF(_jiaore6_day_hour!O19="","",_jiaore6_day_hour!O19)</f>
        <v/>
      </c>
      <c r="R25" s="63" t="str">
        <f>IF(_jiaore6_day_hour!P19="","",_jiaore6_day_hour!P19)</f>
        <v/>
      </c>
      <c r="S25" s="63" t="str">
        <f>IF(_jiaore6_day_hour!Q19="","",_jiaore6_day_hour!Q19)</f>
        <v/>
      </c>
      <c r="T25" s="63" t="str">
        <f>IF(_jiaore6_day_hour!R19="","",_jiaore6_day_hour!R19)</f>
        <v/>
      </c>
      <c r="U25" s="63" t="str">
        <f>IF(_jiaore6_day_hour!S19="","",_jiaore6_day_hour!S19)</f>
        <v/>
      </c>
      <c r="V25" s="63" t="str">
        <f>IF(_jiaore6_day_hour!T19="","",_jiaore6_day_hour!T19)</f>
        <v/>
      </c>
      <c r="W25" s="63" t="str">
        <f>IF(_jiaore6_day_hour!U19="","",_jiaore6_day_hour!U19)</f>
        <v/>
      </c>
      <c r="X25" s="63" t="str">
        <f>IF(_jiaore6_day_hour!V19="","",_jiaore6_day_hour!V19)</f>
        <v/>
      </c>
      <c r="Y25" s="63" t="str">
        <f>IF(_jiaore6_day_hour!W19="","",_jiaore6_day_hour!W19)</f>
        <v/>
      </c>
      <c r="Z25" s="63" t="str">
        <f>IF(_jiaore6_day_hour!X19="","",_jiaore6_day_hour!X19)</f>
        <v/>
      </c>
      <c r="AA25" s="63" t="str">
        <f>IF(_jiaore6_day_hour!Y19="","",_jiaore6_day_hour!Y19)</f>
        <v/>
      </c>
      <c r="AB25" s="63" t="str">
        <f>IF(_jiaore6_day_hour!Z19="","",_jiaore6_day_hour!Z19)</f>
        <v/>
      </c>
      <c r="AC25" s="63" t="str">
        <f>IF(_jiaore6_day_hour!AA19="","",_jiaore6_day_hour!AA19)</f>
        <v/>
      </c>
      <c r="AD25" s="63" t="str">
        <f>IF(_jiaore6_day_hour!AB19="","",_jiaore6_day_hour!AB19)</f>
        <v/>
      </c>
      <c r="AE25" s="63" t="str">
        <f>IF(_jiaore6_day_hour!AC19="","",_jiaore6_day_hour!AC19)</f>
        <v/>
      </c>
      <c r="AF25" s="63" t="str">
        <f>IF(_jiaore6_day_hour!AD19="","",_jiaore6_day_hour!AD19)</f>
        <v/>
      </c>
      <c r="AG25" s="63" t="str">
        <f>IF(_jiaore6_day_hour!AE19="","",_jiaore6_day_hour!AE19)</f>
        <v/>
      </c>
      <c r="AH25" s="63" t="str">
        <f>IF(_jiaore6_day_hour!AF19="","",_jiaore6_day_hour!AF19)</f>
        <v/>
      </c>
      <c r="AI25" s="63" t="str">
        <f>IF(_jiaore6_day_hour!AG19="","",_jiaore6_day_hour!AG19)</f>
        <v/>
      </c>
      <c r="AJ25" s="63" t="str">
        <f>IF(_jiaore6_day_hour!AH19="","",_jiaore6_day_hour!AH19)</f>
        <v/>
      </c>
      <c r="AK25" s="63" t="str">
        <f>IF(_jiaore6_day_hour!AI19="","",_jiaore6_day_hour!AI19)</f>
        <v/>
      </c>
      <c r="AL25" s="63" t="str">
        <f>IF(_jiaore6_day_hour!AJ19="","",_jiaore6_day_hour!AJ19)</f>
        <v/>
      </c>
      <c r="AM25" s="63" t="str">
        <f>IF(_jiaore6_day_hour!AK19="","",_jiaore6_day_hour!AK19)</f>
        <v/>
      </c>
      <c r="AN25" s="63" t="str">
        <f>IF(_jiaore6_day_hour!AL19="","",_jiaore6_day_hour!AL19)</f>
        <v/>
      </c>
      <c r="AO25" s="63" t="str">
        <f>IF(_jiaore6_day_hour!AM19="","",_jiaore6_day_hour!AM19)</f>
        <v/>
      </c>
      <c r="AP25" s="63" t="str">
        <f>IF(_jiaore6_day_hour!AN19="","",_jiaore6_day_hour!AN19)</f>
        <v/>
      </c>
      <c r="AQ25" s="63" t="str">
        <f>IF(_jiaore6_day_hour!AO19="","",_jiaore6_day_hour!AO19)</f>
        <v/>
      </c>
      <c r="AR25" s="63" t="str">
        <f>IF(_jiaore6_day_hour!AP19="","",_jiaore6_day_hour!AP19)</f>
        <v/>
      </c>
      <c r="AS25" s="63" t="str">
        <f>IF(_jiaore6_day_hour!AQ19="","",_jiaore6_day_hour!AQ19)</f>
        <v/>
      </c>
      <c r="AT25" s="63" t="str">
        <f>IF(_jiaore6_day_hour!AR19="","",_jiaore6_day_hour!AR19)</f>
        <v/>
      </c>
      <c r="AU25" s="63" t="str">
        <f>IF(_jiaore6_day_hour!AS19="","",_jiaore6_day_hour!AS19)</f>
        <v/>
      </c>
      <c r="AV25" s="64" t="str">
        <f>IF(_jiaore6_day_hour!AT19="","",_jiaore6_day_hour!AT19)</f>
        <v/>
      </c>
    </row>
    <row r="26" spans="2:48">
      <c r="B26" s="75">
        <v>0.375</v>
      </c>
      <c r="C26" s="63" t="str">
        <f>IF(_jiaore6_day_hour!A20="","",_jiaore6_day_hour!A20)</f>
        <v/>
      </c>
      <c r="D26" s="63" t="str">
        <f>IF(_jiaore6_day_hour!B20="","",_jiaore6_day_hour!B20)</f>
        <v/>
      </c>
      <c r="E26" s="63" t="str">
        <f>IF(_jiaore6_day_hour!C20="","",_jiaore6_day_hour!C20)</f>
        <v/>
      </c>
      <c r="F26" s="63" t="str">
        <f>IF(_jiaore6_day_hour!D20="","",_jiaore6_day_hour!D20)</f>
        <v/>
      </c>
      <c r="G26" s="63" t="str">
        <f>IF(_jiaore6_day_hour!E20="","",_jiaore6_day_hour!E20)</f>
        <v/>
      </c>
      <c r="H26" s="63" t="str">
        <f>IF(_jiaore6_day_hour!F20="","",_jiaore6_day_hour!F20)</f>
        <v/>
      </c>
      <c r="I26" s="63" t="str">
        <f>IF(_jiaore6_day_hour!G20="","",_jiaore6_day_hour!G20)</f>
        <v/>
      </c>
      <c r="J26" s="63" t="str">
        <f>IF(_jiaore6_day_hour!H20="","",_jiaore6_day_hour!H20)</f>
        <v/>
      </c>
      <c r="K26" s="63" t="str">
        <f>IF(_jiaore6_day_hour!I20="","",_jiaore6_day_hour!I20)</f>
        <v/>
      </c>
      <c r="L26" s="63" t="str">
        <f>IF(_jiaore6_day_hour!J20="","",_jiaore6_day_hour!J20)</f>
        <v/>
      </c>
      <c r="M26" s="63" t="str">
        <f>IF(_jiaore6_day_hour!K20="","",_jiaore6_day_hour!K20)</f>
        <v/>
      </c>
      <c r="N26" s="63" t="str">
        <f>IF(_jiaore6_day_hour!L20="","",_jiaore6_day_hour!L20)</f>
        <v/>
      </c>
      <c r="O26" s="63" t="str">
        <f>IF(_jiaore6_day_hour!M20="","",_jiaore6_day_hour!M20)</f>
        <v/>
      </c>
      <c r="P26" s="63" t="str">
        <f>IF(_jiaore6_day_hour!N20="","",_jiaore6_day_hour!N20)</f>
        <v/>
      </c>
      <c r="Q26" s="63" t="str">
        <f>IF(_jiaore6_day_hour!O20="","",_jiaore6_day_hour!O20)</f>
        <v/>
      </c>
      <c r="R26" s="63" t="str">
        <f>IF(_jiaore6_day_hour!P20="","",_jiaore6_day_hour!P20)</f>
        <v/>
      </c>
      <c r="S26" s="63" t="str">
        <f>IF(_jiaore6_day_hour!Q20="","",_jiaore6_day_hour!Q20)</f>
        <v/>
      </c>
      <c r="T26" s="63" t="str">
        <f>IF(_jiaore6_day_hour!R20="","",_jiaore6_day_hour!R20)</f>
        <v/>
      </c>
      <c r="U26" s="63" t="str">
        <f>IF(_jiaore6_day_hour!S20="","",_jiaore6_day_hour!S20)</f>
        <v/>
      </c>
      <c r="V26" s="63" t="str">
        <f>IF(_jiaore6_day_hour!T20="","",_jiaore6_day_hour!T20)</f>
        <v/>
      </c>
      <c r="W26" s="63" t="str">
        <f>IF(_jiaore6_day_hour!U20="","",_jiaore6_day_hour!U20)</f>
        <v/>
      </c>
      <c r="X26" s="63" t="str">
        <f>IF(_jiaore6_day_hour!V20="","",_jiaore6_day_hour!V20)</f>
        <v/>
      </c>
      <c r="Y26" s="63" t="str">
        <f>IF(_jiaore6_day_hour!W20="","",_jiaore6_day_hour!W20)</f>
        <v/>
      </c>
      <c r="Z26" s="63" t="str">
        <f>IF(_jiaore6_day_hour!X20="","",_jiaore6_day_hour!X20)</f>
        <v/>
      </c>
      <c r="AA26" s="63" t="str">
        <f>IF(_jiaore6_day_hour!Y20="","",_jiaore6_day_hour!Y20)</f>
        <v/>
      </c>
      <c r="AB26" s="63" t="str">
        <f>IF(_jiaore6_day_hour!Z20="","",_jiaore6_day_hour!Z20)</f>
        <v/>
      </c>
      <c r="AC26" s="63" t="str">
        <f>IF(_jiaore6_day_hour!AA20="","",_jiaore6_day_hour!AA20)</f>
        <v/>
      </c>
      <c r="AD26" s="63" t="str">
        <f>IF(_jiaore6_day_hour!AB20="","",_jiaore6_day_hour!AB20)</f>
        <v/>
      </c>
      <c r="AE26" s="63" t="str">
        <f>IF(_jiaore6_day_hour!AC20="","",_jiaore6_day_hour!AC20)</f>
        <v/>
      </c>
      <c r="AF26" s="63" t="str">
        <f>IF(_jiaore6_day_hour!AD20="","",_jiaore6_day_hour!AD20)</f>
        <v/>
      </c>
      <c r="AG26" s="63" t="str">
        <f>IF(_jiaore6_day_hour!AE20="","",_jiaore6_day_hour!AE20)</f>
        <v/>
      </c>
      <c r="AH26" s="63" t="str">
        <f>IF(_jiaore6_day_hour!AF20="","",_jiaore6_day_hour!AF20)</f>
        <v/>
      </c>
      <c r="AI26" s="63" t="str">
        <f>IF(_jiaore6_day_hour!AG20="","",_jiaore6_day_hour!AG20)</f>
        <v/>
      </c>
      <c r="AJ26" s="63" t="str">
        <f>IF(_jiaore6_day_hour!AH20="","",_jiaore6_day_hour!AH20)</f>
        <v/>
      </c>
      <c r="AK26" s="63" t="str">
        <f>IF(_jiaore6_day_hour!AI20="","",_jiaore6_day_hour!AI20)</f>
        <v/>
      </c>
      <c r="AL26" s="63" t="str">
        <f>IF(_jiaore6_day_hour!AJ20="","",_jiaore6_day_hour!AJ20)</f>
        <v/>
      </c>
      <c r="AM26" s="63" t="str">
        <f>IF(_jiaore6_day_hour!AK20="","",_jiaore6_day_hour!AK20)</f>
        <v/>
      </c>
      <c r="AN26" s="63" t="str">
        <f>IF(_jiaore6_day_hour!AL20="","",_jiaore6_day_hour!AL20)</f>
        <v/>
      </c>
      <c r="AO26" s="63" t="str">
        <f>IF(_jiaore6_day_hour!AM20="","",_jiaore6_day_hour!AM20)</f>
        <v/>
      </c>
      <c r="AP26" s="63" t="str">
        <f>IF(_jiaore6_day_hour!AN20="","",_jiaore6_day_hour!AN20)</f>
        <v/>
      </c>
      <c r="AQ26" s="63" t="str">
        <f>IF(_jiaore6_day_hour!AO20="","",_jiaore6_day_hour!AO20)</f>
        <v/>
      </c>
      <c r="AR26" s="63" t="str">
        <f>IF(_jiaore6_day_hour!AP20="","",_jiaore6_day_hour!AP20)</f>
        <v/>
      </c>
      <c r="AS26" s="63" t="str">
        <f>IF(_jiaore6_day_hour!AQ20="","",_jiaore6_day_hour!AQ20)</f>
        <v/>
      </c>
      <c r="AT26" s="63" t="str">
        <f>IF(_jiaore6_day_hour!AR20="","",_jiaore6_day_hour!AR20)</f>
        <v/>
      </c>
      <c r="AU26" s="63" t="str">
        <f>IF(_jiaore6_day_hour!AS20="","",_jiaore6_day_hour!AS20)</f>
        <v/>
      </c>
      <c r="AV26" s="64" t="str">
        <f>IF(_jiaore6_day_hour!AT20="","",_jiaore6_day_hour!AT20)</f>
        <v/>
      </c>
    </row>
    <row r="27" spans="2:48">
      <c r="B27" s="75">
        <v>0.395833333333333</v>
      </c>
      <c r="C27" s="63" t="str">
        <f>IF(_jiaore6_day_hour!A21="","",_jiaore6_day_hour!A21)</f>
        <v/>
      </c>
      <c r="D27" s="63" t="str">
        <f>IF(_jiaore6_day_hour!B21="","",_jiaore6_day_hour!B21)</f>
        <v/>
      </c>
      <c r="E27" s="63" t="str">
        <f>IF(_jiaore6_day_hour!C21="","",_jiaore6_day_hour!C21)</f>
        <v/>
      </c>
      <c r="F27" s="63" t="str">
        <f>IF(_jiaore6_day_hour!D21="","",_jiaore6_day_hour!D21)</f>
        <v/>
      </c>
      <c r="G27" s="63" t="str">
        <f>IF(_jiaore6_day_hour!E21="","",_jiaore6_day_hour!E21)</f>
        <v/>
      </c>
      <c r="H27" s="63" t="str">
        <f>IF(_jiaore6_day_hour!F21="","",_jiaore6_day_hour!F21)</f>
        <v/>
      </c>
      <c r="I27" s="63" t="str">
        <f>IF(_jiaore6_day_hour!G21="","",_jiaore6_day_hour!G21)</f>
        <v/>
      </c>
      <c r="J27" s="63" t="str">
        <f>IF(_jiaore6_day_hour!H21="","",_jiaore6_day_hour!H21)</f>
        <v/>
      </c>
      <c r="K27" s="63" t="str">
        <f>IF(_jiaore6_day_hour!I21="","",_jiaore6_day_hour!I21)</f>
        <v/>
      </c>
      <c r="L27" s="63" t="str">
        <f>IF(_jiaore6_day_hour!J21="","",_jiaore6_day_hour!J21)</f>
        <v/>
      </c>
      <c r="M27" s="63" t="str">
        <f>IF(_jiaore6_day_hour!K21="","",_jiaore6_day_hour!K21)</f>
        <v/>
      </c>
      <c r="N27" s="63" t="str">
        <f>IF(_jiaore6_day_hour!L21="","",_jiaore6_day_hour!L21)</f>
        <v/>
      </c>
      <c r="O27" s="63" t="str">
        <f>IF(_jiaore6_day_hour!M21="","",_jiaore6_day_hour!M21)</f>
        <v/>
      </c>
      <c r="P27" s="63" t="str">
        <f>IF(_jiaore6_day_hour!N21="","",_jiaore6_day_hour!N21)</f>
        <v/>
      </c>
      <c r="Q27" s="63" t="str">
        <f>IF(_jiaore6_day_hour!O21="","",_jiaore6_day_hour!O21)</f>
        <v/>
      </c>
      <c r="R27" s="63" t="str">
        <f>IF(_jiaore6_day_hour!P21="","",_jiaore6_day_hour!P21)</f>
        <v/>
      </c>
      <c r="S27" s="63" t="str">
        <f>IF(_jiaore6_day_hour!Q21="","",_jiaore6_day_hour!Q21)</f>
        <v/>
      </c>
      <c r="T27" s="63" t="str">
        <f>IF(_jiaore6_day_hour!R21="","",_jiaore6_day_hour!R21)</f>
        <v/>
      </c>
      <c r="U27" s="63" t="str">
        <f>IF(_jiaore6_day_hour!S21="","",_jiaore6_day_hour!S21)</f>
        <v/>
      </c>
      <c r="V27" s="63" t="str">
        <f>IF(_jiaore6_day_hour!T21="","",_jiaore6_day_hour!T21)</f>
        <v/>
      </c>
      <c r="W27" s="63" t="str">
        <f>IF(_jiaore6_day_hour!U21="","",_jiaore6_day_hour!U21)</f>
        <v/>
      </c>
      <c r="X27" s="63" t="str">
        <f>IF(_jiaore6_day_hour!V21="","",_jiaore6_day_hour!V21)</f>
        <v/>
      </c>
      <c r="Y27" s="63" t="str">
        <f>IF(_jiaore6_day_hour!W21="","",_jiaore6_day_hour!W21)</f>
        <v/>
      </c>
      <c r="Z27" s="63" t="str">
        <f>IF(_jiaore6_day_hour!X21="","",_jiaore6_day_hour!X21)</f>
        <v/>
      </c>
      <c r="AA27" s="63" t="str">
        <f>IF(_jiaore6_day_hour!Y21="","",_jiaore6_day_hour!Y21)</f>
        <v/>
      </c>
      <c r="AB27" s="63" t="str">
        <f>IF(_jiaore6_day_hour!Z21="","",_jiaore6_day_hour!Z21)</f>
        <v/>
      </c>
      <c r="AC27" s="63" t="str">
        <f>IF(_jiaore6_day_hour!AA21="","",_jiaore6_day_hour!AA21)</f>
        <v/>
      </c>
      <c r="AD27" s="63" t="str">
        <f>IF(_jiaore6_day_hour!AB21="","",_jiaore6_day_hour!AB21)</f>
        <v/>
      </c>
      <c r="AE27" s="63" t="str">
        <f>IF(_jiaore6_day_hour!AC21="","",_jiaore6_day_hour!AC21)</f>
        <v/>
      </c>
      <c r="AF27" s="63" t="str">
        <f>IF(_jiaore6_day_hour!AD21="","",_jiaore6_day_hour!AD21)</f>
        <v/>
      </c>
      <c r="AG27" s="63" t="str">
        <f>IF(_jiaore6_day_hour!AE21="","",_jiaore6_day_hour!AE21)</f>
        <v/>
      </c>
      <c r="AH27" s="63" t="str">
        <f>IF(_jiaore6_day_hour!AF21="","",_jiaore6_day_hour!AF21)</f>
        <v/>
      </c>
      <c r="AI27" s="63" t="str">
        <f>IF(_jiaore6_day_hour!AG21="","",_jiaore6_day_hour!AG21)</f>
        <v/>
      </c>
      <c r="AJ27" s="63" t="str">
        <f>IF(_jiaore6_day_hour!AH21="","",_jiaore6_day_hour!AH21)</f>
        <v/>
      </c>
      <c r="AK27" s="63" t="str">
        <f>IF(_jiaore6_day_hour!AI21="","",_jiaore6_day_hour!AI21)</f>
        <v/>
      </c>
      <c r="AL27" s="63" t="str">
        <f>IF(_jiaore6_day_hour!AJ21="","",_jiaore6_day_hour!AJ21)</f>
        <v/>
      </c>
      <c r="AM27" s="63" t="str">
        <f>IF(_jiaore6_day_hour!AK21="","",_jiaore6_day_hour!AK21)</f>
        <v/>
      </c>
      <c r="AN27" s="63" t="str">
        <f>IF(_jiaore6_day_hour!AL21="","",_jiaore6_day_hour!AL21)</f>
        <v/>
      </c>
      <c r="AO27" s="63" t="str">
        <f>IF(_jiaore6_day_hour!AM21="","",_jiaore6_day_hour!AM21)</f>
        <v/>
      </c>
      <c r="AP27" s="63" t="str">
        <f>IF(_jiaore6_day_hour!AN21="","",_jiaore6_day_hour!AN21)</f>
        <v/>
      </c>
      <c r="AQ27" s="63" t="str">
        <f>IF(_jiaore6_day_hour!AO21="","",_jiaore6_day_hour!AO21)</f>
        <v/>
      </c>
      <c r="AR27" s="63" t="str">
        <f>IF(_jiaore6_day_hour!AP21="","",_jiaore6_day_hour!AP21)</f>
        <v/>
      </c>
      <c r="AS27" s="63" t="str">
        <f>IF(_jiaore6_day_hour!AQ21="","",_jiaore6_day_hour!AQ21)</f>
        <v/>
      </c>
      <c r="AT27" s="63" t="str">
        <f>IF(_jiaore6_day_hour!AR21="","",_jiaore6_day_hour!AR21)</f>
        <v/>
      </c>
      <c r="AU27" s="63" t="str">
        <f>IF(_jiaore6_day_hour!AS21="","",_jiaore6_day_hour!AS21)</f>
        <v/>
      </c>
      <c r="AV27" s="64" t="str">
        <f>IF(_jiaore6_day_hour!AT21="","",_jiaore6_day_hour!AT21)</f>
        <v/>
      </c>
    </row>
    <row r="28" spans="2:48">
      <c r="B28" s="75">
        <v>0.416666666666667</v>
      </c>
      <c r="C28" s="63" t="str">
        <f>IF(_jiaore6_day_hour!A22="","",_jiaore6_day_hour!A22)</f>
        <v/>
      </c>
      <c r="D28" s="63" t="str">
        <f>IF(_jiaore6_day_hour!B22="","",_jiaore6_day_hour!B22)</f>
        <v/>
      </c>
      <c r="E28" s="63" t="str">
        <f>IF(_jiaore6_day_hour!C22="","",_jiaore6_day_hour!C22)</f>
        <v/>
      </c>
      <c r="F28" s="63" t="str">
        <f>IF(_jiaore6_day_hour!D22="","",_jiaore6_day_hour!D22)</f>
        <v/>
      </c>
      <c r="G28" s="63" t="str">
        <f>IF(_jiaore6_day_hour!E22="","",_jiaore6_day_hour!E22)</f>
        <v/>
      </c>
      <c r="H28" s="63" t="str">
        <f>IF(_jiaore6_day_hour!F22="","",_jiaore6_day_hour!F22)</f>
        <v/>
      </c>
      <c r="I28" s="63" t="str">
        <f>IF(_jiaore6_day_hour!G22="","",_jiaore6_day_hour!G22)</f>
        <v/>
      </c>
      <c r="J28" s="63" t="str">
        <f>IF(_jiaore6_day_hour!H22="","",_jiaore6_day_hour!H22)</f>
        <v/>
      </c>
      <c r="K28" s="63" t="str">
        <f>IF(_jiaore6_day_hour!I22="","",_jiaore6_day_hour!I22)</f>
        <v/>
      </c>
      <c r="L28" s="63" t="str">
        <f>IF(_jiaore6_day_hour!J22="","",_jiaore6_day_hour!J22)</f>
        <v/>
      </c>
      <c r="M28" s="63" t="str">
        <f>IF(_jiaore6_day_hour!K22="","",_jiaore6_day_hour!K22)</f>
        <v/>
      </c>
      <c r="N28" s="63" t="str">
        <f>IF(_jiaore6_day_hour!L22="","",_jiaore6_day_hour!L22)</f>
        <v/>
      </c>
      <c r="O28" s="63" t="str">
        <f>IF(_jiaore6_day_hour!M22="","",_jiaore6_day_hour!M22)</f>
        <v/>
      </c>
      <c r="P28" s="63" t="str">
        <f>IF(_jiaore6_day_hour!N22="","",_jiaore6_day_hour!N22)</f>
        <v/>
      </c>
      <c r="Q28" s="63" t="str">
        <f>IF(_jiaore6_day_hour!O22="","",_jiaore6_day_hour!O22)</f>
        <v/>
      </c>
      <c r="R28" s="63" t="str">
        <f>IF(_jiaore6_day_hour!P22="","",_jiaore6_day_hour!P22)</f>
        <v/>
      </c>
      <c r="S28" s="63" t="str">
        <f>IF(_jiaore6_day_hour!Q22="","",_jiaore6_day_hour!Q22)</f>
        <v/>
      </c>
      <c r="T28" s="63" t="str">
        <f>IF(_jiaore6_day_hour!R22="","",_jiaore6_day_hour!R22)</f>
        <v/>
      </c>
      <c r="U28" s="63" t="str">
        <f>IF(_jiaore6_day_hour!S22="","",_jiaore6_day_hour!S22)</f>
        <v/>
      </c>
      <c r="V28" s="63" t="str">
        <f>IF(_jiaore6_day_hour!T22="","",_jiaore6_day_hour!T22)</f>
        <v/>
      </c>
      <c r="W28" s="63" t="str">
        <f>IF(_jiaore6_day_hour!U22="","",_jiaore6_day_hour!U22)</f>
        <v/>
      </c>
      <c r="X28" s="63" t="str">
        <f>IF(_jiaore6_day_hour!V22="","",_jiaore6_day_hour!V22)</f>
        <v/>
      </c>
      <c r="Y28" s="63" t="str">
        <f>IF(_jiaore6_day_hour!W22="","",_jiaore6_day_hour!W22)</f>
        <v/>
      </c>
      <c r="Z28" s="63" t="str">
        <f>IF(_jiaore6_day_hour!X22="","",_jiaore6_day_hour!X22)</f>
        <v/>
      </c>
      <c r="AA28" s="63" t="str">
        <f>IF(_jiaore6_day_hour!Y22="","",_jiaore6_day_hour!Y22)</f>
        <v/>
      </c>
      <c r="AB28" s="63" t="str">
        <f>IF(_jiaore6_day_hour!Z22="","",_jiaore6_day_hour!Z22)</f>
        <v/>
      </c>
      <c r="AC28" s="63" t="str">
        <f>IF(_jiaore6_day_hour!AA22="","",_jiaore6_day_hour!AA22)</f>
        <v/>
      </c>
      <c r="AD28" s="63" t="str">
        <f>IF(_jiaore6_day_hour!AB22="","",_jiaore6_day_hour!AB22)</f>
        <v/>
      </c>
      <c r="AE28" s="63" t="str">
        <f>IF(_jiaore6_day_hour!AC22="","",_jiaore6_day_hour!AC22)</f>
        <v/>
      </c>
      <c r="AF28" s="63" t="str">
        <f>IF(_jiaore6_day_hour!AD22="","",_jiaore6_day_hour!AD22)</f>
        <v/>
      </c>
      <c r="AG28" s="63" t="str">
        <f>IF(_jiaore6_day_hour!AE22="","",_jiaore6_day_hour!AE22)</f>
        <v/>
      </c>
      <c r="AH28" s="63" t="str">
        <f>IF(_jiaore6_day_hour!AF22="","",_jiaore6_day_hour!AF22)</f>
        <v/>
      </c>
      <c r="AI28" s="63" t="str">
        <f>IF(_jiaore6_day_hour!AG22="","",_jiaore6_day_hour!AG22)</f>
        <v/>
      </c>
      <c r="AJ28" s="63" t="str">
        <f>IF(_jiaore6_day_hour!AH22="","",_jiaore6_day_hour!AH22)</f>
        <v/>
      </c>
      <c r="AK28" s="63" t="str">
        <f>IF(_jiaore6_day_hour!AI22="","",_jiaore6_day_hour!AI22)</f>
        <v/>
      </c>
      <c r="AL28" s="63" t="str">
        <f>IF(_jiaore6_day_hour!AJ22="","",_jiaore6_day_hour!AJ22)</f>
        <v/>
      </c>
      <c r="AM28" s="63" t="str">
        <f>IF(_jiaore6_day_hour!AK22="","",_jiaore6_day_hour!AK22)</f>
        <v/>
      </c>
      <c r="AN28" s="63" t="str">
        <f>IF(_jiaore6_day_hour!AL22="","",_jiaore6_day_hour!AL22)</f>
        <v/>
      </c>
      <c r="AO28" s="63" t="str">
        <f>IF(_jiaore6_day_hour!AM22="","",_jiaore6_day_hour!AM22)</f>
        <v/>
      </c>
      <c r="AP28" s="63" t="str">
        <f>IF(_jiaore6_day_hour!AN22="","",_jiaore6_day_hour!AN22)</f>
        <v/>
      </c>
      <c r="AQ28" s="63" t="str">
        <f>IF(_jiaore6_day_hour!AO22="","",_jiaore6_day_hour!AO22)</f>
        <v/>
      </c>
      <c r="AR28" s="63" t="str">
        <f>IF(_jiaore6_day_hour!AP22="","",_jiaore6_day_hour!AP22)</f>
        <v/>
      </c>
      <c r="AS28" s="63" t="str">
        <f>IF(_jiaore6_day_hour!AQ22="","",_jiaore6_day_hour!AQ22)</f>
        <v/>
      </c>
      <c r="AT28" s="63" t="str">
        <f>IF(_jiaore6_day_hour!AR22="","",_jiaore6_day_hour!AR22)</f>
        <v/>
      </c>
      <c r="AU28" s="63" t="str">
        <f>IF(_jiaore6_day_hour!AS22="","",_jiaore6_day_hour!AS22)</f>
        <v/>
      </c>
      <c r="AV28" s="64" t="str">
        <f>IF(_jiaore6_day_hour!AT22="","",_jiaore6_day_hour!AT22)</f>
        <v/>
      </c>
    </row>
    <row r="29" spans="2:48">
      <c r="B29" s="75">
        <v>0.4375</v>
      </c>
      <c r="C29" s="63" t="str">
        <f>IF(_jiaore6_day_hour!A23="","",_jiaore6_day_hour!A23)</f>
        <v/>
      </c>
      <c r="D29" s="63" t="str">
        <f>IF(_jiaore6_day_hour!B23="","",_jiaore6_day_hour!B23)</f>
        <v/>
      </c>
      <c r="E29" s="63" t="str">
        <f>IF(_jiaore6_day_hour!C23="","",_jiaore6_day_hour!C23)</f>
        <v/>
      </c>
      <c r="F29" s="63" t="str">
        <f>IF(_jiaore6_day_hour!D23="","",_jiaore6_day_hour!D23)</f>
        <v/>
      </c>
      <c r="G29" s="63" t="str">
        <f>IF(_jiaore6_day_hour!E23="","",_jiaore6_day_hour!E23)</f>
        <v/>
      </c>
      <c r="H29" s="63" t="str">
        <f>IF(_jiaore6_day_hour!F23="","",_jiaore6_day_hour!F23)</f>
        <v/>
      </c>
      <c r="I29" s="63" t="str">
        <f>IF(_jiaore6_day_hour!G23="","",_jiaore6_day_hour!G23)</f>
        <v/>
      </c>
      <c r="J29" s="63" t="str">
        <f>IF(_jiaore6_day_hour!H23="","",_jiaore6_day_hour!H23)</f>
        <v/>
      </c>
      <c r="K29" s="63" t="str">
        <f>IF(_jiaore6_day_hour!I23="","",_jiaore6_day_hour!I23)</f>
        <v/>
      </c>
      <c r="L29" s="63" t="str">
        <f>IF(_jiaore6_day_hour!J23="","",_jiaore6_day_hour!J23)</f>
        <v/>
      </c>
      <c r="M29" s="63" t="str">
        <f>IF(_jiaore6_day_hour!K23="","",_jiaore6_day_hour!K23)</f>
        <v/>
      </c>
      <c r="N29" s="63" t="str">
        <f>IF(_jiaore6_day_hour!L23="","",_jiaore6_day_hour!L23)</f>
        <v/>
      </c>
      <c r="O29" s="63" t="str">
        <f>IF(_jiaore6_day_hour!M23="","",_jiaore6_day_hour!M23)</f>
        <v/>
      </c>
      <c r="P29" s="63" t="str">
        <f>IF(_jiaore6_day_hour!N23="","",_jiaore6_day_hour!N23)</f>
        <v/>
      </c>
      <c r="Q29" s="63" t="str">
        <f>IF(_jiaore6_day_hour!O23="","",_jiaore6_day_hour!O23)</f>
        <v/>
      </c>
      <c r="R29" s="63" t="str">
        <f>IF(_jiaore6_day_hour!P23="","",_jiaore6_day_hour!P23)</f>
        <v/>
      </c>
      <c r="S29" s="63" t="str">
        <f>IF(_jiaore6_day_hour!Q23="","",_jiaore6_day_hour!Q23)</f>
        <v/>
      </c>
      <c r="T29" s="63" t="str">
        <f>IF(_jiaore6_day_hour!R23="","",_jiaore6_day_hour!R23)</f>
        <v/>
      </c>
      <c r="U29" s="63" t="str">
        <f>IF(_jiaore6_day_hour!S23="","",_jiaore6_day_hour!S23)</f>
        <v/>
      </c>
      <c r="V29" s="63" t="str">
        <f>IF(_jiaore6_day_hour!T23="","",_jiaore6_day_hour!T23)</f>
        <v/>
      </c>
      <c r="W29" s="63" t="str">
        <f>IF(_jiaore6_day_hour!U23="","",_jiaore6_day_hour!U23)</f>
        <v/>
      </c>
      <c r="X29" s="63" t="str">
        <f>IF(_jiaore6_day_hour!V23="","",_jiaore6_day_hour!V23)</f>
        <v/>
      </c>
      <c r="Y29" s="63" t="str">
        <f>IF(_jiaore6_day_hour!W23="","",_jiaore6_day_hour!W23)</f>
        <v/>
      </c>
      <c r="Z29" s="63" t="str">
        <f>IF(_jiaore6_day_hour!X23="","",_jiaore6_day_hour!X23)</f>
        <v/>
      </c>
      <c r="AA29" s="63" t="str">
        <f>IF(_jiaore6_day_hour!Y23="","",_jiaore6_day_hour!Y23)</f>
        <v/>
      </c>
      <c r="AB29" s="63" t="str">
        <f>IF(_jiaore6_day_hour!Z23="","",_jiaore6_day_hour!Z23)</f>
        <v/>
      </c>
      <c r="AC29" s="63" t="str">
        <f>IF(_jiaore6_day_hour!AA23="","",_jiaore6_day_hour!AA23)</f>
        <v/>
      </c>
      <c r="AD29" s="63" t="str">
        <f>IF(_jiaore6_day_hour!AB23="","",_jiaore6_day_hour!AB23)</f>
        <v/>
      </c>
      <c r="AE29" s="63" t="str">
        <f>IF(_jiaore6_day_hour!AC23="","",_jiaore6_day_hour!AC23)</f>
        <v/>
      </c>
      <c r="AF29" s="63" t="str">
        <f>IF(_jiaore6_day_hour!AD23="","",_jiaore6_day_hour!AD23)</f>
        <v/>
      </c>
      <c r="AG29" s="63" t="str">
        <f>IF(_jiaore6_day_hour!AE23="","",_jiaore6_day_hour!AE23)</f>
        <v/>
      </c>
      <c r="AH29" s="63" t="str">
        <f>IF(_jiaore6_day_hour!AF23="","",_jiaore6_day_hour!AF23)</f>
        <v/>
      </c>
      <c r="AI29" s="63" t="str">
        <f>IF(_jiaore6_day_hour!AG23="","",_jiaore6_day_hour!AG23)</f>
        <v/>
      </c>
      <c r="AJ29" s="63" t="str">
        <f>IF(_jiaore6_day_hour!AH23="","",_jiaore6_day_hour!AH23)</f>
        <v/>
      </c>
      <c r="AK29" s="63" t="str">
        <f>IF(_jiaore6_day_hour!AI23="","",_jiaore6_day_hour!AI23)</f>
        <v/>
      </c>
      <c r="AL29" s="63" t="str">
        <f>IF(_jiaore6_day_hour!AJ23="","",_jiaore6_day_hour!AJ23)</f>
        <v/>
      </c>
      <c r="AM29" s="63" t="str">
        <f>IF(_jiaore6_day_hour!AK23="","",_jiaore6_day_hour!AK23)</f>
        <v/>
      </c>
      <c r="AN29" s="63" t="str">
        <f>IF(_jiaore6_day_hour!AL23="","",_jiaore6_day_hour!AL23)</f>
        <v/>
      </c>
      <c r="AO29" s="63" t="str">
        <f>IF(_jiaore6_day_hour!AM23="","",_jiaore6_day_hour!AM23)</f>
        <v/>
      </c>
      <c r="AP29" s="63" t="str">
        <f>IF(_jiaore6_day_hour!AN23="","",_jiaore6_day_hour!AN23)</f>
        <v/>
      </c>
      <c r="AQ29" s="63" t="str">
        <f>IF(_jiaore6_day_hour!AO23="","",_jiaore6_day_hour!AO23)</f>
        <v/>
      </c>
      <c r="AR29" s="63" t="str">
        <f>IF(_jiaore6_day_hour!AP23="","",_jiaore6_day_hour!AP23)</f>
        <v/>
      </c>
      <c r="AS29" s="63" t="str">
        <f>IF(_jiaore6_day_hour!AQ23="","",_jiaore6_day_hour!AQ23)</f>
        <v/>
      </c>
      <c r="AT29" s="63" t="str">
        <f>IF(_jiaore6_day_hour!AR23="","",_jiaore6_day_hour!AR23)</f>
        <v/>
      </c>
      <c r="AU29" s="63" t="str">
        <f>IF(_jiaore6_day_hour!AS23="","",_jiaore6_day_hour!AS23)</f>
        <v/>
      </c>
      <c r="AV29" s="64" t="str">
        <f>IF(_jiaore6_day_hour!AT23="","",_jiaore6_day_hour!AT23)</f>
        <v/>
      </c>
    </row>
    <row r="30" spans="2:48">
      <c r="B30" s="75">
        <v>0.458333333333333</v>
      </c>
      <c r="C30" s="63" t="str">
        <f>IF(_jiaore6_day_hour!A24="","",_jiaore6_day_hour!A24)</f>
        <v/>
      </c>
      <c r="D30" s="63" t="str">
        <f>IF(_jiaore6_day_hour!B24="","",_jiaore6_day_hour!B24)</f>
        <v/>
      </c>
      <c r="E30" s="63" t="str">
        <f>IF(_jiaore6_day_hour!C24="","",_jiaore6_day_hour!C24)</f>
        <v/>
      </c>
      <c r="F30" s="63" t="str">
        <f>IF(_jiaore6_day_hour!D24="","",_jiaore6_day_hour!D24)</f>
        <v/>
      </c>
      <c r="G30" s="63" t="str">
        <f>IF(_jiaore6_day_hour!E24="","",_jiaore6_day_hour!E24)</f>
        <v/>
      </c>
      <c r="H30" s="63" t="str">
        <f>IF(_jiaore6_day_hour!F24="","",_jiaore6_day_hour!F24)</f>
        <v/>
      </c>
      <c r="I30" s="63" t="str">
        <f>IF(_jiaore6_day_hour!G24="","",_jiaore6_day_hour!G24)</f>
        <v/>
      </c>
      <c r="J30" s="63" t="str">
        <f>IF(_jiaore6_day_hour!H24="","",_jiaore6_day_hour!H24)</f>
        <v/>
      </c>
      <c r="K30" s="63" t="str">
        <f>IF(_jiaore6_day_hour!I24="","",_jiaore6_day_hour!I24)</f>
        <v/>
      </c>
      <c r="L30" s="63" t="str">
        <f>IF(_jiaore6_day_hour!J24="","",_jiaore6_day_hour!J24)</f>
        <v/>
      </c>
      <c r="M30" s="63" t="str">
        <f>IF(_jiaore6_day_hour!K24="","",_jiaore6_day_hour!K24)</f>
        <v/>
      </c>
      <c r="N30" s="63" t="str">
        <f>IF(_jiaore6_day_hour!L24="","",_jiaore6_day_hour!L24)</f>
        <v/>
      </c>
      <c r="O30" s="63" t="str">
        <f>IF(_jiaore6_day_hour!M24="","",_jiaore6_day_hour!M24)</f>
        <v/>
      </c>
      <c r="P30" s="63" t="str">
        <f>IF(_jiaore6_day_hour!N24="","",_jiaore6_day_hour!N24)</f>
        <v/>
      </c>
      <c r="Q30" s="63" t="str">
        <f>IF(_jiaore6_day_hour!O24="","",_jiaore6_day_hour!O24)</f>
        <v/>
      </c>
      <c r="R30" s="63" t="str">
        <f>IF(_jiaore6_day_hour!P24="","",_jiaore6_day_hour!P24)</f>
        <v/>
      </c>
      <c r="S30" s="63" t="str">
        <f>IF(_jiaore6_day_hour!Q24="","",_jiaore6_day_hour!Q24)</f>
        <v/>
      </c>
      <c r="T30" s="63" t="str">
        <f>IF(_jiaore6_day_hour!R24="","",_jiaore6_day_hour!R24)</f>
        <v/>
      </c>
      <c r="U30" s="63" t="str">
        <f>IF(_jiaore6_day_hour!S24="","",_jiaore6_day_hour!S24)</f>
        <v/>
      </c>
      <c r="V30" s="63" t="str">
        <f>IF(_jiaore6_day_hour!T24="","",_jiaore6_day_hour!T24)</f>
        <v/>
      </c>
      <c r="W30" s="63" t="str">
        <f>IF(_jiaore6_day_hour!U24="","",_jiaore6_day_hour!U24)</f>
        <v/>
      </c>
      <c r="X30" s="63" t="str">
        <f>IF(_jiaore6_day_hour!V24="","",_jiaore6_day_hour!V24)</f>
        <v/>
      </c>
      <c r="Y30" s="63" t="str">
        <f>IF(_jiaore6_day_hour!W24="","",_jiaore6_day_hour!W24)</f>
        <v/>
      </c>
      <c r="Z30" s="63" t="str">
        <f>IF(_jiaore6_day_hour!X24="","",_jiaore6_day_hour!X24)</f>
        <v/>
      </c>
      <c r="AA30" s="63" t="str">
        <f>IF(_jiaore6_day_hour!Y24="","",_jiaore6_day_hour!Y24)</f>
        <v/>
      </c>
      <c r="AB30" s="63" t="str">
        <f>IF(_jiaore6_day_hour!Z24="","",_jiaore6_day_hour!Z24)</f>
        <v/>
      </c>
      <c r="AC30" s="63" t="str">
        <f>IF(_jiaore6_day_hour!AA24="","",_jiaore6_day_hour!AA24)</f>
        <v/>
      </c>
      <c r="AD30" s="63" t="str">
        <f>IF(_jiaore6_day_hour!AB24="","",_jiaore6_day_hour!AB24)</f>
        <v/>
      </c>
      <c r="AE30" s="63" t="str">
        <f>IF(_jiaore6_day_hour!AC24="","",_jiaore6_day_hour!AC24)</f>
        <v/>
      </c>
      <c r="AF30" s="63" t="str">
        <f>IF(_jiaore6_day_hour!AD24="","",_jiaore6_day_hour!AD24)</f>
        <v/>
      </c>
      <c r="AG30" s="63" t="str">
        <f>IF(_jiaore6_day_hour!AE24="","",_jiaore6_day_hour!AE24)</f>
        <v/>
      </c>
      <c r="AH30" s="63" t="str">
        <f>IF(_jiaore6_day_hour!AF24="","",_jiaore6_day_hour!AF24)</f>
        <v/>
      </c>
      <c r="AI30" s="63" t="str">
        <f>IF(_jiaore6_day_hour!AG24="","",_jiaore6_day_hour!AG24)</f>
        <v/>
      </c>
      <c r="AJ30" s="63" t="str">
        <f>IF(_jiaore6_day_hour!AH24="","",_jiaore6_day_hour!AH24)</f>
        <v/>
      </c>
      <c r="AK30" s="63" t="str">
        <f>IF(_jiaore6_day_hour!AI24="","",_jiaore6_day_hour!AI24)</f>
        <v/>
      </c>
      <c r="AL30" s="63" t="str">
        <f>IF(_jiaore6_day_hour!AJ24="","",_jiaore6_day_hour!AJ24)</f>
        <v/>
      </c>
      <c r="AM30" s="63" t="str">
        <f>IF(_jiaore6_day_hour!AK24="","",_jiaore6_day_hour!AK24)</f>
        <v/>
      </c>
      <c r="AN30" s="63" t="str">
        <f>IF(_jiaore6_day_hour!AL24="","",_jiaore6_day_hour!AL24)</f>
        <v/>
      </c>
      <c r="AO30" s="63" t="str">
        <f>IF(_jiaore6_day_hour!AM24="","",_jiaore6_day_hour!AM24)</f>
        <v/>
      </c>
      <c r="AP30" s="63" t="str">
        <f>IF(_jiaore6_day_hour!AN24="","",_jiaore6_day_hour!AN24)</f>
        <v/>
      </c>
      <c r="AQ30" s="63" t="str">
        <f>IF(_jiaore6_day_hour!AO24="","",_jiaore6_day_hour!AO24)</f>
        <v/>
      </c>
      <c r="AR30" s="63" t="str">
        <f>IF(_jiaore6_day_hour!AP24="","",_jiaore6_day_hour!AP24)</f>
        <v/>
      </c>
      <c r="AS30" s="63" t="str">
        <f>IF(_jiaore6_day_hour!AQ24="","",_jiaore6_day_hour!AQ24)</f>
        <v/>
      </c>
      <c r="AT30" s="63" t="str">
        <f>IF(_jiaore6_day_hour!AR24="","",_jiaore6_day_hour!AR24)</f>
        <v/>
      </c>
      <c r="AU30" s="63" t="str">
        <f>IF(_jiaore6_day_hour!AS24="","",_jiaore6_day_hour!AS24)</f>
        <v/>
      </c>
      <c r="AV30" s="64" t="str">
        <f>IF(_jiaore6_day_hour!AT24="","",_jiaore6_day_hour!AT24)</f>
        <v/>
      </c>
    </row>
    <row r="31" spans="2:48">
      <c r="B31" s="75">
        <v>0.479166666666667</v>
      </c>
      <c r="C31" s="63" t="str">
        <f>IF(_jiaore6_day_hour!A25="","",_jiaore6_day_hour!A25)</f>
        <v/>
      </c>
      <c r="D31" s="63" t="str">
        <f>IF(_jiaore6_day_hour!B25="","",_jiaore6_day_hour!B25)</f>
        <v/>
      </c>
      <c r="E31" s="63" t="str">
        <f>IF(_jiaore6_day_hour!C25="","",_jiaore6_day_hour!C25)</f>
        <v/>
      </c>
      <c r="F31" s="63" t="str">
        <f>IF(_jiaore6_day_hour!D25="","",_jiaore6_day_hour!D25)</f>
        <v/>
      </c>
      <c r="G31" s="63" t="str">
        <f>IF(_jiaore6_day_hour!E25="","",_jiaore6_day_hour!E25)</f>
        <v/>
      </c>
      <c r="H31" s="63" t="str">
        <f>IF(_jiaore6_day_hour!F25="","",_jiaore6_day_hour!F25)</f>
        <v/>
      </c>
      <c r="I31" s="63" t="str">
        <f>IF(_jiaore6_day_hour!G25="","",_jiaore6_day_hour!G25)</f>
        <v/>
      </c>
      <c r="J31" s="63" t="str">
        <f>IF(_jiaore6_day_hour!H25="","",_jiaore6_day_hour!H25)</f>
        <v/>
      </c>
      <c r="K31" s="63" t="str">
        <f>IF(_jiaore6_day_hour!I25="","",_jiaore6_day_hour!I25)</f>
        <v/>
      </c>
      <c r="L31" s="63" t="str">
        <f>IF(_jiaore6_day_hour!J25="","",_jiaore6_day_hour!J25)</f>
        <v/>
      </c>
      <c r="M31" s="63" t="str">
        <f>IF(_jiaore6_day_hour!K25="","",_jiaore6_day_hour!K25)</f>
        <v/>
      </c>
      <c r="N31" s="63" t="str">
        <f>IF(_jiaore6_day_hour!L25="","",_jiaore6_day_hour!L25)</f>
        <v/>
      </c>
      <c r="O31" s="63" t="str">
        <f>IF(_jiaore6_day_hour!M25="","",_jiaore6_day_hour!M25)</f>
        <v/>
      </c>
      <c r="P31" s="63" t="str">
        <f>IF(_jiaore6_day_hour!N25="","",_jiaore6_day_hour!N25)</f>
        <v/>
      </c>
      <c r="Q31" s="63" t="str">
        <f>IF(_jiaore6_day_hour!O25="","",_jiaore6_day_hour!O25)</f>
        <v/>
      </c>
      <c r="R31" s="63" t="str">
        <f>IF(_jiaore6_day_hour!P25="","",_jiaore6_day_hour!P25)</f>
        <v/>
      </c>
      <c r="S31" s="63" t="str">
        <f>IF(_jiaore6_day_hour!Q25="","",_jiaore6_day_hour!Q25)</f>
        <v/>
      </c>
      <c r="T31" s="63" t="str">
        <f>IF(_jiaore6_day_hour!R25="","",_jiaore6_day_hour!R25)</f>
        <v/>
      </c>
      <c r="U31" s="63" t="str">
        <f>IF(_jiaore6_day_hour!S25="","",_jiaore6_day_hour!S25)</f>
        <v/>
      </c>
      <c r="V31" s="63" t="str">
        <f>IF(_jiaore6_day_hour!T25="","",_jiaore6_day_hour!T25)</f>
        <v/>
      </c>
      <c r="W31" s="63" t="str">
        <f>IF(_jiaore6_day_hour!U25="","",_jiaore6_day_hour!U25)</f>
        <v/>
      </c>
      <c r="X31" s="63" t="str">
        <f>IF(_jiaore6_day_hour!V25="","",_jiaore6_day_hour!V25)</f>
        <v/>
      </c>
      <c r="Y31" s="63" t="str">
        <f>IF(_jiaore6_day_hour!W25="","",_jiaore6_day_hour!W25)</f>
        <v/>
      </c>
      <c r="Z31" s="63" t="str">
        <f>IF(_jiaore6_day_hour!X25="","",_jiaore6_day_hour!X25)</f>
        <v/>
      </c>
      <c r="AA31" s="63" t="str">
        <f>IF(_jiaore6_day_hour!Y25="","",_jiaore6_day_hour!Y25)</f>
        <v/>
      </c>
      <c r="AB31" s="63" t="str">
        <f>IF(_jiaore6_day_hour!Z25="","",_jiaore6_day_hour!Z25)</f>
        <v/>
      </c>
      <c r="AC31" s="63" t="str">
        <f>IF(_jiaore6_day_hour!AA25="","",_jiaore6_day_hour!AA25)</f>
        <v/>
      </c>
      <c r="AD31" s="63" t="str">
        <f>IF(_jiaore6_day_hour!AB25="","",_jiaore6_day_hour!AB25)</f>
        <v/>
      </c>
      <c r="AE31" s="63" t="str">
        <f>IF(_jiaore6_day_hour!AC25="","",_jiaore6_day_hour!AC25)</f>
        <v/>
      </c>
      <c r="AF31" s="63" t="str">
        <f>IF(_jiaore6_day_hour!AD25="","",_jiaore6_day_hour!AD25)</f>
        <v/>
      </c>
      <c r="AG31" s="63" t="str">
        <f>IF(_jiaore6_day_hour!AE25="","",_jiaore6_day_hour!AE25)</f>
        <v/>
      </c>
      <c r="AH31" s="63" t="str">
        <f>IF(_jiaore6_day_hour!AF25="","",_jiaore6_day_hour!AF25)</f>
        <v/>
      </c>
      <c r="AI31" s="63" t="str">
        <f>IF(_jiaore6_day_hour!AG25="","",_jiaore6_day_hour!AG25)</f>
        <v/>
      </c>
      <c r="AJ31" s="63" t="str">
        <f>IF(_jiaore6_day_hour!AH25="","",_jiaore6_day_hour!AH25)</f>
        <v/>
      </c>
      <c r="AK31" s="63" t="str">
        <f>IF(_jiaore6_day_hour!AI25="","",_jiaore6_day_hour!AI25)</f>
        <v/>
      </c>
      <c r="AL31" s="63" t="str">
        <f>IF(_jiaore6_day_hour!AJ25="","",_jiaore6_day_hour!AJ25)</f>
        <v/>
      </c>
      <c r="AM31" s="63" t="str">
        <f>IF(_jiaore6_day_hour!AK25="","",_jiaore6_day_hour!AK25)</f>
        <v/>
      </c>
      <c r="AN31" s="63" t="str">
        <f>IF(_jiaore6_day_hour!AL25="","",_jiaore6_day_hour!AL25)</f>
        <v/>
      </c>
      <c r="AO31" s="63" t="str">
        <f>IF(_jiaore6_day_hour!AM25="","",_jiaore6_day_hour!AM25)</f>
        <v/>
      </c>
      <c r="AP31" s="63" t="str">
        <f>IF(_jiaore6_day_hour!AN25="","",_jiaore6_day_hour!AN25)</f>
        <v/>
      </c>
      <c r="AQ31" s="63" t="str">
        <f>IF(_jiaore6_day_hour!AO25="","",_jiaore6_day_hour!AO25)</f>
        <v/>
      </c>
      <c r="AR31" s="63" t="str">
        <f>IF(_jiaore6_day_hour!AP25="","",_jiaore6_day_hour!AP25)</f>
        <v/>
      </c>
      <c r="AS31" s="63" t="str">
        <f>IF(_jiaore6_day_hour!AQ25="","",_jiaore6_day_hour!AQ25)</f>
        <v/>
      </c>
      <c r="AT31" s="63" t="str">
        <f>IF(_jiaore6_day_hour!AR25="","",_jiaore6_day_hour!AR25)</f>
        <v/>
      </c>
      <c r="AU31" s="63" t="str">
        <f>IF(_jiaore6_day_hour!AS25="","",_jiaore6_day_hour!AS25)</f>
        <v/>
      </c>
      <c r="AV31" s="64" t="str">
        <f>IF(_jiaore6_day_hour!AT25="","",_jiaore6_day_hour!AT25)</f>
        <v/>
      </c>
    </row>
    <row r="32" spans="2:48">
      <c r="B32" s="75">
        <v>0.5</v>
      </c>
      <c r="C32" s="63" t="str">
        <f>IF(_jiaore6_day_hour!A26="","",_jiaore6_day_hour!A26)</f>
        <v/>
      </c>
      <c r="D32" s="63" t="str">
        <f>IF(_jiaore6_day_hour!B26="","",_jiaore6_day_hour!B26)</f>
        <v/>
      </c>
      <c r="E32" s="63" t="str">
        <f>IF(_jiaore6_day_hour!C26="","",_jiaore6_day_hour!C26)</f>
        <v/>
      </c>
      <c r="F32" s="63" t="str">
        <f>IF(_jiaore6_day_hour!D26="","",_jiaore6_day_hour!D26)</f>
        <v/>
      </c>
      <c r="G32" s="63" t="str">
        <f>IF(_jiaore6_day_hour!E26="","",_jiaore6_day_hour!E26)</f>
        <v/>
      </c>
      <c r="H32" s="63" t="str">
        <f>IF(_jiaore6_day_hour!F26="","",_jiaore6_day_hour!F26)</f>
        <v/>
      </c>
      <c r="I32" s="63" t="str">
        <f>IF(_jiaore6_day_hour!G26="","",_jiaore6_day_hour!G26)</f>
        <v/>
      </c>
      <c r="J32" s="63" t="str">
        <f>IF(_jiaore6_day_hour!H26="","",_jiaore6_day_hour!H26)</f>
        <v/>
      </c>
      <c r="K32" s="63" t="str">
        <f>IF(_jiaore6_day_hour!I26="","",_jiaore6_day_hour!I26)</f>
        <v/>
      </c>
      <c r="L32" s="63" t="str">
        <f>IF(_jiaore6_day_hour!J26="","",_jiaore6_day_hour!J26)</f>
        <v/>
      </c>
      <c r="M32" s="63" t="str">
        <f>IF(_jiaore6_day_hour!K26="","",_jiaore6_day_hour!K26)</f>
        <v/>
      </c>
      <c r="N32" s="63" t="str">
        <f>IF(_jiaore6_day_hour!L26="","",_jiaore6_day_hour!L26)</f>
        <v/>
      </c>
      <c r="O32" s="63" t="str">
        <f>IF(_jiaore6_day_hour!M26="","",_jiaore6_day_hour!M26)</f>
        <v/>
      </c>
      <c r="P32" s="63" t="str">
        <f>IF(_jiaore6_day_hour!N26="","",_jiaore6_day_hour!N26)</f>
        <v/>
      </c>
      <c r="Q32" s="63" t="str">
        <f>IF(_jiaore6_day_hour!O26="","",_jiaore6_day_hour!O26)</f>
        <v/>
      </c>
      <c r="R32" s="63" t="str">
        <f>IF(_jiaore6_day_hour!P26="","",_jiaore6_day_hour!P26)</f>
        <v/>
      </c>
      <c r="S32" s="63" t="str">
        <f>IF(_jiaore6_day_hour!Q26="","",_jiaore6_day_hour!Q26)</f>
        <v/>
      </c>
      <c r="T32" s="63" t="str">
        <f>IF(_jiaore6_day_hour!R26="","",_jiaore6_day_hour!R26)</f>
        <v/>
      </c>
      <c r="U32" s="63" t="str">
        <f>IF(_jiaore6_day_hour!S26="","",_jiaore6_day_hour!S26)</f>
        <v/>
      </c>
      <c r="V32" s="63" t="str">
        <f>IF(_jiaore6_day_hour!T26="","",_jiaore6_day_hour!T26)</f>
        <v/>
      </c>
      <c r="W32" s="63" t="str">
        <f>IF(_jiaore6_day_hour!U26="","",_jiaore6_day_hour!U26)</f>
        <v/>
      </c>
      <c r="X32" s="63" t="str">
        <f>IF(_jiaore6_day_hour!V26="","",_jiaore6_day_hour!V26)</f>
        <v/>
      </c>
      <c r="Y32" s="63" t="str">
        <f>IF(_jiaore6_day_hour!W26="","",_jiaore6_day_hour!W26)</f>
        <v/>
      </c>
      <c r="Z32" s="63" t="str">
        <f>IF(_jiaore6_day_hour!X26="","",_jiaore6_day_hour!X26)</f>
        <v/>
      </c>
      <c r="AA32" s="63" t="str">
        <f>IF(_jiaore6_day_hour!Y26="","",_jiaore6_day_hour!Y26)</f>
        <v/>
      </c>
      <c r="AB32" s="63" t="str">
        <f>IF(_jiaore6_day_hour!Z26="","",_jiaore6_day_hour!Z26)</f>
        <v/>
      </c>
      <c r="AC32" s="63" t="str">
        <f>IF(_jiaore6_day_hour!AA26="","",_jiaore6_day_hour!AA26)</f>
        <v/>
      </c>
      <c r="AD32" s="63" t="str">
        <f>IF(_jiaore6_day_hour!AB26="","",_jiaore6_day_hour!AB26)</f>
        <v/>
      </c>
      <c r="AE32" s="63" t="str">
        <f>IF(_jiaore6_day_hour!AC26="","",_jiaore6_day_hour!AC26)</f>
        <v/>
      </c>
      <c r="AF32" s="63" t="str">
        <f>IF(_jiaore6_day_hour!AD26="","",_jiaore6_day_hour!AD26)</f>
        <v/>
      </c>
      <c r="AG32" s="63" t="str">
        <f>IF(_jiaore6_day_hour!AE26="","",_jiaore6_day_hour!AE26)</f>
        <v/>
      </c>
      <c r="AH32" s="63" t="str">
        <f>IF(_jiaore6_day_hour!AF26="","",_jiaore6_day_hour!AF26)</f>
        <v/>
      </c>
      <c r="AI32" s="63" t="str">
        <f>IF(_jiaore6_day_hour!AG26="","",_jiaore6_day_hour!AG26)</f>
        <v/>
      </c>
      <c r="AJ32" s="63" t="str">
        <f>IF(_jiaore6_day_hour!AH26="","",_jiaore6_day_hour!AH26)</f>
        <v/>
      </c>
      <c r="AK32" s="63" t="str">
        <f>IF(_jiaore6_day_hour!AI26="","",_jiaore6_day_hour!AI26)</f>
        <v/>
      </c>
      <c r="AL32" s="63" t="str">
        <f>IF(_jiaore6_day_hour!AJ26="","",_jiaore6_day_hour!AJ26)</f>
        <v/>
      </c>
      <c r="AM32" s="63" t="str">
        <f>IF(_jiaore6_day_hour!AK26="","",_jiaore6_day_hour!AK26)</f>
        <v/>
      </c>
      <c r="AN32" s="63" t="str">
        <f>IF(_jiaore6_day_hour!AL26="","",_jiaore6_day_hour!AL26)</f>
        <v/>
      </c>
      <c r="AO32" s="63" t="str">
        <f>IF(_jiaore6_day_hour!AM26="","",_jiaore6_day_hour!AM26)</f>
        <v/>
      </c>
      <c r="AP32" s="63" t="str">
        <f>IF(_jiaore6_day_hour!AN26="","",_jiaore6_day_hour!AN26)</f>
        <v/>
      </c>
      <c r="AQ32" s="63" t="str">
        <f>IF(_jiaore6_day_hour!AO26="","",_jiaore6_day_hour!AO26)</f>
        <v/>
      </c>
      <c r="AR32" s="63" t="str">
        <f>IF(_jiaore6_day_hour!AP26="","",_jiaore6_day_hour!AP26)</f>
        <v/>
      </c>
      <c r="AS32" s="63" t="str">
        <f>IF(_jiaore6_day_hour!AQ26="","",_jiaore6_day_hour!AQ26)</f>
        <v/>
      </c>
      <c r="AT32" s="63" t="str">
        <f>IF(_jiaore6_day_hour!AR26="","",_jiaore6_day_hour!AR26)</f>
        <v/>
      </c>
      <c r="AU32" s="63" t="str">
        <f>IF(_jiaore6_day_hour!AS26="","",_jiaore6_day_hour!AS26)</f>
        <v/>
      </c>
      <c r="AV32" s="64" t="str">
        <f>IF(_jiaore6_day_hour!AT26="","",_jiaore6_day_hour!AT26)</f>
        <v/>
      </c>
    </row>
    <row r="33" spans="2:48">
      <c r="B33" s="75">
        <v>0.520833333333333</v>
      </c>
      <c r="C33" s="63" t="str">
        <f>IF(_jiaore6_day_hour!A27="","",_jiaore6_day_hour!A27)</f>
        <v/>
      </c>
      <c r="D33" s="63" t="str">
        <f>IF(_jiaore6_day_hour!B27="","",_jiaore6_day_hour!B27)</f>
        <v/>
      </c>
      <c r="E33" s="63" t="str">
        <f>IF(_jiaore6_day_hour!C27="","",_jiaore6_day_hour!C27)</f>
        <v/>
      </c>
      <c r="F33" s="63" t="str">
        <f>IF(_jiaore6_day_hour!D27="","",_jiaore6_day_hour!D27)</f>
        <v/>
      </c>
      <c r="G33" s="63" t="str">
        <f>IF(_jiaore6_day_hour!E27="","",_jiaore6_day_hour!E27)</f>
        <v/>
      </c>
      <c r="H33" s="63" t="str">
        <f>IF(_jiaore6_day_hour!F27="","",_jiaore6_day_hour!F27)</f>
        <v/>
      </c>
      <c r="I33" s="63" t="str">
        <f>IF(_jiaore6_day_hour!G27="","",_jiaore6_day_hour!G27)</f>
        <v/>
      </c>
      <c r="J33" s="63" t="str">
        <f>IF(_jiaore6_day_hour!H27="","",_jiaore6_day_hour!H27)</f>
        <v/>
      </c>
      <c r="K33" s="63" t="str">
        <f>IF(_jiaore6_day_hour!I27="","",_jiaore6_day_hour!I27)</f>
        <v/>
      </c>
      <c r="L33" s="63" t="str">
        <f>IF(_jiaore6_day_hour!J27="","",_jiaore6_day_hour!J27)</f>
        <v/>
      </c>
      <c r="M33" s="63" t="str">
        <f>IF(_jiaore6_day_hour!K27="","",_jiaore6_day_hour!K27)</f>
        <v/>
      </c>
      <c r="N33" s="63" t="str">
        <f>IF(_jiaore6_day_hour!L27="","",_jiaore6_day_hour!L27)</f>
        <v/>
      </c>
      <c r="O33" s="63" t="str">
        <f>IF(_jiaore6_day_hour!M27="","",_jiaore6_day_hour!M27)</f>
        <v/>
      </c>
      <c r="P33" s="63" t="str">
        <f>IF(_jiaore6_day_hour!N27="","",_jiaore6_day_hour!N27)</f>
        <v/>
      </c>
      <c r="Q33" s="63" t="str">
        <f>IF(_jiaore6_day_hour!O27="","",_jiaore6_day_hour!O27)</f>
        <v/>
      </c>
      <c r="R33" s="63" t="str">
        <f>IF(_jiaore6_day_hour!P27="","",_jiaore6_day_hour!P27)</f>
        <v/>
      </c>
      <c r="S33" s="63" t="str">
        <f>IF(_jiaore6_day_hour!Q27="","",_jiaore6_day_hour!Q27)</f>
        <v/>
      </c>
      <c r="T33" s="63" t="str">
        <f>IF(_jiaore6_day_hour!R27="","",_jiaore6_day_hour!R27)</f>
        <v/>
      </c>
      <c r="U33" s="63" t="str">
        <f>IF(_jiaore6_day_hour!S27="","",_jiaore6_day_hour!S27)</f>
        <v/>
      </c>
      <c r="V33" s="63" t="str">
        <f>IF(_jiaore6_day_hour!T27="","",_jiaore6_day_hour!T27)</f>
        <v/>
      </c>
      <c r="W33" s="63" t="str">
        <f>IF(_jiaore6_day_hour!U27="","",_jiaore6_day_hour!U27)</f>
        <v/>
      </c>
      <c r="X33" s="63" t="str">
        <f>IF(_jiaore6_day_hour!V27="","",_jiaore6_day_hour!V27)</f>
        <v/>
      </c>
      <c r="Y33" s="63" t="str">
        <f>IF(_jiaore6_day_hour!W27="","",_jiaore6_day_hour!W27)</f>
        <v/>
      </c>
      <c r="Z33" s="63" t="str">
        <f>IF(_jiaore6_day_hour!X27="","",_jiaore6_day_hour!X27)</f>
        <v/>
      </c>
      <c r="AA33" s="63" t="str">
        <f>IF(_jiaore6_day_hour!Y27="","",_jiaore6_day_hour!Y27)</f>
        <v/>
      </c>
      <c r="AB33" s="63" t="str">
        <f>IF(_jiaore6_day_hour!Z27="","",_jiaore6_day_hour!Z27)</f>
        <v/>
      </c>
      <c r="AC33" s="63" t="str">
        <f>IF(_jiaore6_day_hour!AA27="","",_jiaore6_day_hour!AA27)</f>
        <v/>
      </c>
      <c r="AD33" s="63" t="str">
        <f>IF(_jiaore6_day_hour!AB27="","",_jiaore6_day_hour!AB27)</f>
        <v/>
      </c>
      <c r="AE33" s="63" t="str">
        <f>IF(_jiaore6_day_hour!AC27="","",_jiaore6_day_hour!AC27)</f>
        <v/>
      </c>
      <c r="AF33" s="63" t="str">
        <f>IF(_jiaore6_day_hour!AD27="","",_jiaore6_day_hour!AD27)</f>
        <v/>
      </c>
      <c r="AG33" s="63" t="str">
        <f>IF(_jiaore6_day_hour!AE27="","",_jiaore6_day_hour!AE27)</f>
        <v/>
      </c>
      <c r="AH33" s="63" t="str">
        <f>IF(_jiaore6_day_hour!AF27="","",_jiaore6_day_hour!AF27)</f>
        <v/>
      </c>
      <c r="AI33" s="63" t="str">
        <f>IF(_jiaore6_day_hour!AG27="","",_jiaore6_day_hour!AG27)</f>
        <v/>
      </c>
      <c r="AJ33" s="63" t="str">
        <f>IF(_jiaore6_day_hour!AH27="","",_jiaore6_day_hour!AH27)</f>
        <v/>
      </c>
      <c r="AK33" s="63" t="str">
        <f>IF(_jiaore6_day_hour!AI27="","",_jiaore6_day_hour!AI27)</f>
        <v/>
      </c>
      <c r="AL33" s="63" t="str">
        <f>IF(_jiaore6_day_hour!AJ27="","",_jiaore6_day_hour!AJ27)</f>
        <v/>
      </c>
      <c r="AM33" s="63" t="str">
        <f>IF(_jiaore6_day_hour!AK27="","",_jiaore6_day_hour!AK27)</f>
        <v/>
      </c>
      <c r="AN33" s="63" t="str">
        <f>IF(_jiaore6_day_hour!AL27="","",_jiaore6_day_hour!AL27)</f>
        <v/>
      </c>
      <c r="AO33" s="63" t="str">
        <f>IF(_jiaore6_day_hour!AM27="","",_jiaore6_day_hour!AM27)</f>
        <v/>
      </c>
      <c r="AP33" s="63" t="str">
        <f>IF(_jiaore6_day_hour!AN27="","",_jiaore6_day_hour!AN27)</f>
        <v/>
      </c>
      <c r="AQ33" s="63" t="str">
        <f>IF(_jiaore6_day_hour!AO27="","",_jiaore6_day_hour!AO27)</f>
        <v/>
      </c>
      <c r="AR33" s="63" t="str">
        <f>IF(_jiaore6_day_hour!AP27="","",_jiaore6_day_hour!AP27)</f>
        <v/>
      </c>
      <c r="AS33" s="63" t="str">
        <f>IF(_jiaore6_day_hour!AQ27="","",_jiaore6_day_hour!AQ27)</f>
        <v/>
      </c>
      <c r="AT33" s="63" t="str">
        <f>IF(_jiaore6_day_hour!AR27="","",_jiaore6_day_hour!AR27)</f>
        <v/>
      </c>
      <c r="AU33" s="63" t="str">
        <f>IF(_jiaore6_day_hour!AS27="","",_jiaore6_day_hour!AS27)</f>
        <v/>
      </c>
      <c r="AV33" s="64" t="str">
        <f>IF(_jiaore6_day_hour!AT27="","",_jiaore6_day_hour!AT27)</f>
        <v/>
      </c>
    </row>
    <row r="34" spans="2:48">
      <c r="B34" s="75">
        <v>0.541666666666667</v>
      </c>
      <c r="C34" s="63" t="str">
        <f>IF(_jiaore6_day_hour!A28="","",_jiaore6_day_hour!A28)</f>
        <v/>
      </c>
      <c r="D34" s="63" t="str">
        <f>IF(_jiaore6_day_hour!B28="","",_jiaore6_day_hour!B28)</f>
        <v/>
      </c>
      <c r="E34" s="63" t="str">
        <f>IF(_jiaore6_day_hour!C28="","",_jiaore6_day_hour!C28)</f>
        <v/>
      </c>
      <c r="F34" s="63" t="str">
        <f>IF(_jiaore6_day_hour!D28="","",_jiaore6_day_hour!D28)</f>
        <v/>
      </c>
      <c r="G34" s="63" t="str">
        <f>IF(_jiaore6_day_hour!E28="","",_jiaore6_day_hour!E28)</f>
        <v/>
      </c>
      <c r="H34" s="63" t="str">
        <f>IF(_jiaore6_day_hour!F28="","",_jiaore6_day_hour!F28)</f>
        <v/>
      </c>
      <c r="I34" s="63" t="str">
        <f>IF(_jiaore6_day_hour!G28="","",_jiaore6_day_hour!G28)</f>
        <v/>
      </c>
      <c r="J34" s="63" t="str">
        <f>IF(_jiaore6_day_hour!H28="","",_jiaore6_day_hour!H28)</f>
        <v/>
      </c>
      <c r="K34" s="63" t="str">
        <f>IF(_jiaore6_day_hour!I28="","",_jiaore6_day_hour!I28)</f>
        <v/>
      </c>
      <c r="L34" s="63" t="str">
        <f>IF(_jiaore6_day_hour!J28="","",_jiaore6_day_hour!J28)</f>
        <v/>
      </c>
      <c r="M34" s="63" t="str">
        <f>IF(_jiaore6_day_hour!K28="","",_jiaore6_day_hour!K28)</f>
        <v/>
      </c>
      <c r="N34" s="63" t="str">
        <f>IF(_jiaore6_day_hour!L28="","",_jiaore6_day_hour!L28)</f>
        <v/>
      </c>
      <c r="O34" s="63" t="str">
        <f>IF(_jiaore6_day_hour!M28="","",_jiaore6_day_hour!M28)</f>
        <v/>
      </c>
      <c r="P34" s="63" t="str">
        <f>IF(_jiaore6_day_hour!N28="","",_jiaore6_day_hour!N28)</f>
        <v/>
      </c>
      <c r="Q34" s="63" t="str">
        <f>IF(_jiaore6_day_hour!O28="","",_jiaore6_day_hour!O28)</f>
        <v/>
      </c>
      <c r="R34" s="63" t="str">
        <f>IF(_jiaore6_day_hour!P28="","",_jiaore6_day_hour!P28)</f>
        <v/>
      </c>
      <c r="S34" s="63" t="str">
        <f>IF(_jiaore6_day_hour!Q28="","",_jiaore6_day_hour!Q28)</f>
        <v/>
      </c>
      <c r="T34" s="63" t="str">
        <f>IF(_jiaore6_day_hour!R28="","",_jiaore6_day_hour!R28)</f>
        <v/>
      </c>
      <c r="U34" s="63" t="str">
        <f>IF(_jiaore6_day_hour!S28="","",_jiaore6_day_hour!S28)</f>
        <v/>
      </c>
      <c r="V34" s="63" t="str">
        <f>IF(_jiaore6_day_hour!T28="","",_jiaore6_day_hour!T28)</f>
        <v/>
      </c>
      <c r="W34" s="63" t="str">
        <f>IF(_jiaore6_day_hour!U28="","",_jiaore6_day_hour!U28)</f>
        <v/>
      </c>
      <c r="X34" s="63" t="str">
        <f>IF(_jiaore6_day_hour!V28="","",_jiaore6_day_hour!V28)</f>
        <v/>
      </c>
      <c r="Y34" s="63" t="str">
        <f>IF(_jiaore6_day_hour!W28="","",_jiaore6_day_hour!W28)</f>
        <v/>
      </c>
      <c r="Z34" s="63" t="str">
        <f>IF(_jiaore6_day_hour!X28="","",_jiaore6_day_hour!X28)</f>
        <v/>
      </c>
      <c r="AA34" s="63" t="str">
        <f>IF(_jiaore6_day_hour!Y28="","",_jiaore6_day_hour!Y28)</f>
        <v/>
      </c>
      <c r="AB34" s="63" t="str">
        <f>IF(_jiaore6_day_hour!Z28="","",_jiaore6_day_hour!Z28)</f>
        <v/>
      </c>
      <c r="AC34" s="63" t="str">
        <f>IF(_jiaore6_day_hour!AA28="","",_jiaore6_day_hour!AA28)</f>
        <v/>
      </c>
      <c r="AD34" s="63" t="str">
        <f>IF(_jiaore6_day_hour!AB28="","",_jiaore6_day_hour!AB28)</f>
        <v/>
      </c>
      <c r="AE34" s="63" t="str">
        <f>IF(_jiaore6_day_hour!AC28="","",_jiaore6_day_hour!AC28)</f>
        <v/>
      </c>
      <c r="AF34" s="63" t="str">
        <f>IF(_jiaore6_day_hour!AD28="","",_jiaore6_day_hour!AD28)</f>
        <v/>
      </c>
      <c r="AG34" s="63" t="str">
        <f>IF(_jiaore6_day_hour!AE28="","",_jiaore6_day_hour!AE28)</f>
        <v/>
      </c>
      <c r="AH34" s="63" t="str">
        <f>IF(_jiaore6_day_hour!AF28="","",_jiaore6_day_hour!AF28)</f>
        <v/>
      </c>
      <c r="AI34" s="63" t="str">
        <f>IF(_jiaore6_day_hour!AG28="","",_jiaore6_day_hour!AG28)</f>
        <v/>
      </c>
      <c r="AJ34" s="63" t="str">
        <f>IF(_jiaore6_day_hour!AH28="","",_jiaore6_day_hour!AH28)</f>
        <v/>
      </c>
      <c r="AK34" s="63" t="str">
        <f>IF(_jiaore6_day_hour!AI28="","",_jiaore6_day_hour!AI28)</f>
        <v/>
      </c>
      <c r="AL34" s="63" t="str">
        <f>IF(_jiaore6_day_hour!AJ28="","",_jiaore6_day_hour!AJ28)</f>
        <v/>
      </c>
      <c r="AM34" s="63" t="str">
        <f>IF(_jiaore6_day_hour!AK28="","",_jiaore6_day_hour!AK28)</f>
        <v/>
      </c>
      <c r="AN34" s="63" t="str">
        <f>IF(_jiaore6_day_hour!AL28="","",_jiaore6_day_hour!AL28)</f>
        <v/>
      </c>
      <c r="AO34" s="63" t="str">
        <f>IF(_jiaore6_day_hour!AM28="","",_jiaore6_day_hour!AM28)</f>
        <v/>
      </c>
      <c r="AP34" s="63" t="str">
        <f>IF(_jiaore6_day_hour!AN28="","",_jiaore6_day_hour!AN28)</f>
        <v/>
      </c>
      <c r="AQ34" s="63" t="str">
        <f>IF(_jiaore6_day_hour!AO28="","",_jiaore6_day_hour!AO28)</f>
        <v/>
      </c>
      <c r="AR34" s="63" t="str">
        <f>IF(_jiaore6_day_hour!AP28="","",_jiaore6_day_hour!AP28)</f>
        <v/>
      </c>
      <c r="AS34" s="63" t="str">
        <f>IF(_jiaore6_day_hour!AQ28="","",_jiaore6_day_hour!AQ28)</f>
        <v/>
      </c>
      <c r="AT34" s="63" t="str">
        <f>IF(_jiaore6_day_hour!AR28="","",_jiaore6_day_hour!AR28)</f>
        <v/>
      </c>
      <c r="AU34" s="63" t="str">
        <f>IF(_jiaore6_day_hour!AS28="","",_jiaore6_day_hour!AS28)</f>
        <v/>
      </c>
      <c r="AV34" s="64" t="str">
        <f>IF(_jiaore6_day_hour!AT28="","",_jiaore6_day_hour!AT28)</f>
        <v/>
      </c>
    </row>
    <row r="35" spans="2:48">
      <c r="B35" s="75">
        <v>0.5625</v>
      </c>
      <c r="C35" s="63" t="str">
        <f>IF(_jiaore6_day_hour!A29="","",_jiaore6_day_hour!A29)</f>
        <v/>
      </c>
      <c r="D35" s="63" t="str">
        <f>IF(_jiaore6_day_hour!B29="","",_jiaore6_day_hour!B29)</f>
        <v/>
      </c>
      <c r="E35" s="63" t="str">
        <f>IF(_jiaore6_day_hour!C29="","",_jiaore6_day_hour!C29)</f>
        <v/>
      </c>
      <c r="F35" s="63" t="str">
        <f>IF(_jiaore6_day_hour!D29="","",_jiaore6_day_hour!D29)</f>
        <v/>
      </c>
      <c r="G35" s="63" t="str">
        <f>IF(_jiaore6_day_hour!E29="","",_jiaore6_day_hour!E29)</f>
        <v/>
      </c>
      <c r="H35" s="63" t="str">
        <f>IF(_jiaore6_day_hour!F29="","",_jiaore6_day_hour!F29)</f>
        <v/>
      </c>
      <c r="I35" s="63" t="str">
        <f>IF(_jiaore6_day_hour!G29="","",_jiaore6_day_hour!G29)</f>
        <v/>
      </c>
      <c r="J35" s="63" t="str">
        <f>IF(_jiaore6_day_hour!H29="","",_jiaore6_day_hour!H29)</f>
        <v/>
      </c>
      <c r="K35" s="63" t="str">
        <f>IF(_jiaore6_day_hour!I29="","",_jiaore6_day_hour!I29)</f>
        <v/>
      </c>
      <c r="L35" s="63" t="str">
        <f>IF(_jiaore6_day_hour!J29="","",_jiaore6_day_hour!J29)</f>
        <v/>
      </c>
      <c r="M35" s="63" t="str">
        <f>IF(_jiaore6_day_hour!K29="","",_jiaore6_day_hour!K29)</f>
        <v/>
      </c>
      <c r="N35" s="63" t="str">
        <f>IF(_jiaore6_day_hour!L29="","",_jiaore6_day_hour!L29)</f>
        <v/>
      </c>
      <c r="O35" s="63" t="str">
        <f>IF(_jiaore6_day_hour!M29="","",_jiaore6_day_hour!M29)</f>
        <v/>
      </c>
      <c r="P35" s="63" t="str">
        <f>IF(_jiaore6_day_hour!N29="","",_jiaore6_day_hour!N29)</f>
        <v/>
      </c>
      <c r="Q35" s="63" t="str">
        <f>IF(_jiaore6_day_hour!O29="","",_jiaore6_day_hour!O29)</f>
        <v/>
      </c>
      <c r="R35" s="63" t="str">
        <f>IF(_jiaore6_day_hour!P29="","",_jiaore6_day_hour!P29)</f>
        <v/>
      </c>
      <c r="S35" s="63" t="str">
        <f>IF(_jiaore6_day_hour!Q29="","",_jiaore6_day_hour!Q29)</f>
        <v/>
      </c>
      <c r="T35" s="63" t="str">
        <f>IF(_jiaore6_day_hour!R29="","",_jiaore6_day_hour!R29)</f>
        <v/>
      </c>
      <c r="U35" s="63" t="str">
        <f>IF(_jiaore6_day_hour!S29="","",_jiaore6_day_hour!S29)</f>
        <v/>
      </c>
      <c r="V35" s="63" t="str">
        <f>IF(_jiaore6_day_hour!T29="","",_jiaore6_day_hour!T29)</f>
        <v/>
      </c>
      <c r="W35" s="63" t="str">
        <f>IF(_jiaore6_day_hour!U29="","",_jiaore6_day_hour!U29)</f>
        <v/>
      </c>
      <c r="X35" s="63" t="str">
        <f>IF(_jiaore6_day_hour!V29="","",_jiaore6_day_hour!V29)</f>
        <v/>
      </c>
      <c r="Y35" s="63" t="str">
        <f>IF(_jiaore6_day_hour!W29="","",_jiaore6_day_hour!W29)</f>
        <v/>
      </c>
      <c r="Z35" s="63" t="str">
        <f>IF(_jiaore6_day_hour!X29="","",_jiaore6_day_hour!X29)</f>
        <v/>
      </c>
      <c r="AA35" s="63" t="str">
        <f>IF(_jiaore6_day_hour!Y29="","",_jiaore6_day_hour!Y29)</f>
        <v/>
      </c>
      <c r="AB35" s="63" t="str">
        <f>IF(_jiaore6_day_hour!Z29="","",_jiaore6_day_hour!Z29)</f>
        <v/>
      </c>
      <c r="AC35" s="63" t="str">
        <f>IF(_jiaore6_day_hour!AA29="","",_jiaore6_day_hour!AA29)</f>
        <v/>
      </c>
      <c r="AD35" s="63" t="str">
        <f>IF(_jiaore6_day_hour!AB29="","",_jiaore6_day_hour!AB29)</f>
        <v/>
      </c>
      <c r="AE35" s="63" t="str">
        <f>IF(_jiaore6_day_hour!AC29="","",_jiaore6_day_hour!AC29)</f>
        <v/>
      </c>
      <c r="AF35" s="63" t="str">
        <f>IF(_jiaore6_day_hour!AD29="","",_jiaore6_day_hour!AD29)</f>
        <v/>
      </c>
      <c r="AG35" s="63" t="str">
        <f>IF(_jiaore6_day_hour!AE29="","",_jiaore6_day_hour!AE29)</f>
        <v/>
      </c>
      <c r="AH35" s="63" t="str">
        <f>IF(_jiaore6_day_hour!AF29="","",_jiaore6_day_hour!AF29)</f>
        <v/>
      </c>
      <c r="AI35" s="63" t="str">
        <f>IF(_jiaore6_day_hour!AG29="","",_jiaore6_day_hour!AG29)</f>
        <v/>
      </c>
      <c r="AJ35" s="63" t="str">
        <f>IF(_jiaore6_day_hour!AH29="","",_jiaore6_day_hour!AH29)</f>
        <v/>
      </c>
      <c r="AK35" s="63" t="str">
        <f>IF(_jiaore6_day_hour!AI29="","",_jiaore6_day_hour!AI29)</f>
        <v/>
      </c>
      <c r="AL35" s="63" t="str">
        <f>IF(_jiaore6_day_hour!AJ29="","",_jiaore6_day_hour!AJ29)</f>
        <v/>
      </c>
      <c r="AM35" s="63" t="str">
        <f>IF(_jiaore6_day_hour!AK29="","",_jiaore6_day_hour!AK29)</f>
        <v/>
      </c>
      <c r="AN35" s="63" t="str">
        <f>IF(_jiaore6_day_hour!AL29="","",_jiaore6_day_hour!AL29)</f>
        <v/>
      </c>
      <c r="AO35" s="63" t="str">
        <f>IF(_jiaore6_day_hour!AM29="","",_jiaore6_day_hour!AM29)</f>
        <v/>
      </c>
      <c r="AP35" s="63" t="str">
        <f>IF(_jiaore6_day_hour!AN29="","",_jiaore6_day_hour!AN29)</f>
        <v/>
      </c>
      <c r="AQ35" s="63" t="str">
        <f>IF(_jiaore6_day_hour!AO29="","",_jiaore6_day_hour!AO29)</f>
        <v/>
      </c>
      <c r="AR35" s="63" t="str">
        <f>IF(_jiaore6_day_hour!AP29="","",_jiaore6_day_hour!AP29)</f>
        <v/>
      </c>
      <c r="AS35" s="63" t="str">
        <f>IF(_jiaore6_day_hour!AQ29="","",_jiaore6_day_hour!AQ29)</f>
        <v/>
      </c>
      <c r="AT35" s="63" t="str">
        <f>IF(_jiaore6_day_hour!AR29="","",_jiaore6_day_hour!AR29)</f>
        <v/>
      </c>
      <c r="AU35" s="63" t="str">
        <f>IF(_jiaore6_day_hour!AS29="","",_jiaore6_day_hour!AS29)</f>
        <v/>
      </c>
      <c r="AV35" s="64" t="str">
        <f>IF(_jiaore6_day_hour!AT29="","",_jiaore6_day_hour!AT29)</f>
        <v/>
      </c>
    </row>
    <row r="36" spans="2:48">
      <c r="B36" s="75">
        <v>0.583333333333333</v>
      </c>
      <c r="C36" s="63" t="str">
        <f>IF(_jiaore6_day_hour!A30="","",_jiaore6_day_hour!A30)</f>
        <v/>
      </c>
      <c r="D36" s="63" t="str">
        <f>IF(_jiaore6_day_hour!B30="","",_jiaore6_day_hour!B30)</f>
        <v/>
      </c>
      <c r="E36" s="63" t="str">
        <f>IF(_jiaore6_day_hour!C30="","",_jiaore6_day_hour!C30)</f>
        <v/>
      </c>
      <c r="F36" s="63" t="str">
        <f>IF(_jiaore6_day_hour!D30="","",_jiaore6_day_hour!D30)</f>
        <v/>
      </c>
      <c r="G36" s="63" t="str">
        <f>IF(_jiaore6_day_hour!E30="","",_jiaore6_day_hour!E30)</f>
        <v/>
      </c>
      <c r="H36" s="63" t="str">
        <f>IF(_jiaore6_day_hour!F30="","",_jiaore6_day_hour!F30)</f>
        <v/>
      </c>
      <c r="I36" s="63" t="str">
        <f>IF(_jiaore6_day_hour!G30="","",_jiaore6_day_hour!G30)</f>
        <v/>
      </c>
      <c r="J36" s="63" t="str">
        <f>IF(_jiaore6_day_hour!H30="","",_jiaore6_day_hour!H30)</f>
        <v/>
      </c>
      <c r="K36" s="63" t="str">
        <f>IF(_jiaore6_day_hour!I30="","",_jiaore6_day_hour!I30)</f>
        <v/>
      </c>
      <c r="L36" s="63" t="str">
        <f>IF(_jiaore6_day_hour!J30="","",_jiaore6_day_hour!J30)</f>
        <v/>
      </c>
      <c r="M36" s="63" t="str">
        <f>IF(_jiaore6_day_hour!K30="","",_jiaore6_day_hour!K30)</f>
        <v/>
      </c>
      <c r="N36" s="63" t="str">
        <f>IF(_jiaore6_day_hour!L30="","",_jiaore6_day_hour!L30)</f>
        <v/>
      </c>
      <c r="O36" s="63" t="str">
        <f>IF(_jiaore6_day_hour!M30="","",_jiaore6_day_hour!M30)</f>
        <v/>
      </c>
      <c r="P36" s="63" t="str">
        <f>IF(_jiaore6_day_hour!N30="","",_jiaore6_day_hour!N30)</f>
        <v/>
      </c>
      <c r="Q36" s="63" t="str">
        <f>IF(_jiaore6_day_hour!O30="","",_jiaore6_day_hour!O30)</f>
        <v/>
      </c>
      <c r="R36" s="63" t="str">
        <f>IF(_jiaore6_day_hour!P30="","",_jiaore6_day_hour!P30)</f>
        <v/>
      </c>
      <c r="S36" s="63" t="str">
        <f>IF(_jiaore6_day_hour!Q30="","",_jiaore6_day_hour!Q30)</f>
        <v/>
      </c>
      <c r="T36" s="63" t="str">
        <f>IF(_jiaore6_day_hour!R30="","",_jiaore6_day_hour!R30)</f>
        <v/>
      </c>
      <c r="U36" s="63" t="str">
        <f>IF(_jiaore6_day_hour!S30="","",_jiaore6_day_hour!S30)</f>
        <v/>
      </c>
      <c r="V36" s="63" t="str">
        <f>IF(_jiaore6_day_hour!T30="","",_jiaore6_day_hour!T30)</f>
        <v/>
      </c>
      <c r="W36" s="63" t="str">
        <f>IF(_jiaore6_day_hour!U30="","",_jiaore6_day_hour!U30)</f>
        <v/>
      </c>
      <c r="X36" s="63" t="str">
        <f>IF(_jiaore6_day_hour!V30="","",_jiaore6_day_hour!V30)</f>
        <v/>
      </c>
      <c r="Y36" s="63" t="str">
        <f>IF(_jiaore6_day_hour!W30="","",_jiaore6_day_hour!W30)</f>
        <v/>
      </c>
      <c r="Z36" s="63" t="str">
        <f>IF(_jiaore6_day_hour!X30="","",_jiaore6_day_hour!X30)</f>
        <v/>
      </c>
      <c r="AA36" s="63" t="str">
        <f>IF(_jiaore6_day_hour!Y30="","",_jiaore6_day_hour!Y30)</f>
        <v/>
      </c>
      <c r="AB36" s="63" t="str">
        <f>IF(_jiaore6_day_hour!Z30="","",_jiaore6_day_hour!Z30)</f>
        <v/>
      </c>
      <c r="AC36" s="63" t="str">
        <f>IF(_jiaore6_day_hour!AA30="","",_jiaore6_day_hour!AA30)</f>
        <v/>
      </c>
      <c r="AD36" s="63" t="str">
        <f>IF(_jiaore6_day_hour!AB30="","",_jiaore6_day_hour!AB30)</f>
        <v/>
      </c>
      <c r="AE36" s="63" t="str">
        <f>IF(_jiaore6_day_hour!AC30="","",_jiaore6_day_hour!AC30)</f>
        <v/>
      </c>
      <c r="AF36" s="63" t="str">
        <f>IF(_jiaore6_day_hour!AD30="","",_jiaore6_day_hour!AD30)</f>
        <v/>
      </c>
      <c r="AG36" s="63" t="str">
        <f>IF(_jiaore6_day_hour!AE30="","",_jiaore6_day_hour!AE30)</f>
        <v/>
      </c>
      <c r="AH36" s="63" t="str">
        <f>IF(_jiaore6_day_hour!AF30="","",_jiaore6_day_hour!AF30)</f>
        <v/>
      </c>
      <c r="AI36" s="63" t="str">
        <f>IF(_jiaore6_day_hour!AG30="","",_jiaore6_day_hour!AG30)</f>
        <v/>
      </c>
      <c r="AJ36" s="63" t="str">
        <f>IF(_jiaore6_day_hour!AH30="","",_jiaore6_day_hour!AH30)</f>
        <v/>
      </c>
      <c r="AK36" s="63" t="str">
        <f>IF(_jiaore6_day_hour!AI30="","",_jiaore6_day_hour!AI30)</f>
        <v/>
      </c>
      <c r="AL36" s="63" t="str">
        <f>IF(_jiaore6_day_hour!AJ30="","",_jiaore6_day_hour!AJ30)</f>
        <v/>
      </c>
      <c r="AM36" s="63" t="str">
        <f>IF(_jiaore6_day_hour!AK30="","",_jiaore6_day_hour!AK30)</f>
        <v/>
      </c>
      <c r="AN36" s="63" t="str">
        <f>IF(_jiaore6_day_hour!AL30="","",_jiaore6_day_hour!AL30)</f>
        <v/>
      </c>
      <c r="AO36" s="63" t="str">
        <f>IF(_jiaore6_day_hour!AM30="","",_jiaore6_day_hour!AM30)</f>
        <v/>
      </c>
      <c r="AP36" s="63" t="str">
        <f>IF(_jiaore6_day_hour!AN30="","",_jiaore6_day_hour!AN30)</f>
        <v/>
      </c>
      <c r="AQ36" s="63" t="str">
        <f>IF(_jiaore6_day_hour!AO30="","",_jiaore6_day_hour!AO30)</f>
        <v/>
      </c>
      <c r="AR36" s="63" t="str">
        <f>IF(_jiaore6_day_hour!AP30="","",_jiaore6_day_hour!AP30)</f>
        <v/>
      </c>
      <c r="AS36" s="63" t="str">
        <f>IF(_jiaore6_day_hour!AQ30="","",_jiaore6_day_hour!AQ30)</f>
        <v/>
      </c>
      <c r="AT36" s="63" t="str">
        <f>IF(_jiaore6_day_hour!AR30="","",_jiaore6_day_hour!AR30)</f>
        <v/>
      </c>
      <c r="AU36" s="63" t="str">
        <f>IF(_jiaore6_day_hour!AS30="","",_jiaore6_day_hour!AS30)</f>
        <v/>
      </c>
      <c r="AV36" s="64" t="str">
        <f>IF(_jiaore6_day_hour!AT30="","",_jiaore6_day_hour!AT30)</f>
        <v/>
      </c>
    </row>
    <row r="37" spans="2:48">
      <c r="B37" s="75">
        <v>0.604166666666667</v>
      </c>
      <c r="C37" s="63" t="str">
        <f>IF(_jiaore6_day_hour!A31="","",_jiaore6_day_hour!A31)</f>
        <v/>
      </c>
      <c r="D37" s="63" t="str">
        <f>IF(_jiaore6_day_hour!B31="","",_jiaore6_day_hour!B31)</f>
        <v/>
      </c>
      <c r="E37" s="63" t="str">
        <f>IF(_jiaore6_day_hour!C31="","",_jiaore6_day_hour!C31)</f>
        <v/>
      </c>
      <c r="F37" s="63" t="str">
        <f>IF(_jiaore6_day_hour!D31="","",_jiaore6_day_hour!D31)</f>
        <v/>
      </c>
      <c r="G37" s="63" t="str">
        <f>IF(_jiaore6_day_hour!E31="","",_jiaore6_day_hour!E31)</f>
        <v/>
      </c>
      <c r="H37" s="63" t="str">
        <f>IF(_jiaore6_day_hour!F31="","",_jiaore6_day_hour!F31)</f>
        <v/>
      </c>
      <c r="I37" s="63" t="str">
        <f>IF(_jiaore6_day_hour!G31="","",_jiaore6_day_hour!G31)</f>
        <v/>
      </c>
      <c r="J37" s="63" t="str">
        <f>IF(_jiaore6_day_hour!H31="","",_jiaore6_day_hour!H31)</f>
        <v/>
      </c>
      <c r="K37" s="63" t="str">
        <f>IF(_jiaore6_day_hour!I31="","",_jiaore6_day_hour!I31)</f>
        <v/>
      </c>
      <c r="L37" s="63" t="str">
        <f>IF(_jiaore6_day_hour!J31="","",_jiaore6_day_hour!J31)</f>
        <v/>
      </c>
      <c r="M37" s="63" t="str">
        <f>IF(_jiaore6_day_hour!K31="","",_jiaore6_day_hour!K31)</f>
        <v/>
      </c>
      <c r="N37" s="63" t="str">
        <f>IF(_jiaore6_day_hour!L31="","",_jiaore6_day_hour!L31)</f>
        <v/>
      </c>
      <c r="O37" s="63" t="str">
        <f>IF(_jiaore6_day_hour!M31="","",_jiaore6_day_hour!M31)</f>
        <v/>
      </c>
      <c r="P37" s="63" t="str">
        <f>IF(_jiaore6_day_hour!N31="","",_jiaore6_day_hour!N31)</f>
        <v/>
      </c>
      <c r="Q37" s="63" t="str">
        <f>IF(_jiaore6_day_hour!O31="","",_jiaore6_day_hour!O31)</f>
        <v/>
      </c>
      <c r="R37" s="63" t="str">
        <f>IF(_jiaore6_day_hour!P31="","",_jiaore6_day_hour!P31)</f>
        <v/>
      </c>
      <c r="S37" s="63" t="str">
        <f>IF(_jiaore6_day_hour!Q31="","",_jiaore6_day_hour!Q31)</f>
        <v/>
      </c>
      <c r="T37" s="63" t="str">
        <f>IF(_jiaore6_day_hour!R31="","",_jiaore6_day_hour!R31)</f>
        <v/>
      </c>
      <c r="U37" s="63" t="str">
        <f>IF(_jiaore6_day_hour!S31="","",_jiaore6_day_hour!S31)</f>
        <v/>
      </c>
      <c r="V37" s="63" t="str">
        <f>IF(_jiaore6_day_hour!T31="","",_jiaore6_day_hour!T31)</f>
        <v/>
      </c>
      <c r="W37" s="63" t="str">
        <f>IF(_jiaore6_day_hour!U31="","",_jiaore6_day_hour!U31)</f>
        <v/>
      </c>
      <c r="X37" s="63" t="str">
        <f>IF(_jiaore6_day_hour!V31="","",_jiaore6_day_hour!V31)</f>
        <v/>
      </c>
      <c r="Y37" s="63" t="str">
        <f>IF(_jiaore6_day_hour!W31="","",_jiaore6_day_hour!W31)</f>
        <v/>
      </c>
      <c r="Z37" s="63" t="str">
        <f>IF(_jiaore6_day_hour!X31="","",_jiaore6_day_hour!X31)</f>
        <v/>
      </c>
      <c r="AA37" s="63" t="str">
        <f>IF(_jiaore6_day_hour!Y31="","",_jiaore6_day_hour!Y31)</f>
        <v/>
      </c>
      <c r="AB37" s="63" t="str">
        <f>IF(_jiaore6_day_hour!Z31="","",_jiaore6_day_hour!Z31)</f>
        <v/>
      </c>
      <c r="AC37" s="63" t="str">
        <f>IF(_jiaore6_day_hour!AA31="","",_jiaore6_day_hour!AA31)</f>
        <v/>
      </c>
      <c r="AD37" s="63" t="str">
        <f>IF(_jiaore6_day_hour!AB31="","",_jiaore6_day_hour!AB31)</f>
        <v/>
      </c>
      <c r="AE37" s="63" t="str">
        <f>IF(_jiaore6_day_hour!AC31="","",_jiaore6_day_hour!AC31)</f>
        <v/>
      </c>
      <c r="AF37" s="63" t="str">
        <f>IF(_jiaore6_day_hour!AD31="","",_jiaore6_day_hour!AD31)</f>
        <v/>
      </c>
      <c r="AG37" s="63" t="str">
        <f>IF(_jiaore6_day_hour!AE31="","",_jiaore6_day_hour!AE31)</f>
        <v/>
      </c>
      <c r="AH37" s="63" t="str">
        <f>IF(_jiaore6_day_hour!AF31="","",_jiaore6_day_hour!AF31)</f>
        <v/>
      </c>
      <c r="AI37" s="63" t="str">
        <f>IF(_jiaore6_day_hour!AG31="","",_jiaore6_day_hour!AG31)</f>
        <v/>
      </c>
      <c r="AJ37" s="63" t="str">
        <f>IF(_jiaore6_day_hour!AH31="","",_jiaore6_day_hour!AH31)</f>
        <v/>
      </c>
      <c r="AK37" s="63" t="str">
        <f>IF(_jiaore6_day_hour!AI31="","",_jiaore6_day_hour!AI31)</f>
        <v/>
      </c>
      <c r="AL37" s="63" t="str">
        <f>IF(_jiaore6_day_hour!AJ31="","",_jiaore6_day_hour!AJ31)</f>
        <v/>
      </c>
      <c r="AM37" s="63" t="str">
        <f>IF(_jiaore6_day_hour!AK31="","",_jiaore6_day_hour!AK31)</f>
        <v/>
      </c>
      <c r="AN37" s="63" t="str">
        <f>IF(_jiaore6_day_hour!AL31="","",_jiaore6_day_hour!AL31)</f>
        <v/>
      </c>
      <c r="AO37" s="63" t="str">
        <f>IF(_jiaore6_day_hour!AM31="","",_jiaore6_day_hour!AM31)</f>
        <v/>
      </c>
      <c r="AP37" s="63" t="str">
        <f>IF(_jiaore6_day_hour!AN31="","",_jiaore6_day_hour!AN31)</f>
        <v/>
      </c>
      <c r="AQ37" s="63" t="str">
        <f>IF(_jiaore6_day_hour!AO31="","",_jiaore6_day_hour!AO31)</f>
        <v/>
      </c>
      <c r="AR37" s="63" t="str">
        <f>IF(_jiaore6_day_hour!AP31="","",_jiaore6_day_hour!AP31)</f>
        <v/>
      </c>
      <c r="AS37" s="63" t="str">
        <f>IF(_jiaore6_day_hour!AQ31="","",_jiaore6_day_hour!AQ31)</f>
        <v/>
      </c>
      <c r="AT37" s="63" t="str">
        <f>IF(_jiaore6_day_hour!AR31="","",_jiaore6_day_hour!AR31)</f>
        <v/>
      </c>
      <c r="AU37" s="63" t="str">
        <f>IF(_jiaore6_day_hour!AS31="","",_jiaore6_day_hour!AS31)</f>
        <v/>
      </c>
      <c r="AV37" s="64" t="str">
        <f>IF(_jiaore6_day_hour!AT31="","",_jiaore6_day_hour!AT31)</f>
        <v/>
      </c>
    </row>
    <row r="38" spans="2:48">
      <c r="B38" s="75">
        <v>0.625</v>
      </c>
      <c r="C38" s="63" t="str">
        <f>IF(_jiaore6_day_hour!A32="","",_jiaore6_day_hour!A32)</f>
        <v/>
      </c>
      <c r="D38" s="63" t="str">
        <f>IF(_jiaore6_day_hour!B32="","",_jiaore6_day_hour!B32)</f>
        <v/>
      </c>
      <c r="E38" s="63" t="str">
        <f>IF(_jiaore6_day_hour!C32="","",_jiaore6_day_hour!C32)</f>
        <v/>
      </c>
      <c r="F38" s="63" t="str">
        <f>IF(_jiaore6_day_hour!D32="","",_jiaore6_day_hour!D32)</f>
        <v/>
      </c>
      <c r="G38" s="63" t="str">
        <f>IF(_jiaore6_day_hour!E32="","",_jiaore6_day_hour!E32)</f>
        <v/>
      </c>
      <c r="H38" s="63" t="str">
        <f>IF(_jiaore6_day_hour!F32="","",_jiaore6_day_hour!F32)</f>
        <v/>
      </c>
      <c r="I38" s="63" t="str">
        <f>IF(_jiaore6_day_hour!G32="","",_jiaore6_day_hour!G32)</f>
        <v/>
      </c>
      <c r="J38" s="63" t="str">
        <f>IF(_jiaore6_day_hour!H32="","",_jiaore6_day_hour!H32)</f>
        <v/>
      </c>
      <c r="K38" s="63" t="str">
        <f>IF(_jiaore6_day_hour!I32="","",_jiaore6_day_hour!I32)</f>
        <v/>
      </c>
      <c r="L38" s="63" t="str">
        <f>IF(_jiaore6_day_hour!J32="","",_jiaore6_day_hour!J32)</f>
        <v/>
      </c>
      <c r="M38" s="63" t="str">
        <f>IF(_jiaore6_day_hour!K32="","",_jiaore6_day_hour!K32)</f>
        <v/>
      </c>
      <c r="N38" s="63" t="str">
        <f>IF(_jiaore6_day_hour!L32="","",_jiaore6_day_hour!L32)</f>
        <v/>
      </c>
      <c r="O38" s="63" t="str">
        <f>IF(_jiaore6_day_hour!M32="","",_jiaore6_day_hour!M32)</f>
        <v/>
      </c>
      <c r="P38" s="63" t="str">
        <f>IF(_jiaore6_day_hour!N32="","",_jiaore6_day_hour!N32)</f>
        <v/>
      </c>
      <c r="Q38" s="63" t="str">
        <f>IF(_jiaore6_day_hour!O32="","",_jiaore6_day_hour!O32)</f>
        <v/>
      </c>
      <c r="R38" s="63" t="str">
        <f>IF(_jiaore6_day_hour!P32="","",_jiaore6_day_hour!P32)</f>
        <v/>
      </c>
      <c r="S38" s="63" t="str">
        <f>IF(_jiaore6_day_hour!Q32="","",_jiaore6_day_hour!Q32)</f>
        <v/>
      </c>
      <c r="T38" s="63" t="str">
        <f>IF(_jiaore6_day_hour!R32="","",_jiaore6_day_hour!R32)</f>
        <v/>
      </c>
      <c r="U38" s="63" t="str">
        <f>IF(_jiaore6_day_hour!S32="","",_jiaore6_day_hour!S32)</f>
        <v/>
      </c>
      <c r="V38" s="63" t="str">
        <f>IF(_jiaore6_day_hour!T32="","",_jiaore6_day_hour!T32)</f>
        <v/>
      </c>
      <c r="W38" s="63" t="str">
        <f>IF(_jiaore6_day_hour!U32="","",_jiaore6_day_hour!U32)</f>
        <v/>
      </c>
      <c r="X38" s="63" t="str">
        <f>IF(_jiaore6_day_hour!V32="","",_jiaore6_day_hour!V32)</f>
        <v/>
      </c>
      <c r="Y38" s="63" t="str">
        <f>IF(_jiaore6_day_hour!W32="","",_jiaore6_day_hour!W32)</f>
        <v/>
      </c>
      <c r="Z38" s="63" t="str">
        <f>IF(_jiaore6_day_hour!X32="","",_jiaore6_day_hour!X32)</f>
        <v/>
      </c>
      <c r="AA38" s="63" t="str">
        <f>IF(_jiaore6_day_hour!Y32="","",_jiaore6_day_hour!Y32)</f>
        <v/>
      </c>
      <c r="AB38" s="63" t="str">
        <f>IF(_jiaore6_day_hour!Z32="","",_jiaore6_day_hour!Z32)</f>
        <v/>
      </c>
      <c r="AC38" s="63" t="str">
        <f>IF(_jiaore6_day_hour!AA32="","",_jiaore6_day_hour!AA32)</f>
        <v/>
      </c>
      <c r="AD38" s="63" t="str">
        <f>IF(_jiaore6_day_hour!AB32="","",_jiaore6_day_hour!AB32)</f>
        <v/>
      </c>
      <c r="AE38" s="63" t="str">
        <f>IF(_jiaore6_day_hour!AC32="","",_jiaore6_day_hour!AC32)</f>
        <v/>
      </c>
      <c r="AF38" s="63" t="str">
        <f>IF(_jiaore6_day_hour!AD32="","",_jiaore6_day_hour!AD32)</f>
        <v/>
      </c>
      <c r="AG38" s="63" t="str">
        <f>IF(_jiaore6_day_hour!AE32="","",_jiaore6_day_hour!AE32)</f>
        <v/>
      </c>
      <c r="AH38" s="63" t="str">
        <f>IF(_jiaore6_day_hour!AF32="","",_jiaore6_day_hour!AF32)</f>
        <v/>
      </c>
      <c r="AI38" s="63" t="str">
        <f>IF(_jiaore6_day_hour!AG32="","",_jiaore6_day_hour!AG32)</f>
        <v/>
      </c>
      <c r="AJ38" s="63" t="str">
        <f>IF(_jiaore6_day_hour!AH32="","",_jiaore6_day_hour!AH32)</f>
        <v/>
      </c>
      <c r="AK38" s="63" t="str">
        <f>IF(_jiaore6_day_hour!AI32="","",_jiaore6_day_hour!AI32)</f>
        <v/>
      </c>
      <c r="AL38" s="63" t="str">
        <f>IF(_jiaore6_day_hour!AJ32="","",_jiaore6_day_hour!AJ32)</f>
        <v/>
      </c>
      <c r="AM38" s="63" t="str">
        <f>IF(_jiaore6_day_hour!AK32="","",_jiaore6_day_hour!AK32)</f>
        <v/>
      </c>
      <c r="AN38" s="63" t="str">
        <f>IF(_jiaore6_day_hour!AL32="","",_jiaore6_day_hour!AL32)</f>
        <v/>
      </c>
      <c r="AO38" s="63" t="str">
        <f>IF(_jiaore6_day_hour!AM32="","",_jiaore6_day_hour!AM32)</f>
        <v/>
      </c>
      <c r="AP38" s="63" t="str">
        <f>IF(_jiaore6_day_hour!AN32="","",_jiaore6_day_hour!AN32)</f>
        <v/>
      </c>
      <c r="AQ38" s="63" t="str">
        <f>IF(_jiaore6_day_hour!AO32="","",_jiaore6_day_hour!AO32)</f>
        <v/>
      </c>
      <c r="AR38" s="63" t="str">
        <f>IF(_jiaore6_day_hour!AP32="","",_jiaore6_day_hour!AP32)</f>
        <v/>
      </c>
      <c r="AS38" s="63" t="str">
        <f>IF(_jiaore6_day_hour!AQ32="","",_jiaore6_day_hour!AQ32)</f>
        <v/>
      </c>
      <c r="AT38" s="63" t="str">
        <f>IF(_jiaore6_day_hour!AR32="","",_jiaore6_day_hour!AR32)</f>
        <v/>
      </c>
      <c r="AU38" s="63" t="str">
        <f>IF(_jiaore6_day_hour!AS32="","",_jiaore6_day_hour!AS32)</f>
        <v/>
      </c>
      <c r="AV38" s="64" t="str">
        <f>IF(_jiaore6_day_hour!AT32="","",_jiaore6_day_hour!AT32)</f>
        <v/>
      </c>
    </row>
    <row r="39" spans="2:48">
      <c r="B39" s="75">
        <v>0.645833333333333</v>
      </c>
      <c r="C39" s="63" t="str">
        <f>IF(_jiaore6_day_hour!A33="","",_jiaore6_day_hour!A33)</f>
        <v/>
      </c>
      <c r="D39" s="63" t="str">
        <f>IF(_jiaore6_day_hour!B33="","",_jiaore6_day_hour!B33)</f>
        <v/>
      </c>
      <c r="E39" s="63" t="str">
        <f>IF(_jiaore6_day_hour!C33="","",_jiaore6_day_hour!C33)</f>
        <v/>
      </c>
      <c r="F39" s="63" t="str">
        <f>IF(_jiaore6_day_hour!D33="","",_jiaore6_day_hour!D33)</f>
        <v/>
      </c>
      <c r="G39" s="63" t="str">
        <f>IF(_jiaore6_day_hour!E33="","",_jiaore6_day_hour!E33)</f>
        <v/>
      </c>
      <c r="H39" s="63" t="str">
        <f>IF(_jiaore6_day_hour!F33="","",_jiaore6_day_hour!F33)</f>
        <v/>
      </c>
      <c r="I39" s="63" t="str">
        <f>IF(_jiaore6_day_hour!G33="","",_jiaore6_day_hour!G33)</f>
        <v/>
      </c>
      <c r="J39" s="63" t="str">
        <f>IF(_jiaore6_day_hour!H33="","",_jiaore6_day_hour!H33)</f>
        <v/>
      </c>
      <c r="K39" s="63" t="str">
        <f>IF(_jiaore6_day_hour!I33="","",_jiaore6_day_hour!I33)</f>
        <v/>
      </c>
      <c r="L39" s="63" t="str">
        <f>IF(_jiaore6_day_hour!J33="","",_jiaore6_day_hour!J33)</f>
        <v/>
      </c>
      <c r="M39" s="63" t="str">
        <f>IF(_jiaore6_day_hour!K33="","",_jiaore6_day_hour!K33)</f>
        <v/>
      </c>
      <c r="N39" s="63" t="str">
        <f>IF(_jiaore6_day_hour!L33="","",_jiaore6_day_hour!L33)</f>
        <v/>
      </c>
      <c r="O39" s="63" t="str">
        <f>IF(_jiaore6_day_hour!M33="","",_jiaore6_day_hour!M33)</f>
        <v/>
      </c>
      <c r="P39" s="63" t="str">
        <f>IF(_jiaore6_day_hour!N33="","",_jiaore6_day_hour!N33)</f>
        <v/>
      </c>
      <c r="Q39" s="63" t="str">
        <f>IF(_jiaore6_day_hour!O33="","",_jiaore6_day_hour!O33)</f>
        <v/>
      </c>
      <c r="R39" s="63" t="str">
        <f>IF(_jiaore6_day_hour!P33="","",_jiaore6_day_hour!P33)</f>
        <v/>
      </c>
      <c r="S39" s="63" t="str">
        <f>IF(_jiaore6_day_hour!Q33="","",_jiaore6_day_hour!Q33)</f>
        <v/>
      </c>
      <c r="T39" s="63" t="str">
        <f>IF(_jiaore6_day_hour!R33="","",_jiaore6_day_hour!R33)</f>
        <v/>
      </c>
      <c r="U39" s="63" t="str">
        <f>IF(_jiaore6_day_hour!S33="","",_jiaore6_day_hour!S33)</f>
        <v/>
      </c>
      <c r="V39" s="63" t="str">
        <f>IF(_jiaore6_day_hour!T33="","",_jiaore6_day_hour!T33)</f>
        <v/>
      </c>
      <c r="W39" s="63" t="str">
        <f>IF(_jiaore6_day_hour!U33="","",_jiaore6_day_hour!U33)</f>
        <v/>
      </c>
      <c r="X39" s="63" t="str">
        <f>IF(_jiaore6_day_hour!V33="","",_jiaore6_day_hour!V33)</f>
        <v/>
      </c>
      <c r="Y39" s="63" t="str">
        <f>IF(_jiaore6_day_hour!W33="","",_jiaore6_day_hour!W33)</f>
        <v/>
      </c>
      <c r="Z39" s="63" t="str">
        <f>IF(_jiaore6_day_hour!X33="","",_jiaore6_day_hour!X33)</f>
        <v/>
      </c>
      <c r="AA39" s="63" t="str">
        <f>IF(_jiaore6_day_hour!Y33="","",_jiaore6_day_hour!Y33)</f>
        <v/>
      </c>
      <c r="AB39" s="63" t="str">
        <f>IF(_jiaore6_day_hour!Z33="","",_jiaore6_day_hour!Z33)</f>
        <v/>
      </c>
      <c r="AC39" s="63" t="str">
        <f>IF(_jiaore6_day_hour!AA33="","",_jiaore6_day_hour!AA33)</f>
        <v/>
      </c>
      <c r="AD39" s="63" t="str">
        <f>IF(_jiaore6_day_hour!AB33="","",_jiaore6_day_hour!AB33)</f>
        <v/>
      </c>
      <c r="AE39" s="63" t="str">
        <f>IF(_jiaore6_day_hour!AC33="","",_jiaore6_day_hour!AC33)</f>
        <v/>
      </c>
      <c r="AF39" s="63" t="str">
        <f>IF(_jiaore6_day_hour!AD33="","",_jiaore6_day_hour!AD33)</f>
        <v/>
      </c>
      <c r="AG39" s="63" t="str">
        <f>IF(_jiaore6_day_hour!AE33="","",_jiaore6_day_hour!AE33)</f>
        <v/>
      </c>
      <c r="AH39" s="63" t="str">
        <f>IF(_jiaore6_day_hour!AF33="","",_jiaore6_day_hour!AF33)</f>
        <v/>
      </c>
      <c r="AI39" s="63" t="str">
        <f>IF(_jiaore6_day_hour!AG33="","",_jiaore6_day_hour!AG33)</f>
        <v/>
      </c>
      <c r="AJ39" s="63" t="str">
        <f>IF(_jiaore6_day_hour!AH33="","",_jiaore6_day_hour!AH33)</f>
        <v/>
      </c>
      <c r="AK39" s="63" t="str">
        <f>IF(_jiaore6_day_hour!AI33="","",_jiaore6_day_hour!AI33)</f>
        <v/>
      </c>
      <c r="AL39" s="63" t="str">
        <f>IF(_jiaore6_day_hour!AJ33="","",_jiaore6_day_hour!AJ33)</f>
        <v/>
      </c>
      <c r="AM39" s="63" t="str">
        <f>IF(_jiaore6_day_hour!AK33="","",_jiaore6_day_hour!AK33)</f>
        <v/>
      </c>
      <c r="AN39" s="63" t="str">
        <f>IF(_jiaore6_day_hour!AL33="","",_jiaore6_day_hour!AL33)</f>
        <v/>
      </c>
      <c r="AO39" s="63" t="str">
        <f>IF(_jiaore6_day_hour!AM33="","",_jiaore6_day_hour!AM33)</f>
        <v/>
      </c>
      <c r="AP39" s="63" t="str">
        <f>IF(_jiaore6_day_hour!AN33="","",_jiaore6_day_hour!AN33)</f>
        <v/>
      </c>
      <c r="AQ39" s="63" t="str">
        <f>IF(_jiaore6_day_hour!AO33="","",_jiaore6_day_hour!AO33)</f>
        <v/>
      </c>
      <c r="AR39" s="63" t="str">
        <f>IF(_jiaore6_day_hour!AP33="","",_jiaore6_day_hour!AP33)</f>
        <v/>
      </c>
      <c r="AS39" s="63" t="str">
        <f>IF(_jiaore6_day_hour!AQ33="","",_jiaore6_day_hour!AQ33)</f>
        <v/>
      </c>
      <c r="AT39" s="63" t="str">
        <f>IF(_jiaore6_day_hour!AR33="","",_jiaore6_day_hour!AR33)</f>
        <v/>
      </c>
      <c r="AU39" s="63" t="str">
        <f>IF(_jiaore6_day_hour!AS33="","",_jiaore6_day_hour!AS33)</f>
        <v/>
      </c>
      <c r="AV39" s="64" t="str">
        <f>IF(_jiaore6_day_hour!AT33="","",_jiaore6_day_hour!AT33)</f>
        <v/>
      </c>
    </row>
    <row r="40" spans="2:48">
      <c r="B40" s="75">
        <v>0.666666666666667</v>
      </c>
      <c r="C40" s="63" t="str">
        <f>IF(_jiaore6_day_hour!A34="","",_jiaore6_day_hour!A34)</f>
        <v/>
      </c>
      <c r="D40" s="63" t="str">
        <f>IF(_jiaore6_day_hour!B34="","",_jiaore6_day_hour!B34)</f>
        <v/>
      </c>
      <c r="E40" s="63" t="str">
        <f>IF(_jiaore6_day_hour!C34="","",_jiaore6_day_hour!C34)</f>
        <v/>
      </c>
      <c r="F40" s="63" t="str">
        <f>IF(_jiaore6_day_hour!D34="","",_jiaore6_day_hour!D34)</f>
        <v/>
      </c>
      <c r="G40" s="63" t="str">
        <f>IF(_jiaore6_day_hour!E34="","",_jiaore6_day_hour!E34)</f>
        <v/>
      </c>
      <c r="H40" s="63" t="str">
        <f>IF(_jiaore6_day_hour!F34="","",_jiaore6_day_hour!F34)</f>
        <v/>
      </c>
      <c r="I40" s="63" t="str">
        <f>IF(_jiaore6_day_hour!G34="","",_jiaore6_day_hour!G34)</f>
        <v/>
      </c>
      <c r="J40" s="63" t="str">
        <f>IF(_jiaore6_day_hour!H34="","",_jiaore6_day_hour!H34)</f>
        <v/>
      </c>
      <c r="K40" s="63" t="str">
        <f>IF(_jiaore6_day_hour!I34="","",_jiaore6_day_hour!I34)</f>
        <v/>
      </c>
      <c r="L40" s="63" t="str">
        <f>IF(_jiaore6_day_hour!J34="","",_jiaore6_day_hour!J34)</f>
        <v/>
      </c>
      <c r="M40" s="63" t="str">
        <f>IF(_jiaore6_day_hour!K34="","",_jiaore6_day_hour!K34)</f>
        <v/>
      </c>
      <c r="N40" s="63" t="str">
        <f>IF(_jiaore6_day_hour!L34="","",_jiaore6_day_hour!L34)</f>
        <v/>
      </c>
      <c r="O40" s="63" t="str">
        <f>IF(_jiaore6_day_hour!M34="","",_jiaore6_day_hour!M34)</f>
        <v/>
      </c>
      <c r="P40" s="63" t="str">
        <f>IF(_jiaore6_day_hour!N34="","",_jiaore6_day_hour!N34)</f>
        <v/>
      </c>
      <c r="Q40" s="63" t="str">
        <f>IF(_jiaore6_day_hour!O34="","",_jiaore6_day_hour!O34)</f>
        <v/>
      </c>
      <c r="R40" s="63" t="str">
        <f>IF(_jiaore6_day_hour!P34="","",_jiaore6_day_hour!P34)</f>
        <v/>
      </c>
      <c r="S40" s="63" t="str">
        <f>IF(_jiaore6_day_hour!Q34="","",_jiaore6_day_hour!Q34)</f>
        <v/>
      </c>
      <c r="T40" s="63" t="str">
        <f>IF(_jiaore6_day_hour!R34="","",_jiaore6_day_hour!R34)</f>
        <v/>
      </c>
      <c r="U40" s="63" t="str">
        <f>IF(_jiaore6_day_hour!S34="","",_jiaore6_day_hour!S34)</f>
        <v/>
      </c>
      <c r="V40" s="63" t="str">
        <f>IF(_jiaore6_day_hour!T34="","",_jiaore6_day_hour!T34)</f>
        <v/>
      </c>
      <c r="W40" s="63" t="str">
        <f>IF(_jiaore6_day_hour!U34="","",_jiaore6_day_hour!U34)</f>
        <v/>
      </c>
      <c r="X40" s="63" t="str">
        <f>IF(_jiaore6_day_hour!V34="","",_jiaore6_day_hour!V34)</f>
        <v/>
      </c>
      <c r="Y40" s="63" t="str">
        <f>IF(_jiaore6_day_hour!W34="","",_jiaore6_day_hour!W34)</f>
        <v/>
      </c>
      <c r="Z40" s="63" t="str">
        <f>IF(_jiaore6_day_hour!X34="","",_jiaore6_day_hour!X34)</f>
        <v/>
      </c>
      <c r="AA40" s="63" t="str">
        <f>IF(_jiaore6_day_hour!Y34="","",_jiaore6_day_hour!Y34)</f>
        <v/>
      </c>
      <c r="AB40" s="63" t="str">
        <f>IF(_jiaore6_day_hour!Z34="","",_jiaore6_day_hour!Z34)</f>
        <v/>
      </c>
      <c r="AC40" s="63" t="str">
        <f>IF(_jiaore6_day_hour!AA34="","",_jiaore6_day_hour!AA34)</f>
        <v/>
      </c>
      <c r="AD40" s="63" t="str">
        <f>IF(_jiaore6_day_hour!AB34="","",_jiaore6_day_hour!AB34)</f>
        <v/>
      </c>
      <c r="AE40" s="63" t="str">
        <f>IF(_jiaore6_day_hour!AC34="","",_jiaore6_day_hour!AC34)</f>
        <v/>
      </c>
      <c r="AF40" s="63" t="str">
        <f>IF(_jiaore6_day_hour!AD34="","",_jiaore6_day_hour!AD34)</f>
        <v/>
      </c>
      <c r="AG40" s="63" t="str">
        <f>IF(_jiaore6_day_hour!AE34="","",_jiaore6_day_hour!AE34)</f>
        <v/>
      </c>
      <c r="AH40" s="63" t="str">
        <f>IF(_jiaore6_day_hour!AF34="","",_jiaore6_day_hour!AF34)</f>
        <v/>
      </c>
      <c r="AI40" s="63" t="str">
        <f>IF(_jiaore6_day_hour!AG34="","",_jiaore6_day_hour!AG34)</f>
        <v/>
      </c>
      <c r="AJ40" s="63" t="str">
        <f>IF(_jiaore6_day_hour!AH34="","",_jiaore6_day_hour!AH34)</f>
        <v/>
      </c>
      <c r="AK40" s="63" t="str">
        <f>IF(_jiaore6_day_hour!AI34="","",_jiaore6_day_hour!AI34)</f>
        <v/>
      </c>
      <c r="AL40" s="63" t="str">
        <f>IF(_jiaore6_day_hour!AJ34="","",_jiaore6_day_hour!AJ34)</f>
        <v/>
      </c>
      <c r="AM40" s="63" t="str">
        <f>IF(_jiaore6_day_hour!AK34="","",_jiaore6_day_hour!AK34)</f>
        <v/>
      </c>
      <c r="AN40" s="63" t="str">
        <f>IF(_jiaore6_day_hour!AL34="","",_jiaore6_day_hour!AL34)</f>
        <v/>
      </c>
      <c r="AO40" s="63" t="str">
        <f>IF(_jiaore6_day_hour!AM34="","",_jiaore6_day_hour!AM34)</f>
        <v/>
      </c>
      <c r="AP40" s="63" t="str">
        <f>IF(_jiaore6_day_hour!AN34="","",_jiaore6_day_hour!AN34)</f>
        <v/>
      </c>
      <c r="AQ40" s="63" t="str">
        <f>IF(_jiaore6_day_hour!AO34="","",_jiaore6_day_hour!AO34)</f>
        <v/>
      </c>
      <c r="AR40" s="63" t="str">
        <f>IF(_jiaore6_day_hour!AP34="","",_jiaore6_day_hour!AP34)</f>
        <v/>
      </c>
      <c r="AS40" s="63" t="str">
        <f>IF(_jiaore6_day_hour!AQ34="","",_jiaore6_day_hour!AQ34)</f>
        <v/>
      </c>
      <c r="AT40" s="63" t="str">
        <f>IF(_jiaore6_day_hour!AR34="","",_jiaore6_day_hour!AR34)</f>
        <v/>
      </c>
      <c r="AU40" s="63" t="str">
        <f>IF(_jiaore6_day_hour!AS34="","",_jiaore6_day_hour!AS34)</f>
        <v/>
      </c>
      <c r="AV40" s="64" t="str">
        <f>IF(_jiaore6_day_hour!AT34="","",_jiaore6_day_hour!AT34)</f>
        <v/>
      </c>
    </row>
    <row r="41" spans="2:48">
      <c r="B41" s="75">
        <v>0.6875</v>
      </c>
      <c r="C41" s="63" t="str">
        <f>IF(_jiaore6_day_hour!A35="","",_jiaore6_day_hour!A35)</f>
        <v/>
      </c>
      <c r="D41" s="63" t="str">
        <f>IF(_jiaore6_day_hour!B35="","",_jiaore6_day_hour!B35)</f>
        <v/>
      </c>
      <c r="E41" s="63" t="str">
        <f>IF(_jiaore6_day_hour!C35="","",_jiaore6_day_hour!C35)</f>
        <v/>
      </c>
      <c r="F41" s="63" t="str">
        <f>IF(_jiaore6_day_hour!D35="","",_jiaore6_day_hour!D35)</f>
        <v/>
      </c>
      <c r="G41" s="63" t="str">
        <f>IF(_jiaore6_day_hour!E35="","",_jiaore6_day_hour!E35)</f>
        <v/>
      </c>
      <c r="H41" s="63" t="str">
        <f>IF(_jiaore6_day_hour!F35="","",_jiaore6_day_hour!F35)</f>
        <v/>
      </c>
      <c r="I41" s="63" t="str">
        <f>IF(_jiaore6_day_hour!G35="","",_jiaore6_day_hour!G35)</f>
        <v/>
      </c>
      <c r="J41" s="63" t="str">
        <f>IF(_jiaore6_day_hour!H35="","",_jiaore6_day_hour!H35)</f>
        <v/>
      </c>
      <c r="K41" s="63" t="str">
        <f>IF(_jiaore6_day_hour!I35="","",_jiaore6_day_hour!I35)</f>
        <v/>
      </c>
      <c r="L41" s="63" t="str">
        <f>IF(_jiaore6_day_hour!J35="","",_jiaore6_day_hour!J35)</f>
        <v/>
      </c>
      <c r="M41" s="63" t="str">
        <f>IF(_jiaore6_day_hour!K35="","",_jiaore6_day_hour!K35)</f>
        <v/>
      </c>
      <c r="N41" s="63" t="str">
        <f>IF(_jiaore6_day_hour!L35="","",_jiaore6_day_hour!L35)</f>
        <v/>
      </c>
      <c r="O41" s="63" t="str">
        <f>IF(_jiaore6_day_hour!M35="","",_jiaore6_day_hour!M35)</f>
        <v/>
      </c>
      <c r="P41" s="63" t="str">
        <f>IF(_jiaore6_day_hour!N35="","",_jiaore6_day_hour!N35)</f>
        <v/>
      </c>
      <c r="Q41" s="63" t="str">
        <f>IF(_jiaore6_day_hour!O35="","",_jiaore6_day_hour!O35)</f>
        <v/>
      </c>
      <c r="R41" s="63" t="str">
        <f>IF(_jiaore6_day_hour!P35="","",_jiaore6_day_hour!P35)</f>
        <v/>
      </c>
      <c r="S41" s="63" t="str">
        <f>IF(_jiaore6_day_hour!Q35="","",_jiaore6_day_hour!Q35)</f>
        <v/>
      </c>
      <c r="T41" s="63" t="str">
        <f>IF(_jiaore6_day_hour!R35="","",_jiaore6_day_hour!R35)</f>
        <v/>
      </c>
      <c r="U41" s="63" t="str">
        <f>IF(_jiaore6_day_hour!S35="","",_jiaore6_day_hour!S35)</f>
        <v/>
      </c>
      <c r="V41" s="63" t="str">
        <f>IF(_jiaore6_day_hour!T35="","",_jiaore6_day_hour!T35)</f>
        <v/>
      </c>
      <c r="W41" s="63" t="str">
        <f>IF(_jiaore6_day_hour!U35="","",_jiaore6_day_hour!U35)</f>
        <v/>
      </c>
      <c r="X41" s="63" t="str">
        <f>IF(_jiaore6_day_hour!V35="","",_jiaore6_day_hour!V35)</f>
        <v/>
      </c>
      <c r="Y41" s="63" t="str">
        <f>IF(_jiaore6_day_hour!W35="","",_jiaore6_day_hour!W35)</f>
        <v/>
      </c>
      <c r="Z41" s="63" t="str">
        <f>IF(_jiaore6_day_hour!X35="","",_jiaore6_day_hour!X35)</f>
        <v/>
      </c>
      <c r="AA41" s="63" t="str">
        <f>IF(_jiaore6_day_hour!Y35="","",_jiaore6_day_hour!Y35)</f>
        <v/>
      </c>
      <c r="AB41" s="63" t="str">
        <f>IF(_jiaore6_day_hour!Z35="","",_jiaore6_day_hour!Z35)</f>
        <v/>
      </c>
      <c r="AC41" s="63" t="str">
        <f>IF(_jiaore6_day_hour!AA35="","",_jiaore6_day_hour!AA35)</f>
        <v/>
      </c>
      <c r="AD41" s="63" t="str">
        <f>IF(_jiaore6_day_hour!AB35="","",_jiaore6_day_hour!AB35)</f>
        <v/>
      </c>
      <c r="AE41" s="63" t="str">
        <f>IF(_jiaore6_day_hour!AC35="","",_jiaore6_day_hour!AC35)</f>
        <v/>
      </c>
      <c r="AF41" s="63" t="str">
        <f>IF(_jiaore6_day_hour!AD35="","",_jiaore6_day_hour!AD35)</f>
        <v/>
      </c>
      <c r="AG41" s="63" t="str">
        <f>IF(_jiaore6_day_hour!AE35="","",_jiaore6_day_hour!AE35)</f>
        <v/>
      </c>
      <c r="AH41" s="63" t="str">
        <f>IF(_jiaore6_day_hour!AF35="","",_jiaore6_day_hour!AF35)</f>
        <v/>
      </c>
      <c r="AI41" s="63" t="str">
        <f>IF(_jiaore6_day_hour!AG35="","",_jiaore6_day_hour!AG35)</f>
        <v/>
      </c>
      <c r="AJ41" s="63" t="str">
        <f>IF(_jiaore6_day_hour!AH35="","",_jiaore6_day_hour!AH35)</f>
        <v/>
      </c>
      <c r="AK41" s="63" t="str">
        <f>IF(_jiaore6_day_hour!AI35="","",_jiaore6_day_hour!AI35)</f>
        <v/>
      </c>
      <c r="AL41" s="63" t="str">
        <f>IF(_jiaore6_day_hour!AJ35="","",_jiaore6_day_hour!AJ35)</f>
        <v/>
      </c>
      <c r="AM41" s="63" t="str">
        <f>IF(_jiaore6_day_hour!AK35="","",_jiaore6_day_hour!AK35)</f>
        <v/>
      </c>
      <c r="AN41" s="63" t="str">
        <f>IF(_jiaore6_day_hour!AL35="","",_jiaore6_day_hour!AL35)</f>
        <v/>
      </c>
      <c r="AO41" s="63" t="str">
        <f>IF(_jiaore6_day_hour!AM35="","",_jiaore6_day_hour!AM35)</f>
        <v/>
      </c>
      <c r="AP41" s="63" t="str">
        <f>IF(_jiaore6_day_hour!AN35="","",_jiaore6_day_hour!AN35)</f>
        <v/>
      </c>
      <c r="AQ41" s="63" t="str">
        <f>IF(_jiaore6_day_hour!AO35="","",_jiaore6_day_hour!AO35)</f>
        <v/>
      </c>
      <c r="AR41" s="63" t="str">
        <f>IF(_jiaore6_day_hour!AP35="","",_jiaore6_day_hour!AP35)</f>
        <v/>
      </c>
      <c r="AS41" s="63" t="str">
        <f>IF(_jiaore6_day_hour!AQ35="","",_jiaore6_day_hour!AQ35)</f>
        <v/>
      </c>
      <c r="AT41" s="63" t="str">
        <f>IF(_jiaore6_day_hour!AR35="","",_jiaore6_day_hour!AR35)</f>
        <v/>
      </c>
      <c r="AU41" s="63" t="str">
        <f>IF(_jiaore6_day_hour!AS35="","",_jiaore6_day_hour!AS35)</f>
        <v/>
      </c>
      <c r="AV41" s="64" t="str">
        <f>IF(_jiaore6_day_hour!AT35="","",_jiaore6_day_hour!AT35)</f>
        <v/>
      </c>
    </row>
    <row r="42" spans="2:48">
      <c r="B42" s="75">
        <v>0.708333333333333</v>
      </c>
      <c r="C42" s="63" t="str">
        <f>IF(_jiaore6_day_hour!A36="","",_jiaore6_day_hour!A36)</f>
        <v/>
      </c>
      <c r="D42" s="63" t="str">
        <f>IF(_jiaore6_day_hour!B36="","",_jiaore6_day_hour!B36)</f>
        <v/>
      </c>
      <c r="E42" s="63" t="str">
        <f>IF(_jiaore6_day_hour!C36="","",_jiaore6_day_hour!C36)</f>
        <v/>
      </c>
      <c r="F42" s="63" t="str">
        <f>IF(_jiaore6_day_hour!D36="","",_jiaore6_day_hour!D36)</f>
        <v/>
      </c>
      <c r="G42" s="63" t="str">
        <f>IF(_jiaore6_day_hour!E36="","",_jiaore6_day_hour!E36)</f>
        <v/>
      </c>
      <c r="H42" s="63" t="str">
        <f>IF(_jiaore6_day_hour!F36="","",_jiaore6_day_hour!F36)</f>
        <v/>
      </c>
      <c r="I42" s="63" t="str">
        <f>IF(_jiaore6_day_hour!G36="","",_jiaore6_day_hour!G36)</f>
        <v/>
      </c>
      <c r="J42" s="63" t="str">
        <f>IF(_jiaore6_day_hour!H36="","",_jiaore6_day_hour!H36)</f>
        <v/>
      </c>
      <c r="K42" s="63" t="str">
        <f>IF(_jiaore6_day_hour!I36="","",_jiaore6_day_hour!I36)</f>
        <v/>
      </c>
      <c r="L42" s="63" t="str">
        <f>IF(_jiaore6_day_hour!J36="","",_jiaore6_day_hour!J36)</f>
        <v/>
      </c>
      <c r="M42" s="63" t="str">
        <f>IF(_jiaore6_day_hour!K36="","",_jiaore6_day_hour!K36)</f>
        <v/>
      </c>
      <c r="N42" s="63" t="str">
        <f>IF(_jiaore6_day_hour!L36="","",_jiaore6_day_hour!L36)</f>
        <v/>
      </c>
      <c r="O42" s="63" t="str">
        <f>IF(_jiaore6_day_hour!M36="","",_jiaore6_day_hour!M36)</f>
        <v/>
      </c>
      <c r="P42" s="63" t="str">
        <f>IF(_jiaore6_day_hour!N36="","",_jiaore6_day_hour!N36)</f>
        <v/>
      </c>
      <c r="Q42" s="63" t="str">
        <f>IF(_jiaore6_day_hour!O36="","",_jiaore6_day_hour!O36)</f>
        <v/>
      </c>
      <c r="R42" s="63" t="str">
        <f>IF(_jiaore6_day_hour!P36="","",_jiaore6_day_hour!P36)</f>
        <v/>
      </c>
      <c r="S42" s="63" t="str">
        <f>IF(_jiaore6_day_hour!Q36="","",_jiaore6_day_hour!Q36)</f>
        <v/>
      </c>
      <c r="T42" s="63" t="str">
        <f>IF(_jiaore6_day_hour!R36="","",_jiaore6_day_hour!R36)</f>
        <v/>
      </c>
      <c r="U42" s="63" t="str">
        <f>IF(_jiaore6_day_hour!S36="","",_jiaore6_day_hour!S36)</f>
        <v/>
      </c>
      <c r="V42" s="63" t="str">
        <f>IF(_jiaore6_day_hour!T36="","",_jiaore6_day_hour!T36)</f>
        <v/>
      </c>
      <c r="W42" s="63" t="str">
        <f>IF(_jiaore6_day_hour!U36="","",_jiaore6_day_hour!U36)</f>
        <v/>
      </c>
      <c r="X42" s="63" t="str">
        <f>IF(_jiaore6_day_hour!V36="","",_jiaore6_day_hour!V36)</f>
        <v/>
      </c>
      <c r="Y42" s="63" t="str">
        <f>IF(_jiaore6_day_hour!W36="","",_jiaore6_day_hour!W36)</f>
        <v/>
      </c>
      <c r="Z42" s="63" t="str">
        <f>IF(_jiaore6_day_hour!X36="","",_jiaore6_day_hour!X36)</f>
        <v/>
      </c>
      <c r="AA42" s="63" t="str">
        <f>IF(_jiaore6_day_hour!Y36="","",_jiaore6_day_hour!Y36)</f>
        <v/>
      </c>
      <c r="AB42" s="63" t="str">
        <f>IF(_jiaore6_day_hour!Z36="","",_jiaore6_day_hour!Z36)</f>
        <v/>
      </c>
      <c r="AC42" s="63" t="str">
        <f>IF(_jiaore6_day_hour!AA36="","",_jiaore6_day_hour!AA36)</f>
        <v/>
      </c>
      <c r="AD42" s="63" t="str">
        <f>IF(_jiaore6_day_hour!AB36="","",_jiaore6_day_hour!AB36)</f>
        <v/>
      </c>
      <c r="AE42" s="63" t="str">
        <f>IF(_jiaore6_day_hour!AC36="","",_jiaore6_day_hour!AC36)</f>
        <v/>
      </c>
      <c r="AF42" s="63" t="str">
        <f>IF(_jiaore6_day_hour!AD36="","",_jiaore6_day_hour!AD36)</f>
        <v/>
      </c>
      <c r="AG42" s="63" t="str">
        <f>IF(_jiaore6_day_hour!AE36="","",_jiaore6_day_hour!AE36)</f>
        <v/>
      </c>
      <c r="AH42" s="63" t="str">
        <f>IF(_jiaore6_day_hour!AF36="","",_jiaore6_day_hour!AF36)</f>
        <v/>
      </c>
      <c r="AI42" s="63" t="str">
        <f>IF(_jiaore6_day_hour!AG36="","",_jiaore6_day_hour!AG36)</f>
        <v/>
      </c>
      <c r="AJ42" s="63" t="str">
        <f>IF(_jiaore6_day_hour!AH36="","",_jiaore6_day_hour!AH36)</f>
        <v/>
      </c>
      <c r="AK42" s="63" t="str">
        <f>IF(_jiaore6_day_hour!AI36="","",_jiaore6_day_hour!AI36)</f>
        <v/>
      </c>
      <c r="AL42" s="63" t="str">
        <f>IF(_jiaore6_day_hour!AJ36="","",_jiaore6_day_hour!AJ36)</f>
        <v/>
      </c>
      <c r="AM42" s="63" t="str">
        <f>IF(_jiaore6_day_hour!AK36="","",_jiaore6_day_hour!AK36)</f>
        <v/>
      </c>
      <c r="AN42" s="63" t="str">
        <f>IF(_jiaore6_day_hour!AL36="","",_jiaore6_day_hour!AL36)</f>
        <v/>
      </c>
      <c r="AO42" s="63" t="str">
        <f>IF(_jiaore6_day_hour!AM36="","",_jiaore6_day_hour!AM36)</f>
        <v/>
      </c>
      <c r="AP42" s="63" t="str">
        <f>IF(_jiaore6_day_hour!AN36="","",_jiaore6_day_hour!AN36)</f>
        <v/>
      </c>
      <c r="AQ42" s="63" t="str">
        <f>IF(_jiaore6_day_hour!AO36="","",_jiaore6_day_hour!AO36)</f>
        <v/>
      </c>
      <c r="AR42" s="63" t="str">
        <f>IF(_jiaore6_day_hour!AP36="","",_jiaore6_day_hour!AP36)</f>
        <v/>
      </c>
      <c r="AS42" s="63" t="str">
        <f>IF(_jiaore6_day_hour!AQ36="","",_jiaore6_day_hour!AQ36)</f>
        <v/>
      </c>
      <c r="AT42" s="63" t="str">
        <f>IF(_jiaore6_day_hour!AR36="","",_jiaore6_day_hour!AR36)</f>
        <v/>
      </c>
      <c r="AU42" s="63" t="str">
        <f>IF(_jiaore6_day_hour!AS36="","",_jiaore6_day_hour!AS36)</f>
        <v/>
      </c>
      <c r="AV42" s="64" t="str">
        <f>IF(_jiaore6_day_hour!AT36="","",_jiaore6_day_hour!AT36)</f>
        <v/>
      </c>
    </row>
    <row r="43" spans="2:48">
      <c r="B43" s="75">
        <v>0.729166666666667</v>
      </c>
      <c r="C43" s="63" t="str">
        <f>IF(_jiaore6_day_hour!A37="","",_jiaore6_day_hour!A37)</f>
        <v/>
      </c>
      <c r="D43" s="63" t="str">
        <f>IF(_jiaore6_day_hour!B37="","",_jiaore6_day_hour!B37)</f>
        <v/>
      </c>
      <c r="E43" s="63" t="str">
        <f>IF(_jiaore6_day_hour!C37="","",_jiaore6_day_hour!C37)</f>
        <v/>
      </c>
      <c r="F43" s="63" t="str">
        <f>IF(_jiaore6_day_hour!D37="","",_jiaore6_day_hour!D37)</f>
        <v/>
      </c>
      <c r="G43" s="63" t="str">
        <f>IF(_jiaore6_day_hour!E37="","",_jiaore6_day_hour!E37)</f>
        <v/>
      </c>
      <c r="H43" s="63" t="str">
        <f>IF(_jiaore6_day_hour!F37="","",_jiaore6_day_hour!F37)</f>
        <v/>
      </c>
      <c r="I43" s="63" t="str">
        <f>IF(_jiaore6_day_hour!G37="","",_jiaore6_day_hour!G37)</f>
        <v/>
      </c>
      <c r="J43" s="63" t="str">
        <f>IF(_jiaore6_day_hour!H37="","",_jiaore6_day_hour!H37)</f>
        <v/>
      </c>
      <c r="K43" s="63" t="str">
        <f>IF(_jiaore6_day_hour!I37="","",_jiaore6_day_hour!I37)</f>
        <v/>
      </c>
      <c r="L43" s="63" t="str">
        <f>IF(_jiaore6_day_hour!J37="","",_jiaore6_day_hour!J37)</f>
        <v/>
      </c>
      <c r="M43" s="63" t="str">
        <f>IF(_jiaore6_day_hour!K37="","",_jiaore6_day_hour!K37)</f>
        <v/>
      </c>
      <c r="N43" s="63" t="str">
        <f>IF(_jiaore6_day_hour!L37="","",_jiaore6_day_hour!L37)</f>
        <v/>
      </c>
      <c r="O43" s="63" t="str">
        <f>IF(_jiaore6_day_hour!M37="","",_jiaore6_day_hour!M37)</f>
        <v/>
      </c>
      <c r="P43" s="63" t="str">
        <f>IF(_jiaore6_day_hour!N37="","",_jiaore6_day_hour!N37)</f>
        <v/>
      </c>
      <c r="Q43" s="63" t="str">
        <f>IF(_jiaore6_day_hour!O37="","",_jiaore6_day_hour!O37)</f>
        <v/>
      </c>
      <c r="R43" s="63" t="str">
        <f>IF(_jiaore6_day_hour!P37="","",_jiaore6_day_hour!P37)</f>
        <v/>
      </c>
      <c r="S43" s="63" t="str">
        <f>IF(_jiaore6_day_hour!Q37="","",_jiaore6_day_hour!Q37)</f>
        <v/>
      </c>
      <c r="T43" s="63" t="str">
        <f>IF(_jiaore6_day_hour!R37="","",_jiaore6_day_hour!R37)</f>
        <v/>
      </c>
      <c r="U43" s="63" t="str">
        <f>IF(_jiaore6_day_hour!S37="","",_jiaore6_day_hour!S37)</f>
        <v/>
      </c>
      <c r="V43" s="63" t="str">
        <f>IF(_jiaore6_day_hour!T37="","",_jiaore6_day_hour!T37)</f>
        <v/>
      </c>
      <c r="W43" s="63" t="str">
        <f>IF(_jiaore6_day_hour!U37="","",_jiaore6_day_hour!U37)</f>
        <v/>
      </c>
      <c r="X43" s="63" t="str">
        <f>IF(_jiaore6_day_hour!V37="","",_jiaore6_day_hour!V37)</f>
        <v/>
      </c>
      <c r="Y43" s="63" t="str">
        <f>IF(_jiaore6_day_hour!W37="","",_jiaore6_day_hour!W37)</f>
        <v/>
      </c>
      <c r="Z43" s="63" t="str">
        <f>IF(_jiaore6_day_hour!X37="","",_jiaore6_day_hour!X37)</f>
        <v/>
      </c>
      <c r="AA43" s="63" t="str">
        <f>IF(_jiaore6_day_hour!Y37="","",_jiaore6_day_hour!Y37)</f>
        <v/>
      </c>
      <c r="AB43" s="63" t="str">
        <f>IF(_jiaore6_day_hour!Z37="","",_jiaore6_day_hour!Z37)</f>
        <v/>
      </c>
      <c r="AC43" s="63" t="str">
        <f>IF(_jiaore6_day_hour!AA37="","",_jiaore6_day_hour!AA37)</f>
        <v/>
      </c>
      <c r="AD43" s="63" t="str">
        <f>IF(_jiaore6_day_hour!AB37="","",_jiaore6_day_hour!AB37)</f>
        <v/>
      </c>
      <c r="AE43" s="63" t="str">
        <f>IF(_jiaore6_day_hour!AC37="","",_jiaore6_day_hour!AC37)</f>
        <v/>
      </c>
      <c r="AF43" s="63" t="str">
        <f>IF(_jiaore6_day_hour!AD37="","",_jiaore6_day_hour!AD37)</f>
        <v/>
      </c>
      <c r="AG43" s="63" t="str">
        <f>IF(_jiaore6_day_hour!AE37="","",_jiaore6_day_hour!AE37)</f>
        <v/>
      </c>
      <c r="AH43" s="63" t="str">
        <f>IF(_jiaore6_day_hour!AF37="","",_jiaore6_day_hour!AF37)</f>
        <v/>
      </c>
      <c r="AI43" s="63" t="str">
        <f>IF(_jiaore6_day_hour!AG37="","",_jiaore6_day_hour!AG37)</f>
        <v/>
      </c>
      <c r="AJ43" s="63" t="str">
        <f>IF(_jiaore6_day_hour!AH37="","",_jiaore6_day_hour!AH37)</f>
        <v/>
      </c>
      <c r="AK43" s="63" t="str">
        <f>IF(_jiaore6_day_hour!AI37="","",_jiaore6_day_hour!AI37)</f>
        <v/>
      </c>
      <c r="AL43" s="63" t="str">
        <f>IF(_jiaore6_day_hour!AJ37="","",_jiaore6_day_hour!AJ37)</f>
        <v/>
      </c>
      <c r="AM43" s="63" t="str">
        <f>IF(_jiaore6_day_hour!AK37="","",_jiaore6_day_hour!AK37)</f>
        <v/>
      </c>
      <c r="AN43" s="63" t="str">
        <f>IF(_jiaore6_day_hour!AL37="","",_jiaore6_day_hour!AL37)</f>
        <v/>
      </c>
      <c r="AO43" s="63" t="str">
        <f>IF(_jiaore6_day_hour!AM37="","",_jiaore6_day_hour!AM37)</f>
        <v/>
      </c>
      <c r="AP43" s="63" t="str">
        <f>IF(_jiaore6_day_hour!AN37="","",_jiaore6_day_hour!AN37)</f>
        <v/>
      </c>
      <c r="AQ43" s="63" t="str">
        <f>IF(_jiaore6_day_hour!AO37="","",_jiaore6_day_hour!AO37)</f>
        <v/>
      </c>
      <c r="AR43" s="63" t="str">
        <f>IF(_jiaore6_day_hour!AP37="","",_jiaore6_day_hour!AP37)</f>
        <v/>
      </c>
      <c r="AS43" s="63" t="str">
        <f>IF(_jiaore6_day_hour!AQ37="","",_jiaore6_day_hour!AQ37)</f>
        <v/>
      </c>
      <c r="AT43" s="63" t="str">
        <f>IF(_jiaore6_day_hour!AR37="","",_jiaore6_day_hour!AR37)</f>
        <v/>
      </c>
      <c r="AU43" s="63" t="str">
        <f>IF(_jiaore6_day_hour!AS37="","",_jiaore6_day_hour!AS37)</f>
        <v/>
      </c>
      <c r="AV43" s="64" t="str">
        <f>IF(_jiaore6_day_hour!AT37="","",_jiaore6_day_hour!AT37)</f>
        <v/>
      </c>
    </row>
    <row r="44" spans="2:48">
      <c r="B44" s="75">
        <v>0.75</v>
      </c>
      <c r="C44" s="63" t="str">
        <f>IF(_jiaore6_day_hour!A38="","",_jiaore6_day_hour!A38)</f>
        <v/>
      </c>
      <c r="D44" s="63" t="str">
        <f>IF(_jiaore6_day_hour!B38="","",_jiaore6_day_hour!B38)</f>
        <v/>
      </c>
      <c r="E44" s="63" t="str">
        <f>IF(_jiaore6_day_hour!C38="","",_jiaore6_day_hour!C38)</f>
        <v/>
      </c>
      <c r="F44" s="63" t="str">
        <f>IF(_jiaore6_day_hour!D38="","",_jiaore6_day_hour!D38)</f>
        <v/>
      </c>
      <c r="G44" s="63" t="str">
        <f>IF(_jiaore6_day_hour!E38="","",_jiaore6_day_hour!E38)</f>
        <v/>
      </c>
      <c r="H44" s="63" t="str">
        <f>IF(_jiaore6_day_hour!F38="","",_jiaore6_day_hour!F38)</f>
        <v/>
      </c>
      <c r="I44" s="63" t="str">
        <f>IF(_jiaore6_day_hour!G38="","",_jiaore6_day_hour!G38)</f>
        <v/>
      </c>
      <c r="J44" s="63" t="str">
        <f>IF(_jiaore6_day_hour!H38="","",_jiaore6_day_hour!H38)</f>
        <v/>
      </c>
      <c r="K44" s="63" t="str">
        <f>IF(_jiaore6_day_hour!I38="","",_jiaore6_day_hour!I38)</f>
        <v/>
      </c>
      <c r="L44" s="63" t="str">
        <f>IF(_jiaore6_day_hour!J38="","",_jiaore6_day_hour!J38)</f>
        <v/>
      </c>
      <c r="M44" s="63" t="str">
        <f>IF(_jiaore6_day_hour!K38="","",_jiaore6_day_hour!K38)</f>
        <v/>
      </c>
      <c r="N44" s="63" t="str">
        <f>IF(_jiaore6_day_hour!L38="","",_jiaore6_day_hour!L38)</f>
        <v/>
      </c>
      <c r="O44" s="63" t="str">
        <f>IF(_jiaore6_day_hour!M38="","",_jiaore6_day_hour!M38)</f>
        <v/>
      </c>
      <c r="P44" s="63" t="str">
        <f>IF(_jiaore6_day_hour!N38="","",_jiaore6_day_hour!N38)</f>
        <v/>
      </c>
      <c r="Q44" s="63" t="str">
        <f>IF(_jiaore6_day_hour!O38="","",_jiaore6_day_hour!O38)</f>
        <v/>
      </c>
      <c r="R44" s="63" t="str">
        <f>IF(_jiaore6_day_hour!P38="","",_jiaore6_day_hour!P38)</f>
        <v/>
      </c>
      <c r="S44" s="63" t="str">
        <f>IF(_jiaore6_day_hour!Q38="","",_jiaore6_day_hour!Q38)</f>
        <v/>
      </c>
      <c r="T44" s="63" t="str">
        <f>IF(_jiaore6_day_hour!R38="","",_jiaore6_day_hour!R38)</f>
        <v/>
      </c>
      <c r="U44" s="63" t="str">
        <f>IF(_jiaore6_day_hour!S38="","",_jiaore6_day_hour!S38)</f>
        <v/>
      </c>
      <c r="V44" s="63" t="str">
        <f>IF(_jiaore6_day_hour!T38="","",_jiaore6_day_hour!T38)</f>
        <v/>
      </c>
      <c r="W44" s="63" t="str">
        <f>IF(_jiaore6_day_hour!U38="","",_jiaore6_day_hour!U38)</f>
        <v/>
      </c>
      <c r="X44" s="63" t="str">
        <f>IF(_jiaore6_day_hour!V38="","",_jiaore6_day_hour!V38)</f>
        <v/>
      </c>
      <c r="Y44" s="63" t="str">
        <f>IF(_jiaore6_day_hour!W38="","",_jiaore6_day_hour!W38)</f>
        <v/>
      </c>
      <c r="Z44" s="63" t="str">
        <f>IF(_jiaore6_day_hour!X38="","",_jiaore6_day_hour!X38)</f>
        <v/>
      </c>
      <c r="AA44" s="63" t="str">
        <f>IF(_jiaore6_day_hour!Y38="","",_jiaore6_day_hour!Y38)</f>
        <v/>
      </c>
      <c r="AB44" s="63" t="str">
        <f>IF(_jiaore6_day_hour!Z38="","",_jiaore6_day_hour!Z38)</f>
        <v/>
      </c>
      <c r="AC44" s="63" t="str">
        <f>IF(_jiaore6_day_hour!AA38="","",_jiaore6_day_hour!AA38)</f>
        <v/>
      </c>
      <c r="AD44" s="63" t="str">
        <f>IF(_jiaore6_day_hour!AB38="","",_jiaore6_day_hour!AB38)</f>
        <v/>
      </c>
      <c r="AE44" s="63" t="str">
        <f>IF(_jiaore6_day_hour!AC38="","",_jiaore6_day_hour!AC38)</f>
        <v/>
      </c>
      <c r="AF44" s="63" t="str">
        <f>IF(_jiaore6_day_hour!AD38="","",_jiaore6_day_hour!AD38)</f>
        <v/>
      </c>
      <c r="AG44" s="63" t="str">
        <f>IF(_jiaore6_day_hour!AE38="","",_jiaore6_day_hour!AE38)</f>
        <v/>
      </c>
      <c r="AH44" s="63" t="str">
        <f>IF(_jiaore6_day_hour!AF38="","",_jiaore6_day_hour!AF38)</f>
        <v/>
      </c>
      <c r="AI44" s="63" t="str">
        <f>IF(_jiaore6_day_hour!AG38="","",_jiaore6_day_hour!AG38)</f>
        <v/>
      </c>
      <c r="AJ44" s="63" t="str">
        <f>IF(_jiaore6_day_hour!AH38="","",_jiaore6_day_hour!AH38)</f>
        <v/>
      </c>
      <c r="AK44" s="63" t="str">
        <f>IF(_jiaore6_day_hour!AI38="","",_jiaore6_day_hour!AI38)</f>
        <v/>
      </c>
      <c r="AL44" s="63" t="str">
        <f>IF(_jiaore6_day_hour!AJ38="","",_jiaore6_day_hour!AJ38)</f>
        <v/>
      </c>
      <c r="AM44" s="63" t="str">
        <f>IF(_jiaore6_day_hour!AK38="","",_jiaore6_day_hour!AK38)</f>
        <v/>
      </c>
      <c r="AN44" s="63" t="str">
        <f>IF(_jiaore6_day_hour!AL38="","",_jiaore6_day_hour!AL38)</f>
        <v/>
      </c>
      <c r="AO44" s="63" t="str">
        <f>IF(_jiaore6_day_hour!AM38="","",_jiaore6_day_hour!AM38)</f>
        <v/>
      </c>
      <c r="AP44" s="63" t="str">
        <f>IF(_jiaore6_day_hour!AN38="","",_jiaore6_day_hour!AN38)</f>
        <v/>
      </c>
      <c r="AQ44" s="63" t="str">
        <f>IF(_jiaore6_day_hour!AO38="","",_jiaore6_day_hour!AO38)</f>
        <v/>
      </c>
      <c r="AR44" s="63" t="str">
        <f>IF(_jiaore6_day_hour!AP38="","",_jiaore6_day_hour!AP38)</f>
        <v/>
      </c>
      <c r="AS44" s="63" t="str">
        <f>IF(_jiaore6_day_hour!AQ38="","",_jiaore6_day_hour!AQ38)</f>
        <v/>
      </c>
      <c r="AT44" s="63" t="str">
        <f>IF(_jiaore6_day_hour!AR38="","",_jiaore6_day_hour!AR38)</f>
        <v/>
      </c>
      <c r="AU44" s="63" t="str">
        <f>IF(_jiaore6_day_hour!AS38="","",_jiaore6_day_hour!AS38)</f>
        <v/>
      </c>
      <c r="AV44" s="64" t="str">
        <f>IF(_jiaore6_day_hour!AT38="","",_jiaore6_day_hour!AT38)</f>
        <v/>
      </c>
    </row>
    <row r="45" spans="2:48">
      <c r="B45" s="75">
        <v>0.770833333333333</v>
      </c>
      <c r="C45" s="63" t="str">
        <f>IF(_jiaore6_day_hour!A39="","",_jiaore6_day_hour!A39)</f>
        <v/>
      </c>
      <c r="D45" s="63" t="str">
        <f>IF(_jiaore6_day_hour!B39="","",_jiaore6_day_hour!B39)</f>
        <v/>
      </c>
      <c r="E45" s="63" t="str">
        <f>IF(_jiaore6_day_hour!C39="","",_jiaore6_day_hour!C39)</f>
        <v/>
      </c>
      <c r="F45" s="63" t="str">
        <f>IF(_jiaore6_day_hour!D39="","",_jiaore6_day_hour!D39)</f>
        <v/>
      </c>
      <c r="G45" s="63" t="str">
        <f>IF(_jiaore6_day_hour!E39="","",_jiaore6_day_hour!E39)</f>
        <v/>
      </c>
      <c r="H45" s="63" t="str">
        <f>IF(_jiaore6_day_hour!F39="","",_jiaore6_day_hour!F39)</f>
        <v/>
      </c>
      <c r="I45" s="63" t="str">
        <f>IF(_jiaore6_day_hour!G39="","",_jiaore6_day_hour!G39)</f>
        <v/>
      </c>
      <c r="J45" s="63" t="str">
        <f>IF(_jiaore6_day_hour!H39="","",_jiaore6_day_hour!H39)</f>
        <v/>
      </c>
      <c r="K45" s="63" t="str">
        <f>IF(_jiaore6_day_hour!I39="","",_jiaore6_day_hour!I39)</f>
        <v/>
      </c>
      <c r="L45" s="63" t="str">
        <f>IF(_jiaore6_day_hour!J39="","",_jiaore6_day_hour!J39)</f>
        <v/>
      </c>
      <c r="M45" s="63" t="str">
        <f>IF(_jiaore6_day_hour!K39="","",_jiaore6_day_hour!K39)</f>
        <v/>
      </c>
      <c r="N45" s="63" t="str">
        <f>IF(_jiaore6_day_hour!L39="","",_jiaore6_day_hour!L39)</f>
        <v/>
      </c>
      <c r="O45" s="63" t="str">
        <f>IF(_jiaore6_day_hour!M39="","",_jiaore6_day_hour!M39)</f>
        <v/>
      </c>
      <c r="P45" s="63" t="str">
        <f>IF(_jiaore6_day_hour!N39="","",_jiaore6_day_hour!N39)</f>
        <v/>
      </c>
      <c r="Q45" s="63" t="str">
        <f>IF(_jiaore6_day_hour!O39="","",_jiaore6_day_hour!O39)</f>
        <v/>
      </c>
      <c r="R45" s="63" t="str">
        <f>IF(_jiaore6_day_hour!P39="","",_jiaore6_day_hour!P39)</f>
        <v/>
      </c>
      <c r="S45" s="63" t="str">
        <f>IF(_jiaore6_day_hour!Q39="","",_jiaore6_day_hour!Q39)</f>
        <v/>
      </c>
      <c r="T45" s="63" t="str">
        <f>IF(_jiaore6_day_hour!R39="","",_jiaore6_day_hour!R39)</f>
        <v/>
      </c>
      <c r="U45" s="63" t="str">
        <f>IF(_jiaore6_day_hour!S39="","",_jiaore6_day_hour!S39)</f>
        <v/>
      </c>
      <c r="V45" s="63" t="str">
        <f>IF(_jiaore6_day_hour!T39="","",_jiaore6_day_hour!T39)</f>
        <v/>
      </c>
      <c r="W45" s="63" t="str">
        <f>IF(_jiaore6_day_hour!U39="","",_jiaore6_day_hour!U39)</f>
        <v/>
      </c>
      <c r="X45" s="63" t="str">
        <f>IF(_jiaore6_day_hour!V39="","",_jiaore6_day_hour!V39)</f>
        <v/>
      </c>
      <c r="Y45" s="63" t="str">
        <f>IF(_jiaore6_day_hour!W39="","",_jiaore6_day_hour!W39)</f>
        <v/>
      </c>
      <c r="Z45" s="63" t="str">
        <f>IF(_jiaore6_day_hour!X39="","",_jiaore6_day_hour!X39)</f>
        <v/>
      </c>
      <c r="AA45" s="63" t="str">
        <f>IF(_jiaore6_day_hour!Y39="","",_jiaore6_day_hour!Y39)</f>
        <v/>
      </c>
      <c r="AB45" s="63" t="str">
        <f>IF(_jiaore6_day_hour!Z39="","",_jiaore6_day_hour!Z39)</f>
        <v/>
      </c>
      <c r="AC45" s="63" t="str">
        <f>IF(_jiaore6_day_hour!AA39="","",_jiaore6_day_hour!AA39)</f>
        <v/>
      </c>
      <c r="AD45" s="63" t="str">
        <f>IF(_jiaore6_day_hour!AB39="","",_jiaore6_day_hour!AB39)</f>
        <v/>
      </c>
      <c r="AE45" s="63" t="str">
        <f>IF(_jiaore6_day_hour!AC39="","",_jiaore6_day_hour!AC39)</f>
        <v/>
      </c>
      <c r="AF45" s="63" t="str">
        <f>IF(_jiaore6_day_hour!AD39="","",_jiaore6_day_hour!AD39)</f>
        <v/>
      </c>
      <c r="AG45" s="63" t="str">
        <f>IF(_jiaore6_day_hour!AE39="","",_jiaore6_day_hour!AE39)</f>
        <v/>
      </c>
      <c r="AH45" s="63" t="str">
        <f>IF(_jiaore6_day_hour!AF39="","",_jiaore6_day_hour!AF39)</f>
        <v/>
      </c>
      <c r="AI45" s="63" t="str">
        <f>IF(_jiaore6_day_hour!AG39="","",_jiaore6_day_hour!AG39)</f>
        <v/>
      </c>
      <c r="AJ45" s="63" t="str">
        <f>IF(_jiaore6_day_hour!AH39="","",_jiaore6_day_hour!AH39)</f>
        <v/>
      </c>
      <c r="AK45" s="63" t="str">
        <f>IF(_jiaore6_day_hour!AI39="","",_jiaore6_day_hour!AI39)</f>
        <v/>
      </c>
      <c r="AL45" s="63" t="str">
        <f>IF(_jiaore6_day_hour!AJ39="","",_jiaore6_day_hour!AJ39)</f>
        <v/>
      </c>
      <c r="AM45" s="63" t="str">
        <f>IF(_jiaore6_day_hour!AK39="","",_jiaore6_day_hour!AK39)</f>
        <v/>
      </c>
      <c r="AN45" s="63" t="str">
        <f>IF(_jiaore6_day_hour!AL39="","",_jiaore6_day_hour!AL39)</f>
        <v/>
      </c>
      <c r="AO45" s="63" t="str">
        <f>IF(_jiaore6_day_hour!AM39="","",_jiaore6_day_hour!AM39)</f>
        <v/>
      </c>
      <c r="AP45" s="63" t="str">
        <f>IF(_jiaore6_day_hour!AN39="","",_jiaore6_day_hour!AN39)</f>
        <v/>
      </c>
      <c r="AQ45" s="63" t="str">
        <f>IF(_jiaore6_day_hour!AO39="","",_jiaore6_day_hour!AO39)</f>
        <v/>
      </c>
      <c r="AR45" s="63" t="str">
        <f>IF(_jiaore6_day_hour!AP39="","",_jiaore6_day_hour!AP39)</f>
        <v/>
      </c>
      <c r="AS45" s="63" t="str">
        <f>IF(_jiaore6_day_hour!AQ39="","",_jiaore6_day_hour!AQ39)</f>
        <v/>
      </c>
      <c r="AT45" s="63" t="str">
        <f>IF(_jiaore6_day_hour!AR39="","",_jiaore6_day_hour!AR39)</f>
        <v/>
      </c>
      <c r="AU45" s="63" t="str">
        <f>IF(_jiaore6_day_hour!AS39="","",_jiaore6_day_hour!AS39)</f>
        <v/>
      </c>
      <c r="AV45" s="64" t="str">
        <f>IF(_jiaore6_day_hour!AT39="","",_jiaore6_day_hour!AT39)</f>
        <v/>
      </c>
    </row>
    <row r="46" spans="2:48">
      <c r="B46" s="75">
        <v>0.791666666666667</v>
      </c>
      <c r="C46" s="63" t="str">
        <f>IF(_jiaore6_day_hour!A40="","",_jiaore6_day_hour!A40)</f>
        <v/>
      </c>
      <c r="D46" s="63" t="str">
        <f>IF(_jiaore6_day_hour!B40="","",_jiaore6_day_hour!B40)</f>
        <v/>
      </c>
      <c r="E46" s="63" t="str">
        <f>IF(_jiaore6_day_hour!C40="","",_jiaore6_day_hour!C40)</f>
        <v/>
      </c>
      <c r="F46" s="63" t="str">
        <f>IF(_jiaore6_day_hour!D40="","",_jiaore6_day_hour!D40)</f>
        <v/>
      </c>
      <c r="G46" s="63" t="str">
        <f>IF(_jiaore6_day_hour!E40="","",_jiaore6_day_hour!E40)</f>
        <v/>
      </c>
      <c r="H46" s="63" t="str">
        <f>IF(_jiaore6_day_hour!F40="","",_jiaore6_day_hour!F40)</f>
        <v/>
      </c>
      <c r="I46" s="63" t="str">
        <f>IF(_jiaore6_day_hour!G40="","",_jiaore6_day_hour!G40)</f>
        <v/>
      </c>
      <c r="J46" s="63" t="str">
        <f>IF(_jiaore6_day_hour!H40="","",_jiaore6_day_hour!H40)</f>
        <v/>
      </c>
      <c r="K46" s="63" t="str">
        <f>IF(_jiaore6_day_hour!I40="","",_jiaore6_day_hour!I40)</f>
        <v/>
      </c>
      <c r="L46" s="63" t="str">
        <f>IF(_jiaore6_day_hour!J40="","",_jiaore6_day_hour!J40)</f>
        <v/>
      </c>
      <c r="M46" s="63" t="str">
        <f>IF(_jiaore6_day_hour!K40="","",_jiaore6_day_hour!K40)</f>
        <v/>
      </c>
      <c r="N46" s="63" t="str">
        <f>IF(_jiaore6_day_hour!L40="","",_jiaore6_day_hour!L40)</f>
        <v/>
      </c>
      <c r="O46" s="63" t="str">
        <f>IF(_jiaore6_day_hour!M40="","",_jiaore6_day_hour!M40)</f>
        <v/>
      </c>
      <c r="P46" s="63" t="str">
        <f>IF(_jiaore6_day_hour!N40="","",_jiaore6_day_hour!N40)</f>
        <v/>
      </c>
      <c r="Q46" s="63" t="str">
        <f>IF(_jiaore6_day_hour!O40="","",_jiaore6_day_hour!O40)</f>
        <v/>
      </c>
      <c r="R46" s="63" t="str">
        <f>IF(_jiaore6_day_hour!P40="","",_jiaore6_day_hour!P40)</f>
        <v/>
      </c>
      <c r="S46" s="63" t="str">
        <f>IF(_jiaore6_day_hour!Q40="","",_jiaore6_day_hour!Q40)</f>
        <v/>
      </c>
      <c r="T46" s="63" t="str">
        <f>IF(_jiaore6_day_hour!R40="","",_jiaore6_day_hour!R40)</f>
        <v/>
      </c>
      <c r="U46" s="63" t="str">
        <f>IF(_jiaore6_day_hour!S40="","",_jiaore6_day_hour!S40)</f>
        <v/>
      </c>
      <c r="V46" s="63" t="str">
        <f>IF(_jiaore6_day_hour!T40="","",_jiaore6_day_hour!T40)</f>
        <v/>
      </c>
      <c r="W46" s="63" t="str">
        <f>IF(_jiaore6_day_hour!U40="","",_jiaore6_day_hour!U40)</f>
        <v/>
      </c>
      <c r="X46" s="63" t="str">
        <f>IF(_jiaore6_day_hour!V40="","",_jiaore6_day_hour!V40)</f>
        <v/>
      </c>
      <c r="Y46" s="63" t="str">
        <f>IF(_jiaore6_day_hour!W40="","",_jiaore6_day_hour!W40)</f>
        <v/>
      </c>
      <c r="Z46" s="63" t="str">
        <f>IF(_jiaore6_day_hour!X40="","",_jiaore6_day_hour!X40)</f>
        <v/>
      </c>
      <c r="AA46" s="63" t="str">
        <f>IF(_jiaore6_day_hour!Y40="","",_jiaore6_day_hour!Y40)</f>
        <v/>
      </c>
      <c r="AB46" s="63" t="str">
        <f>IF(_jiaore6_day_hour!Z40="","",_jiaore6_day_hour!Z40)</f>
        <v/>
      </c>
      <c r="AC46" s="63" t="str">
        <f>IF(_jiaore6_day_hour!AA40="","",_jiaore6_day_hour!AA40)</f>
        <v/>
      </c>
      <c r="AD46" s="63" t="str">
        <f>IF(_jiaore6_day_hour!AB40="","",_jiaore6_day_hour!AB40)</f>
        <v/>
      </c>
      <c r="AE46" s="63" t="str">
        <f>IF(_jiaore6_day_hour!AC40="","",_jiaore6_day_hour!AC40)</f>
        <v/>
      </c>
      <c r="AF46" s="63" t="str">
        <f>IF(_jiaore6_day_hour!AD40="","",_jiaore6_day_hour!AD40)</f>
        <v/>
      </c>
      <c r="AG46" s="63" t="str">
        <f>IF(_jiaore6_day_hour!AE40="","",_jiaore6_day_hour!AE40)</f>
        <v/>
      </c>
      <c r="AH46" s="63" t="str">
        <f>IF(_jiaore6_day_hour!AF40="","",_jiaore6_day_hour!AF40)</f>
        <v/>
      </c>
      <c r="AI46" s="63" t="str">
        <f>IF(_jiaore6_day_hour!AG40="","",_jiaore6_day_hour!AG40)</f>
        <v/>
      </c>
      <c r="AJ46" s="63" t="str">
        <f>IF(_jiaore6_day_hour!AH40="","",_jiaore6_day_hour!AH40)</f>
        <v/>
      </c>
      <c r="AK46" s="63" t="str">
        <f>IF(_jiaore6_day_hour!AI40="","",_jiaore6_day_hour!AI40)</f>
        <v/>
      </c>
      <c r="AL46" s="63" t="str">
        <f>IF(_jiaore6_day_hour!AJ40="","",_jiaore6_day_hour!AJ40)</f>
        <v/>
      </c>
      <c r="AM46" s="63" t="str">
        <f>IF(_jiaore6_day_hour!AK40="","",_jiaore6_day_hour!AK40)</f>
        <v/>
      </c>
      <c r="AN46" s="63" t="str">
        <f>IF(_jiaore6_day_hour!AL40="","",_jiaore6_day_hour!AL40)</f>
        <v/>
      </c>
      <c r="AO46" s="63" t="str">
        <f>IF(_jiaore6_day_hour!AM40="","",_jiaore6_day_hour!AM40)</f>
        <v/>
      </c>
      <c r="AP46" s="63" t="str">
        <f>IF(_jiaore6_day_hour!AN40="","",_jiaore6_day_hour!AN40)</f>
        <v/>
      </c>
      <c r="AQ46" s="63" t="str">
        <f>IF(_jiaore6_day_hour!AO40="","",_jiaore6_day_hour!AO40)</f>
        <v/>
      </c>
      <c r="AR46" s="63" t="str">
        <f>IF(_jiaore6_day_hour!AP40="","",_jiaore6_day_hour!AP40)</f>
        <v/>
      </c>
      <c r="AS46" s="63" t="str">
        <f>IF(_jiaore6_day_hour!AQ40="","",_jiaore6_day_hour!AQ40)</f>
        <v/>
      </c>
      <c r="AT46" s="63" t="str">
        <f>IF(_jiaore6_day_hour!AR40="","",_jiaore6_day_hour!AR40)</f>
        <v/>
      </c>
      <c r="AU46" s="63" t="str">
        <f>IF(_jiaore6_day_hour!AS40="","",_jiaore6_day_hour!AS40)</f>
        <v/>
      </c>
      <c r="AV46" s="64" t="str">
        <f>IF(_jiaore6_day_hour!AT40="","",_jiaore6_day_hour!AT40)</f>
        <v/>
      </c>
    </row>
    <row r="47" spans="2:48">
      <c r="B47" s="75">
        <v>0.8125</v>
      </c>
      <c r="C47" s="63" t="str">
        <f>IF(_jiaore6_day_hour!A41="","",_jiaore6_day_hour!A41)</f>
        <v/>
      </c>
      <c r="D47" s="63" t="str">
        <f>IF(_jiaore6_day_hour!B41="","",_jiaore6_day_hour!B41)</f>
        <v/>
      </c>
      <c r="E47" s="63" t="str">
        <f>IF(_jiaore6_day_hour!C41="","",_jiaore6_day_hour!C41)</f>
        <v/>
      </c>
      <c r="F47" s="63" t="str">
        <f>IF(_jiaore6_day_hour!D41="","",_jiaore6_day_hour!D41)</f>
        <v/>
      </c>
      <c r="G47" s="63" t="str">
        <f>IF(_jiaore6_day_hour!E41="","",_jiaore6_day_hour!E41)</f>
        <v/>
      </c>
      <c r="H47" s="63" t="str">
        <f>IF(_jiaore6_day_hour!F41="","",_jiaore6_day_hour!F41)</f>
        <v/>
      </c>
      <c r="I47" s="63" t="str">
        <f>IF(_jiaore6_day_hour!G41="","",_jiaore6_day_hour!G41)</f>
        <v/>
      </c>
      <c r="J47" s="63" t="str">
        <f>IF(_jiaore6_day_hour!H41="","",_jiaore6_day_hour!H41)</f>
        <v/>
      </c>
      <c r="K47" s="63" t="str">
        <f>IF(_jiaore6_day_hour!I41="","",_jiaore6_day_hour!I41)</f>
        <v/>
      </c>
      <c r="L47" s="63" t="str">
        <f>IF(_jiaore6_day_hour!J41="","",_jiaore6_day_hour!J41)</f>
        <v/>
      </c>
      <c r="M47" s="63" t="str">
        <f>IF(_jiaore6_day_hour!K41="","",_jiaore6_day_hour!K41)</f>
        <v/>
      </c>
      <c r="N47" s="63" t="str">
        <f>IF(_jiaore6_day_hour!L41="","",_jiaore6_day_hour!L41)</f>
        <v/>
      </c>
      <c r="O47" s="63" t="str">
        <f>IF(_jiaore6_day_hour!M41="","",_jiaore6_day_hour!M41)</f>
        <v/>
      </c>
      <c r="P47" s="63" t="str">
        <f>IF(_jiaore6_day_hour!N41="","",_jiaore6_day_hour!N41)</f>
        <v/>
      </c>
      <c r="Q47" s="63" t="str">
        <f>IF(_jiaore6_day_hour!O41="","",_jiaore6_day_hour!O41)</f>
        <v/>
      </c>
      <c r="R47" s="63" t="str">
        <f>IF(_jiaore6_day_hour!P41="","",_jiaore6_day_hour!P41)</f>
        <v/>
      </c>
      <c r="S47" s="63" t="str">
        <f>IF(_jiaore6_day_hour!Q41="","",_jiaore6_day_hour!Q41)</f>
        <v/>
      </c>
      <c r="T47" s="63" t="str">
        <f>IF(_jiaore6_day_hour!R41="","",_jiaore6_day_hour!R41)</f>
        <v/>
      </c>
      <c r="U47" s="63" t="str">
        <f>IF(_jiaore6_day_hour!S41="","",_jiaore6_day_hour!S41)</f>
        <v/>
      </c>
      <c r="V47" s="63" t="str">
        <f>IF(_jiaore6_day_hour!T41="","",_jiaore6_day_hour!T41)</f>
        <v/>
      </c>
      <c r="W47" s="63" t="str">
        <f>IF(_jiaore6_day_hour!U41="","",_jiaore6_day_hour!U41)</f>
        <v/>
      </c>
      <c r="X47" s="63" t="str">
        <f>IF(_jiaore6_day_hour!V41="","",_jiaore6_day_hour!V41)</f>
        <v/>
      </c>
      <c r="Y47" s="63" t="str">
        <f>IF(_jiaore6_day_hour!W41="","",_jiaore6_day_hour!W41)</f>
        <v/>
      </c>
      <c r="Z47" s="63" t="str">
        <f>IF(_jiaore6_day_hour!X41="","",_jiaore6_day_hour!X41)</f>
        <v/>
      </c>
      <c r="AA47" s="63" t="str">
        <f>IF(_jiaore6_day_hour!Y41="","",_jiaore6_day_hour!Y41)</f>
        <v/>
      </c>
      <c r="AB47" s="63" t="str">
        <f>IF(_jiaore6_day_hour!Z41="","",_jiaore6_day_hour!Z41)</f>
        <v/>
      </c>
      <c r="AC47" s="63" t="str">
        <f>IF(_jiaore6_day_hour!AA41="","",_jiaore6_day_hour!AA41)</f>
        <v/>
      </c>
      <c r="AD47" s="63" t="str">
        <f>IF(_jiaore6_day_hour!AB41="","",_jiaore6_day_hour!AB41)</f>
        <v/>
      </c>
      <c r="AE47" s="63" t="str">
        <f>IF(_jiaore6_day_hour!AC41="","",_jiaore6_day_hour!AC41)</f>
        <v/>
      </c>
      <c r="AF47" s="63" t="str">
        <f>IF(_jiaore6_day_hour!AD41="","",_jiaore6_day_hour!AD41)</f>
        <v/>
      </c>
      <c r="AG47" s="63" t="str">
        <f>IF(_jiaore6_day_hour!AE41="","",_jiaore6_day_hour!AE41)</f>
        <v/>
      </c>
      <c r="AH47" s="63" t="str">
        <f>IF(_jiaore6_day_hour!AF41="","",_jiaore6_day_hour!AF41)</f>
        <v/>
      </c>
      <c r="AI47" s="63" t="str">
        <f>IF(_jiaore6_day_hour!AG41="","",_jiaore6_day_hour!AG41)</f>
        <v/>
      </c>
      <c r="AJ47" s="63" t="str">
        <f>IF(_jiaore6_day_hour!AH41="","",_jiaore6_day_hour!AH41)</f>
        <v/>
      </c>
      <c r="AK47" s="63" t="str">
        <f>IF(_jiaore6_day_hour!AI41="","",_jiaore6_day_hour!AI41)</f>
        <v/>
      </c>
      <c r="AL47" s="63" t="str">
        <f>IF(_jiaore6_day_hour!AJ41="","",_jiaore6_day_hour!AJ41)</f>
        <v/>
      </c>
      <c r="AM47" s="63" t="str">
        <f>IF(_jiaore6_day_hour!AK41="","",_jiaore6_day_hour!AK41)</f>
        <v/>
      </c>
      <c r="AN47" s="63" t="str">
        <f>IF(_jiaore6_day_hour!AL41="","",_jiaore6_day_hour!AL41)</f>
        <v/>
      </c>
      <c r="AO47" s="63" t="str">
        <f>IF(_jiaore6_day_hour!AM41="","",_jiaore6_day_hour!AM41)</f>
        <v/>
      </c>
      <c r="AP47" s="63" t="str">
        <f>IF(_jiaore6_day_hour!AN41="","",_jiaore6_day_hour!AN41)</f>
        <v/>
      </c>
      <c r="AQ47" s="63" t="str">
        <f>IF(_jiaore6_day_hour!AO41="","",_jiaore6_day_hour!AO41)</f>
        <v/>
      </c>
      <c r="AR47" s="63" t="str">
        <f>IF(_jiaore6_day_hour!AP41="","",_jiaore6_day_hour!AP41)</f>
        <v/>
      </c>
      <c r="AS47" s="63" t="str">
        <f>IF(_jiaore6_day_hour!AQ41="","",_jiaore6_day_hour!AQ41)</f>
        <v/>
      </c>
      <c r="AT47" s="63" t="str">
        <f>IF(_jiaore6_day_hour!AR41="","",_jiaore6_day_hour!AR41)</f>
        <v/>
      </c>
      <c r="AU47" s="63" t="str">
        <f>IF(_jiaore6_day_hour!AS41="","",_jiaore6_day_hour!AS41)</f>
        <v/>
      </c>
      <c r="AV47" s="64" t="str">
        <f>IF(_jiaore6_day_hour!AT41="","",_jiaore6_day_hour!AT41)</f>
        <v/>
      </c>
    </row>
    <row r="48" spans="2:48">
      <c r="B48" s="75">
        <v>0.833333333333333</v>
      </c>
      <c r="C48" s="63" t="str">
        <f>IF(_jiaore6_day_hour!A42="","",_jiaore6_day_hour!A42)</f>
        <v/>
      </c>
      <c r="D48" s="63" t="str">
        <f>IF(_jiaore6_day_hour!B42="","",_jiaore6_day_hour!B42)</f>
        <v/>
      </c>
      <c r="E48" s="63" t="str">
        <f>IF(_jiaore6_day_hour!C42="","",_jiaore6_day_hour!C42)</f>
        <v/>
      </c>
      <c r="F48" s="63" t="str">
        <f>IF(_jiaore6_day_hour!D42="","",_jiaore6_day_hour!D42)</f>
        <v/>
      </c>
      <c r="G48" s="63" t="str">
        <f>IF(_jiaore6_day_hour!E42="","",_jiaore6_day_hour!E42)</f>
        <v/>
      </c>
      <c r="H48" s="63" t="str">
        <f>IF(_jiaore6_day_hour!F42="","",_jiaore6_day_hour!F42)</f>
        <v/>
      </c>
      <c r="I48" s="63" t="str">
        <f>IF(_jiaore6_day_hour!G42="","",_jiaore6_day_hour!G42)</f>
        <v/>
      </c>
      <c r="J48" s="63" t="str">
        <f>IF(_jiaore6_day_hour!H42="","",_jiaore6_day_hour!H42)</f>
        <v/>
      </c>
      <c r="K48" s="63" t="str">
        <f>IF(_jiaore6_day_hour!I42="","",_jiaore6_day_hour!I42)</f>
        <v/>
      </c>
      <c r="L48" s="63" t="str">
        <f>IF(_jiaore6_day_hour!J42="","",_jiaore6_day_hour!J42)</f>
        <v/>
      </c>
      <c r="M48" s="63" t="str">
        <f>IF(_jiaore6_day_hour!K42="","",_jiaore6_day_hour!K42)</f>
        <v/>
      </c>
      <c r="N48" s="63" t="str">
        <f>IF(_jiaore6_day_hour!L42="","",_jiaore6_day_hour!L42)</f>
        <v/>
      </c>
      <c r="O48" s="63" t="str">
        <f>IF(_jiaore6_day_hour!M42="","",_jiaore6_day_hour!M42)</f>
        <v/>
      </c>
      <c r="P48" s="63" t="str">
        <f>IF(_jiaore6_day_hour!N42="","",_jiaore6_day_hour!N42)</f>
        <v/>
      </c>
      <c r="Q48" s="63" t="str">
        <f>IF(_jiaore6_day_hour!O42="","",_jiaore6_day_hour!O42)</f>
        <v/>
      </c>
      <c r="R48" s="63" t="str">
        <f>IF(_jiaore6_day_hour!P42="","",_jiaore6_day_hour!P42)</f>
        <v/>
      </c>
      <c r="S48" s="63" t="str">
        <f>IF(_jiaore6_day_hour!Q42="","",_jiaore6_day_hour!Q42)</f>
        <v/>
      </c>
      <c r="T48" s="63" t="str">
        <f>IF(_jiaore6_day_hour!R42="","",_jiaore6_day_hour!R42)</f>
        <v/>
      </c>
      <c r="U48" s="63" t="str">
        <f>IF(_jiaore6_day_hour!S42="","",_jiaore6_day_hour!S42)</f>
        <v/>
      </c>
      <c r="V48" s="63" t="str">
        <f>IF(_jiaore6_day_hour!T42="","",_jiaore6_day_hour!T42)</f>
        <v/>
      </c>
      <c r="W48" s="63" t="str">
        <f>IF(_jiaore6_day_hour!U42="","",_jiaore6_day_hour!U42)</f>
        <v/>
      </c>
      <c r="X48" s="63" t="str">
        <f>IF(_jiaore6_day_hour!V42="","",_jiaore6_day_hour!V42)</f>
        <v/>
      </c>
      <c r="Y48" s="63" t="str">
        <f>IF(_jiaore6_day_hour!W42="","",_jiaore6_day_hour!W42)</f>
        <v/>
      </c>
      <c r="Z48" s="63" t="str">
        <f>IF(_jiaore6_day_hour!X42="","",_jiaore6_day_hour!X42)</f>
        <v/>
      </c>
      <c r="AA48" s="63" t="str">
        <f>IF(_jiaore6_day_hour!Y42="","",_jiaore6_day_hour!Y42)</f>
        <v/>
      </c>
      <c r="AB48" s="63" t="str">
        <f>IF(_jiaore6_day_hour!Z42="","",_jiaore6_day_hour!Z42)</f>
        <v/>
      </c>
      <c r="AC48" s="63" t="str">
        <f>IF(_jiaore6_day_hour!AA42="","",_jiaore6_day_hour!AA42)</f>
        <v/>
      </c>
      <c r="AD48" s="63" t="str">
        <f>IF(_jiaore6_day_hour!AB42="","",_jiaore6_day_hour!AB42)</f>
        <v/>
      </c>
      <c r="AE48" s="63" t="str">
        <f>IF(_jiaore6_day_hour!AC42="","",_jiaore6_day_hour!AC42)</f>
        <v/>
      </c>
      <c r="AF48" s="63" t="str">
        <f>IF(_jiaore6_day_hour!AD42="","",_jiaore6_day_hour!AD42)</f>
        <v/>
      </c>
      <c r="AG48" s="63" t="str">
        <f>IF(_jiaore6_day_hour!AE42="","",_jiaore6_day_hour!AE42)</f>
        <v/>
      </c>
      <c r="AH48" s="63" t="str">
        <f>IF(_jiaore6_day_hour!AF42="","",_jiaore6_day_hour!AF42)</f>
        <v/>
      </c>
      <c r="AI48" s="63" t="str">
        <f>IF(_jiaore6_day_hour!AG42="","",_jiaore6_day_hour!AG42)</f>
        <v/>
      </c>
      <c r="AJ48" s="63" t="str">
        <f>IF(_jiaore6_day_hour!AH42="","",_jiaore6_day_hour!AH42)</f>
        <v/>
      </c>
      <c r="AK48" s="63" t="str">
        <f>IF(_jiaore6_day_hour!AI42="","",_jiaore6_day_hour!AI42)</f>
        <v/>
      </c>
      <c r="AL48" s="63" t="str">
        <f>IF(_jiaore6_day_hour!AJ42="","",_jiaore6_day_hour!AJ42)</f>
        <v/>
      </c>
      <c r="AM48" s="63" t="str">
        <f>IF(_jiaore6_day_hour!AK42="","",_jiaore6_day_hour!AK42)</f>
        <v/>
      </c>
      <c r="AN48" s="63" t="str">
        <f>IF(_jiaore6_day_hour!AL42="","",_jiaore6_day_hour!AL42)</f>
        <v/>
      </c>
      <c r="AO48" s="63" t="str">
        <f>IF(_jiaore6_day_hour!AM42="","",_jiaore6_day_hour!AM42)</f>
        <v/>
      </c>
      <c r="AP48" s="63" t="str">
        <f>IF(_jiaore6_day_hour!AN42="","",_jiaore6_day_hour!AN42)</f>
        <v/>
      </c>
      <c r="AQ48" s="63" t="str">
        <f>IF(_jiaore6_day_hour!AO42="","",_jiaore6_day_hour!AO42)</f>
        <v/>
      </c>
      <c r="AR48" s="63" t="str">
        <f>IF(_jiaore6_day_hour!AP42="","",_jiaore6_day_hour!AP42)</f>
        <v/>
      </c>
      <c r="AS48" s="63" t="str">
        <f>IF(_jiaore6_day_hour!AQ42="","",_jiaore6_day_hour!AQ42)</f>
        <v/>
      </c>
      <c r="AT48" s="63" t="str">
        <f>IF(_jiaore6_day_hour!AR42="","",_jiaore6_day_hour!AR42)</f>
        <v/>
      </c>
      <c r="AU48" s="63" t="str">
        <f>IF(_jiaore6_day_hour!AS42="","",_jiaore6_day_hour!AS42)</f>
        <v/>
      </c>
      <c r="AV48" s="64" t="str">
        <f>IF(_jiaore6_day_hour!AT42="","",_jiaore6_day_hour!AT42)</f>
        <v/>
      </c>
    </row>
    <row r="49" spans="2:48">
      <c r="B49" s="75">
        <v>0.854166666666667</v>
      </c>
      <c r="C49" s="63" t="str">
        <f>IF(_jiaore6_day_hour!A43="","",_jiaore6_day_hour!A43)</f>
        <v/>
      </c>
      <c r="D49" s="63" t="str">
        <f>IF(_jiaore6_day_hour!B43="","",_jiaore6_day_hour!B43)</f>
        <v/>
      </c>
      <c r="E49" s="63" t="str">
        <f>IF(_jiaore6_day_hour!C43="","",_jiaore6_day_hour!C43)</f>
        <v/>
      </c>
      <c r="F49" s="63" t="str">
        <f>IF(_jiaore6_day_hour!D43="","",_jiaore6_day_hour!D43)</f>
        <v/>
      </c>
      <c r="G49" s="63" t="str">
        <f>IF(_jiaore6_day_hour!E43="","",_jiaore6_day_hour!E43)</f>
        <v/>
      </c>
      <c r="H49" s="63" t="str">
        <f>IF(_jiaore6_day_hour!F43="","",_jiaore6_day_hour!F43)</f>
        <v/>
      </c>
      <c r="I49" s="63" t="str">
        <f>IF(_jiaore6_day_hour!G43="","",_jiaore6_day_hour!G43)</f>
        <v/>
      </c>
      <c r="J49" s="63" t="str">
        <f>IF(_jiaore6_day_hour!H43="","",_jiaore6_day_hour!H43)</f>
        <v/>
      </c>
      <c r="K49" s="63" t="str">
        <f>IF(_jiaore6_day_hour!I43="","",_jiaore6_day_hour!I43)</f>
        <v/>
      </c>
      <c r="L49" s="63" t="str">
        <f>IF(_jiaore6_day_hour!J43="","",_jiaore6_day_hour!J43)</f>
        <v/>
      </c>
      <c r="M49" s="63" t="str">
        <f>IF(_jiaore6_day_hour!K43="","",_jiaore6_day_hour!K43)</f>
        <v/>
      </c>
      <c r="N49" s="63" t="str">
        <f>IF(_jiaore6_day_hour!L43="","",_jiaore6_day_hour!L43)</f>
        <v/>
      </c>
      <c r="O49" s="63" t="str">
        <f>IF(_jiaore6_day_hour!M43="","",_jiaore6_day_hour!M43)</f>
        <v/>
      </c>
      <c r="P49" s="63" t="str">
        <f>IF(_jiaore6_day_hour!N43="","",_jiaore6_day_hour!N43)</f>
        <v/>
      </c>
      <c r="Q49" s="63" t="str">
        <f>IF(_jiaore6_day_hour!O43="","",_jiaore6_day_hour!O43)</f>
        <v/>
      </c>
      <c r="R49" s="63" t="str">
        <f>IF(_jiaore6_day_hour!P43="","",_jiaore6_day_hour!P43)</f>
        <v/>
      </c>
      <c r="S49" s="63" t="str">
        <f>IF(_jiaore6_day_hour!Q43="","",_jiaore6_day_hour!Q43)</f>
        <v/>
      </c>
      <c r="T49" s="63" t="str">
        <f>IF(_jiaore6_day_hour!R43="","",_jiaore6_day_hour!R43)</f>
        <v/>
      </c>
      <c r="U49" s="63" t="str">
        <f>IF(_jiaore6_day_hour!S43="","",_jiaore6_day_hour!S43)</f>
        <v/>
      </c>
      <c r="V49" s="63" t="str">
        <f>IF(_jiaore6_day_hour!T43="","",_jiaore6_day_hour!T43)</f>
        <v/>
      </c>
      <c r="W49" s="63" t="str">
        <f>IF(_jiaore6_day_hour!U43="","",_jiaore6_day_hour!U43)</f>
        <v/>
      </c>
      <c r="X49" s="63" t="str">
        <f>IF(_jiaore6_day_hour!V43="","",_jiaore6_day_hour!V43)</f>
        <v/>
      </c>
      <c r="Y49" s="63" t="str">
        <f>IF(_jiaore6_day_hour!W43="","",_jiaore6_day_hour!W43)</f>
        <v/>
      </c>
      <c r="Z49" s="63" t="str">
        <f>IF(_jiaore6_day_hour!X43="","",_jiaore6_day_hour!X43)</f>
        <v/>
      </c>
      <c r="AA49" s="63" t="str">
        <f>IF(_jiaore6_day_hour!Y43="","",_jiaore6_day_hour!Y43)</f>
        <v/>
      </c>
      <c r="AB49" s="63" t="str">
        <f>IF(_jiaore6_day_hour!Z43="","",_jiaore6_day_hour!Z43)</f>
        <v/>
      </c>
      <c r="AC49" s="63" t="str">
        <f>IF(_jiaore6_day_hour!AA43="","",_jiaore6_day_hour!AA43)</f>
        <v/>
      </c>
      <c r="AD49" s="63" t="str">
        <f>IF(_jiaore6_day_hour!AB43="","",_jiaore6_day_hour!AB43)</f>
        <v/>
      </c>
      <c r="AE49" s="63" t="str">
        <f>IF(_jiaore6_day_hour!AC43="","",_jiaore6_day_hour!AC43)</f>
        <v/>
      </c>
      <c r="AF49" s="63" t="str">
        <f>IF(_jiaore6_day_hour!AD43="","",_jiaore6_day_hour!AD43)</f>
        <v/>
      </c>
      <c r="AG49" s="63" t="str">
        <f>IF(_jiaore6_day_hour!AE43="","",_jiaore6_day_hour!AE43)</f>
        <v/>
      </c>
      <c r="AH49" s="63" t="str">
        <f>IF(_jiaore6_day_hour!AF43="","",_jiaore6_day_hour!AF43)</f>
        <v/>
      </c>
      <c r="AI49" s="63" t="str">
        <f>IF(_jiaore6_day_hour!AG43="","",_jiaore6_day_hour!AG43)</f>
        <v/>
      </c>
      <c r="AJ49" s="63" t="str">
        <f>IF(_jiaore6_day_hour!AH43="","",_jiaore6_day_hour!AH43)</f>
        <v/>
      </c>
      <c r="AK49" s="63" t="str">
        <f>IF(_jiaore6_day_hour!AI43="","",_jiaore6_day_hour!AI43)</f>
        <v/>
      </c>
      <c r="AL49" s="63" t="str">
        <f>IF(_jiaore6_day_hour!AJ43="","",_jiaore6_day_hour!AJ43)</f>
        <v/>
      </c>
      <c r="AM49" s="63" t="str">
        <f>IF(_jiaore6_day_hour!AK43="","",_jiaore6_day_hour!AK43)</f>
        <v/>
      </c>
      <c r="AN49" s="63" t="str">
        <f>IF(_jiaore6_day_hour!AL43="","",_jiaore6_day_hour!AL43)</f>
        <v/>
      </c>
      <c r="AO49" s="63" t="str">
        <f>IF(_jiaore6_day_hour!AM43="","",_jiaore6_day_hour!AM43)</f>
        <v/>
      </c>
      <c r="AP49" s="63" t="str">
        <f>IF(_jiaore6_day_hour!AN43="","",_jiaore6_day_hour!AN43)</f>
        <v/>
      </c>
      <c r="AQ49" s="63" t="str">
        <f>IF(_jiaore6_day_hour!AO43="","",_jiaore6_day_hour!AO43)</f>
        <v/>
      </c>
      <c r="AR49" s="63" t="str">
        <f>IF(_jiaore6_day_hour!AP43="","",_jiaore6_day_hour!AP43)</f>
        <v/>
      </c>
      <c r="AS49" s="63" t="str">
        <f>IF(_jiaore6_day_hour!AQ43="","",_jiaore6_day_hour!AQ43)</f>
        <v/>
      </c>
      <c r="AT49" s="63" t="str">
        <f>IF(_jiaore6_day_hour!AR43="","",_jiaore6_day_hour!AR43)</f>
        <v/>
      </c>
      <c r="AU49" s="63" t="str">
        <f>IF(_jiaore6_day_hour!AS43="","",_jiaore6_day_hour!AS43)</f>
        <v/>
      </c>
      <c r="AV49" s="64" t="str">
        <f>IF(_jiaore6_day_hour!AT43="","",_jiaore6_day_hour!AT43)</f>
        <v/>
      </c>
    </row>
    <row r="50" spans="2:48">
      <c r="B50" s="75">
        <v>0.875</v>
      </c>
      <c r="C50" s="63" t="str">
        <f>IF(_jiaore6_day_hour!A44="","",_jiaore6_day_hour!A44)</f>
        <v/>
      </c>
      <c r="D50" s="63" t="str">
        <f>IF(_jiaore6_day_hour!B44="","",_jiaore6_day_hour!B44)</f>
        <v/>
      </c>
      <c r="E50" s="63" t="str">
        <f>IF(_jiaore6_day_hour!C44="","",_jiaore6_day_hour!C44)</f>
        <v/>
      </c>
      <c r="F50" s="63" t="str">
        <f>IF(_jiaore6_day_hour!D44="","",_jiaore6_day_hour!D44)</f>
        <v/>
      </c>
      <c r="G50" s="63" t="str">
        <f>IF(_jiaore6_day_hour!E44="","",_jiaore6_day_hour!E44)</f>
        <v/>
      </c>
      <c r="H50" s="63" t="str">
        <f>IF(_jiaore6_day_hour!F44="","",_jiaore6_day_hour!F44)</f>
        <v/>
      </c>
      <c r="I50" s="63" t="str">
        <f>IF(_jiaore6_day_hour!G44="","",_jiaore6_day_hour!G44)</f>
        <v/>
      </c>
      <c r="J50" s="63" t="str">
        <f>IF(_jiaore6_day_hour!H44="","",_jiaore6_day_hour!H44)</f>
        <v/>
      </c>
      <c r="K50" s="63" t="str">
        <f>IF(_jiaore6_day_hour!I44="","",_jiaore6_day_hour!I44)</f>
        <v/>
      </c>
      <c r="L50" s="63" t="str">
        <f>IF(_jiaore6_day_hour!J44="","",_jiaore6_day_hour!J44)</f>
        <v/>
      </c>
      <c r="M50" s="63" t="str">
        <f>IF(_jiaore6_day_hour!K44="","",_jiaore6_day_hour!K44)</f>
        <v/>
      </c>
      <c r="N50" s="63" t="str">
        <f>IF(_jiaore6_day_hour!L44="","",_jiaore6_day_hour!L44)</f>
        <v/>
      </c>
      <c r="O50" s="63" t="str">
        <f>IF(_jiaore6_day_hour!M44="","",_jiaore6_day_hour!M44)</f>
        <v/>
      </c>
      <c r="P50" s="63" t="str">
        <f>IF(_jiaore6_day_hour!N44="","",_jiaore6_day_hour!N44)</f>
        <v/>
      </c>
      <c r="Q50" s="63" t="str">
        <f>IF(_jiaore6_day_hour!O44="","",_jiaore6_day_hour!O44)</f>
        <v/>
      </c>
      <c r="R50" s="63" t="str">
        <f>IF(_jiaore6_day_hour!P44="","",_jiaore6_day_hour!P44)</f>
        <v/>
      </c>
      <c r="S50" s="63" t="str">
        <f>IF(_jiaore6_day_hour!Q44="","",_jiaore6_day_hour!Q44)</f>
        <v/>
      </c>
      <c r="T50" s="63" t="str">
        <f>IF(_jiaore6_day_hour!R44="","",_jiaore6_day_hour!R44)</f>
        <v/>
      </c>
      <c r="U50" s="63" t="str">
        <f>IF(_jiaore6_day_hour!S44="","",_jiaore6_day_hour!S44)</f>
        <v/>
      </c>
      <c r="V50" s="63" t="str">
        <f>IF(_jiaore6_day_hour!T44="","",_jiaore6_day_hour!T44)</f>
        <v/>
      </c>
      <c r="W50" s="63" t="str">
        <f>IF(_jiaore6_day_hour!U44="","",_jiaore6_day_hour!U44)</f>
        <v/>
      </c>
      <c r="X50" s="63" t="str">
        <f>IF(_jiaore6_day_hour!V44="","",_jiaore6_day_hour!V44)</f>
        <v/>
      </c>
      <c r="Y50" s="63" t="str">
        <f>IF(_jiaore6_day_hour!W44="","",_jiaore6_day_hour!W44)</f>
        <v/>
      </c>
      <c r="Z50" s="63" t="str">
        <f>IF(_jiaore6_day_hour!X44="","",_jiaore6_day_hour!X44)</f>
        <v/>
      </c>
      <c r="AA50" s="63" t="str">
        <f>IF(_jiaore6_day_hour!Y44="","",_jiaore6_day_hour!Y44)</f>
        <v/>
      </c>
      <c r="AB50" s="63" t="str">
        <f>IF(_jiaore6_day_hour!Z44="","",_jiaore6_day_hour!Z44)</f>
        <v/>
      </c>
      <c r="AC50" s="63" t="str">
        <f>IF(_jiaore6_day_hour!AA44="","",_jiaore6_day_hour!AA44)</f>
        <v/>
      </c>
      <c r="AD50" s="63" t="str">
        <f>IF(_jiaore6_day_hour!AB44="","",_jiaore6_day_hour!AB44)</f>
        <v/>
      </c>
      <c r="AE50" s="63" t="str">
        <f>IF(_jiaore6_day_hour!AC44="","",_jiaore6_day_hour!AC44)</f>
        <v/>
      </c>
      <c r="AF50" s="63" t="str">
        <f>IF(_jiaore6_day_hour!AD44="","",_jiaore6_day_hour!AD44)</f>
        <v/>
      </c>
      <c r="AG50" s="63" t="str">
        <f>IF(_jiaore6_day_hour!AE44="","",_jiaore6_day_hour!AE44)</f>
        <v/>
      </c>
      <c r="AH50" s="63" t="str">
        <f>IF(_jiaore6_day_hour!AF44="","",_jiaore6_day_hour!AF44)</f>
        <v/>
      </c>
      <c r="AI50" s="63" t="str">
        <f>IF(_jiaore6_day_hour!AG44="","",_jiaore6_day_hour!AG44)</f>
        <v/>
      </c>
      <c r="AJ50" s="63" t="str">
        <f>IF(_jiaore6_day_hour!AH44="","",_jiaore6_day_hour!AH44)</f>
        <v/>
      </c>
      <c r="AK50" s="63" t="str">
        <f>IF(_jiaore6_day_hour!AI44="","",_jiaore6_day_hour!AI44)</f>
        <v/>
      </c>
      <c r="AL50" s="63" t="str">
        <f>IF(_jiaore6_day_hour!AJ44="","",_jiaore6_day_hour!AJ44)</f>
        <v/>
      </c>
      <c r="AM50" s="63" t="str">
        <f>IF(_jiaore6_day_hour!AK44="","",_jiaore6_day_hour!AK44)</f>
        <v/>
      </c>
      <c r="AN50" s="63" t="str">
        <f>IF(_jiaore6_day_hour!AL44="","",_jiaore6_day_hour!AL44)</f>
        <v/>
      </c>
      <c r="AO50" s="63" t="str">
        <f>IF(_jiaore6_day_hour!AM44="","",_jiaore6_day_hour!AM44)</f>
        <v/>
      </c>
      <c r="AP50" s="63" t="str">
        <f>IF(_jiaore6_day_hour!AN44="","",_jiaore6_day_hour!AN44)</f>
        <v/>
      </c>
      <c r="AQ50" s="63" t="str">
        <f>IF(_jiaore6_day_hour!AO44="","",_jiaore6_day_hour!AO44)</f>
        <v/>
      </c>
      <c r="AR50" s="63" t="str">
        <f>IF(_jiaore6_day_hour!AP44="","",_jiaore6_day_hour!AP44)</f>
        <v/>
      </c>
      <c r="AS50" s="63" t="str">
        <f>IF(_jiaore6_day_hour!AQ44="","",_jiaore6_day_hour!AQ44)</f>
        <v/>
      </c>
      <c r="AT50" s="63" t="str">
        <f>IF(_jiaore6_day_hour!AR44="","",_jiaore6_day_hour!AR44)</f>
        <v/>
      </c>
      <c r="AU50" s="63" t="str">
        <f>IF(_jiaore6_day_hour!AS44="","",_jiaore6_day_hour!AS44)</f>
        <v/>
      </c>
      <c r="AV50" s="64" t="str">
        <f>IF(_jiaore6_day_hour!AT44="","",_jiaore6_day_hour!AT44)</f>
        <v/>
      </c>
    </row>
    <row r="51" spans="2:48">
      <c r="B51" s="75">
        <v>0.895833333333333</v>
      </c>
      <c r="C51" s="63" t="str">
        <f>IF(_jiaore6_day_hour!A45="","",_jiaore6_day_hour!A45)</f>
        <v/>
      </c>
      <c r="D51" s="63" t="str">
        <f>IF(_jiaore6_day_hour!B45="","",_jiaore6_day_hour!B45)</f>
        <v/>
      </c>
      <c r="E51" s="63" t="str">
        <f>IF(_jiaore6_day_hour!C45="","",_jiaore6_day_hour!C45)</f>
        <v/>
      </c>
      <c r="F51" s="63" t="str">
        <f>IF(_jiaore6_day_hour!D45="","",_jiaore6_day_hour!D45)</f>
        <v/>
      </c>
      <c r="G51" s="63" t="str">
        <f>IF(_jiaore6_day_hour!E45="","",_jiaore6_day_hour!E45)</f>
        <v/>
      </c>
      <c r="H51" s="63" t="str">
        <f>IF(_jiaore6_day_hour!F45="","",_jiaore6_day_hour!F45)</f>
        <v/>
      </c>
      <c r="I51" s="63" t="str">
        <f>IF(_jiaore6_day_hour!G45="","",_jiaore6_day_hour!G45)</f>
        <v/>
      </c>
      <c r="J51" s="63" t="str">
        <f>IF(_jiaore6_day_hour!H45="","",_jiaore6_day_hour!H45)</f>
        <v/>
      </c>
      <c r="K51" s="63" t="str">
        <f>IF(_jiaore6_day_hour!I45="","",_jiaore6_day_hour!I45)</f>
        <v/>
      </c>
      <c r="L51" s="63" t="str">
        <f>IF(_jiaore6_day_hour!J45="","",_jiaore6_day_hour!J45)</f>
        <v/>
      </c>
      <c r="M51" s="63" t="str">
        <f>IF(_jiaore6_day_hour!K45="","",_jiaore6_day_hour!K45)</f>
        <v/>
      </c>
      <c r="N51" s="63" t="str">
        <f>IF(_jiaore6_day_hour!L45="","",_jiaore6_day_hour!L45)</f>
        <v/>
      </c>
      <c r="O51" s="63" t="str">
        <f>IF(_jiaore6_day_hour!M45="","",_jiaore6_day_hour!M45)</f>
        <v/>
      </c>
      <c r="P51" s="63" t="str">
        <f>IF(_jiaore6_day_hour!N45="","",_jiaore6_day_hour!N45)</f>
        <v/>
      </c>
      <c r="Q51" s="63" t="str">
        <f>IF(_jiaore6_day_hour!O45="","",_jiaore6_day_hour!O45)</f>
        <v/>
      </c>
      <c r="R51" s="63" t="str">
        <f>IF(_jiaore6_day_hour!P45="","",_jiaore6_day_hour!P45)</f>
        <v/>
      </c>
      <c r="S51" s="63" t="str">
        <f>IF(_jiaore6_day_hour!Q45="","",_jiaore6_day_hour!Q45)</f>
        <v/>
      </c>
      <c r="T51" s="63" t="str">
        <f>IF(_jiaore6_day_hour!R45="","",_jiaore6_day_hour!R45)</f>
        <v/>
      </c>
      <c r="U51" s="63" t="str">
        <f>IF(_jiaore6_day_hour!S45="","",_jiaore6_day_hour!S45)</f>
        <v/>
      </c>
      <c r="V51" s="63" t="str">
        <f>IF(_jiaore6_day_hour!T45="","",_jiaore6_day_hour!T45)</f>
        <v/>
      </c>
      <c r="W51" s="63" t="str">
        <f>IF(_jiaore6_day_hour!U45="","",_jiaore6_day_hour!U45)</f>
        <v/>
      </c>
      <c r="X51" s="63" t="str">
        <f>IF(_jiaore6_day_hour!V45="","",_jiaore6_day_hour!V45)</f>
        <v/>
      </c>
      <c r="Y51" s="63" t="str">
        <f>IF(_jiaore6_day_hour!W45="","",_jiaore6_day_hour!W45)</f>
        <v/>
      </c>
      <c r="Z51" s="63" t="str">
        <f>IF(_jiaore6_day_hour!X45="","",_jiaore6_day_hour!X45)</f>
        <v/>
      </c>
      <c r="AA51" s="63" t="str">
        <f>IF(_jiaore6_day_hour!Y45="","",_jiaore6_day_hour!Y45)</f>
        <v/>
      </c>
      <c r="AB51" s="63" t="str">
        <f>IF(_jiaore6_day_hour!Z45="","",_jiaore6_day_hour!Z45)</f>
        <v/>
      </c>
      <c r="AC51" s="63" t="str">
        <f>IF(_jiaore6_day_hour!AA45="","",_jiaore6_day_hour!AA45)</f>
        <v/>
      </c>
      <c r="AD51" s="63" t="str">
        <f>IF(_jiaore6_day_hour!AB45="","",_jiaore6_day_hour!AB45)</f>
        <v/>
      </c>
      <c r="AE51" s="63" t="str">
        <f>IF(_jiaore6_day_hour!AC45="","",_jiaore6_day_hour!AC45)</f>
        <v/>
      </c>
      <c r="AF51" s="63" t="str">
        <f>IF(_jiaore6_day_hour!AD45="","",_jiaore6_day_hour!AD45)</f>
        <v/>
      </c>
      <c r="AG51" s="63" t="str">
        <f>IF(_jiaore6_day_hour!AE45="","",_jiaore6_day_hour!AE45)</f>
        <v/>
      </c>
      <c r="AH51" s="63" t="str">
        <f>IF(_jiaore6_day_hour!AF45="","",_jiaore6_day_hour!AF45)</f>
        <v/>
      </c>
      <c r="AI51" s="63" t="str">
        <f>IF(_jiaore6_day_hour!AG45="","",_jiaore6_day_hour!AG45)</f>
        <v/>
      </c>
      <c r="AJ51" s="63" t="str">
        <f>IF(_jiaore6_day_hour!AH45="","",_jiaore6_day_hour!AH45)</f>
        <v/>
      </c>
      <c r="AK51" s="63" t="str">
        <f>IF(_jiaore6_day_hour!AI45="","",_jiaore6_day_hour!AI45)</f>
        <v/>
      </c>
      <c r="AL51" s="63" t="str">
        <f>IF(_jiaore6_day_hour!AJ45="","",_jiaore6_day_hour!AJ45)</f>
        <v/>
      </c>
      <c r="AM51" s="63" t="str">
        <f>IF(_jiaore6_day_hour!AK45="","",_jiaore6_day_hour!AK45)</f>
        <v/>
      </c>
      <c r="AN51" s="63" t="str">
        <f>IF(_jiaore6_day_hour!AL45="","",_jiaore6_day_hour!AL45)</f>
        <v/>
      </c>
      <c r="AO51" s="63" t="str">
        <f>IF(_jiaore6_day_hour!AM45="","",_jiaore6_day_hour!AM45)</f>
        <v/>
      </c>
      <c r="AP51" s="63" t="str">
        <f>IF(_jiaore6_day_hour!AN45="","",_jiaore6_day_hour!AN45)</f>
        <v/>
      </c>
      <c r="AQ51" s="63" t="str">
        <f>IF(_jiaore6_day_hour!AO45="","",_jiaore6_day_hour!AO45)</f>
        <v/>
      </c>
      <c r="AR51" s="63" t="str">
        <f>IF(_jiaore6_day_hour!AP45="","",_jiaore6_day_hour!AP45)</f>
        <v/>
      </c>
      <c r="AS51" s="63" t="str">
        <f>IF(_jiaore6_day_hour!AQ45="","",_jiaore6_day_hour!AQ45)</f>
        <v/>
      </c>
      <c r="AT51" s="63" t="str">
        <f>IF(_jiaore6_day_hour!AR45="","",_jiaore6_day_hour!AR45)</f>
        <v/>
      </c>
      <c r="AU51" s="63" t="str">
        <f>IF(_jiaore6_day_hour!AS45="","",_jiaore6_day_hour!AS45)</f>
        <v/>
      </c>
      <c r="AV51" s="64" t="str">
        <f>IF(_jiaore6_day_hour!AT45="","",_jiaore6_day_hour!AT45)</f>
        <v/>
      </c>
    </row>
    <row r="52" spans="2:48">
      <c r="B52" s="75">
        <v>0.916666666666666</v>
      </c>
      <c r="C52" s="63" t="str">
        <f>IF(_jiaore6_day_hour!A46="","",_jiaore6_day_hour!A46)</f>
        <v/>
      </c>
      <c r="D52" s="63" t="str">
        <f>IF(_jiaore6_day_hour!B46="","",_jiaore6_day_hour!B46)</f>
        <v/>
      </c>
      <c r="E52" s="63" t="str">
        <f>IF(_jiaore6_day_hour!C46="","",_jiaore6_day_hour!C46)</f>
        <v/>
      </c>
      <c r="F52" s="63" t="str">
        <f>IF(_jiaore6_day_hour!D46="","",_jiaore6_day_hour!D46)</f>
        <v/>
      </c>
      <c r="G52" s="63" t="str">
        <f>IF(_jiaore6_day_hour!E46="","",_jiaore6_day_hour!E46)</f>
        <v/>
      </c>
      <c r="H52" s="63" t="str">
        <f>IF(_jiaore6_day_hour!F46="","",_jiaore6_day_hour!F46)</f>
        <v/>
      </c>
      <c r="I52" s="63" t="str">
        <f>IF(_jiaore6_day_hour!G46="","",_jiaore6_day_hour!G46)</f>
        <v/>
      </c>
      <c r="J52" s="63" t="str">
        <f>IF(_jiaore6_day_hour!H46="","",_jiaore6_day_hour!H46)</f>
        <v/>
      </c>
      <c r="K52" s="63" t="str">
        <f>IF(_jiaore6_day_hour!I46="","",_jiaore6_day_hour!I46)</f>
        <v/>
      </c>
      <c r="L52" s="63" t="str">
        <f>IF(_jiaore6_day_hour!J46="","",_jiaore6_day_hour!J46)</f>
        <v/>
      </c>
      <c r="M52" s="63" t="str">
        <f>IF(_jiaore6_day_hour!K46="","",_jiaore6_day_hour!K46)</f>
        <v/>
      </c>
      <c r="N52" s="63" t="str">
        <f>IF(_jiaore6_day_hour!L46="","",_jiaore6_day_hour!L46)</f>
        <v/>
      </c>
      <c r="O52" s="63" t="str">
        <f>IF(_jiaore6_day_hour!M46="","",_jiaore6_day_hour!M46)</f>
        <v/>
      </c>
      <c r="P52" s="63" t="str">
        <f>IF(_jiaore6_day_hour!N46="","",_jiaore6_day_hour!N46)</f>
        <v/>
      </c>
      <c r="Q52" s="63" t="str">
        <f>IF(_jiaore6_day_hour!O46="","",_jiaore6_day_hour!O46)</f>
        <v/>
      </c>
      <c r="R52" s="63" t="str">
        <f>IF(_jiaore6_day_hour!P46="","",_jiaore6_day_hour!P46)</f>
        <v/>
      </c>
      <c r="S52" s="63" t="str">
        <f>IF(_jiaore6_day_hour!Q46="","",_jiaore6_day_hour!Q46)</f>
        <v/>
      </c>
      <c r="T52" s="63" t="str">
        <f>IF(_jiaore6_day_hour!R46="","",_jiaore6_day_hour!R46)</f>
        <v/>
      </c>
      <c r="U52" s="63" t="str">
        <f>IF(_jiaore6_day_hour!S46="","",_jiaore6_day_hour!S46)</f>
        <v/>
      </c>
      <c r="V52" s="63" t="str">
        <f>IF(_jiaore6_day_hour!T46="","",_jiaore6_day_hour!T46)</f>
        <v/>
      </c>
      <c r="W52" s="63" t="str">
        <f>IF(_jiaore6_day_hour!U46="","",_jiaore6_day_hour!U46)</f>
        <v/>
      </c>
      <c r="X52" s="63" t="str">
        <f>IF(_jiaore6_day_hour!V46="","",_jiaore6_day_hour!V46)</f>
        <v/>
      </c>
      <c r="Y52" s="63" t="str">
        <f>IF(_jiaore6_day_hour!W46="","",_jiaore6_day_hour!W46)</f>
        <v/>
      </c>
      <c r="Z52" s="63" t="str">
        <f>IF(_jiaore6_day_hour!X46="","",_jiaore6_day_hour!X46)</f>
        <v/>
      </c>
      <c r="AA52" s="63" t="str">
        <f>IF(_jiaore6_day_hour!Y46="","",_jiaore6_day_hour!Y46)</f>
        <v/>
      </c>
      <c r="AB52" s="63" t="str">
        <f>IF(_jiaore6_day_hour!Z46="","",_jiaore6_day_hour!Z46)</f>
        <v/>
      </c>
      <c r="AC52" s="63" t="str">
        <f>IF(_jiaore6_day_hour!AA46="","",_jiaore6_day_hour!AA46)</f>
        <v/>
      </c>
      <c r="AD52" s="63" t="str">
        <f>IF(_jiaore6_day_hour!AB46="","",_jiaore6_day_hour!AB46)</f>
        <v/>
      </c>
      <c r="AE52" s="63" t="str">
        <f>IF(_jiaore6_day_hour!AC46="","",_jiaore6_day_hour!AC46)</f>
        <v/>
      </c>
      <c r="AF52" s="63" t="str">
        <f>IF(_jiaore6_day_hour!AD46="","",_jiaore6_day_hour!AD46)</f>
        <v/>
      </c>
      <c r="AG52" s="63" t="str">
        <f>IF(_jiaore6_day_hour!AE46="","",_jiaore6_day_hour!AE46)</f>
        <v/>
      </c>
      <c r="AH52" s="63" t="str">
        <f>IF(_jiaore6_day_hour!AF46="","",_jiaore6_day_hour!AF46)</f>
        <v/>
      </c>
      <c r="AI52" s="63" t="str">
        <f>IF(_jiaore6_day_hour!AG46="","",_jiaore6_day_hour!AG46)</f>
        <v/>
      </c>
      <c r="AJ52" s="63" t="str">
        <f>IF(_jiaore6_day_hour!AH46="","",_jiaore6_day_hour!AH46)</f>
        <v/>
      </c>
      <c r="AK52" s="63" t="str">
        <f>IF(_jiaore6_day_hour!AI46="","",_jiaore6_day_hour!AI46)</f>
        <v/>
      </c>
      <c r="AL52" s="63" t="str">
        <f>IF(_jiaore6_day_hour!AJ46="","",_jiaore6_day_hour!AJ46)</f>
        <v/>
      </c>
      <c r="AM52" s="63" t="str">
        <f>IF(_jiaore6_day_hour!AK46="","",_jiaore6_day_hour!AK46)</f>
        <v/>
      </c>
      <c r="AN52" s="63" t="str">
        <f>IF(_jiaore6_day_hour!AL46="","",_jiaore6_day_hour!AL46)</f>
        <v/>
      </c>
      <c r="AO52" s="63" t="str">
        <f>IF(_jiaore6_day_hour!AM46="","",_jiaore6_day_hour!AM46)</f>
        <v/>
      </c>
      <c r="AP52" s="63" t="str">
        <f>IF(_jiaore6_day_hour!AN46="","",_jiaore6_day_hour!AN46)</f>
        <v/>
      </c>
      <c r="AQ52" s="63" t="str">
        <f>IF(_jiaore6_day_hour!AO46="","",_jiaore6_day_hour!AO46)</f>
        <v/>
      </c>
      <c r="AR52" s="63" t="str">
        <f>IF(_jiaore6_day_hour!AP46="","",_jiaore6_day_hour!AP46)</f>
        <v/>
      </c>
      <c r="AS52" s="63" t="str">
        <f>IF(_jiaore6_day_hour!AQ46="","",_jiaore6_day_hour!AQ46)</f>
        <v/>
      </c>
      <c r="AT52" s="63" t="str">
        <f>IF(_jiaore6_day_hour!AR46="","",_jiaore6_day_hour!AR46)</f>
        <v/>
      </c>
      <c r="AU52" s="63" t="str">
        <f>IF(_jiaore6_day_hour!AS46="","",_jiaore6_day_hour!AS46)</f>
        <v/>
      </c>
      <c r="AV52" s="64" t="str">
        <f>IF(_jiaore6_day_hour!AT46="","",_jiaore6_day_hour!AT46)</f>
        <v/>
      </c>
    </row>
    <row r="53" spans="2:48">
      <c r="B53" s="75">
        <v>0.937499999999999</v>
      </c>
      <c r="C53" s="63" t="str">
        <f>IF(_jiaore6_day_hour!A47="","",_jiaore6_day_hour!A47)</f>
        <v/>
      </c>
      <c r="D53" s="63" t="str">
        <f>IF(_jiaore6_day_hour!B47="","",_jiaore6_day_hour!B47)</f>
        <v/>
      </c>
      <c r="E53" s="63" t="str">
        <f>IF(_jiaore6_day_hour!C47="","",_jiaore6_day_hour!C47)</f>
        <v/>
      </c>
      <c r="F53" s="63" t="str">
        <f>IF(_jiaore6_day_hour!D47="","",_jiaore6_day_hour!D47)</f>
        <v/>
      </c>
      <c r="G53" s="63" t="str">
        <f>IF(_jiaore6_day_hour!E47="","",_jiaore6_day_hour!E47)</f>
        <v/>
      </c>
      <c r="H53" s="63" t="str">
        <f>IF(_jiaore6_day_hour!F47="","",_jiaore6_day_hour!F47)</f>
        <v/>
      </c>
      <c r="I53" s="63" t="str">
        <f>IF(_jiaore6_day_hour!G47="","",_jiaore6_day_hour!G47)</f>
        <v/>
      </c>
      <c r="J53" s="63" t="str">
        <f>IF(_jiaore6_day_hour!H47="","",_jiaore6_day_hour!H47)</f>
        <v/>
      </c>
      <c r="K53" s="63" t="str">
        <f>IF(_jiaore6_day_hour!I47="","",_jiaore6_day_hour!I47)</f>
        <v/>
      </c>
      <c r="L53" s="63" t="str">
        <f>IF(_jiaore6_day_hour!J47="","",_jiaore6_day_hour!J47)</f>
        <v/>
      </c>
      <c r="M53" s="63" t="str">
        <f>IF(_jiaore6_day_hour!K47="","",_jiaore6_day_hour!K47)</f>
        <v/>
      </c>
      <c r="N53" s="63" t="str">
        <f>IF(_jiaore6_day_hour!L47="","",_jiaore6_day_hour!L47)</f>
        <v/>
      </c>
      <c r="O53" s="63" t="str">
        <f>IF(_jiaore6_day_hour!M47="","",_jiaore6_day_hour!M47)</f>
        <v/>
      </c>
      <c r="P53" s="63" t="str">
        <f>IF(_jiaore6_day_hour!N47="","",_jiaore6_day_hour!N47)</f>
        <v/>
      </c>
      <c r="Q53" s="63" t="str">
        <f>IF(_jiaore6_day_hour!O47="","",_jiaore6_day_hour!O47)</f>
        <v/>
      </c>
      <c r="R53" s="63" t="str">
        <f>IF(_jiaore6_day_hour!P47="","",_jiaore6_day_hour!P47)</f>
        <v/>
      </c>
      <c r="S53" s="63" t="str">
        <f>IF(_jiaore6_day_hour!Q47="","",_jiaore6_day_hour!Q47)</f>
        <v/>
      </c>
      <c r="T53" s="63" t="str">
        <f>IF(_jiaore6_day_hour!R47="","",_jiaore6_day_hour!R47)</f>
        <v/>
      </c>
      <c r="U53" s="63" t="str">
        <f>IF(_jiaore6_day_hour!S47="","",_jiaore6_day_hour!S47)</f>
        <v/>
      </c>
      <c r="V53" s="63" t="str">
        <f>IF(_jiaore6_day_hour!T47="","",_jiaore6_day_hour!T47)</f>
        <v/>
      </c>
      <c r="W53" s="63" t="str">
        <f>IF(_jiaore6_day_hour!U47="","",_jiaore6_day_hour!U47)</f>
        <v/>
      </c>
      <c r="X53" s="63" t="str">
        <f>IF(_jiaore6_day_hour!V47="","",_jiaore6_day_hour!V47)</f>
        <v/>
      </c>
      <c r="Y53" s="63" t="str">
        <f>IF(_jiaore6_day_hour!W47="","",_jiaore6_day_hour!W47)</f>
        <v/>
      </c>
      <c r="Z53" s="63" t="str">
        <f>IF(_jiaore6_day_hour!X47="","",_jiaore6_day_hour!X47)</f>
        <v/>
      </c>
      <c r="AA53" s="63" t="str">
        <f>IF(_jiaore6_day_hour!Y47="","",_jiaore6_day_hour!Y47)</f>
        <v/>
      </c>
      <c r="AB53" s="63" t="str">
        <f>IF(_jiaore6_day_hour!Z47="","",_jiaore6_day_hour!Z47)</f>
        <v/>
      </c>
      <c r="AC53" s="63" t="str">
        <f>IF(_jiaore6_day_hour!AA47="","",_jiaore6_day_hour!AA47)</f>
        <v/>
      </c>
      <c r="AD53" s="63" t="str">
        <f>IF(_jiaore6_day_hour!AB47="","",_jiaore6_day_hour!AB47)</f>
        <v/>
      </c>
      <c r="AE53" s="63" t="str">
        <f>IF(_jiaore6_day_hour!AC47="","",_jiaore6_day_hour!AC47)</f>
        <v/>
      </c>
      <c r="AF53" s="63" t="str">
        <f>IF(_jiaore6_day_hour!AD47="","",_jiaore6_day_hour!AD47)</f>
        <v/>
      </c>
      <c r="AG53" s="63" t="str">
        <f>IF(_jiaore6_day_hour!AE47="","",_jiaore6_day_hour!AE47)</f>
        <v/>
      </c>
      <c r="AH53" s="63" t="str">
        <f>IF(_jiaore6_day_hour!AF47="","",_jiaore6_day_hour!AF47)</f>
        <v/>
      </c>
      <c r="AI53" s="63" t="str">
        <f>IF(_jiaore6_day_hour!AG47="","",_jiaore6_day_hour!AG47)</f>
        <v/>
      </c>
      <c r="AJ53" s="63" t="str">
        <f>IF(_jiaore6_day_hour!AH47="","",_jiaore6_day_hour!AH47)</f>
        <v/>
      </c>
      <c r="AK53" s="63" t="str">
        <f>IF(_jiaore6_day_hour!AI47="","",_jiaore6_day_hour!AI47)</f>
        <v/>
      </c>
      <c r="AL53" s="63" t="str">
        <f>IF(_jiaore6_day_hour!AJ47="","",_jiaore6_day_hour!AJ47)</f>
        <v/>
      </c>
      <c r="AM53" s="63" t="str">
        <f>IF(_jiaore6_day_hour!AK47="","",_jiaore6_day_hour!AK47)</f>
        <v/>
      </c>
      <c r="AN53" s="63" t="str">
        <f>IF(_jiaore6_day_hour!AL47="","",_jiaore6_day_hour!AL47)</f>
        <v/>
      </c>
      <c r="AO53" s="63" t="str">
        <f>IF(_jiaore6_day_hour!AM47="","",_jiaore6_day_hour!AM47)</f>
        <v/>
      </c>
      <c r="AP53" s="63" t="str">
        <f>IF(_jiaore6_day_hour!AN47="","",_jiaore6_day_hour!AN47)</f>
        <v/>
      </c>
      <c r="AQ53" s="63" t="str">
        <f>IF(_jiaore6_day_hour!AO47="","",_jiaore6_day_hour!AO47)</f>
        <v/>
      </c>
      <c r="AR53" s="63" t="str">
        <f>IF(_jiaore6_day_hour!AP47="","",_jiaore6_day_hour!AP47)</f>
        <v/>
      </c>
      <c r="AS53" s="63" t="str">
        <f>IF(_jiaore6_day_hour!AQ47="","",_jiaore6_day_hour!AQ47)</f>
        <v/>
      </c>
      <c r="AT53" s="63" t="str">
        <f>IF(_jiaore6_day_hour!AR47="","",_jiaore6_day_hour!AR47)</f>
        <v/>
      </c>
      <c r="AU53" s="63" t="str">
        <f>IF(_jiaore6_day_hour!AS47="","",_jiaore6_day_hour!AS47)</f>
        <v/>
      </c>
      <c r="AV53" s="64" t="str">
        <f>IF(_jiaore6_day_hour!AT47="","",_jiaore6_day_hour!AT47)</f>
        <v/>
      </c>
    </row>
    <row r="54" spans="2:48">
      <c r="B54" s="75">
        <v>0.958333333333332</v>
      </c>
      <c r="C54" s="63" t="str">
        <f>IF(_jiaore6_day_hour!A48="","",_jiaore6_day_hour!A48)</f>
        <v/>
      </c>
      <c r="D54" s="63" t="str">
        <f>IF(_jiaore6_day_hour!B48="","",_jiaore6_day_hour!B48)</f>
        <v/>
      </c>
      <c r="E54" s="63" t="str">
        <f>IF(_jiaore6_day_hour!C48="","",_jiaore6_day_hour!C48)</f>
        <v/>
      </c>
      <c r="F54" s="63" t="str">
        <f>IF(_jiaore6_day_hour!D48="","",_jiaore6_day_hour!D48)</f>
        <v/>
      </c>
      <c r="G54" s="63" t="str">
        <f>IF(_jiaore6_day_hour!E48="","",_jiaore6_day_hour!E48)</f>
        <v/>
      </c>
      <c r="H54" s="63" t="str">
        <f>IF(_jiaore6_day_hour!F48="","",_jiaore6_day_hour!F48)</f>
        <v/>
      </c>
      <c r="I54" s="63" t="str">
        <f>IF(_jiaore6_day_hour!G48="","",_jiaore6_day_hour!G48)</f>
        <v/>
      </c>
      <c r="J54" s="63" t="str">
        <f>IF(_jiaore6_day_hour!H48="","",_jiaore6_day_hour!H48)</f>
        <v/>
      </c>
      <c r="K54" s="63" t="str">
        <f>IF(_jiaore6_day_hour!I48="","",_jiaore6_day_hour!I48)</f>
        <v/>
      </c>
      <c r="L54" s="63" t="str">
        <f>IF(_jiaore6_day_hour!J48="","",_jiaore6_day_hour!J48)</f>
        <v/>
      </c>
      <c r="M54" s="63" t="str">
        <f>IF(_jiaore6_day_hour!K48="","",_jiaore6_day_hour!K48)</f>
        <v/>
      </c>
      <c r="N54" s="63" t="str">
        <f>IF(_jiaore6_day_hour!L48="","",_jiaore6_day_hour!L48)</f>
        <v/>
      </c>
      <c r="O54" s="63" t="str">
        <f>IF(_jiaore6_day_hour!M48="","",_jiaore6_day_hour!M48)</f>
        <v/>
      </c>
      <c r="P54" s="63" t="str">
        <f>IF(_jiaore6_day_hour!N48="","",_jiaore6_day_hour!N48)</f>
        <v/>
      </c>
      <c r="Q54" s="63" t="str">
        <f>IF(_jiaore6_day_hour!O48="","",_jiaore6_day_hour!O48)</f>
        <v/>
      </c>
      <c r="R54" s="63" t="str">
        <f>IF(_jiaore6_day_hour!P48="","",_jiaore6_day_hour!P48)</f>
        <v/>
      </c>
      <c r="S54" s="63" t="str">
        <f>IF(_jiaore6_day_hour!Q48="","",_jiaore6_day_hour!Q48)</f>
        <v/>
      </c>
      <c r="T54" s="63" t="str">
        <f>IF(_jiaore6_day_hour!R48="","",_jiaore6_day_hour!R48)</f>
        <v/>
      </c>
      <c r="U54" s="63" t="str">
        <f>IF(_jiaore6_day_hour!S48="","",_jiaore6_day_hour!S48)</f>
        <v/>
      </c>
      <c r="V54" s="63" t="str">
        <f>IF(_jiaore6_day_hour!T48="","",_jiaore6_day_hour!T48)</f>
        <v/>
      </c>
      <c r="W54" s="63" t="str">
        <f>IF(_jiaore6_day_hour!U48="","",_jiaore6_day_hour!U48)</f>
        <v/>
      </c>
      <c r="X54" s="63" t="str">
        <f>IF(_jiaore6_day_hour!V48="","",_jiaore6_day_hour!V48)</f>
        <v/>
      </c>
      <c r="Y54" s="63" t="str">
        <f>IF(_jiaore6_day_hour!W48="","",_jiaore6_day_hour!W48)</f>
        <v/>
      </c>
      <c r="Z54" s="63" t="str">
        <f>IF(_jiaore6_day_hour!X48="","",_jiaore6_day_hour!X48)</f>
        <v/>
      </c>
      <c r="AA54" s="63" t="str">
        <f>IF(_jiaore6_day_hour!Y48="","",_jiaore6_day_hour!Y48)</f>
        <v/>
      </c>
      <c r="AB54" s="63" t="str">
        <f>IF(_jiaore6_day_hour!Z48="","",_jiaore6_day_hour!Z48)</f>
        <v/>
      </c>
      <c r="AC54" s="63" t="str">
        <f>IF(_jiaore6_day_hour!AA48="","",_jiaore6_day_hour!AA48)</f>
        <v/>
      </c>
      <c r="AD54" s="63" t="str">
        <f>IF(_jiaore6_day_hour!AB48="","",_jiaore6_day_hour!AB48)</f>
        <v/>
      </c>
      <c r="AE54" s="63" t="str">
        <f>IF(_jiaore6_day_hour!AC48="","",_jiaore6_day_hour!AC48)</f>
        <v/>
      </c>
      <c r="AF54" s="63" t="str">
        <f>IF(_jiaore6_day_hour!AD48="","",_jiaore6_day_hour!AD48)</f>
        <v/>
      </c>
      <c r="AG54" s="63" t="str">
        <f>IF(_jiaore6_day_hour!AE48="","",_jiaore6_day_hour!AE48)</f>
        <v/>
      </c>
      <c r="AH54" s="63" t="str">
        <f>IF(_jiaore6_day_hour!AF48="","",_jiaore6_day_hour!AF48)</f>
        <v/>
      </c>
      <c r="AI54" s="63" t="str">
        <f>IF(_jiaore6_day_hour!AG48="","",_jiaore6_day_hour!AG48)</f>
        <v/>
      </c>
      <c r="AJ54" s="63" t="str">
        <f>IF(_jiaore6_day_hour!AH48="","",_jiaore6_day_hour!AH48)</f>
        <v/>
      </c>
      <c r="AK54" s="63" t="str">
        <f>IF(_jiaore6_day_hour!AI48="","",_jiaore6_day_hour!AI48)</f>
        <v/>
      </c>
      <c r="AL54" s="63" t="str">
        <f>IF(_jiaore6_day_hour!AJ48="","",_jiaore6_day_hour!AJ48)</f>
        <v/>
      </c>
      <c r="AM54" s="63" t="str">
        <f>IF(_jiaore6_day_hour!AK48="","",_jiaore6_day_hour!AK48)</f>
        <v/>
      </c>
      <c r="AN54" s="63" t="str">
        <f>IF(_jiaore6_day_hour!AL48="","",_jiaore6_day_hour!AL48)</f>
        <v/>
      </c>
      <c r="AO54" s="63" t="str">
        <f>IF(_jiaore6_day_hour!AM48="","",_jiaore6_day_hour!AM48)</f>
        <v/>
      </c>
      <c r="AP54" s="63" t="str">
        <f>IF(_jiaore6_day_hour!AN48="","",_jiaore6_day_hour!AN48)</f>
        <v/>
      </c>
      <c r="AQ54" s="63" t="str">
        <f>IF(_jiaore6_day_hour!AO48="","",_jiaore6_day_hour!AO48)</f>
        <v/>
      </c>
      <c r="AR54" s="63" t="str">
        <f>IF(_jiaore6_day_hour!AP48="","",_jiaore6_day_hour!AP48)</f>
        <v/>
      </c>
      <c r="AS54" s="63" t="str">
        <f>IF(_jiaore6_day_hour!AQ48="","",_jiaore6_day_hour!AQ48)</f>
        <v/>
      </c>
      <c r="AT54" s="63" t="str">
        <f>IF(_jiaore6_day_hour!AR48="","",_jiaore6_day_hour!AR48)</f>
        <v/>
      </c>
      <c r="AU54" s="63" t="str">
        <f>IF(_jiaore6_day_hour!AS48="","",_jiaore6_day_hour!AS48)</f>
        <v/>
      </c>
      <c r="AV54" s="64" t="str">
        <f>IF(_jiaore6_day_hour!AT48="","",_jiaore6_day_hour!AT48)</f>
        <v/>
      </c>
    </row>
    <row r="55" spans="2:48">
      <c r="B55" s="75">
        <v>0.979166666666665</v>
      </c>
      <c r="C55" s="63" t="str">
        <f>IF(_jiaore6_day_hour!A49="","",_jiaore6_day_hour!A49)</f>
        <v/>
      </c>
      <c r="D55" s="63" t="str">
        <f>IF(_jiaore6_day_hour!B49="","",_jiaore6_day_hour!B49)</f>
        <v/>
      </c>
      <c r="E55" s="63" t="str">
        <f>IF(_jiaore6_day_hour!C49="","",_jiaore6_day_hour!C49)</f>
        <v/>
      </c>
      <c r="F55" s="63" t="str">
        <f>IF(_jiaore6_day_hour!D49="","",_jiaore6_day_hour!D49)</f>
        <v/>
      </c>
      <c r="G55" s="63" t="str">
        <f>IF(_jiaore6_day_hour!E49="","",_jiaore6_day_hour!E49)</f>
        <v/>
      </c>
      <c r="H55" s="63" t="str">
        <f>IF(_jiaore6_day_hour!F49="","",_jiaore6_day_hour!F49)</f>
        <v/>
      </c>
      <c r="I55" s="63" t="str">
        <f>IF(_jiaore6_day_hour!G49="","",_jiaore6_day_hour!G49)</f>
        <v/>
      </c>
      <c r="J55" s="63" t="str">
        <f>IF(_jiaore6_day_hour!H49="","",_jiaore6_day_hour!H49)</f>
        <v/>
      </c>
      <c r="K55" s="63" t="str">
        <f>IF(_jiaore6_day_hour!I49="","",_jiaore6_day_hour!I49)</f>
        <v/>
      </c>
      <c r="L55" s="63" t="str">
        <f>IF(_jiaore6_day_hour!J49="","",_jiaore6_day_hour!J49)</f>
        <v/>
      </c>
      <c r="M55" s="63" t="str">
        <f>IF(_jiaore6_day_hour!K49="","",_jiaore6_day_hour!K49)</f>
        <v/>
      </c>
      <c r="N55" s="63" t="str">
        <f>IF(_jiaore6_day_hour!L49="","",_jiaore6_day_hour!L49)</f>
        <v/>
      </c>
      <c r="O55" s="63" t="str">
        <f>IF(_jiaore6_day_hour!M49="","",_jiaore6_day_hour!M49)</f>
        <v/>
      </c>
      <c r="P55" s="63" t="str">
        <f>IF(_jiaore6_day_hour!N49="","",_jiaore6_day_hour!N49)</f>
        <v/>
      </c>
      <c r="Q55" s="63" t="str">
        <f>IF(_jiaore6_day_hour!O49="","",_jiaore6_day_hour!O49)</f>
        <v/>
      </c>
      <c r="R55" s="63" t="str">
        <f>IF(_jiaore6_day_hour!P49="","",_jiaore6_day_hour!P49)</f>
        <v/>
      </c>
      <c r="S55" s="63" t="str">
        <f>IF(_jiaore6_day_hour!Q49="","",_jiaore6_day_hour!Q49)</f>
        <v/>
      </c>
      <c r="T55" s="63" t="str">
        <f>IF(_jiaore6_day_hour!R49="","",_jiaore6_day_hour!R49)</f>
        <v/>
      </c>
      <c r="U55" s="63" t="str">
        <f>IF(_jiaore6_day_hour!S49="","",_jiaore6_day_hour!S49)</f>
        <v/>
      </c>
      <c r="V55" s="63" t="str">
        <f>IF(_jiaore6_day_hour!T49="","",_jiaore6_day_hour!T49)</f>
        <v/>
      </c>
      <c r="W55" s="63" t="str">
        <f>IF(_jiaore6_day_hour!U49="","",_jiaore6_day_hour!U49)</f>
        <v/>
      </c>
      <c r="X55" s="63" t="str">
        <f>IF(_jiaore6_day_hour!V49="","",_jiaore6_day_hour!V49)</f>
        <v/>
      </c>
      <c r="Y55" s="63" t="str">
        <f>IF(_jiaore6_day_hour!W49="","",_jiaore6_day_hour!W49)</f>
        <v/>
      </c>
      <c r="Z55" s="63" t="str">
        <f>IF(_jiaore6_day_hour!X49="","",_jiaore6_day_hour!X49)</f>
        <v/>
      </c>
      <c r="AA55" s="63" t="str">
        <f>IF(_jiaore6_day_hour!Y49="","",_jiaore6_day_hour!Y49)</f>
        <v/>
      </c>
      <c r="AB55" s="63" t="str">
        <f>IF(_jiaore6_day_hour!Z49="","",_jiaore6_day_hour!Z49)</f>
        <v/>
      </c>
      <c r="AC55" s="63" t="str">
        <f>IF(_jiaore6_day_hour!AA49="","",_jiaore6_day_hour!AA49)</f>
        <v/>
      </c>
      <c r="AD55" s="63" t="str">
        <f>IF(_jiaore6_day_hour!AB49="","",_jiaore6_day_hour!AB49)</f>
        <v/>
      </c>
      <c r="AE55" s="63" t="str">
        <f>IF(_jiaore6_day_hour!AC49="","",_jiaore6_day_hour!AC49)</f>
        <v/>
      </c>
      <c r="AF55" s="63" t="str">
        <f>IF(_jiaore6_day_hour!AD49="","",_jiaore6_day_hour!AD49)</f>
        <v/>
      </c>
      <c r="AG55" s="63" t="str">
        <f>IF(_jiaore6_day_hour!AE49="","",_jiaore6_day_hour!AE49)</f>
        <v/>
      </c>
      <c r="AH55" s="63" t="str">
        <f>IF(_jiaore6_day_hour!AF49="","",_jiaore6_day_hour!AF49)</f>
        <v/>
      </c>
      <c r="AI55" s="63" t="str">
        <f>IF(_jiaore6_day_hour!AG49="","",_jiaore6_day_hour!AG49)</f>
        <v/>
      </c>
      <c r="AJ55" s="63" t="str">
        <f>IF(_jiaore6_day_hour!AH49="","",_jiaore6_day_hour!AH49)</f>
        <v/>
      </c>
      <c r="AK55" s="63" t="str">
        <f>IF(_jiaore6_day_hour!AI49="","",_jiaore6_day_hour!AI49)</f>
        <v/>
      </c>
      <c r="AL55" s="63" t="str">
        <f>IF(_jiaore6_day_hour!AJ49="","",_jiaore6_day_hour!AJ49)</f>
        <v/>
      </c>
      <c r="AM55" s="63" t="str">
        <f>IF(_jiaore6_day_hour!AK49="","",_jiaore6_day_hour!AK49)</f>
        <v/>
      </c>
      <c r="AN55" s="63" t="str">
        <f>IF(_jiaore6_day_hour!AL49="","",_jiaore6_day_hour!AL49)</f>
        <v/>
      </c>
      <c r="AO55" s="63" t="str">
        <f>IF(_jiaore6_day_hour!AM49="","",_jiaore6_day_hour!AM49)</f>
        <v/>
      </c>
      <c r="AP55" s="63" t="str">
        <f>IF(_jiaore6_day_hour!AN49="","",_jiaore6_day_hour!AN49)</f>
        <v/>
      </c>
      <c r="AQ55" s="63" t="str">
        <f>IF(_jiaore6_day_hour!AO49="","",_jiaore6_day_hour!AO49)</f>
        <v/>
      </c>
      <c r="AR55" s="63" t="str">
        <f>IF(_jiaore6_day_hour!AP49="","",_jiaore6_day_hour!AP49)</f>
        <v/>
      </c>
      <c r="AS55" s="63" t="str">
        <f>IF(_jiaore6_day_hour!AQ49="","",_jiaore6_day_hour!AQ49)</f>
        <v/>
      </c>
      <c r="AT55" s="63" t="str">
        <f>IF(_jiaore6_day_hour!AR49="","",_jiaore6_day_hour!AR49)</f>
        <v/>
      </c>
      <c r="AU55" s="63" t="str">
        <f>IF(_jiaore6_day_hour!AS49="","",_jiaore6_day_hour!AS49)</f>
        <v/>
      </c>
      <c r="AV55" s="64" t="str">
        <f>IF(_jiaore6_day_hour!AT49="","",_jiaore6_day_hour!AT49)</f>
        <v/>
      </c>
    </row>
    <row r="56" spans="2:48">
      <c r="B56" s="78" t="s">
        <v>183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4"/>
    </row>
    <row r="57" spans="2:48">
      <c r="B57" s="78" t="s">
        <v>184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4"/>
    </row>
    <row r="58" spans="2:48">
      <c r="B58" s="78" t="s">
        <v>185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4"/>
    </row>
    <row r="59" spans="2:48">
      <c r="B59" s="78" t="s">
        <v>186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4"/>
    </row>
    <row r="60" ht="72" customHeight="1" spans="2:48">
      <c r="B60" s="79" t="s">
        <v>187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4" t="s">
        <v>188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4" t="s">
        <v>189</v>
      </c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94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102"/>
    </row>
    <row r="61" ht="14.45" customHeight="1" spans="2:48">
      <c r="B61" s="81" t="s">
        <v>190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5" t="s">
        <v>190</v>
      </c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5" t="s">
        <v>190</v>
      </c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96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103"/>
    </row>
    <row r="62" spans="3:3">
      <c r="C62" s="83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I60:AV61"/>
    <mergeCell ref="R4:S5"/>
    <mergeCell ref="U3:V4"/>
    <mergeCell ref="W3:X4"/>
    <mergeCell ref="Y3:Z4"/>
    <mergeCell ref="AA3:AB4"/>
    <mergeCell ref="AM3:AV4"/>
    <mergeCell ref="AC3:AJ4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T1"/>
  <sheetViews>
    <sheetView workbookViewId="0">
      <selection activeCell="I34" sqref="I34"/>
    </sheetView>
  </sheetViews>
  <sheetFormatPr defaultColWidth="9" defaultRowHeight="13.5"/>
  <sheetData>
    <row r="1" ht="56.25" spans="1:46">
      <c r="A1" s="104" t="s">
        <v>137</v>
      </c>
      <c r="B1" s="104" t="s">
        <v>138</v>
      </c>
      <c r="C1" s="104" t="s">
        <v>139</v>
      </c>
      <c r="D1" s="104" t="s">
        <v>140</v>
      </c>
      <c r="E1" s="104" t="s">
        <v>141</v>
      </c>
      <c r="F1" s="104" t="s">
        <v>142</v>
      </c>
      <c r="G1" s="104" t="s">
        <v>143</v>
      </c>
      <c r="H1" s="104" t="s">
        <v>144</v>
      </c>
      <c r="I1" s="104" t="s">
        <v>145</v>
      </c>
      <c r="J1" s="104" t="s">
        <v>146</v>
      </c>
      <c r="K1" s="60" t="s">
        <v>147</v>
      </c>
      <c r="L1" s="60" t="s">
        <v>148</v>
      </c>
      <c r="M1" s="60" t="s">
        <v>149</v>
      </c>
      <c r="N1" s="60" t="s">
        <v>150</v>
      </c>
      <c r="O1" s="60" t="s">
        <v>151</v>
      </c>
      <c r="P1" s="60" t="s">
        <v>152</v>
      </c>
      <c r="Q1" s="60" t="s">
        <v>153</v>
      </c>
      <c r="R1" s="60" t="s">
        <v>154</v>
      </c>
      <c r="S1" s="60" t="s">
        <v>155</v>
      </c>
      <c r="T1" s="60" t="s">
        <v>156</v>
      </c>
      <c r="U1" s="60" t="s">
        <v>157</v>
      </c>
      <c r="V1" s="60" t="s">
        <v>158</v>
      </c>
      <c r="W1" s="60" t="s">
        <v>159</v>
      </c>
      <c r="X1" s="60" t="s">
        <v>160</v>
      </c>
      <c r="Y1" s="60" t="s">
        <v>161</v>
      </c>
      <c r="Z1" s="60" t="s">
        <v>162</v>
      </c>
      <c r="AA1" s="60" t="s">
        <v>163</v>
      </c>
      <c r="AB1" s="60" t="s">
        <v>164</v>
      </c>
      <c r="AC1" s="60" t="s">
        <v>165</v>
      </c>
      <c r="AD1" s="60" t="s">
        <v>166</v>
      </c>
      <c r="AE1" s="60" t="s">
        <v>167</v>
      </c>
      <c r="AF1" s="60" t="s">
        <v>168</v>
      </c>
      <c r="AG1" s="60" t="s">
        <v>169</v>
      </c>
      <c r="AH1" s="60" t="s">
        <v>170</v>
      </c>
      <c r="AI1" s="60" t="s">
        <v>171</v>
      </c>
      <c r="AJ1" s="60" t="s">
        <v>172</v>
      </c>
      <c r="AK1" s="61" t="s">
        <v>173</v>
      </c>
      <c r="AL1" s="62" t="s">
        <v>174</v>
      </c>
      <c r="AM1" s="63" t="s">
        <v>175</v>
      </c>
      <c r="AN1" s="63" t="s">
        <v>176</v>
      </c>
      <c r="AO1" s="63" t="s">
        <v>177</v>
      </c>
      <c r="AP1" s="63" t="s">
        <v>178</v>
      </c>
      <c r="AQ1" s="63" t="s">
        <v>179</v>
      </c>
      <c r="AR1" s="63" t="s">
        <v>180</v>
      </c>
      <c r="AS1" s="63" t="s">
        <v>181</v>
      </c>
      <c r="AT1" s="64" t="s">
        <v>182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V62"/>
  <sheetViews>
    <sheetView showGridLines="0" zoomScale="85" zoomScaleNormal="85" topLeftCell="C1" workbookViewId="0">
      <selection activeCell="H14" sqref="H14"/>
    </sheetView>
  </sheetViews>
  <sheetFormatPr defaultColWidth="9" defaultRowHeight="13.5"/>
  <sheetData>
    <row r="1" ht="22.5" spans="2:48">
      <c r="B1" s="65" t="s">
        <v>191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88"/>
      <c r="AN1" s="88"/>
      <c r="AO1" s="88"/>
      <c r="AP1" s="88"/>
      <c r="AQ1" s="88"/>
      <c r="AR1" s="88"/>
      <c r="AS1" s="88"/>
      <c r="AT1" s="88"/>
      <c r="AU1" s="88"/>
      <c r="AV1" s="88"/>
    </row>
    <row r="2" ht="14.25" spans="2:48">
      <c r="B2" s="66"/>
      <c r="C2" s="66"/>
      <c r="D2" s="67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86" t="s">
        <v>87</v>
      </c>
      <c r="T2" s="86"/>
      <c r="U2" s="86"/>
      <c r="V2" s="86"/>
      <c r="W2" s="68"/>
      <c r="X2" s="68"/>
      <c r="Y2" s="68"/>
      <c r="Z2" s="68"/>
      <c r="AA2" s="68"/>
      <c r="AB2" s="68"/>
      <c r="AC2" s="68"/>
      <c r="AD2" s="86" t="s">
        <v>88</v>
      </c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</row>
    <row r="3" ht="18.95" customHeight="1" spans="2:48">
      <c r="B3" s="69" t="s">
        <v>89</v>
      </c>
      <c r="C3" s="70" t="s">
        <v>90</v>
      </c>
      <c r="D3" s="70"/>
      <c r="E3" s="70"/>
      <c r="F3" s="70"/>
      <c r="G3" s="70"/>
      <c r="H3" s="70"/>
      <c r="I3" s="70"/>
      <c r="J3" s="70"/>
      <c r="K3" s="70"/>
      <c r="L3" s="70"/>
      <c r="M3" s="70" t="s">
        <v>91</v>
      </c>
      <c r="N3" s="70"/>
      <c r="O3" s="70"/>
      <c r="P3" s="70"/>
      <c r="Q3" s="70"/>
      <c r="R3" s="70" t="s">
        <v>92</v>
      </c>
      <c r="S3" s="70"/>
      <c r="T3" s="70"/>
      <c r="U3" s="70" t="s">
        <v>93</v>
      </c>
      <c r="V3" s="70"/>
      <c r="W3" s="70" t="s">
        <v>94</v>
      </c>
      <c r="X3" s="70"/>
      <c r="Y3" s="70" t="s">
        <v>95</v>
      </c>
      <c r="Z3" s="70"/>
      <c r="AA3" s="70" t="s">
        <v>96</v>
      </c>
      <c r="AB3" s="70"/>
      <c r="AC3" s="70" t="s">
        <v>97</v>
      </c>
      <c r="AD3" s="70"/>
      <c r="AE3" s="70"/>
      <c r="AF3" s="70"/>
      <c r="AG3" s="70"/>
      <c r="AH3" s="70"/>
      <c r="AI3" s="70"/>
      <c r="AJ3" s="70"/>
      <c r="AK3" s="70" t="s">
        <v>98</v>
      </c>
      <c r="AL3" s="89" t="s">
        <v>99</v>
      </c>
      <c r="AM3" s="90" t="s">
        <v>100</v>
      </c>
      <c r="AN3" s="90"/>
      <c r="AO3" s="90"/>
      <c r="AP3" s="90"/>
      <c r="AQ3" s="90"/>
      <c r="AR3" s="90"/>
      <c r="AS3" s="90"/>
      <c r="AT3" s="90"/>
      <c r="AU3" s="90"/>
      <c r="AV3" s="98"/>
    </row>
    <row r="4" spans="2:48">
      <c r="B4" s="71"/>
      <c r="C4" s="72" t="s">
        <v>101</v>
      </c>
      <c r="D4" s="72"/>
      <c r="E4" s="72"/>
      <c r="F4" s="72"/>
      <c r="G4" s="72"/>
      <c r="H4" s="72"/>
      <c r="I4" s="72" t="s">
        <v>102</v>
      </c>
      <c r="J4" s="72"/>
      <c r="K4" s="72"/>
      <c r="L4" s="72"/>
      <c r="M4" s="72" t="s">
        <v>101</v>
      </c>
      <c r="N4" s="72"/>
      <c r="O4" s="72" t="s">
        <v>103</v>
      </c>
      <c r="P4" s="72" t="s">
        <v>104</v>
      </c>
      <c r="Q4" s="72" t="s">
        <v>105</v>
      </c>
      <c r="R4" s="72" t="s">
        <v>106</v>
      </c>
      <c r="S4" s="72"/>
      <c r="T4" s="72" t="s">
        <v>102</v>
      </c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91"/>
      <c r="AM4" s="92"/>
      <c r="AN4" s="92"/>
      <c r="AO4" s="92"/>
      <c r="AP4" s="92"/>
      <c r="AQ4" s="92"/>
      <c r="AR4" s="92"/>
      <c r="AS4" s="92"/>
      <c r="AT4" s="92"/>
      <c r="AU4" s="92"/>
      <c r="AV4" s="99"/>
    </row>
    <row r="5" spans="2:48">
      <c r="B5" s="71"/>
      <c r="C5" s="72" t="s">
        <v>107</v>
      </c>
      <c r="D5" s="72"/>
      <c r="E5" s="72" t="s">
        <v>108</v>
      </c>
      <c r="F5" s="72"/>
      <c r="G5" s="72"/>
      <c r="H5" s="72"/>
      <c r="I5" s="72" t="s">
        <v>109</v>
      </c>
      <c r="J5" s="72"/>
      <c r="K5" s="72" t="s">
        <v>110</v>
      </c>
      <c r="L5" s="72"/>
      <c r="M5" s="72" t="s">
        <v>107</v>
      </c>
      <c r="N5" s="72" t="s">
        <v>111</v>
      </c>
      <c r="O5" s="72"/>
      <c r="P5" s="72"/>
      <c r="Q5" s="72"/>
      <c r="R5" s="72"/>
      <c r="S5" s="72"/>
      <c r="T5" s="72"/>
      <c r="U5" s="72" t="s">
        <v>109</v>
      </c>
      <c r="V5" s="72" t="s">
        <v>110</v>
      </c>
      <c r="W5" s="72" t="s">
        <v>109</v>
      </c>
      <c r="X5" s="72" t="s">
        <v>110</v>
      </c>
      <c r="Y5" s="72" t="s">
        <v>112</v>
      </c>
      <c r="Z5" s="72" t="s">
        <v>113</v>
      </c>
      <c r="AA5" s="72" t="s">
        <v>112</v>
      </c>
      <c r="AB5" s="72" t="s">
        <v>113</v>
      </c>
      <c r="AC5" s="72" t="s">
        <v>109</v>
      </c>
      <c r="AD5" s="72"/>
      <c r="AE5" s="72"/>
      <c r="AF5" s="72"/>
      <c r="AG5" s="72" t="s">
        <v>110</v>
      </c>
      <c r="AH5" s="72"/>
      <c r="AI5" s="72"/>
      <c r="AJ5" s="72"/>
      <c r="AK5" s="72"/>
      <c r="AL5" s="91"/>
      <c r="AM5" s="72" t="s">
        <v>114</v>
      </c>
      <c r="AN5" s="72" t="s">
        <v>115</v>
      </c>
      <c r="AO5" s="72" t="s">
        <v>116</v>
      </c>
      <c r="AP5" s="72" t="s">
        <v>117</v>
      </c>
      <c r="AQ5" s="72" t="s">
        <v>118</v>
      </c>
      <c r="AR5" s="72" t="s">
        <v>119</v>
      </c>
      <c r="AS5" s="72" t="s">
        <v>120</v>
      </c>
      <c r="AT5" s="72" t="s">
        <v>121</v>
      </c>
      <c r="AU5" s="72" t="s">
        <v>122</v>
      </c>
      <c r="AV5" s="100" t="s">
        <v>123</v>
      </c>
    </row>
    <row r="6" ht="22.5" spans="2:48">
      <c r="B6" s="71"/>
      <c r="C6" s="72" t="s">
        <v>124</v>
      </c>
      <c r="D6" s="72" t="s">
        <v>125</v>
      </c>
      <c r="E6" s="72" t="s">
        <v>109</v>
      </c>
      <c r="F6" s="72" t="s">
        <v>125</v>
      </c>
      <c r="G6" s="72" t="s">
        <v>110</v>
      </c>
      <c r="H6" s="72" t="s">
        <v>125</v>
      </c>
      <c r="I6" s="72" t="s">
        <v>124</v>
      </c>
      <c r="J6" s="72" t="s">
        <v>125</v>
      </c>
      <c r="K6" s="72" t="s">
        <v>124</v>
      </c>
      <c r="L6" s="72" t="s">
        <v>125</v>
      </c>
      <c r="M6" s="72"/>
      <c r="N6" s="72"/>
      <c r="O6" s="72"/>
      <c r="P6" s="72"/>
      <c r="Q6" s="72"/>
      <c r="R6" s="87" t="s">
        <v>126</v>
      </c>
      <c r="S6" s="72" t="s">
        <v>127</v>
      </c>
      <c r="T6" s="72" t="s">
        <v>111</v>
      </c>
      <c r="U6" s="72"/>
      <c r="V6" s="72"/>
      <c r="W6" s="72"/>
      <c r="X6" s="72"/>
      <c r="Y6" s="72" t="s">
        <v>128</v>
      </c>
      <c r="Z6" s="60" t="s">
        <v>129</v>
      </c>
      <c r="AA6" s="72" t="s">
        <v>128</v>
      </c>
      <c r="AB6" s="60" t="s">
        <v>129</v>
      </c>
      <c r="AC6" s="72">
        <v>1</v>
      </c>
      <c r="AD6" s="72">
        <v>2</v>
      </c>
      <c r="AE6" s="72">
        <v>3</v>
      </c>
      <c r="AF6" s="72">
        <v>4</v>
      </c>
      <c r="AG6" s="72">
        <v>1</v>
      </c>
      <c r="AH6" s="72">
        <v>2</v>
      </c>
      <c r="AI6" s="72">
        <v>3</v>
      </c>
      <c r="AJ6" s="72">
        <v>4</v>
      </c>
      <c r="AK6" s="60" t="s">
        <v>130</v>
      </c>
      <c r="AL6" s="60" t="s">
        <v>130</v>
      </c>
      <c r="AM6" s="72" t="s">
        <v>131</v>
      </c>
      <c r="AN6" s="72" t="s">
        <v>131</v>
      </c>
      <c r="AO6" s="72" t="s">
        <v>131</v>
      </c>
      <c r="AP6" s="72" t="s">
        <v>132</v>
      </c>
      <c r="AQ6" s="72" t="s">
        <v>128</v>
      </c>
      <c r="AR6" s="72" t="s">
        <v>133</v>
      </c>
      <c r="AS6" s="72" t="s">
        <v>134</v>
      </c>
      <c r="AT6" s="72" t="s">
        <v>132</v>
      </c>
      <c r="AU6" s="72" t="s">
        <v>135</v>
      </c>
      <c r="AV6" s="100" t="s">
        <v>135</v>
      </c>
    </row>
    <row r="7" ht="56.25" spans="1:48">
      <c r="A7" s="73"/>
      <c r="B7" s="74" t="s">
        <v>136</v>
      </c>
      <c r="C7" s="59" t="s">
        <v>192</v>
      </c>
      <c r="D7" s="59" t="s">
        <v>193</v>
      </c>
      <c r="E7" s="59" t="s">
        <v>194</v>
      </c>
      <c r="F7" s="59" t="s">
        <v>195</v>
      </c>
      <c r="G7" s="59" t="s">
        <v>196</v>
      </c>
      <c r="H7" s="59" t="s">
        <v>197</v>
      </c>
      <c r="I7" s="59" t="s">
        <v>198</v>
      </c>
      <c r="J7" s="59" t="s">
        <v>199</v>
      </c>
      <c r="K7" s="59" t="s">
        <v>200</v>
      </c>
      <c r="L7" s="59" t="s">
        <v>201</v>
      </c>
      <c r="M7" s="59" t="s">
        <v>202</v>
      </c>
      <c r="N7" s="59" t="s">
        <v>203</v>
      </c>
      <c r="O7" s="59" t="s">
        <v>204</v>
      </c>
      <c r="P7" s="59" t="s">
        <v>205</v>
      </c>
      <c r="Q7" s="59" t="s">
        <v>206</v>
      </c>
      <c r="R7" s="59" t="s">
        <v>207</v>
      </c>
      <c r="S7" s="59" t="s">
        <v>208</v>
      </c>
      <c r="T7" s="59" t="s">
        <v>209</v>
      </c>
      <c r="U7" s="59" t="s">
        <v>210</v>
      </c>
      <c r="V7" s="59" t="s">
        <v>211</v>
      </c>
      <c r="W7" s="59" t="s">
        <v>212</v>
      </c>
      <c r="X7" s="59" t="s">
        <v>213</v>
      </c>
      <c r="Y7" s="59" t="s">
        <v>214</v>
      </c>
      <c r="Z7" s="59" t="s">
        <v>215</v>
      </c>
      <c r="AA7" s="59" t="s">
        <v>216</v>
      </c>
      <c r="AB7" s="59" t="s">
        <v>217</v>
      </c>
      <c r="AC7" s="59" t="s">
        <v>218</v>
      </c>
      <c r="AD7" s="59" t="s">
        <v>219</v>
      </c>
      <c r="AE7" s="59" t="s">
        <v>220</v>
      </c>
      <c r="AF7" s="59" t="s">
        <v>221</v>
      </c>
      <c r="AG7" s="59" t="s">
        <v>222</v>
      </c>
      <c r="AH7" s="59" t="s">
        <v>223</v>
      </c>
      <c r="AI7" s="59" t="s">
        <v>224</v>
      </c>
      <c r="AJ7" s="59" t="s">
        <v>225</v>
      </c>
      <c r="AK7" s="60" t="s">
        <v>171</v>
      </c>
      <c r="AL7" s="60" t="s">
        <v>172</v>
      </c>
      <c r="AM7" s="61" t="s">
        <v>173</v>
      </c>
      <c r="AN7" s="62" t="s">
        <v>174</v>
      </c>
      <c r="AO7" s="63" t="s">
        <v>175</v>
      </c>
      <c r="AP7" s="63" t="s">
        <v>176</v>
      </c>
      <c r="AQ7" s="63" t="s">
        <v>177</v>
      </c>
      <c r="AR7" s="63" t="s">
        <v>178</v>
      </c>
      <c r="AS7" s="63" t="s">
        <v>179</v>
      </c>
      <c r="AT7" s="63" t="s">
        <v>180</v>
      </c>
      <c r="AU7" s="63" t="s">
        <v>181</v>
      </c>
      <c r="AV7" s="64" t="s">
        <v>182</v>
      </c>
    </row>
    <row r="8" spans="2:48">
      <c r="B8" s="75">
        <v>0</v>
      </c>
      <c r="C8" s="63" t="str">
        <f>IF(_jiaore7_day_hour!A2="","",_jiaore7_day_hour!A2)</f>
        <v/>
      </c>
      <c r="D8" s="63" t="str">
        <f>IF(_jiaore7_day_hour!B2="","",_jiaore7_day_hour!B2)</f>
        <v/>
      </c>
      <c r="E8" s="63" t="str">
        <f>IF(_jiaore7_day_hour!C2="","",_jiaore7_day_hour!C2)</f>
        <v/>
      </c>
      <c r="F8" s="63" t="str">
        <f>IF(_jiaore7_day_hour!D2="","",_jiaore7_day_hour!D2)</f>
        <v/>
      </c>
      <c r="G8" s="63" t="str">
        <f>IF(_jiaore7_day_hour!E2="","",_jiaore7_day_hour!E2)</f>
        <v/>
      </c>
      <c r="H8" s="63" t="str">
        <f>IF(_jiaore7_day_hour!F2="","",_jiaore7_day_hour!F2)</f>
        <v/>
      </c>
      <c r="I8" s="63" t="str">
        <f>IF(_jiaore7_day_hour!G2="","",_jiaore7_day_hour!G2)</f>
        <v/>
      </c>
      <c r="J8" s="63" t="str">
        <f>IF(_jiaore7_day_hour!H2="","",_jiaore7_day_hour!H2)</f>
        <v/>
      </c>
      <c r="K8" s="63" t="str">
        <f>IF(_jiaore7_day_hour!I2="","",_jiaore7_day_hour!I2)</f>
        <v/>
      </c>
      <c r="L8" s="63" t="str">
        <f>IF(_jiaore7_day_hour!J2="","",_jiaore7_day_hour!J2)</f>
        <v/>
      </c>
      <c r="M8" s="63" t="str">
        <f>IF(_jiaore7_day_hour!K2="","",_jiaore7_day_hour!K2)</f>
        <v/>
      </c>
      <c r="N8" s="63" t="str">
        <f>IF(_jiaore7_day_hour!L2="","",_jiaore7_day_hour!L2)</f>
        <v/>
      </c>
      <c r="O8" s="63" t="str">
        <f>IF(_jiaore7_day_hour!M2="","",_jiaore7_day_hour!M2)</f>
        <v/>
      </c>
      <c r="P8" s="63" t="str">
        <f>IF(_jiaore7_day_hour!N2="","",_jiaore7_day_hour!N2)</f>
        <v/>
      </c>
      <c r="Q8" s="63" t="str">
        <f>IF(_jiaore7_day_hour!O2="","",_jiaore7_day_hour!O2)</f>
        <v/>
      </c>
      <c r="R8" s="63" t="str">
        <f>IF(_jiaore7_day_hour!P2="","",_jiaore7_day_hour!P2)</f>
        <v/>
      </c>
      <c r="S8" s="63" t="str">
        <f>IF(_jiaore7_day_hour!Q2="","",_jiaore7_day_hour!Q2)</f>
        <v/>
      </c>
      <c r="T8" s="63" t="str">
        <f>IF(_jiaore7_day_hour!R2="","",_jiaore7_day_hour!R2)</f>
        <v/>
      </c>
      <c r="U8" s="63" t="str">
        <f>IF(_jiaore7_day_hour!S2="","",_jiaore7_day_hour!S2)</f>
        <v/>
      </c>
      <c r="V8" s="63" t="str">
        <f>IF(_jiaore7_day_hour!T2="","",_jiaore7_day_hour!T2)</f>
        <v/>
      </c>
      <c r="W8" s="63" t="str">
        <f>IF(_jiaore7_day_hour!U2="","",_jiaore7_day_hour!U2)</f>
        <v/>
      </c>
      <c r="X8" s="63" t="str">
        <f>IF(_jiaore7_day_hour!V2="","",_jiaore7_day_hour!V2)</f>
        <v/>
      </c>
      <c r="Y8" s="63" t="str">
        <f>IF(_jiaore7_day_hour!W2="","",_jiaore7_day_hour!W2)</f>
        <v/>
      </c>
      <c r="Z8" s="63" t="str">
        <f>IF(_jiaore7_day_hour!X2="","",_jiaore7_day_hour!X2)</f>
        <v/>
      </c>
      <c r="AA8" s="63" t="str">
        <f>IF(_jiaore7_day_hour!Y2="","",_jiaore7_day_hour!Y2)</f>
        <v/>
      </c>
      <c r="AB8" s="63" t="str">
        <f>IF(_jiaore7_day_hour!Z2="","",_jiaore7_day_hour!Z2)</f>
        <v/>
      </c>
      <c r="AC8" s="63" t="str">
        <f>IF(_jiaore7_day_hour!AA2="","",_jiaore7_day_hour!AA2)</f>
        <v/>
      </c>
      <c r="AD8" s="63" t="str">
        <f>IF(_jiaore7_day_hour!AB2="","",_jiaore7_day_hour!AB2)</f>
        <v/>
      </c>
      <c r="AE8" s="63" t="str">
        <f>IF(_jiaore7_day_hour!AC2="","",_jiaore7_day_hour!AC2)</f>
        <v/>
      </c>
      <c r="AF8" s="63" t="str">
        <f>IF(_jiaore7_day_hour!AD2="","",_jiaore7_day_hour!AD2)</f>
        <v/>
      </c>
      <c r="AG8" s="63" t="str">
        <f>IF(_jiaore7_day_hour!AE2="","",_jiaore7_day_hour!AE2)</f>
        <v/>
      </c>
      <c r="AH8" s="63" t="str">
        <f>IF(_jiaore7_day_hour!AF2="","",_jiaore7_day_hour!AF2)</f>
        <v/>
      </c>
      <c r="AI8" s="63" t="str">
        <f>IF(_jiaore7_day_hour!AG2="","",_jiaore7_day_hour!AG2)</f>
        <v/>
      </c>
      <c r="AJ8" s="63" t="str">
        <f>IF(_jiaore7_day_hour!AH2="","",_jiaore7_day_hour!AH2)</f>
        <v/>
      </c>
      <c r="AK8" s="63" t="str">
        <f>IF(_jiaore7_day_hour!AI2="","",_jiaore7_day_hour!AI2)</f>
        <v/>
      </c>
      <c r="AL8" s="63" t="str">
        <f>IF(_jiaore7_day_hour!AJ2="","",_jiaore7_day_hour!AJ2)</f>
        <v/>
      </c>
      <c r="AM8" s="63" t="str">
        <f>IF(_jiaore7_day_hour!AK2="","",_jiaore7_day_hour!AK2)</f>
        <v/>
      </c>
      <c r="AN8" s="63" t="str">
        <f>IF(_jiaore7_day_hour!AL2="","",_jiaore7_day_hour!AL2)</f>
        <v/>
      </c>
      <c r="AO8" s="63" t="str">
        <f>IF(_jiaore7_day_hour!AM2="","",_jiaore7_day_hour!AM2)</f>
        <v/>
      </c>
      <c r="AP8" s="63" t="str">
        <f>IF(_jiaore7_day_hour!AN2="","",_jiaore7_day_hour!AN2)</f>
        <v/>
      </c>
      <c r="AQ8" s="63" t="str">
        <f>IF(_jiaore7_day_hour!AO2="","",_jiaore7_day_hour!AO2)</f>
        <v/>
      </c>
      <c r="AR8" s="63" t="str">
        <f>IF(_jiaore7_day_hour!AP2="","",_jiaore7_day_hour!AP2)</f>
        <v/>
      </c>
      <c r="AS8" s="63" t="str">
        <f>IF(_jiaore7_day_hour!AQ2="","",_jiaore7_day_hour!AQ2)</f>
        <v/>
      </c>
      <c r="AT8" s="63" t="str">
        <f>IF(_jiaore7_day_hour!AR2="","",_jiaore7_day_hour!AR2)</f>
        <v/>
      </c>
      <c r="AU8" s="63" t="str">
        <f>IF(_jiaore7_day_hour!AS2="","",_jiaore7_day_hour!AS2)</f>
        <v/>
      </c>
      <c r="AV8" s="64" t="str">
        <f>IF(_jiaore7_day_hour!AT2="","",_jiaore7_day_hour!AT2)</f>
        <v/>
      </c>
    </row>
    <row r="9" spans="2:48">
      <c r="B9" s="75">
        <v>0.0208333333333333</v>
      </c>
      <c r="C9" s="63" t="str">
        <f>IF(_jiaore7_day_hour!A3="","",_jiaore7_day_hour!A3)</f>
        <v/>
      </c>
      <c r="D9" s="63" t="str">
        <f>IF(_jiaore7_day_hour!B3="","",_jiaore7_day_hour!B3)</f>
        <v/>
      </c>
      <c r="E9" s="63" t="str">
        <f>IF(_jiaore7_day_hour!C3="","",_jiaore7_day_hour!C3)</f>
        <v/>
      </c>
      <c r="F9" s="63" t="str">
        <f>IF(_jiaore7_day_hour!D3="","",_jiaore7_day_hour!D3)</f>
        <v/>
      </c>
      <c r="G9" s="63" t="str">
        <f>IF(_jiaore7_day_hour!E3="","",_jiaore7_day_hour!E3)</f>
        <v/>
      </c>
      <c r="H9" s="63" t="str">
        <f>IF(_jiaore7_day_hour!F3="","",_jiaore7_day_hour!F3)</f>
        <v/>
      </c>
      <c r="I9" s="63" t="str">
        <f>IF(_jiaore7_day_hour!G3="","",_jiaore7_day_hour!G3)</f>
        <v/>
      </c>
      <c r="J9" s="63" t="str">
        <f>IF(_jiaore7_day_hour!H3="","",_jiaore7_day_hour!H3)</f>
        <v/>
      </c>
      <c r="K9" s="63" t="str">
        <f>IF(_jiaore7_day_hour!I3="","",_jiaore7_day_hour!I3)</f>
        <v/>
      </c>
      <c r="L9" s="63" t="str">
        <f>IF(_jiaore7_day_hour!J3="","",_jiaore7_day_hour!J3)</f>
        <v/>
      </c>
      <c r="M9" s="63" t="str">
        <f>IF(_jiaore7_day_hour!K3="","",_jiaore7_day_hour!K3)</f>
        <v/>
      </c>
      <c r="N9" s="63" t="str">
        <f>IF(_jiaore7_day_hour!L3="","",_jiaore7_day_hour!L3)</f>
        <v/>
      </c>
      <c r="O9" s="63" t="str">
        <f>IF(_jiaore7_day_hour!M3="","",_jiaore7_day_hour!M3)</f>
        <v/>
      </c>
      <c r="P9" s="63" t="str">
        <f>IF(_jiaore7_day_hour!N3="","",_jiaore7_day_hour!N3)</f>
        <v/>
      </c>
      <c r="Q9" s="63" t="str">
        <f>IF(_jiaore7_day_hour!O3="","",_jiaore7_day_hour!O3)</f>
        <v/>
      </c>
      <c r="R9" s="63" t="str">
        <f>IF(_jiaore7_day_hour!P3="","",_jiaore7_day_hour!P3)</f>
        <v/>
      </c>
      <c r="S9" s="63" t="str">
        <f>IF(_jiaore7_day_hour!Q3="","",_jiaore7_day_hour!Q3)</f>
        <v/>
      </c>
      <c r="T9" s="63" t="str">
        <f>IF(_jiaore7_day_hour!R3="","",_jiaore7_day_hour!R3)</f>
        <v/>
      </c>
      <c r="U9" s="63" t="str">
        <f>IF(_jiaore7_day_hour!S3="","",_jiaore7_day_hour!S3)</f>
        <v/>
      </c>
      <c r="V9" s="63" t="str">
        <f>IF(_jiaore7_day_hour!T3="","",_jiaore7_day_hour!T3)</f>
        <v/>
      </c>
      <c r="W9" s="63" t="str">
        <f>IF(_jiaore7_day_hour!U3="","",_jiaore7_day_hour!U3)</f>
        <v/>
      </c>
      <c r="X9" s="63" t="str">
        <f>IF(_jiaore7_day_hour!V3="","",_jiaore7_day_hour!V3)</f>
        <v/>
      </c>
      <c r="Y9" s="63" t="str">
        <f>IF(_jiaore7_day_hour!W3="","",_jiaore7_day_hour!W3)</f>
        <v/>
      </c>
      <c r="Z9" s="63" t="str">
        <f>IF(_jiaore7_day_hour!X3="","",_jiaore7_day_hour!X3)</f>
        <v/>
      </c>
      <c r="AA9" s="63" t="str">
        <f>IF(_jiaore7_day_hour!Y3="","",_jiaore7_day_hour!Y3)</f>
        <v/>
      </c>
      <c r="AB9" s="63" t="str">
        <f>IF(_jiaore7_day_hour!Z3="","",_jiaore7_day_hour!Z3)</f>
        <v/>
      </c>
      <c r="AC9" s="63" t="str">
        <f>IF(_jiaore7_day_hour!AA3="","",_jiaore7_day_hour!AA3)</f>
        <v/>
      </c>
      <c r="AD9" s="63" t="str">
        <f>IF(_jiaore7_day_hour!AB3="","",_jiaore7_day_hour!AB3)</f>
        <v/>
      </c>
      <c r="AE9" s="63" t="str">
        <f>IF(_jiaore7_day_hour!AC3="","",_jiaore7_day_hour!AC3)</f>
        <v/>
      </c>
      <c r="AF9" s="63" t="str">
        <f>IF(_jiaore7_day_hour!AD3="","",_jiaore7_day_hour!AD3)</f>
        <v/>
      </c>
      <c r="AG9" s="63" t="str">
        <f>IF(_jiaore7_day_hour!AE3="","",_jiaore7_day_hour!AE3)</f>
        <v/>
      </c>
      <c r="AH9" s="63" t="str">
        <f>IF(_jiaore7_day_hour!AF3="","",_jiaore7_day_hour!AF3)</f>
        <v/>
      </c>
      <c r="AI9" s="63" t="str">
        <f>IF(_jiaore7_day_hour!AG3="","",_jiaore7_day_hour!AG3)</f>
        <v/>
      </c>
      <c r="AJ9" s="63" t="str">
        <f>IF(_jiaore7_day_hour!AH3="","",_jiaore7_day_hour!AH3)</f>
        <v/>
      </c>
      <c r="AK9" s="63" t="str">
        <f>IF(_jiaore7_day_hour!AI3="","",_jiaore7_day_hour!AI3)</f>
        <v/>
      </c>
      <c r="AL9" s="63" t="str">
        <f>IF(_jiaore7_day_hour!AJ3="","",_jiaore7_day_hour!AJ3)</f>
        <v/>
      </c>
      <c r="AM9" s="63" t="str">
        <f>IF(_jiaore7_day_hour!AK3="","",_jiaore7_day_hour!AK3)</f>
        <v/>
      </c>
      <c r="AN9" s="63" t="str">
        <f>IF(_jiaore7_day_hour!AL3="","",_jiaore7_day_hour!AL3)</f>
        <v/>
      </c>
      <c r="AO9" s="63" t="str">
        <f>IF(_jiaore7_day_hour!AM3="","",_jiaore7_day_hour!AM3)</f>
        <v/>
      </c>
      <c r="AP9" s="63" t="str">
        <f>IF(_jiaore7_day_hour!AN3="","",_jiaore7_day_hour!AN3)</f>
        <v/>
      </c>
      <c r="AQ9" s="63" t="str">
        <f>IF(_jiaore7_day_hour!AO3="","",_jiaore7_day_hour!AO3)</f>
        <v/>
      </c>
      <c r="AR9" s="63" t="str">
        <f>IF(_jiaore7_day_hour!AP3="","",_jiaore7_day_hour!AP3)</f>
        <v/>
      </c>
      <c r="AS9" s="63" t="str">
        <f>IF(_jiaore7_day_hour!AQ3="","",_jiaore7_day_hour!AQ3)</f>
        <v/>
      </c>
      <c r="AT9" s="63" t="str">
        <f>IF(_jiaore7_day_hour!AR3="","",_jiaore7_day_hour!AR3)</f>
        <v/>
      </c>
      <c r="AU9" s="63" t="str">
        <f>IF(_jiaore7_day_hour!AS3="","",_jiaore7_day_hour!AS3)</f>
        <v/>
      </c>
      <c r="AV9" s="101" t="str">
        <f>IF(_jiaore7_day_hour!AT3="","",_jiaore7_day_hour!AT3)</f>
        <v/>
      </c>
    </row>
    <row r="10" ht="14.1" customHeight="1" spans="2:48">
      <c r="B10" s="75">
        <v>0.0416666666666667</v>
      </c>
      <c r="C10" s="61" t="str">
        <f>IF(_jiaore7_day_hour!A4="","",_jiaore7_day_hour!A4)</f>
        <v/>
      </c>
      <c r="D10" s="61" t="str">
        <f>IF(_jiaore7_day_hour!B4="","",_jiaore7_day_hour!B4)</f>
        <v/>
      </c>
      <c r="E10" s="61" t="str">
        <f>IF(_jiaore7_day_hour!C4="","",_jiaore7_day_hour!C4)</f>
        <v/>
      </c>
      <c r="F10" s="61" t="str">
        <f>IF(_jiaore7_day_hour!D4="","",_jiaore7_day_hour!D4)</f>
        <v/>
      </c>
      <c r="G10" s="61" t="str">
        <f>IF(_jiaore7_day_hour!E4="","",_jiaore7_day_hour!E4)</f>
        <v/>
      </c>
      <c r="H10" s="61" t="str">
        <f>IF(_jiaore7_day_hour!F4="","",_jiaore7_day_hour!F4)</f>
        <v/>
      </c>
      <c r="I10" s="61" t="str">
        <f>IF(_jiaore7_day_hour!G4="","",_jiaore7_day_hour!G4)</f>
        <v/>
      </c>
      <c r="J10" s="61" t="str">
        <f>IF(_jiaore7_day_hour!H4="","",_jiaore7_day_hour!H4)</f>
        <v/>
      </c>
      <c r="K10" s="61" t="str">
        <f>IF(_jiaore7_day_hour!I4="","",_jiaore7_day_hour!I4)</f>
        <v/>
      </c>
      <c r="L10" s="61" t="str">
        <f>IF(_jiaore7_day_hour!J4="","",_jiaore7_day_hour!J4)</f>
        <v/>
      </c>
      <c r="M10" s="61" t="str">
        <f>IF(_jiaore7_day_hour!K4="","",_jiaore7_day_hour!K4)</f>
        <v/>
      </c>
      <c r="N10" s="61" t="str">
        <f>IF(_jiaore7_day_hour!L4="","",_jiaore7_day_hour!L4)</f>
        <v/>
      </c>
      <c r="O10" s="61" t="str">
        <f>IF(_jiaore7_day_hour!M4="","",_jiaore7_day_hour!M4)</f>
        <v/>
      </c>
      <c r="P10" s="61" t="str">
        <f>IF(_jiaore7_day_hour!N4="","",_jiaore7_day_hour!N4)</f>
        <v/>
      </c>
      <c r="Q10" s="61" t="str">
        <f>IF(_jiaore7_day_hour!O4="","",_jiaore7_day_hour!O4)</f>
        <v/>
      </c>
      <c r="R10" s="61" t="str">
        <f>IF(_jiaore7_day_hour!P4="","",_jiaore7_day_hour!P4)</f>
        <v/>
      </c>
      <c r="S10" s="61" t="str">
        <f>IF(_jiaore7_day_hour!Q4="","",_jiaore7_day_hour!Q4)</f>
        <v/>
      </c>
      <c r="T10" s="61" t="str">
        <f>IF(_jiaore7_day_hour!R4="","",_jiaore7_day_hour!R4)</f>
        <v/>
      </c>
      <c r="U10" s="61" t="str">
        <f>IF(_jiaore7_day_hour!S4="","",_jiaore7_day_hour!S4)</f>
        <v/>
      </c>
      <c r="V10" s="61" t="str">
        <f>IF(_jiaore7_day_hour!T4="","",_jiaore7_day_hour!T4)</f>
        <v/>
      </c>
      <c r="W10" s="61" t="str">
        <f>IF(_jiaore7_day_hour!U4="","",_jiaore7_day_hour!U4)</f>
        <v/>
      </c>
      <c r="X10" s="61" t="str">
        <f>IF(_jiaore7_day_hour!V4="","",_jiaore7_day_hour!V4)</f>
        <v/>
      </c>
      <c r="Y10" s="61" t="str">
        <f>IF(_jiaore7_day_hour!W4="","",_jiaore7_day_hour!W4)</f>
        <v/>
      </c>
      <c r="Z10" s="61" t="str">
        <f>IF(_jiaore7_day_hour!X4="","",_jiaore7_day_hour!X4)</f>
        <v/>
      </c>
      <c r="AA10" s="61" t="str">
        <f>IF(_jiaore7_day_hour!Y4="","",_jiaore7_day_hour!Y4)</f>
        <v/>
      </c>
      <c r="AB10" s="61" t="str">
        <f>IF(_jiaore7_day_hour!Z4="","",_jiaore7_day_hour!Z4)</f>
        <v/>
      </c>
      <c r="AC10" s="61" t="str">
        <f>IF(_jiaore7_day_hour!AA4="","",_jiaore7_day_hour!AA4)</f>
        <v/>
      </c>
      <c r="AD10" s="61" t="str">
        <f>IF(_jiaore7_day_hour!AB4="","",_jiaore7_day_hour!AB4)</f>
        <v/>
      </c>
      <c r="AE10" s="61" t="str">
        <f>IF(_jiaore7_day_hour!AC4="","",_jiaore7_day_hour!AC4)</f>
        <v/>
      </c>
      <c r="AF10" s="61" t="str">
        <f>IF(_jiaore7_day_hour!AD4="","",_jiaore7_day_hour!AD4)</f>
        <v/>
      </c>
      <c r="AG10" s="61" t="str">
        <f>IF(_jiaore7_day_hour!AE4="","",_jiaore7_day_hour!AE4)</f>
        <v/>
      </c>
      <c r="AH10" s="61" t="str">
        <f>IF(_jiaore7_day_hour!AF4="","",_jiaore7_day_hour!AF4)</f>
        <v/>
      </c>
      <c r="AI10" s="61" t="str">
        <f>IF(_jiaore7_day_hour!AG4="","",_jiaore7_day_hour!AG4)</f>
        <v/>
      </c>
      <c r="AJ10" s="61" t="str">
        <f>IF(_jiaore7_day_hour!AH4="","",_jiaore7_day_hour!AH4)</f>
        <v/>
      </c>
      <c r="AK10" s="61" t="str">
        <f>IF(_jiaore7_day_hour!AI4="","",_jiaore7_day_hour!AI4)</f>
        <v/>
      </c>
      <c r="AL10" s="61" t="str">
        <f>IF(_jiaore7_day_hour!AJ4="","",_jiaore7_day_hour!AJ4)</f>
        <v/>
      </c>
      <c r="AM10" s="61" t="str">
        <f>IF(_jiaore7_day_hour!AK4="","",_jiaore7_day_hour!AK4)</f>
        <v/>
      </c>
      <c r="AN10" s="63" t="str">
        <f>IF(_jiaore7_day_hour!AL4="","",_jiaore7_day_hour!AL4)</f>
        <v/>
      </c>
      <c r="AO10" s="63" t="str">
        <f>IF(_jiaore7_day_hour!AM4="","",_jiaore7_day_hour!AM4)</f>
        <v/>
      </c>
      <c r="AP10" s="63" t="str">
        <f>IF(_jiaore7_day_hour!AN4="","",_jiaore7_day_hour!AN4)</f>
        <v/>
      </c>
      <c r="AQ10" s="29" t="str">
        <f>IF(_jiaore7_day_hour!AO4="","",_jiaore7_day_hour!AO4)</f>
        <v/>
      </c>
      <c r="AR10" s="29" t="str">
        <f>IF(_jiaore7_day_hour!AP4="","",_jiaore7_day_hour!AP4)</f>
        <v/>
      </c>
      <c r="AS10" s="29" t="str">
        <f>IF(_jiaore7_day_hour!AQ4="","",_jiaore7_day_hour!AQ4)</f>
        <v/>
      </c>
      <c r="AT10" s="29" t="str">
        <f>IF(_jiaore7_day_hour!AR4="","",_jiaore7_day_hour!AR4)</f>
        <v/>
      </c>
      <c r="AU10" s="29" t="str">
        <f>IF(_jiaore7_day_hour!AS4="","",_jiaore7_day_hour!AS4)</f>
        <v/>
      </c>
      <c r="AV10" s="101" t="str">
        <f>IF(_jiaore7_day_hour!AT4="","",_jiaore7_day_hour!AT4)</f>
        <v/>
      </c>
    </row>
    <row r="11" spans="2:48">
      <c r="B11" s="75">
        <v>0.0625</v>
      </c>
      <c r="C11" s="76" t="str">
        <f>IF(_jiaore7_day_hour!A5="","",_jiaore7_day_hour!A5)</f>
        <v/>
      </c>
      <c r="D11" s="76" t="str">
        <f>IF(_jiaore7_day_hour!B5="","",_jiaore7_day_hour!B5)</f>
        <v/>
      </c>
      <c r="E11" s="76" t="str">
        <f>IF(_jiaore7_day_hour!C5="","",_jiaore7_day_hour!C5)</f>
        <v/>
      </c>
      <c r="F11" s="76" t="str">
        <f>IF(_jiaore7_day_hour!D5="","",_jiaore7_day_hour!D5)</f>
        <v/>
      </c>
      <c r="G11" s="76" t="str">
        <f>IF(_jiaore7_day_hour!E5="","",_jiaore7_day_hour!E5)</f>
        <v/>
      </c>
      <c r="H11" s="76" t="str">
        <f>IF(_jiaore7_day_hour!F5="","",_jiaore7_day_hour!F5)</f>
        <v/>
      </c>
      <c r="I11" s="76" t="str">
        <f>IF(_jiaore7_day_hour!G5="","",_jiaore7_day_hour!G5)</f>
        <v/>
      </c>
      <c r="J11" s="76" t="str">
        <f>IF(_jiaore7_day_hour!H5="","",_jiaore7_day_hour!H5)</f>
        <v/>
      </c>
      <c r="K11" s="76" t="str">
        <f>IF(_jiaore7_day_hour!I5="","",_jiaore7_day_hour!I5)</f>
        <v/>
      </c>
      <c r="L11" s="76" t="str">
        <f>IF(_jiaore7_day_hour!J5="","",_jiaore7_day_hour!J5)</f>
        <v/>
      </c>
      <c r="M11" s="76" t="str">
        <f>IF(_jiaore7_day_hour!K5="","",_jiaore7_day_hour!K5)</f>
        <v/>
      </c>
      <c r="N11" s="76" t="str">
        <f>IF(_jiaore7_day_hour!L5="","",_jiaore7_day_hour!L5)</f>
        <v/>
      </c>
      <c r="O11" s="76" t="str">
        <f>IF(_jiaore7_day_hour!M5="","",_jiaore7_day_hour!M5)</f>
        <v/>
      </c>
      <c r="P11" s="76" t="str">
        <f>IF(_jiaore7_day_hour!N5="","",_jiaore7_day_hour!N5)</f>
        <v/>
      </c>
      <c r="Q11" s="76" t="str">
        <f>IF(_jiaore7_day_hour!O5="","",_jiaore7_day_hour!O5)</f>
        <v/>
      </c>
      <c r="R11" s="76" t="str">
        <f>IF(_jiaore7_day_hour!P5="","",_jiaore7_day_hour!P5)</f>
        <v/>
      </c>
      <c r="S11" s="76" t="str">
        <f>IF(_jiaore7_day_hour!Q5="","",_jiaore7_day_hour!Q5)</f>
        <v/>
      </c>
      <c r="T11" s="76" t="str">
        <f>IF(_jiaore7_day_hour!R5="","",_jiaore7_day_hour!R5)</f>
        <v/>
      </c>
      <c r="U11" s="76" t="str">
        <f>IF(_jiaore7_day_hour!S5="","",_jiaore7_day_hour!S5)</f>
        <v/>
      </c>
      <c r="V11" s="76" t="str">
        <f>IF(_jiaore7_day_hour!T5="","",_jiaore7_day_hour!T5)</f>
        <v/>
      </c>
      <c r="W11" s="76" t="str">
        <f>IF(_jiaore7_day_hour!U5="","",_jiaore7_day_hour!U5)</f>
        <v/>
      </c>
      <c r="X11" s="76" t="str">
        <f>IF(_jiaore7_day_hour!V5="","",_jiaore7_day_hour!V5)</f>
        <v/>
      </c>
      <c r="Y11" s="76" t="str">
        <f>IF(_jiaore7_day_hour!W5="","",_jiaore7_day_hour!W5)</f>
        <v/>
      </c>
      <c r="Z11" s="76" t="str">
        <f>IF(_jiaore7_day_hour!X5="","",_jiaore7_day_hour!X5)</f>
        <v/>
      </c>
      <c r="AA11" s="76" t="str">
        <f>IF(_jiaore7_day_hour!Y5="","",_jiaore7_day_hour!Y5)</f>
        <v/>
      </c>
      <c r="AB11" s="76" t="str">
        <f>IF(_jiaore7_day_hour!Z5="","",_jiaore7_day_hour!Z5)</f>
        <v/>
      </c>
      <c r="AC11" s="76" t="str">
        <f>IF(_jiaore7_day_hour!AA5="","",_jiaore7_day_hour!AA5)</f>
        <v/>
      </c>
      <c r="AD11" s="76" t="str">
        <f>IF(_jiaore7_day_hour!AB5="","",_jiaore7_day_hour!AB5)</f>
        <v/>
      </c>
      <c r="AE11" s="76" t="str">
        <f>IF(_jiaore7_day_hour!AC5="","",_jiaore7_day_hour!AC5)</f>
        <v/>
      </c>
      <c r="AF11" s="76" t="str">
        <f>IF(_jiaore7_day_hour!AD5="","",_jiaore7_day_hour!AD5)</f>
        <v/>
      </c>
      <c r="AG11" s="76" t="str">
        <f>IF(_jiaore7_day_hour!AE5="","",_jiaore7_day_hour!AE5)</f>
        <v/>
      </c>
      <c r="AH11" s="76" t="str">
        <f>IF(_jiaore7_day_hour!AF5="","",_jiaore7_day_hour!AF5)</f>
        <v/>
      </c>
      <c r="AI11" s="76" t="str">
        <f>IF(_jiaore7_day_hour!AG5="","",_jiaore7_day_hour!AG5)</f>
        <v/>
      </c>
      <c r="AJ11" s="76" t="str">
        <f>IF(_jiaore7_day_hour!AH5="","",_jiaore7_day_hour!AH5)</f>
        <v/>
      </c>
      <c r="AK11" s="76" t="str">
        <f>IF(_jiaore7_day_hour!AI5="","",_jiaore7_day_hour!AI5)</f>
        <v/>
      </c>
      <c r="AL11" s="76" t="str">
        <f>IF(_jiaore7_day_hour!AJ5="","",_jiaore7_day_hour!AJ5)</f>
        <v/>
      </c>
      <c r="AM11" s="93" t="str">
        <f>IF(_jiaore7_day_hour!AK5="","",_jiaore7_day_hour!AK5)</f>
        <v/>
      </c>
      <c r="AN11" s="93" t="str">
        <f>IF(_jiaore7_day_hour!AL5="","",_jiaore7_day_hour!AL5)</f>
        <v/>
      </c>
      <c r="AO11" s="93" t="str">
        <f>IF(_jiaore7_day_hour!AM5="","",_jiaore7_day_hour!AM5)</f>
        <v/>
      </c>
      <c r="AP11" s="29" t="str">
        <f>IF(_jiaore7_day_hour!AN5="","",_jiaore7_day_hour!AN5)</f>
        <v/>
      </c>
      <c r="AQ11" s="29" t="str">
        <f>IF(_jiaore7_day_hour!AO5="","",_jiaore7_day_hour!AO5)</f>
        <v/>
      </c>
      <c r="AR11" s="29" t="str">
        <f>IF(_jiaore7_day_hour!AP5="","",_jiaore7_day_hour!AP5)</f>
        <v/>
      </c>
      <c r="AS11" s="29" t="str">
        <f>IF(_jiaore7_day_hour!AQ5="","",_jiaore7_day_hour!AQ5)</f>
        <v/>
      </c>
      <c r="AT11" s="29" t="str">
        <f>IF(_jiaore7_day_hour!AR5="","",_jiaore7_day_hour!AR5)</f>
        <v/>
      </c>
      <c r="AU11" s="29" t="str">
        <f>IF(_jiaore7_day_hour!AS5="","",_jiaore7_day_hour!AS5)</f>
        <v/>
      </c>
      <c r="AV11" s="101" t="str">
        <f>IF(_jiaore7_day_hour!AT5="","",_jiaore7_day_hour!AT5)</f>
        <v/>
      </c>
    </row>
    <row r="12" ht="14.1" customHeight="1" spans="2:48">
      <c r="B12" s="75">
        <v>0.0833333333333333</v>
      </c>
      <c r="C12" s="77" t="str">
        <f>IF(_jiaore7_day_hour!A6="","",_jiaore7_day_hour!A6)</f>
        <v/>
      </c>
      <c r="D12" s="77" t="str">
        <f>IF(_jiaore7_day_hour!B6="","",_jiaore7_day_hour!B6)</f>
        <v/>
      </c>
      <c r="E12" s="77" t="str">
        <f>IF(_jiaore7_day_hour!C6="","",_jiaore7_day_hour!C6)</f>
        <v/>
      </c>
      <c r="F12" s="77" t="str">
        <f>IF(_jiaore7_day_hour!D6="","",_jiaore7_day_hour!D6)</f>
        <v/>
      </c>
      <c r="G12" s="77" t="str">
        <f>IF(_jiaore7_day_hour!E6="","",_jiaore7_day_hour!E6)</f>
        <v/>
      </c>
      <c r="H12" s="77" t="str">
        <f>IF(_jiaore7_day_hour!F6="","",_jiaore7_day_hour!F6)</f>
        <v/>
      </c>
      <c r="I12" s="77" t="str">
        <f>IF(_jiaore7_day_hour!G6="","",_jiaore7_day_hour!G6)</f>
        <v/>
      </c>
      <c r="J12" s="77" t="str">
        <f>IF(_jiaore7_day_hour!H6="","",_jiaore7_day_hour!H6)</f>
        <v/>
      </c>
      <c r="K12" s="77" t="str">
        <f>IF(_jiaore7_day_hour!I6="","",_jiaore7_day_hour!I6)</f>
        <v/>
      </c>
      <c r="L12" s="77" t="str">
        <f>IF(_jiaore7_day_hour!J6="","",_jiaore7_day_hour!J6)</f>
        <v/>
      </c>
      <c r="M12" s="77" t="str">
        <f>IF(_jiaore7_day_hour!K6="","",_jiaore7_day_hour!K6)</f>
        <v/>
      </c>
      <c r="N12" s="77" t="str">
        <f>IF(_jiaore7_day_hour!L6="","",_jiaore7_day_hour!L6)</f>
        <v/>
      </c>
      <c r="O12" s="77" t="str">
        <f>IF(_jiaore7_day_hour!M6="","",_jiaore7_day_hour!M6)</f>
        <v/>
      </c>
      <c r="P12" s="77" t="str">
        <f>IF(_jiaore7_day_hour!N6="","",_jiaore7_day_hour!N6)</f>
        <v/>
      </c>
      <c r="Q12" s="77" t="str">
        <f>IF(_jiaore7_day_hour!O6="","",_jiaore7_day_hour!O6)</f>
        <v/>
      </c>
      <c r="R12" s="77" t="str">
        <f>IF(_jiaore7_day_hour!P6="","",_jiaore7_day_hour!P6)</f>
        <v/>
      </c>
      <c r="S12" s="77" t="str">
        <f>IF(_jiaore7_day_hour!Q6="","",_jiaore7_day_hour!Q6)</f>
        <v/>
      </c>
      <c r="T12" s="77" t="str">
        <f>IF(_jiaore7_day_hour!R6="","",_jiaore7_day_hour!R6)</f>
        <v/>
      </c>
      <c r="U12" s="77" t="str">
        <f>IF(_jiaore7_day_hour!S6="","",_jiaore7_day_hour!S6)</f>
        <v/>
      </c>
      <c r="V12" s="77" t="str">
        <f>IF(_jiaore7_day_hour!T6="","",_jiaore7_day_hour!T6)</f>
        <v/>
      </c>
      <c r="W12" s="77" t="str">
        <f>IF(_jiaore7_day_hour!U6="","",_jiaore7_day_hour!U6)</f>
        <v/>
      </c>
      <c r="X12" s="77" t="str">
        <f>IF(_jiaore7_day_hour!V6="","",_jiaore7_day_hour!V6)</f>
        <v/>
      </c>
      <c r="Y12" s="77" t="str">
        <f>IF(_jiaore7_day_hour!W6="","",_jiaore7_day_hour!W6)</f>
        <v/>
      </c>
      <c r="Z12" s="77" t="str">
        <f>IF(_jiaore7_day_hour!X6="","",_jiaore7_day_hour!X6)</f>
        <v/>
      </c>
      <c r="AA12" s="77" t="str">
        <f>IF(_jiaore7_day_hour!Y6="","",_jiaore7_day_hour!Y6)</f>
        <v/>
      </c>
      <c r="AB12" s="77" t="str">
        <f>IF(_jiaore7_day_hour!Z6="","",_jiaore7_day_hour!Z6)</f>
        <v/>
      </c>
      <c r="AC12" s="61" t="str">
        <f>IF(_jiaore7_day_hour!AA6="","",_jiaore7_day_hour!AA6)</f>
        <v/>
      </c>
      <c r="AD12" s="61" t="str">
        <f>IF(_jiaore7_day_hour!AB6="","",_jiaore7_day_hour!AB6)</f>
        <v/>
      </c>
      <c r="AE12" s="61" t="str">
        <f>IF(_jiaore7_day_hour!AC6="","",_jiaore7_day_hour!AC6)</f>
        <v/>
      </c>
      <c r="AF12" s="61" t="str">
        <f>IF(_jiaore7_day_hour!AD6="","",_jiaore7_day_hour!AD6)</f>
        <v/>
      </c>
      <c r="AG12" s="61" t="str">
        <f>IF(_jiaore7_day_hour!AE6="","",_jiaore7_day_hour!AE6)</f>
        <v/>
      </c>
      <c r="AH12" s="61" t="str">
        <f>IF(_jiaore7_day_hour!AF6="","",_jiaore7_day_hour!AF6)</f>
        <v/>
      </c>
      <c r="AI12" s="61" t="str">
        <f>IF(_jiaore7_day_hour!AG6="","",_jiaore7_day_hour!AG6)</f>
        <v/>
      </c>
      <c r="AJ12" s="61" t="str">
        <f>IF(_jiaore7_day_hour!AH6="","",_jiaore7_day_hour!AH6)</f>
        <v/>
      </c>
      <c r="AK12" s="76" t="str">
        <f>IF(_jiaore7_day_hour!AI6="","",_jiaore7_day_hour!AI6)</f>
        <v/>
      </c>
      <c r="AL12" s="76" t="str">
        <f>IF(_jiaore7_day_hour!AJ6="","",_jiaore7_day_hour!AJ6)</f>
        <v/>
      </c>
      <c r="AM12" s="63" t="str">
        <f>IF(_jiaore7_day_hour!AK6="","",_jiaore7_day_hour!AK6)</f>
        <v/>
      </c>
      <c r="AN12" s="63" t="str">
        <f>IF(_jiaore7_day_hour!AL6="","",_jiaore7_day_hour!AL6)</f>
        <v/>
      </c>
      <c r="AO12" s="63" t="str">
        <f>IF(_jiaore7_day_hour!AM6="","",_jiaore7_day_hour!AM6)</f>
        <v/>
      </c>
      <c r="AP12" s="29" t="str">
        <f>IF(_jiaore7_day_hour!AN6="","",_jiaore7_day_hour!AN6)</f>
        <v/>
      </c>
      <c r="AQ12" s="29" t="str">
        <f>IF(_jiaore7_day_hour!AO6="","",_jiaore7_day_hour!AO6)</f>
        <v/>
      </c>
      <c r="AR12" s="29" t="str">
        <f>IF(_jiaore7_day_hour!AP6="","",_jiaore7_day_hour!AP6)</f>
        <v/>
      </c>
      <c r="AS12" s="29" t="str">
        <f>IF(_jiaore7_day_hour!AQ6="","",_jiaore7_day_hour!AQ6)</f>
        <v/>
      </c>
      <c r="AT12" s="29" t="str">
        <f>IF(_jiaore7_day_hour!AR6="","",_jiaore7_day_hour!AR6)</f>
        <v/>
      </c>
      <c r="AU12" s="29" t="str">
        <f>IF(_jiaore7_day_hour!AS6="","",_jiaore7_day_hour!AS6)</f>
        <v/>
      </c>
      <c r="AV12" s="101" t="str">
        <f>IF(_jiaore7_day_hour!AT6="","",_jiaore7_day_hour!AT6)</f>
        <v/>
      </c>
    </row>
    <row r="13" spans="2:48">
      <c r="B13" s="75">
        <v>0.104166666666667</v>
      </c>
      <c r="C13" s="76" t="str">
        <f>IF(_jiaore7_day_hour!A7="","",_jiaore7_day_hour!A7)</f>
        <v/>
      </c>
      <c r="D13" s="76" t="str">
        <f>IF(_jiaore7_day_hour!B7="","",_jiaore7_day_hour!B7)</f>
        <v/>
      </c>
      <c r="E13" s="76" t="str">
        <f>IF(_jiaore7_day_hour!C7="","",_jiaore7_day_hour!C7)</f>
        <v/>
      </c>
      <c r="F13" s="76" t="str">
        <f>IF(_jiaore7_day_hour!D7="","",_jiaore7_day_hour!D7)</f>
        <v/>
      </c>
      <c r="G13" s="76" t="str">
        <f>IF(_jiaore7_day_hour!E7="","",_jiaore7_day_hour!E7)</f>
        <v/>
      </c>
      <c r="H13" s="76" t="str">
        <f>IF(_jiaore7_day_hour!F7="","",_jiaore7_day_hour!F7)</f>
        <v/>
      </c>
      <c r="I13" s="76" t="str">
        <f>IF(_jiaore7_day_hour!G7="","",_jiaore7_day_hour!G7)</f>
        <v/>
      </c>
      <c r="J13" s="76" t="str">
        <f>IF(_jiaore7_day_hour!H7="","",_jiaore7_day_hour!H7)</f>
        <v/>
      </c>
      <c r="K13" s="76" t="str">
        <f>IF(_jiaore7_day_hour!I7="","",_jiaore7_day_hour!I7)</f>
        <v/>
      </c>
      <c r="L13" s="76" t="str">
        <f>IF(_jiaore7_day_hour!J7="","",_jiaore7_day_hour!J7)</f>
        <v/>
      </c>
      <c r="M13" s="76" t="str">
        <f>IF(_jiaore7_day_hour!K7="","",_jiaore7_day_hour!K7)</f>
        <v/>
      </c>
      <c r="N13" s="76" t="str">
        <f>IF(_jiaore7_day_hour!L7="","",_jiaore7_day_hour!L7)</f>
        <v/>
      </c>
      <c r="O13" s="76" t="str">
        <f>IF(_jiaore7_day_hour!M7="","",_jiaore7_day_hour!M7)</f>
        <v/>
      </c>
      <c r="P13" s="76" t="str">
        <f>IF(_jiaore7_day_hour!N7="","",_jiaore7_day_hour!N7)</f>
        <v/>
      </c>
      <c r="Q13" s="76" t="str">
        <f>IF(_jiaore7_day_hour!O7="","",_jiaore7_day_hour!O7)</f>
        <v/>
      </c>
      <c r="R13" s="76" t="str">
        <f>IF(_jiaore7_day_hour!P7="","",_jiaore7_day_hour!P7)</f>
        <v/>
      </c>
      <c r="S13" s="76" t="str">
        <f>IF(_jiaore7_day_hour!Q7="","",_jiaore7_day_hour!Q7)</f>
        <v/>
      </c>
      <c r="T13" s="76" t="str">
        <f>IF(_jiaore7_day_hour!R7="","",_jiaore7_day_hour!R7)</f>
        <v/>
      </c>
      <c r="U13" s="76" t="str">
        <f>IF(_jiaore7_day_hour!S7="","",_jiaore7_day_hour!S7)</f>
        <v/>
      </c>
      <c r="V13" s="76" t="str">
        <f>IF(_jiaore7_day_hour!T7="","",_jiaore7_day_hour!T7)</f>
        <v/>
      </c>
      <c r="W13" s="76" t="str">
        <f>IF(_jiaore7_day_hour!U7="","",_jiaore7_day_hour!U7)</f>
        <v/>
      </c>
      <c r="X13" s="76" t="str">
        <f>IF(_jiaore7_day_hour!V7="","",_jiaore7_day_hour!V7)</f>
        <v/>
      </c>
      <c r="Y13" s="76" t="str">
        <f>IF(_jiaore7_day_hour!W7="","",_jiaore7_day_hour!W7)</f>
        <v/>
      </c>
      <c r="Z13" s="76" t="str">
        <f>IF(_jiaore7_day_hour!X7="","",_jiaore7_day_hour!X7)</f>
        <v/>
      </c>
      <c r="AA13" s="76" t="str">
        <f>IF(_jiaore7_day_hour!Y7="","",_jiaore7_day_hour!Y7)</f>
        <v/>
      </c>
      <c r="AB13" s="76" t="str">
        <f>IF(_jiaore7_day_hour!Z7="","",_jiaore7_day_hour!Z7)</f>
        <v/>
      </c>
      <c r="AC13" s="76" t="str">
        <f>IF(_jiaore7_day_hour!AA7="","",_jiaore7_day_hour!AA7)</f>
        <v/>
      </c>
      <c r="AD13" s="76" t="str">
        <f>IF(_jiaore7_day_hour!AB7="","",_jiaore7_day_hour!AB7)</f>
        <v/>
      </c>
      <c r="AE13" s="76" t="str">
        <f>IF(_jiaore7_day_hour!AC7="","",_jiaore7_day_hour!AC7)</f>
        <v/>
      </c>
      <c r="AF13" s="76" t="str">
        <f>IF(_jiaore7_day_hour!AD7="","",_jiaore7_day_hour!AD7)</f>
        <v/>
      </c>
      <c r="AG13" s="76" t="str">
        <f>IF(_jiaore7_day_hour!AE7="","",_jiaore7_day_hour!AE7)</f>
        <v/>
      </c>
      <c r="AH13" s="76" t="str">
        <f>IF(_jiaore7_day_hour!AF7="","",_jiaore7_day_hour!AF7)</f>
        <v/>
      </c>
      <c r="AI13" s="76" t="str">
        <f>IF(_jiaore7_day_hour!AG7="","",_jiaore7_day_hour!AG7)</f>
        <v/>
      </c>
      <c r="AJ13" s="76" t="str">
        <f>IF(_jiaore7_day_hour!AH7="","",_jiaore7_day_hour!AH7)</f>
        <v/>
      </c>
      <c r="AK13" s="76" t="str">
        <f>IF(_jiaore7_day_hour!AI7="","",_jiaore7_day_hour!AI7)</f>
        <v/>
      </c>
      <c r="AL13" s="76" t="str">
        <f>IF(_jiaore7_day_hour!AJ7="","",_jiaore7_day_hour!AJ7)</f>
        <v/>
      </c>
      <c r="AM13" s="63" t="str">
        <f>IF(_jiaore7_day_hour!AK7="","",_jiaore7_day_hour!AK7)</f>
        <v/>
      </c>
      <c r="AN13" s="63" t="str">
        <f>IF(_jiaore7_day_hour!AL7="","",_jiaore7_day_hour!AL7)</f>
        <v/>
      </c>
      <c r="AO13" s="63" t="str">
        <f>IF(_jiaore7_day_hour!AM7="","",_jiaore7_day_hour!AM7)</f>
        <v/>
      </c>
      <c r="AP13" s="29" t="str">
        <f>IF(_jiaore7_day_hour!AN7="","",_jiaore7_day_hour!AN7)</f>
        <v/>
      </c>
      <c r="AQ13" s="29" t="str">
        <f>IF(_jiaore7_day_hour!AO7="","",_jiaore7_day_hour!AO7)</f>
        <v/>
      </c>
      <c r="AR13" s="29" t="str">
        <f>IF(_jiaore7_day_hour!AP7="","",_jiaore7_day_hour!AP7)</f>
        <v/>
      </c>
      <c r="AS13" s="29" t="str">
        <f>IF(_jiaore7_day_hour!AQ7="","",_jiaore7_day_hour!AQ7)</f>
        <v/>
      </c>
      <c r="AT13" s="29" t="str">
        <f>IF(_jiaore7_day_hour!AR7="","",_jiaore7_day_hour!AR7)</f>
        <v/>
      </c>
      <c r="AU13" s="29" t="str">
        <f>IF(_jiaore7_day_hour!AS7="","",_jiaore7_day_hour!AS7)</f>
        <v/>
      </c>
      <c r="AV13" s="101" t="str">
        <f>IF(_jiaore7_day_hour!AT7="","",_jiaore7_day_hour!AT7)</f>
        <v/>
      </c>
    </row>
    <row r="14" spans="2:48">
      <c r="B14" s="75">
        <v>0.125</v>
      </c>
      <c r="C14" s="29" t="str">
        <f>IF(_jiaore7_day_hour!A8="","",_jiaore7_day_hour!A8)</f>
        <v/>
      </c>
      <c r="D14" s="29" t="str">
        <f>IF(_jiaore7_day_hour!B8="","",_jiaore7_day_hour!B8)</f>
        <v/>
      </c>
      <c r="E14" s="29" t="str">
        <f>IF(_jiaore7_day_hour!C8="","",_jiaore7_day_hour!C8)</f>
        <v/>
      </c>
      <c r="F14" s="29" t="str">
        <f>IF(_jiaore7_day_hour!D8="","",_jiaore7_day_hour!D8)</f>
        <v/>
      </c>
      <c r="G14" s="29" t="str">
        <f>IF(_jiaore7_day_hour!E8="","",_jiaore7_day_hour!E8)</f>
        <v/>
      </c>
      <c r="H14" s="29" t="str">
        <f>IF(_jiaore7_day_hour!F8="","",_jiaore7_day_hour!F8)</f>
        <v/>
      </c>
      <c r="I14" s="29" t="str">
        <f>IF(_jiaore7_day_hour!G8="","",_jiaore7_day_hour!G8)</f>
        <v/>
      </c>
      <c r="J14" s="29" t="str">
        <f>IF(_jiaore7_day_hour!H8="","",_jiaore7_day_hour!H8)</f>
        <v/>
      </c>
      <c r="K14" s="29" t="str">
        <f>IF(_jiaore7_day_hour!I8="","",_jiaore7_day_hour!I8)</f>
        <v/>
      </c>
      <c r="L14" s="29" t="str">
        <f>IF(_jiaore7_day_hour!J8="","",_jiaore7_day_hour!J8)</f>
        <v/>
      </c>
      <c r="M14" s="29" t="str">
        <f>IF(_jiaore7_day_hour!K8="","",_jiaore7_day_hour!K8)</f>
        <v/>
      </c>
      <c r="N14" s="29" t="str">
        <f>IF(_jiaore7_day_hour!L8="","",_jiaore7_day_hour!L8)</f>
        <v/>
      </c>
      <c r="O14" s="29" t="str">
        <f>IF(_jiaore7_day_hour!M8="","",_jiaore7_day_hour!M8)</f>
        <v/>
      </c>
      <c r="P14" s="29" t="str">
        <f>IF(_jiaore7_day_hour!N8="","",_jiaore7_day_hour!N8)</f>
        <v/>
      </c>
      <c r="Q14" s="29" t="str">
        <f>IF(_jiaore7_day_hour!O8="","",_jiaore7_day_hour!O8)</f>
        <v/>
      </c>
      <c r="R14" s="29" t="str">
        <f>IF(_jiaore7_day_hour!P8="","",_jiaore7_day_hour!P8)</f>
        <v/>
      </c>
      <c r="S14" s="29" t="str">
        <f>IF(_jiaore7_day_hour!Q8="","",_jiaore7_day_hour!Q8)</f>
        <v/>
      </c>
      <c r="T14" s="29" t="str">
        <f>IF(_jiaore7_day_hour!R8="","",_jiaore7_day_hour!R8)</f>
        <v/>
      </c>
      <c r="U14" s="29" t="str">
        <f>IF(_jiaore7_day_hour!S8="","",_jiaore7_day_hour!S8)</f>
        <v/>
      </c>
      <c r="V14" s="29" t="str">
        <f>IF(_jiaore7_day_hour!T8="","",_jiaore7_day_hour!T8)</f>
        <v/>
      </c>
      <c r="W14" s="29" t="str">
        <f>IF(_jiaore7_day_hour!U8="","",_jiaore7_day_hour!U8)</f>
        <v/>
      </c>
      <c r="X14" s="29" t="str">
        <f>IF(_jiaore7_day_hour!V8="","",_jiaore7_day_hour!V8)</f>
        <v/>
      </c>
      <c r="Y14" s="29" t="str">
        <f>IF(_jiaore7_day_hour!W8="","",_jiaore7_day_hour!W8)</f>
        <v/>
      </c>
      <c r="Z14" s="29" t="str">
        <f>IF(_jiaore7_day_hour!X8="","",_jiaore7_day_hour!X8)</f>
        <v/>
      </c>
      <c r="AA14" s="29" t="str">
        <f>IF(_jiaore7_day_hour!Y8="","",_jiaore7_day_hour!Y8)</f>
        <v/>
      </c>
      <c r="AB14" s="29" t="str">
        <f>IF(_jiaore7_day_hour!Z8="","",_jiaore7_day_hour!Z8)</f>
        <v/>
      </c>
      <c r="AC14" s="29" t="str">
        <f>IF(_jiaore7_day_hour!AA8="","",_jiaore7_day_hour!AA8)</f>
        <v/>
      </c>
      <c r="AD14" s="29" t="str">
        <f>IF(_jiaore7_day_hour!AB8="","",_jiaore7_day_hour!AB8)</f>
        <v/>
      </c>
      <c r="AE14" s="29" t="str">
        <f>IF(_jiaore7_day_hour!AC8="","",_jiaore7_day_hour!AC8)</f>
        <v/>
      </c>
      <c r="AF14" s="29" t="str">
        <f>IF(_jiaore7_day_hour!AD8="","",_jiaore7_day_hour!AD8)</f>
        <v/>
      </c>
      <c r="AG14" s="29" t="str">
        <f>IF(_jiaore7_day_hour!AE8="","",_jiaore7_day_hour!AE8)</f>
        <v/>
      </c>
      <c r="AH14" s="29" t="str">
        <f>IF(_jiaore7_day_hour!AF8="","",_jiaore7_day_hour!AF8)</f>
        <v/>
      </c>
      <c r="AI14" s="29" t="str">
        <f>IF(_jiaore7_day_hour!AG8="","",_jiaore7_day_hour!AG8)</f>
        <v/>
      </c>
      <c r="AJ14" s="29" t="str">
        <f>IF(_jiaore7_day_hour!AH8="","",_jiaore7_day_hour!AH8)</f>
        <v/>
      </c>
      <c r="AK14" s="29" t="str">
        <f>IF(_jiaore7_day_hour!AI8="","",_jiaore7_day_hour!AI8)</f>
        <v/>
      </c>
      <c r="AL14" s="29" t="str">
        <f>IF(_jiaore7_day_hour!AJ8="","",_jiaore7_day_hour!AJ8)</f>
        <v/>
      </c>
      <c r="AM14" s="63" t="str">
        <f>IF(_jiaore7_day_hour!AK8="","",_jiaore7_day_hour!AK8)</f>
        <v/>
      </c>
      <c r="AN14" s="63" t="str">
        <f>IF(_jiaore7_day_hour!AL8="","",_jiaore7_day_hour!AL8)</f>
        <v/>
      </c>
      <c r="AO14" s="63" t="str">
        <f>IF(_jiaore7_day_hour!AM8="","",_jiaore7_day_hour!AM8)</f>
        <v/>
      </c>
      <c r="AP14" s="29" t="str">
        <f>IF(_jiaore7_day_hour!AN8="","",_jiaore7_day_hour!AN8)</f>
        <v/>
      </c>
      <c r="AQ14" s="29" t="str">
        <f>IF(_jiaore7_day_hour!AO8="","",_jiaore7_day_hour!AO8)</f>
        <v/>
      </c>
      <c r="AR14" s="29" t="str">
        <f>IF(_jiaore7_day_hour!AP8="","",_jiaore7_day_hour!AP8)</f>
        <v/>
      </c>
      <c r="AS14" s="29" t="str">
        <f>IF(_jiaore7_day_hour!AQ8="","",_jiaore7_day_hour!AQ8)</f>
        <v/>
      </c>
      <c r="AT14" s="29" t="str">
        <f>IF(_jiaore7_day_hour!AR8="","",_jiaore7_day_hour!AR8)</f>
        <v/>
      </c>
      <c r="AU14" s="29" t="str">
        <f>IF(_jiaore7_day_hour!AS8="","",_jiaore7_day_hour!AS8)</f>
        <v/>
      </c>
      <c r="AV14" s="101" t="str">
        <f>IF(_jiaore7_day_hour!AT8="","",_jiaore7_day_hour!AT8)</f>
        <v/>
      </c>
    </row>
    <row r="15" spans="2:48">
      <c r="B15" s="75">
        <v>0.145833333333333</v>
      </c>
      <c r="C15" s="63" t="str">
        <f>IF(_jiaore7_day_hour!A9="","",_jiaore7_day_hour!A9)</f>
        <v/>
      </c>
      <c r="D15" s="63" t="str">
        <f>IF(_jiaore7_day_hour!B9="","",_jiaore7_day_hour!B9)</f>
        <v/>
      </c>
      <c r="E15" s="63" t="str">
        <f>IF(_jiaore7_day_hour!C9="","",_jiaore7_day_hour!C9)</f>
        <v/>
      </c>
      <c r="F15" s="63" t="str">
        <f>IF(_jiaore7_day_hour!D9="","",_jiaore7_day_hour!D9)</f>
        <v/>
      </c>
      <c r="G15" s="63" t="str">
        <f>IF(_jiaore7_day_hour!E9="","",_jiaore7_day_hour!E9)</f>
        <v/>
      </c>
      <c r="H15" s="63" t="str">
        <f>IF(_jiaore7_day_hour!F9="","",_jiaore7_day_hour!F9)</f>
        <v/>
      </c>
      <c r="I15" s="63" t="str">
        <f>IF(_jiaore7_day_hour!G9="","",_jiaore7_day_hour!G9)</f>
        <v/>
      </c>
      <c r="J15" s="63" t="str">
        <f>IF(_jiaore7_day_hour!H9="","",_jiaore7_day_hour!H9)</f>
        <v/>
      </c>
      <c r="K15" s="63" t="str">
        <f>IF(_jiaore7_day_hour!I9="","",_jiaore7_day_hour!I9)</f>
        <v/>
      </c>
      <c r="L15" s="63" t="str">
        <f>IF(_jiaore7_day_hour!J9="","",_jiaore7_day_hour!J9)</f>
        <v/>
      </c>
      <c r="M15" s="63" t="str">
        <f>IF(_jiaore7_day_hour!K9="","",_jiaore7_day_hour!K9)</f>
        <v/>
      </c>
      <c r="N15" s="63" t="str">
        <f>IF(_jiaore7_day_hour!L9="","",_jiaore7_day_hour!L9)</f>
        <v/>
      </c>
      <c r="O15" s="63" t="str">
        <f>IF(_jiaore7_day_hour!M9="","",_jiaore7_day_hour!M9)</f>
        <v/>
      </c>
      <c r="P15" s="63" t="str">
        <f>IF(_jiaore7_day_hour!N9="","",_jiaore7_day_hour!N9)</f>
        <v/>
      </c>
      <c r="Q15" s="63" t="str">
        <f>IF(_jiaore7_day_hour!O9="","",_jiaore7_day_hour!O9)</f>
        <v/>
      </c>
      <c r="R15" s="63" t="str">
        <f>IF(_jiaore7_day_hour!P9="","",_jiaore7_day_hour!P9)</f>
        <v/>
      </c>
      <c r="S15" s="63" t="str">
        <f>IF(_jiaore7_day_hour!Q9="","",_jiaore7_day_hour!Q9)</f>
        <v/>
      </c>
      <c r="T15" s="63" t="str">
        <f>IF(_jiaore7_day_hour!R9="","",_jiaore7_day_hour!R9)</f>
        <v/>
      </c>
      <c r="U15" s="63" t="str">
        <f>IF(_jiaore7_day_hour!S9="","",_jiaore7_day_hour!S9)</f>
        <v/>
      </c>
      <c r="V15" s="63" t="str">
        <f>IF(_jiaore7_day_hour!T9="","",_jiaore7_day_hour!T9)</f>
        <v/>
      </c>
      <c r="W15" s="63" t="str">
        <f>IF(_jiaore7_day_hour!U9="","",_jiaore7_day_hour!U9)</f>
        <v/>
      </c>
      <c r="X15" s="63" t="str">
        <f>IF(_jiaore7_day_hour!V9="","",_jiaore7_day_hour!V9)</f>
        <v/>
      </c>
      <c r="Y15" s="63" t="str">
        <f>IF(_jiaore7_day_hour!W9="","",_jiaore7_day_hour!W9)</f>
        <v/>
      </c>
      <c r="Z15" s="63" t="str">
        <f>IF(_jiaore7_day_hour!X9="","",_jiaore7_day_hour!X9)</f>
        <v/>
      </c>
      <c r="AA15" s="63" t="str">
        <f>IF(_jiaore7_day_hour!Y9="","",_jiaore7_day_hour!Y9)</f>
        <v/>
      </c>
      <c r="AB15" s="63" t="str">
        <f>IF(_jiaore7_day_hour!Z9="","",_jiaore7_day_hour!Z9)</f>
        <v/>
      </c>
      <c r="AC15" s="63" t="str">
        <f>IF(_jiaore7_day_hour!AA9="","",_jiaore7_day_hour!AA9)</f>
        <v/>
      </c>
      <c r="AD15" s="63" t="str">
        <f>IF(_jiaore7_day_hour!AB9="","",_jiaore7_day_hour!AB9)</f>
        <v/>
      </c>
      <c r="AE15" s="63" t="str">
        <f>IF(_jiaore7_day_hour!AC9="","",_jiaore7_day_hour!AC9)</f>
        <v/>
      </c>
      <c r="AF15" s="63" t="str">
        <f>IF(_jiaore7_day_hour!AD9="","",_jiaore7_day_hour!AD9)</f>
        <v/>
      </c>
      <c r="AG15" s="63" t="str">
        <f>IF(_jiaore7_day_hour!AE9="","",_jiaore7_day_hour!AE9)</f>
        <v/>
      </c>
      <c r="AH15" s="63" t="str">
        <f>IF(_jiaore7_day_hour!AF9="","",_jiaore7_day_hour!AF9)</f>
        <v/>
      </c>
      <c r="AI15" s="63" t="str">
        <f>IF(_jiaore7_day_hour!AG9="","",_jiaore7_day_hour!AG9)</f>
        <v/>
      </c>
      <c r="AJ15" s="63" t="str">
        <f>IF(_jiaore7_day_hour!AH9="","",_jiaore7_day_hour!AH9)</f>
        <v/>
      </c>
      <c r="AK15" s="63" t="str">
        <f>IF(_jiaore7_day_hour!AI9="","",_jiaore7_day_hour!AI9)</f>
        <v/>
      </c>
      <c r="AL15" s="63" t="str">
        <f>IF(_jiaore7_day_hour!AJ9="","",_jiaore7_day_hour!AJ9)</f>
        <v/>
      </c>
      <c r="AM15" s="63" t="str">
        <f>IF(_jiaore7_day_hour!AK9="","",_jiaore7_day_hour!AK9)</f>
        <v/>
      </c>
      <c r="AN15" s="63" t="str">
        <f>IF(_jiaore7_day_hour!AL9="","",_jiaore7_day_hour!AL9)</f>
        <v/>
      </c>
      <c r="AO15" s="63" t="str">
        <f>IF(_jiaore7_day_hour!AM9="","",_jiaore7_day_hour!AM9)</f>
        <v/>
      </c>
      <c r="AP15" s="29" t="str">
        <f>IF(_jiaore7_day_hour!AN9="","",_jiaore7_day_hour!AN9)</f>
        <v/>
      </c>
      <c r="AQ15" s="29" t="str">
        <f>IF(_jiaore7_day_hour!AO9="","",_jiaore7_day_hour!AO9)</f>
        <v/>
      </c>
      <c r="AR15" s="29" t="str">
        <f>IF(_jiaore7_day_hour!AP9="","",_jiaore7_day_hour!AP9)</f>
        <v/>
      </c>
      <c r="AS15" s="29" t="str">
        <f>IF(_jiaore7_day_hour!AQ9="","",_jiaore7_day_hour!AQ9)</f>
        <v/>
      </c>
      <c r="AT15" s="29" t="str">
        <f>IF(_jiaore7_day_hour!AR9="","",_jiaore7_day_hour!AR9)</f>
        <v/>
      </c>
      <c r="AU15" s="29" t="str">
        <f>IF(_jiaore7_day_hour!AS9="","",_jiaore7_day_hour!AS9)</f>
        <v/>
      </c>
      <c r="AV15" s="101" t="str">
        <f>IF(_jiaore7_day_hour!AT9="","",_jiaore7_day_hour!AT9)</f>
        <v/>
      </c>
    </row>
    <row r="16" spans="2:48">
      <c r="B16" s="75">
        <v>0.166666666666667</v>
      </c>
      <c r="C16" s="63" t="str">
        <f>IF(_jiaore7_day_hour!A10="","",_jiaore7_day_hour!A10)</f>
        <v/>
      </c>
      <c r="D16" s="63" t="str">
        <f>IF(_jiaore7_day_hour!B10="","",_jiaore7_day_hour!B10)</f>
        <v/>
      </c>
      <c r="E16" s="63" t="str">
        <f>IF(_jiaore7_day_hour!C10="","",_jiaore7_day_hour!C10)</f>
        <v/>
      </c>
      <c r="F16" s="63" t="str">
        <f>IF(_jiaore7_day_hour!D10="","",_jiaore7_day_hour!D10)</f>
        <v/>
      </c>
      <c r="G16" s="63" t="str">
        <f>IF(_jiaore7_day_hour!E10="","",_jiaore7_day_hour!E10)</f>
        <v/>
      </c>
      <c r="H16" s="63" t="str">
        <f>IF(_jiaore7_day_hour!F10="","",_jiaore7_day_hour!F10)</f>
        <v/>
      </c>
      <c r="I16" s="63" t="str">
        <f>IF(_jiaore7_day_hour!G10="","",_jiaore7_day_hour!G10)</f>
        <v/>
      </c>
      <c r="J16" s="63" t="str">
        <f>IF(_jiaore7_day_hour!H10="","",_jiaore7_day_hour!H10)</f>
        <v/>
      </c>
      <c r="K16" s="63" t="str">
        <f>IF(_jiaore7_day_hour!I10="","",_jiaore7_day_hour!I10)</f>
        <v/>
      </c>
      <c r="L16" s="63" t="str">
        <f>IF(_jiaore7_day_hour!J10="","",_jiaore7_day_hour!J10)</f>
        <v/>
      </c>
      <c r="M16" s="63" t="str">
        <f>IF(_jiaore7_day_hour!K10="","",_jiaore7_day_hour!K10)</f>
        <v/>
      </c>
      <c r="N16" s="63" t="str">
        <f>IF(_jiaore7_day_hour!L10="","",_jiaore7_day_hour!L10)</f>
        <v/>
      </c>
      <c r="O16" s="63" t="str">
        <f>IF(_jiaore7_day_hour!M10="","",_jiaore7_day_hour!M10)</f>
        <v/>
      </c>
      <c r="P16" s="63" t="str">
        <f>IF(_jiaore7_day_hour!N10="","",_jiaore7_day_hour!N10)</f>
        <v/>
      </c>
      <c r="Q16" s="63" t="str">
        <f>IF(_jiaore7_day_hour!O10="","",_jiaore7_day_hour!O10)</f>
        <v/>
      </c>
      <c r="R16" s="63" t="str">
        <f>IF(_jiaore7_day_hour!P10="","",_jiaore7_day_hour!P10)</f>
        <v/>
      </c>
      <c r="S16" s="63" t="str">
        <f>IF(_jiaore7_day_hour!Q10="","",_jiaore7_day_hour!Q10)</f>
        <v/>
      </c>
      <c r="T16" s="63" t="str">
        <f>IF(_jiaore7_day_hour!R10="","",_jiaore7_day_hour!R10)</f>
        <v/>
      </c>
      <c r="U16" s="63" t="str">
        <f>IF(_jiaore7_day_hour!S10="","",_jiaore7_day_hour!S10)</f>
        <v/>
      </c>
      <c r="V16" s="63" t="str">
        <f>IF(_jiaore7_day_hour!T10="","",_jiaore7_day_hour!T10)</f>
        <v/>
      </c>
      <c r="W16" s="63" t="str">
        <f>IF(_jiaore7_day_hour!U10="","",_jiaore7_day_hour!U10)</f>
        <v/>
      </c>
      <c r="X16" s="63" t="str">
        <f>IF(_jiaore7_day_hour!V10="","",_jiaore7_day_hour!V10)</f>
        <v/>
      </c>
      <c r="Y16" s="63" t="str">
        <f>IF(_jiaore7_day_hour!W10="","",_jiaore7_day_hour!W10)</f>
        <v/>
      </c>
      <c r="Z16" s="63" t="str">
        <f>IF(_jiaore7_day_hour!X10="","",_jiaore7_day_hour!X10)</f>
        <v/>
      </c>
      <c r="AA16" s="63" t="str">
        <f>IF(_jiaore7_day_hour!Y10="","",_jiaore7_day_hour!Y10)</f>
        <v/>
      </c>
      <c r="AB16" s="63" t="str">
        <f>IF(_jiaore7_day_hour!Z10="","",_jiaore7_day_hour!Z10)</f>
        <v/>
      </c>
      <c r="AC16" s="63" t="str">
        <f>IF(_jiaore7_day_hour!AA10="","",_jiaore7_day_hour!AA10)</f>
        <v/>
      </c>
      <c r="AD16" s="63" t="str">
        <f>IF(_jiaore7_day_hour!AB10="","",_jiaore7_day_hour!AB10)</f>
        <v/>
      </c>
      <c r="AE16" s="63" t="str">
        <f>IF(_jiaore7_day_hour!AC10="","",_jiaore7_day_hour!AC10)</f>
        <v/>
      </c>
      <c r="AF16" s="63" t="str">
        <f>IF(_jiaore7_day_hour!AD10="","",_jiaore7_day_hour!AD10)</f>
        <v/>
      </c>
      <c r="AG16" s="63" t="str">
        <f>IF(_jiaore7_day_hour!AE10="","",_jiaore7_day_hour!AE10)</f>
        <v/>
      </c>
      <c r="AH16" s="63" t="str">
        <f>IF(_jiaore7_day_hour!AF10="","",_jiaore7_day_hour!AF10)</f>
        <v/>
      </c>
      <c r="AI16" s="63" t="str">
        <f>IF(_jiaore7_day_hour!AG10="","",_jiaore7_day_hour!AG10)</f>
        <v/>
      </c>
      <c r="AJ16" s="63" t="str">
        <f>IF(_jiaore7_day_hour!AH10="","",_jiaore7_day_hour!AH10)</f>
        <v/>
      </c>
      <c r="AK16" s="63" t="str">
        <f>IF(_jiaore7_day_hour!AI10="","",_jiaore7_day_hour!AI10)</f>
        <v/>
      </c>
      <c r="AL16" s="63" t="str">
        <f>IF(_jiaore7_day_hour!AJ10="","",_jiaore7_day_hour!AJ10)</f>
        <v/>
      </c>
      <c r="AM16" s="63" t="str">
        <f>IF(_jiaore7_day_hour!AK10="","",_jiaore7_day_hour!AK10)</f>
        <v/>
      </c>
      <c r="AN16" s="63" t="str">
        <f>IF(_jiaore7_day_hour!AL10="","",_jiaore7_day_hour!AL10)</f>
        <v/>
      </c>
      <c r="AO16" s="63" t="str">
        <f>IF(_jiaore7_day_hour!AM10="","",_jiaore7_day_hour!AM10)</f>
        <v/>
      </c>
      <c r="AP16" s="63" t="str">
        <f>IF(_jiaore7_day_hour!AN10="","",_jiaore7_day_hour!AN10)</f>
        <v/>
      </c>
      <c r="AQ16" s="29" t="str">
        <f>IF(_jiaore7_day_hour!AO10="","",_jiaore7_day_hour!AO10)</f>
        <v/>
      </c>
      <c r="AR16" s="29" t="str">
        <f>IF(_jiaore7_day_hour!AP10="","",_jiaore7_day_hour!AP10)</f>
        <v/>
      </c>
      <c r="AS16" s="29" t="str">
        <f>IF(_jiaore7_day_hour!AQ10="","",_jiaore7_day_hour!AQ10)</f>
        <v/>
      </c>
      <c r="AT16" s="29" t="str">
        <f>IF(_jiaore7_day_hour!AR10="","",_jiaore7_day_hour!AR10)</f>
        <v/>
      </c>
      <c r="AU16" s="29" t="str">
        <f>IF(_jiaore7_day_hour!AS10="","",_jiaore7_day_hour!AS10)</f>
        <v/>
      </c>
      <c r="AV16" s="101" t="str">
        <f>IF(_jiaore7_day_hour!AT10="","",_jiaore7_day_hour!AT10)</f>
        <v/>
      </c>
    </row>
    <row r="17" spans="2:48">
      <c r="B17" s="75">
        <v>0.1875</v>
      </c>
      <c r="C17" s="63" t="str">
        <f>IF(_jiaore7_day_hour!A11="","",_jiaore7_day_hour!A11)</f>
        <v/>
      </c>
      <c r="D17" s="63" t="str">
        <f>IF(_jiaore7_day_hour!B11="","",_jiaore7_day_hour!B11)</f>
        <v/>
      </c>
      <c r="E17" s="63" t="str">
        <f>IF(_jiaore7_day_hour!C11="","",_jiaore7_day_hour!C11)</f>
        <v/>
      </c>
      <c r="F17" s="63" t="str">
        <f>IF(_jiaore7_day_hour!D11="","",_jiaore7_day_hour!D11)</f>
        <v/>
      </c>
      <c r="G17" s="63" t="str">
        <f>IF(_jiaore7_day_hour!E11="","",_jiaore7_day_hour!E11)</f>
        <v/>
      </c>
      <c r="H17" s="63" t="str">
        <f>IF(_jiaore7_day_hour!F11="","",_jiaore7_day_hour!F11)</f>
        <v/>
      </c>
      <c r="I17" s="63" t="str">
        <f>IF(_jiaore7_day_hour!G11="","",_jiaore7_day_hour!G11)</f>
        <v/>
      </c>
      <c r="J17" s="63" t="str">
        <f>IF(_jiaore7_day_hour!H11="","",_jiaore7_day_hour!H11)</f>
        <v/>
      </c>
      <c r="K17" s="63" t="str">
        <f>IF(_jiaore7_day_hour!I11="","",_jiaore7_day_hour!I11)</f>
        <v/>
      </c>
      <c r="L17" s="63" t="str">
        <f>IF(_jiaore7_day_hour!J11="","",_jiaore7_day_hour!J11)</f>
        <v/>
      </c>
      <c r="M17" s="63" t="str">
        <f>IF(_jiaore7_day_hour!K11="","",_jiaore7_day_hour!K11)</f>
        <v/>
      </c>
      <c r="N17" s="63" t="str">
        <f>IF(_jiaore7_day_hour!L11="","",_jiaore7_day_hour!L11)</f>
        <v/>
      </c>
      <c r="O17" s="63" t="str">
        <f>IF(_jiaore7_day_hour!M11="","",_jiaore7_day_hour!M11)</f>
        <v/>
      </c>
      <c r="P17" s="63" t="str">
        <f>IF(_jiaore7_day_hour!N11="","",_jiaore7_day_hour!N11)</f>
        <v/>
      </c>
      <c r="Q17" s="63" t="str">
        <f>IF(_jiaore7_day_hour!O11="","",_jiaore7_day_hour!O11)</f>
        <v/>
      </c>
      <c r="R17" s="63" t="str">
        <f>IF(_jiaore7_day_hour!P11="","",_jiaore7_day_hour!P11)</f>
        <v/>
      </c>
      <c r="S17" s="63" t="str">
        <f>IF(_jiaore7_day_hour!Q11="","",_jiaore7_day_hour!Q11)</f>
        <v/>
      </c>
      <c r="T17" s="63" t="str">
        <f>IF(_jiaore7_day_hour!R11="","",_jiaore7_day_hour!R11)</f>
        <v/>
      </c>
      <c r="U17" s="63" t="str">
        <f>IF(_jiaore7_day_hour!S11="","",_jiaore7_day_hour!S11)</f>
        <v/>
      </c>
      <c r="V17" s="63" t="str">
        <f>IF(_jiaore7_day_hour!T11="","",_jiaore7_day_hour!T11)</f>
        <v/>
      </c>
      <c r="W17" s="63" t="str">
        <f>IF(_jiaore7_day_hour!U11="","",_jiaore7_day_hour!U11)</f>
        <v/>
      </c>
      <c r="X17" s="63" t="str">
        <f>IF(_jiaore7_day_hour!V11="","",_jiaore7_day_hour!V11)</f>
        <v/>
      </c>
      <c r="Y17" s="63" t="str">
        <f>IF(_jiaore7_day_hour!W11="","",_jiaore7_day_hour!W11)</f>
        <v/>
      </c>
      <c r="Z17" s="63" t="str">
        <f>IF(_jiaore7_day_hour!X11="","",_jiaore7_day_hour!X11)</f>
        <v/>
      </c>
      <c r="AA17" s="63" t="str">
        <f>IF(_jiaore7_day_hour!Y11="","",_jiaore7_day_hour!Y11)</f>
        <v/>
      </c>
      <c r="AB17" s="63" t="str">
        <f>IF(_jiaore7_day_hour!Z11="","",_jiaore7_day_hour!Z11)</f>
        <v/>
      </c>
      <c r="AC17" s="63" t="str">
        <f>IF(_jiaore7_day_hour!AA11="","",_jiaore7_day_hour!AA11)</f>
        <v/>
      </c>
      <c r="AD17" s="63" t="str">
        <f>IF(_jiaore7_day_hour!AB11="","",_jiaore7_day_hour!AB11)</f>
        <v/>
      </c>
      <c r="AE17" s="63" t="str">
        <f>IF(_jiaore7_day_hour!AC11="","",_jiaore7_day_hour!AC11)</f>
        <v/>
      </c>
      <c r="AF17" s="63" t="str">
        <f>IF(_jiaore7_day_hour!AD11="","",_jiaore7_day_hour!AD11)</f>
        <v/>
      </c>
      <c r="AG17" s="63" t="str">
        <f>IF(_jiaore7_day_hour!AE11="","",_jiaore7_day_hour!AE11)</f>
        <v/>
      </c>
      <c r="AH17" s="63" t="str">
        <f>IF(_jiaore7_day_hour!AF11="","",_jiaore7_day_hour!AF11)</f>
        <v/>
      </c>
      <c r="AI17" s="63" t="str">
        <f>IF(_jiaore7_day_hour!AG11="","",_jiaore7_day_hour!AG11)</f>
        <v/>
      </c>
      <c r="AJ17" s="63" t="str">
        <f>IF(_jiaore7_day_hour!AH11="","",_jiaore7_day_hour!AH11)</f>
        <v/>
      </c>
      <c r="AK17" s="63" t="str">
        <f>IF(_jiaore7_day_hour!AI11="","",_jiaore7_day_hour!AI11)</f>
        <v/>
      </c>
      <c r="AL17" s="63" t="str">
        <f>IF(_jiaore7_day_hour!AJ11="","",_jiaore7_day_hour!AJ11)</f>
        <v/>
      </c>
      <c r="AM17" s="63" t="str">
        <f>IF(_jiaore7_day_hour!AK11="","",_jiaore7_day_hour!AK11)</f>
        <v/>
      </c>
      <c r="AN17" s="63" t="str">
        <f>IF(_jiaore7_day_hour!AL11="","",_jiaore7_day_hour!AL11)</f>
        <v/>
      </c>
      <c r="AO17" s="63" t="str">
        <f>IF(_jiaore7_day_hour!AM11="","",_jiaore7_day_hour!AM11)</f>
        <v/>
      </c>
      <c r="AP17" s="63" t="str">
        <f>IF(_jiaore7_day_hour!AN11="","",_jiaore7_day_hour!AN11)</f>
        <v/>
      </c>
      <c r="AQ17" s="63" t="str">
        <f>IF(_jiaore7_day_hour!AO11="","",_jiaore7_day_hour!AO11)</f>
        <v/>
      </c>
      <c r="AR17" s="63" t="str">
        <f>IF(_jiaore7_day_hour!AP11="","",_jiaore7_day_hour!AP11)</f>
        <v/>
      </c>
      <c r="AS17" s="63" t="str">
        <f>IF(_jiaore7_day_hour!AQ11="","",_jiaore7_day_hour!AQ11)</f>
        <v/>
      </c>
      <c r="AT17" s="63" t="str">
        <f>IF(_jiaore7_day_hour!AR11="","",_jiaore7_day_hour!AR11)</f>
        <v/>
      </c>
      <c r="AU17" s="29" t="str">
        <f>IF(_jiaore7_day_hour!AS11="","",_jiaore7_day_hour!AS11)</f>
        <v/>
      </c>
      <c r="AV17" s="101" t="str">
        <f>IF(_jiaore7_day_hour!AT11="","",_jiaore7_day_hour!AT11)</f>
        <v/>
      </c>
    </row>
    <row r="18" spans="2:48">
      <c r="B18" s="75">
        <v>0.208333333333333</v>
      </c>
      <c r="C18" s="63" t="str">
        <f>IF(_jiaore7_day_hour!A12="","",_jiaore7_day_hour!A12)</f>
        <v/>
      </c>
      <c r="D18" s="63" t="str">
        <f>IF(_jiaore7_day_hour!B12="","",_jiaore7_day_hour!B12)</f>
        <v/>
      </c>
      <c r="E18" s="63" t="str">
        <f>IF(_jiaore7_day_hour!C12="","",_jiaore7_day_hour!C12)</f>
        <v/>
      </c>
      <c r="F18" s="63" t="str">
        <f>IF(_jiaore7_day_hour!D12="","",_jiaore7_day_hour!D12)</f>
        <v/>
      </c>
      <c r="G18" s="63" t="str">
        <f>IF(_jiaore7_day_hour!E12="","",_jiaore7_day_hour!E12)</f>
        <v/>
      </c>
      <c r="H18" s="63" t="str">
        <f>IF(_jiaore7_day_hour!F12="","",_jiaore7_day_hour!F12)</f>
        <v/>
      </c>
      <c r="I18" s="63" t="str">
        <f>IF(_jiaore7_day_hour!G12="","",_jiaore7_day_hour!G12)</f>
        <v/>
      </c>
      <c r="J18" s="63" t="str">
        <f>IF(_jiaore7_day_hour!H12="","",_jiaore7_day_hour!H12)</f>
        <v/>
      </c>
      <c r="K18" s="63" t="str">
        <f>IF(_jiaore7_day_hour!I12="","",_jiaore7_day_hour!I12)</f>
        <v/>
      </c>
      <c r="L18" s="63" t="str">
        <f>IF(_jiaore7_day_hour!J12="","",_jiaore7_day_hour!J12)</f>
        <v/>
      </c>
      <c r="M18" s="63" t="str">
        <f>IF(_jiaore7_day_hour!K12="","",_jiaore7_day_hour!K12)</f>
        <v/>
      </c>
      <c r="N18" s="63" t="str">
        <f>IF(_jiaore7_day_hour!L12="","",_jiaore7_day_hour!L12)</f>
        <v/>
      </c>
      <c r="O18" s="63" t="str">
        <f>IF(_jiaore7_day_hour!M12="","",_jiaore7_day_hour!M12)</f>
        <v/>
      </c>
      <c r="P18" s="63" t="str">
        <f>IF(_jiaore7_day_hour!N12="","",_jiaore7_day_hour!N12)</f>
        <v/>
      </c>
      <c r="Q18" s="63" t="str">
        <f>IF(_jiaore7_day_hour!O12="","",_jiaore7_day_hour!O12)</f>
        <v/>
      </c>
      <c r="R18" s="63" t="str">
        <f>IF(_jiaore7_day_hour!P12="","",_jiaore7_day_hour!P12)</f>
        <v/>
      </c>
      <c r="S18" s="63" t="str">
        <f>IF(_jiaore7_day_hour!Q12="","",_jiaore7_day_hour!Q12)</f>
        <v/>
      </c>
      <c r="T18" s="63" t="str">
        <f>IF(_jiaore7_day_hour!R12="","",_jiaore7_day_hour!R12)</f>
        <v/>
      </c>
      <c r="U18" s="63" t="str">
        <f>IF(_jiaore7_day_hour!S12="","",_jiaore7_day_hour!S12)</f>
        <v/>
      </c>
      <c r="V18" s="63" t="str">
        <f>IF(_jiaore7_day_hour!T12="","",_jiaore7_day_hour!T12)</f>
        <v/>
      </c>
      <c r="W18" s="63" t="str">
        <f>IF(_jiaore7_day_hour!U12="","",_jiaore7_day_hour!U12)</f>
        <v/>
      </c>
      <c r="X18" s="63" t="str">
        <f>IF(_jiaore7_day_hour!V12="","",_jiaore7_day_hour!V12)</f>
        <v/>
      </c>
      <c r="Y18" s="63" t="str">
        <f>IF(_jiaore7_day_hour!W12="","",_jiaore7_day_hour!W12)</f>
        <v/>
      </c>
      <c r="Z18" s="63" t="str">
        <f>IF(_jiaore7_day_hour!X12="","",_jiaore7_day_hour!X12)</f>
        <v/>
      </c>
      <c r="AA18" s="63" t="str">
        <f>IF(_jiaore7_day_hour!Y12="","",_jiaore7_day_hour!Y12)</f>
        <v/>
      </c>
      <c r="AB18" s="63" t="str">
        <f>IF(_jiaore7_day_hour!Z12="","",_jiaore7_day_hour!Z12)</f>
        <v/>
      </c>
      <c r="AC18" s="63" t="str">
        <f>IF(_jiaore7_day_hour!AA12="","",_jiaore7_day_hour!AA12)</f>
        <v/>
      </c>
      <c r="AD18" s="63" t="str">
        <f>IF(_jiaore7_day_hour!AB12="","",_jiaore7_day_hour!AB12)</f>
        <v/>
      </c>
      <c r="AE18" s="63" t="str">
        <f>IF(_jiaore7_day_hour!AC12="","",_jiaore7_day_hour!AC12)</f>
        <v/>
      </c>
      <c r="AF18" s="63" t="str">
        <f>IF(_jiaore7_day_hour!AD12="","",_jiaore7_day_hour!AD12)</f>
        <v/>
      </c>
      <c r="AG18" s="63" t="str">
        <f>IF(_jiaore7_day_hour!AE12="","",_jiaore7_day_hour!AE12)</f>
        <v/>
      </c>
      <c r="AH18" s="63" t="str">
        <f>IF(_jiaore7_day_hour!AF12="","",_jiaore7_day_hour!AF12)</f>
        <v/>
      </c>
      <c r="AI18" s="63" t="str">
        <f>IF(_jiaore7_day_hour!AG12="","",_jiaore7_day_hour!AG12)</f>
        <v/>
      </c>
      <c r="AJ18" s="63" t="str">
        <f>IF(_jiaore7_day_hour!AH12="","",_jiaore7_day_hour!AH12)</f>
        <v/>
      </c>
      <c r="AK18" s="63" t="str">
        <f>IF(_jiaore7_day_hour!AI12="","",_jiaore7_day_hour!AI12)</f>
        <v/>
      </c>
      <c r="AL18" s="63" t="str">
        <f>IF(_jiaore7_day_hour!AJ12="","",_jiaore7_day_hour!AJ12)</f>
        <v/>
      </c>
      <c r="AM18" s="63" t="str">
        <f>IF(_jiaore7_day_hour!AK12="","",_jiaore7_day_hour!AK12)</f>
        <v/>
      </c>
      <c r="AN18" s="63" t="str">
        <f>IF(_jiaore7_day_hour!AL12="","",_jiaore7_day_hour!AL12)</f>
        <v/>
      </c>
      <c r="AO18" s="63" t="str">
        <f>IF(_jiaore7_day_hour!AM12="","",_jiaore7_day_hour!AM12)</f>
        <v/>
      </c>
      <c r="AP18" s="63" t="str">
        <f>IF(_jiaore7_day_hour!AN12="","",_jiaore7_day_hour!AN12)</f>
        <v/>
      </c>
      <c r="AQ18" s="63" t="str">
        <f>IF(_jiaore7_day_hour!AO12="","",_jiaore7_day_hour!AO12)</f>
        <v/>
      </c>
      <c r="AR18" s="63" t="str">
        <f>IF(_jiaore7_day_hour!AP12="","",_jiaore7_day_hour!AP12)</f>
        <v/>
      </c>
      <c r="AS18" s="63" t="str">
        <f>IF(_jiaore7_day_hour!AQ12="","",_jiaore7_day_hour!AQ12)</f>
        <v/>
      </c>
      <c r="AT18" s="63" t="str">
        <f>IF(_jiaore7_day_hour!AR12="","",_jiaore7_day_hour!AR12)</f>
        <v/>
      </c>
      <c r="AU18" s="63" t="str">
        <f>IF(_jiaore7_day_hour!AS12="","",_jiaore7_day_hour!AS12)</f>
        <v/>
      </c>
      <c r="AV18" s="64" t="str">
        <f>IF(_jiaore7_day_hour!AT12="","",_jiaore7_day_hour!AT12)</f>
        <v/>
      </c>
    </row>
    <row r="19" spans="2:48">
      <c r="B19" s="75">
        <v>0.229166666666667</v>
      </c>
      <c r="C19" s="63" t="str">
        <f>IF(_jiaore7_day_hour!A13="","",_jiaore7_day_hour!A13)</f>
        <v/>
      </c>
      <c r="D19" s="63" t="str">
        <f>IF(_jiaore7_day_hour!B13="","",_jiaore7_day_hour!B13)</f>
        <v/>
      </c>
      <c r="E19" s="63" t="str">
        <f>IF(_jiaore7_day_hour!C13="","",_jiaore7_day_hour!C13)</f>
        <v/>
      </c>
      <c r="F19" s="63" t="str">
        <f>IF(_jiaore7_day_hour!D13="","",_jiaore7_day_hour!D13)</f>
        <v/>
      </c>
      <c r="G19" s="63" t="str">
        <f>IF(_jiaore7_day_hour!E13="","",_jiaore7_day_hour!E13)</f>
        <v/>
      </c>
      <c r="H19" s="63" t="str">
        <f>IF(_jiaore7_day_hour!F13="","",_jiaore7_day_hour!F13)</f>
        <v/>
      </c>
      <c r="I19" s="63" t="str">
        <f>IF(_jiaore7_day_hour!G13="","",_jiaore7_day_hour!G13)</f>
        <v/>
      </c>
      <c r="J19" s="63" t="str">
        <f>IF(_jiaore7_day_hour!H13="","",_jiaore7_day_hour!H13)</f>
        <v/>
      </c>
      <c r="K19" s="63" t="str">
        <f>IF(_jiaore7_day_hour!I13="","",_jiaore7_day_hour!I13)</f>
        <v/>
      </c>
      <c r="L19" s="63" t="str">
        <f>IF(_jiaore7_day_hour!J13="","",_jiaore7_day_hour!J13)</f>
        <v/>
      </c>
      <c r="M19" s="63" t="str">
        <f>IF(_jiaore7_day_hour!K13="","",_jiaore7_day_hour!K13)</f>
        <v/>
      </c>
      <c r="N19" s="63" t="str">
        <f>IF(_jiaore7_day_hour!L13="","",_jiaore7_day_hour!L13)</f>
        <v/>
      </c>
      <c r="O19" s="63" t="str">
        <f>IF(_jiaore7_day_hour!M13="","",_jiaore7_day_hour!M13)</f>
        <v/>
      </c>
      <c r="P19" s="63" t="str">
        <f>IF(_jiaore7_day_hour!N13="","",_jiaore7_day_hour!N13)</f>
        <v/>
      </c>
      <c r="Q19" s="63" t="str">
        <f>IF(_jiaore7_day_hour!O13="","",_jiaore7_day_hour!O13)</f>
        <v/>
      </c>
      <c r="R19" s="63" t="str">
        <f>IF(_jiaore7_day_hour!P13="","",_jiaore7_day_hour!P13)</f>
        <v/>
      </c>
      <c r="S19" s="63" t="str">
        <f>IF(_jiaore7_day_hour!Q13="","",_jiaore7_day_hour!Q13)</f>
        <v/>
      </c>
      <c r="T19" s="63" t="str">
        <f>IF(_jiaore7_day_hour!R13="","",_jiaore7_day_hour!R13)</f>
        <v/>
      </c>
      <c r="U19" s="63" t="str">
        <f>IF(_jiaore7_day_hour!S13="","",_jiaore7_day_hour!S13)</f>
        <v/>
      </c>
      <c r="V19" s="63" t="str">
        <f>IF(_jiaore7_day_hour!T13="","",_jiaore7_day_hour!T13)</f>
        <v/>
      </c>
      <c r="W19" s="63" t="str">
        <f>IF(_jiaore7_day_hour!U13="","",_jiaore7_day_hour!U13)</f>
        <v/>
      </c>
      <c r="X19" s="63" t="str">
        <f>IF(_jiaore7_day_hour!V13="","",_jiaore7_day_hour!V13)</f>
        <v/>
      </c>
      <c r="Y19" s="63" t="str">
        <f>IF(_jiaore7_day_hour!W13="","",_jiaore7_day_hour!W13)</f>
        <v/>
      </c>
      <c r="Z19" s="63" t="str">
        <f>IF(_jiaore7_day_hour!X13="","",_jiaore7_day_hour!X13)</f>
        <v/>
      </c>
      <c r="AA19" s="63" t="str">
        <f>IF(_jiaore7_day_hour!Y13="","",_jiaore7_day_hour!Y13)</f>
        <v/>
      </c>
      <c r="AB19" s="63" t="str">
        <f>IF(_jiaore7_day_hour!Z13="","",_jiaore7_day_hour!Z13)</f>
        <v/>
      </c>
      <c r="AC19" s="63" t="str">
        <f>IF(_jiaore7_day_hour!AA13="","",_jiaore7_day_hour!AA13)</f>
        <v/>
      </c>
      <c r="AD19" s="63" t="str">
        <f>IF(_jiaore7_day_hour!AB13="","",_jiaore7_day_hour!AB13)</f>
        <v/>
      </c>
      <c r="AE19" s="63" t="str">
        <f>IF(_jiaore7_day_hour!AC13="","",_jiaore7_day_hour!AC13)</f>
        <v/>
      </c>
      <c r="AF19" s="63" t="str">
        <f>IF(_jiaore7_day_hour!AD13="","",_jiaore7_day_hour!AD13)</f>
        <v/>
      </c>
      <c r="AG19" s="63" t="str">
        <f>IF(_jiaore7_day_hour!AE13="","",_jiaore7_day_hour!AE13)</f>
        <v/>
      </c>
      <c r="AH19" s="63" t="str">
        <f>IF(_jiaore7_day_hour!AF13="","",_jiaore7_day_hour!AF13)</f>
        <v/>
      </c>
      <c r="AI19" s="63" t="str">
        <f>IF(_jiaore7_day_hour!AG13="","",_jiaore7_day_hour!AG13)</f>
        <v/>
      </c>
      <c r="AJ19" s="63" t="str">
        <f>IF(_jiaore7_day_hour!AH13="","",_jiaore7_day_hour!AH13)</f>
        <v/>
      </c>
      <c r="AK19" s="63" t="str">
        <f>IF(_jiaore7_day_hour!AI13="","",_jiaore7_day_hour!AI13)</f>
        <v/>
      </c>
      <c r="AL19" s="63" t="str">
        <f>IF(_jiaore7_day_hour!AJ13="","",_jiaore7_day_hour!AJ13)</f>
        <v/>
      </c>
      <c r="AM19" s="63" t="str">
        <f>IF(_jiaore7_day_hour!AK13="","",_jiaore7_day_hour!AK13)</f>
        <v/>
      </c>
      <c r="AN19" s="63" t="str">
        <f>IF(_jiaore7_day_hour!AL13="","",_jiaore7_day_hour!AL13)</f>
        <v/>
      </c>
      <c r="AO19" s="63" t="str">
        <f>IF(_jiaore7_day_hour!AM13="","",_jiaore7_day_hour!AM13)</f>
        <v/>
      </c>
      <c r="AP19" s="63" t="str">
        <f>IF(_jiaore7_day_hour!AN13="","",_jiaore7_day_hour!AN13)</f>
        <v/>
      </c>
      <c r="AQ19" s="63" t="str">
        <f>IF(_jiaore7_day_hour!AO13="","",_jiaore7_day_hour!AO13)</f>
        <v/>
      </c>
      <c r="AR19" s="63" t="str">
        <f>IF(_jiaore7_day_hour!AP13="","",_jiaore7_day_hour!AP13)</f>
        <v/>
      </c>
      <c r="AS19" s="63" t="str">
        <f>IF(_jiaore7_day_hour!AQ13="","",_jiaore7_day_hour!AQ13)</f>
        <v/>
      </c>
      <c r="AT19" s="63" t="str">
        <f>IF(_jiaore7_day_hour!AR13="","",_jiaore7_day_hour!AR13)</f>
        <v/>
      </c>
      <c r="AU19" s="63" t="str">
        <f>IF(_jiaore7_day_hour!AS13="","",_jiaore7_day_hour!AS13)</f>
        <v/>
      </c>
      <c r="AV19" s="64" t="str">
        <f>IF(_jiaore7_day_hour!AT13="","",_jiaore7_day_hour!AT13)</f>
        <v/>
      </c>
    </row>
    <row r="20" spans="2:48">
      <c r="B20" s="75">
        <v>0.25</v>
      </c>
      <c r="C20" s="63" t="str">
        <f>IF(_jiaore7_day_hour!A14="","",_jiaore7_day_hour!A14)</f>
        <v/>
      </c>
      <c r="D20" s="63" t="str">
        <f>IF(_jiaore7_day_hour!B14="","",_jiaore7_day_hour!B14)</f>
        <v/>
      </c>
      <c r="E20" s="63" t="str">
        <f>IF(_jiaore7_day_hour!C14="","",_jiaore7_day_hour!C14)</f>
        <v/>
      </c>
      <c r="F20" s="63" t="str">
        <f>IF(_jiaore7_day_hour!D14="","",_jiaore7_day_hour!D14)</f>
        <v/>
      </c>
      <c r="G20" s="63" t="str">
        <f>IF(_jiaore7_day_hour!E14="","",_jiaore7_day_hour!E14)</f>
        <v/>
      </c>
      <c r="H20" s="63" t="str">
        <f>IF(_jiaore7_day_hour!F14="","",_jiaore7_day_hour!F14)</f>
        <v/>
      </c>
      <c r="I20" s="63" t="str">
        <f>IF(_jiaore7_day_hour!G14="","",_jiaore7_day_hour!G14)</f>
        <v/>
      </c>
      <c r="J20" s="63" t="str">
        <f>IF(_jiaore7_day_hour!H14="","",_jiaore7_day_hour!H14)</f>
        <v/>
      </c>
      <c r="K20" s="63" t="str">
        <f>IF(_jiaore7_day_hour!I14="","",_jiaore7_day_hour!I14)</f>
        <v/>
      </c>
      <c r="L20" s="63" t="str">
        <f>IF(_jiaore7_day_hour!J14="","",_jiaore7_day_hour!J14)</f>
        <v/>
      </c>
      <c r="M20" s="63" t="str">
        <f>IF(_jiaore7_day_hour!K14="","",_jiaore7_day_hour!K14)</f>
        <v/>
      </c>
      <c r="N20" s="63" t="str">
        <f>IF(_jiaore7_day_hour!L14="","",_jiaore7_day_hour!L14)</f>
        <v/>
      </c>
      <c r="O20" s="63" t="str">
        <f>IF(_jiaore7_day_hour!M14="","",_jiaore7_day_hour!M14)</f>
        <v/>
      </c>
      <c r="P20" s="63" t="str">
        <f>IF(_jiaore7_day_hour!N14="","",_jiaore7_day_hour!N14)</f>
        <v/>
      </c>
      <c r="Q20" s="63" t="str">
        <f>IF(_jiaore7_day_hour!O14="","",_jiaore7_day_hour!O14)</f>
        <v/>
      </c>
      <c r="R20" s="63" t="str">
        <f>IF(_jiaore7_day_hour!P14="","",_jiaore7_day_hour!P14)</f>
        <v/>
      </c>
      <c r="S20" s="63" t="str">
        <f>IF(_jiaore7_day_hour!Q14="","",_jiaore7_day_hour!Q14)</f>
        <v/>
      </c>
      <c r="T20" s="63" t="str">
        <f>IF(_jiaore7_day_hour!R14="","",_jiaore7_day_hour!R14)</f>
        <v/>
      </c>
      <c r="U20" s="63" t="str">
        <f>IF(_jiaore7_day_hour!S14="","",_jiaore7_day_hour!S14)</f>
        <v/>
      </c>
      <c r="V20" s="63" t="str">
        <f>IF(_jiaore7_day_hour!T14="","",_jiaore7_day_hour!T14)</f>
        <v/>
      </c>
      <c r="W20" s="63" t="str">
        <f>IF(_jiaore7_day_hour!U14="","",_jiaore7_day_hour!U14)</f>
        <v/>
      </c>
      <c r="X20" s="63" t="str">
        <f>IF(_jiaore7_day_hour!V14="","",_jiaore7_day_hour!V14)</f>
        <v/>
      </c>
      <c r="Y20" s="63" t="str">
        <f>IF(_jiaore7_day_hour!W14="","",_jiaore7_day_hour!W14)</f>
        <v/>
      </c>
      <c r="Z20" s="63" t="str">
        <f>IF(_jiaore7_day_hour!X14="","",_jiaore7_day_hour!X14)</f>
        <v/>
      </c>
      <c r="AA20" s="63" t="str">
        <f>IF(_jiaore7_day_hour!Y14="","",_jiaore7_day_hour!Y14)</f>
        <v/>
      </c>
      <c r="AB20" s="63" t="str">
        <f>IF(_jiaore7_day_hour!Z14="","",_jiaore7_day_hour!Z14)</f>
        <v/>
      </c>
      <c r="AC20" s="63" t="str">
        <f>IF(_jiaore7_day_hour!AA14="","",_jiaore7_day_hour!AA14)</f>
        <v/>
      </c>
      <c r="AD20" s="63" t="str">
        <f>IF(_jiaore7_day_hour!AB14="","",_jiaore7_day_hour!AB14)</f>
        <v/>
      </c>
      <c r="AE20" s="63" t="str">
        <f>IF(_jiaore7_day_hour!AC14="","",_jiaore7_day_hour!AC14)</f>
        <v/>
      </c>
      <c r="AF20" s="63" t="str">
        <f>IF(_jiaore7_day_hour!AD14="","",_jiaore7_day_hour!AD14)</f>
        <v/>
      </c>
      <c r="AG20" s="63" t="str">
        <f>IF(_jiaore7_day_hour!AE14="","",_jiaore7_day_hour!AE14)</f>
        <v/>
      </c>
      <c r="AH20" s="63" t="str">
        <f>IF(_jiaore7_day_hour!AF14="","",_jiaore7_day_hour!AF14)</f>
        <v/>
      </c>
      <c r="AI20" s="63" t="str">
        <f>IF(_jiaore7_day_hour!AG14="","",_jiaore7_day_hour!AG14)</f>
        <v/>
      </c>
      <c r="AJ20" s="63" t="str">
        <f>IF(_jiaore7_day_hour!AH14="","",_jiaore7_day_hour!AH14)</f>
        <v/>
      </c>
      <c r="AK20" s="63" t="str">
        <f>IF(_jiaore7_day_hour!AI14="","",_jiaore7_day_hour!AI14)</f>
        <v/>
      </c>
      <c r="AL20" s="63" t="str">
        <f>IF(_jiaore7_day_hour!AJ14="","",_jiaore7_day_hour!AJ14)</f>
        <v/>
      </c>
      <c r="AM20" s="63" t="str">
        <f>IF(_jiaore7_day_hour!AK14="","",_jiaore7_day_hour!AK14)</f>
        <v/>
      </c>
      <c r="AN20" s="63" t="str">
        <f>IF(_jiaore7_day_hour!AL14="","",_jiaore7_day_hour!AL14)</f>
        <v/>
      </c>
      <c r="AO20" s="63" t="str">
        <f>IF(_jiaore7_day_hour!AM14="","",_jiaore7_day_hour!AM14)</f>
        <v/>
      </c>
      <c r="AP20" s="63" t="str">
        <f>IF(_jiaore7_day_hour!AN14="","",_jiaore7_day_hour!AN14)</f>
        <v/>
      </c>
      <c r="AQ20" s="63" t="str">
        <f>IF(_jiaore7_day_hour!AO14="","",_jiaore7_day_hour!AO14)</f>
        <v/>
      </c>
      <c r="AR20" s="63" t="str">
        <f>IF(_jiaore7_day_hour!AP14="","",_jiaore7_day_hour!AP14)</f>
        <v/>
      </c>
      <c r="AS20" s="63" t="str">
        <f>IF(_jiaore7_day_hour!AQ14="","",_jiaore7_day_hour!AQ14)</f>
        <v/>
      </c>
      <c r="AT20" s="63" t="str">
        <f>IF(_jiaore7_day_hour!AR14="","",_jiaore7_day_hour!AR14)</f>
        <v/>
      </c>
      <c r="AU20" s="63" t="str">
        <f>IF(_jiaore7_day_hour!AS14="","",_jiaore7_day_hour!AS14)</f>
        <v/>
      </c>
      <c r="AV20" s="64" t="str">
        <f>IF(_jiaore7_day_hour!AT14="","",_jiaore7_day_hour!AT14)</f>
        <v/>
      </c>
    </row>
    <row r="21" spans="2:48">
      <c r="B21" s="75">
        <v>0.270833333333333</v>
      </c>
      <c r="C21" s="63" t="str">
        <f>IF(_jiaore7_day_hour!A15="","",_jiaore7_day_hour!A15)</f>
        <v/>
      </c>
      <c r="D21" s="63" t="str">
        <f>IF(_jiaore7_day_hour!B15="","",_jiaore7_day_hour!B15)</f>
        <v/>
      </c>
      <c r="E21" s="63" t="str">
        <f>IF(_jiaore7_day_hour!C15="","",_jiaore7_day_hour!C15)</f>
        <v/>
      </c>
      <c r="F21" s="63" t="str">
        <f>IF(_jiaore7_day_hour!D15="","",_jiaore7_day_hour!D15)</f>
        <v/>
      </c>
      <c r="G21" s="63" t="str">
        <f>IF(_jiaore7_day_hour!E15="","",_jiaore7_day_hour!E15)</f>
        <v/>
      </c>
      <c r="H21" s="63" t="str">
        <f>IF(_jiaore7_day_hour!F15="","",_jiaore7_day_hour!F15)</f>
        <v/>
      </c>
      <c r="I21" s="63" t="str">
        <f>IF(_jiaore7_day_hour!G15="","",_jiaore7_day_hour!G15)</f>
        <v/>
      </c>
      <c r="J21" s="63" t="str">
        <f>IF(_jiaore7_day_hour!H15="","",_jiaore7_day_hour!H15)</f>
        <v/>
      </c>
      <c r="K21" s="63" t="str">
        <f>IF(_jiaore7_day_hour!I15="","",_jiaore7_day_hour!I15)</f>
        <v/>
      </c>
      <c r="L21" s="63" t="str">
        <f>IF(_jiaore7_day_hour!J15="","",_jiaore7_day_hour!J15)</f>
        <v/>
      </c>
      <c r="M21" s="63" t="str">
        <f>IF(_jiaore7_day_hour!K15="","",_jiaore7_day_hour!K15)</f>
        <v/>
      </c>
      <c r="N21" s="63" t="str">
        <f>IF(_jiaore7_day_hour!L15="","",_jiaore7_day_hour!L15)</f>
        <v/>
      </c>
      <c r="O21" s="63" t="str">
        <f>IF(_jiaore7_day_hour!M15="","",_jiaore7_day_hour!M15)</f>
        <v/>
      </c>
      <c r="P21" s="63" t="str">
        <f>IF(_jiaore7_day_hour!N15="","",_jiaore7_day_hour!N15)</f>
        <v/>
      </c>
      <c r="Q21" s="63" t="str">
        <f>IF(_jiaore7_day_hour!O15="","",_jiaore7_day_hour!O15)</f>
        <v/>
      </c>
      <c r="R21" s="63" t="str">
        <f>IF(_jiaore7_day_hour!P15="","",_jiaore7_day_hour!P15)</f>
        <v/>
      </c>
      <c r="S21" s="63" t="str">
        <f>IF(_jiaore7_day_hour!Q15="","",_jiaore7_day_hour!Q15)</f>
        <v/>
      </c>
      <c r="T21" s="63" t="str">
        <f>IF(_jiaore7_day_hour!R15="","",_jiaore7_day_hour!R15)</f>
        <v/>
      </c>
      <c r="U21" s="63" t="str">
        <f>IF(_jiaore7_day_hour!S15="","",_jiaore7_day_hour!S15)</f>
        <v/>
      </c>
      <c r="V21" s="63" t="str">
        <f>IF(_jiaore7_day_hour!T15="","",_jiaore7_day_hour!T15)</f>
        <v/>
      </c>
      <c r="W21" s="63" t="str">
        <f>IF(_jiaore7_day_hour!U15="","",_jiaore7_day_hour!U15)</f>
        <v/>
      </c>
      <c r="X21" s="63" t="str">
        <f>IF(_jiaore7_day_hour!V15="","",_jiaore7_day_hour!V15)</f>
        <v/>
      </c>
      <c r="Y21" s="63" t="str">
        <f>IF(_jiaore7_day_hour!W15="","",_jiaore7_day_hour!W15)</f>
        <v/>
      </c>
      <c r="Z21" s="63" t="str">
        <f>IF(_jiaore7_day_hour!X15="","",_jiaore7_day_hour!X15)</f>
        <v/>
      </c>
      <c r="AA21" s="63" t="str">
        <f>IF(_jiaore7_day_hour!Y15="","",_jiaore7_day_hour!Y15)</f>
        <v/>
      </c>
      <c r="AB21" s="63" t="str">
        <f>IF(_jiaore7_day_hour!Z15="","",_jiaore7_day_hour!Z15)</f>
        <v/>
      </c>
      <c r="AC21" s="63" t="str">
        <f>IF(_jiaore7_day_hour!AA15="","",_jiaore7_day_hour!AA15)</f>
        <v/>
      </c>
      <c r="AD21" s="63" t="str">
        <f>IF(_jiaore7_day_hour!AB15="","",_jiaore7_day_hour!AB15)</f>
        <v/>
      </c>
      <c r="AE21" s="63" t="str">
        <f>IF(_jiaore7_day_hour!AC15="","",_jiaore7_day_hour!AC15)</f>
        <v/>
      </c>
      <c r="AF21" s="63" t="str">
        <f>IF(_jiaore7_day_hour!AD15="","",_jiaore7_day_hour!AD15)</f>
        <v/>
      </c>
      <c r="AG21" s="63" t="str">
        <f>IF(_jiaore7_day_hour!AE15="","",_jiaore7_day_hour!AE15)</f>
        <v/>
      </c>
      <c r="AH21" s="63" t="str">
        <f>IF(_jiaore7_day_hour!AF15="","",_jiaore7_day_hour!AF15)</f>
        <v/>
      </c>
      <c r="AI21" s="63" t="str">
        <f>IF(_jiaore7_day_hour!AG15="","",_jiaore7_day_hour!AG15)</f>
        <v/>
      </c>
      <c r="AJ21" s="63" t="str">
        <f>IF(_jiaore7_day_hour!AH15="","",_jiaore7_day_hour!AH15)</f>
        <v/>
      </c>
      <c r="AK21" s="63" t="str">
        <f>IF(_jiaore7_day_hour!AI15="","",_jiaore7_day_hour!AI15)</f>
        <v/>
      </c>
      <c r="AL21" s="63" t="str">
        <f>IF(_jiaore7_day_hour!AJ15="","",_jiaore7_day_hour!AJ15)</f>
        <v/>
      </c>
      <c r="AM21" s="63" t="str">
        <f>IF(_jiaore7_day_hour!AK15="","",_jiaore7_day_hour!AK15)</f>
        <v/>
      </c>
      <c r="AN21" s="63" t="str">
        <f>IF(_jiaore7_day_hour!AL15="","",_jiaore7_day_hour!AL15)</f>
        <v/>
      </c>
      <c r="AO21" s="63" t="str">
        <f>IF(_jiaore7_day_hour!AM15="","",_jiaore7_day_hour!AM15)</f>
        <v/>
      </c>
      <c r="AP21" s="63" t="str">
        <f>IF(_jiaore7_day_hour!AN15="","",_jiaore7_day_hour!AN15)</f>
        <v/>
      </c>
      <c r="AQ21" s="63" t="str">
        <f>IF(_jiaore7_day_hour!AO15="","",_jiaore7_day_hour!AO15)</f>
        <v/>
      </c>
      <c r="AR21" s="63" t="str">
        <f>IF(_jiaore7_day_hour!AP15="","",_jiaore7_day_hour!AP15)</f>
        <v/>
      </c>
      <c r="AS21" s="63" t="str">
        <f>IF(_jiaore7_day_hour!AQ15="","",_jiaore7_day_hour!AQ15)</f>
        <v/>
      </c>
      <c r="AT21" s="63" t="str">
        <f>IF(_jiaore7_day_hour!AR15="","",_jiaore7_day_hour!AR15)</f>
        <v/>
      </c>
      <c r="AU21" s="63" t="str">
        <f>IF(_jiaore7_day_hour!AS15="","",_jiaore7_day_hour!AS15)</f>
        <v/>
      </c>
      <c r="AV21" s="64" t="str">
        <f>IF(_jiaore7_day_hour!AT15="","",_jiaore7_day_hour!AT15)</f>
        <v/>
      </c>
    </row>
    <row r="22" spans="2:48">
      <c r="B22" s="75">
        <v>0.291666666666667</v>
      </c>
      <c r="C22" s="63" t="str">
        <f>IF(_jiaore7_day_hour!A16="","",_jiaore7_day_hour!A16)</f>
        <v/>
      </c>
      <c r="D22" s="63" t="str">
        <f>IF(_jiaore7_day_hour!B16="","",_jiaore7_day_hour!B16)</f>
        <v/>
      </c>
      <c r="E22" s="63" t="str">
        <f>IF(_jiaore7_day_hour!C16="","",_jiaore7_day_hour!C16)</f>
        <v/>
      </c>
      <c r="F22" s="63" t="str">
        <f>IF(_jiaore7_day_hour!D16="","",_jiaore7_day_hour!D16)</f>
        <v/>
      </c>
      <c r="G22" s="63" t="str">
        <f>IF(_jiaore7_day_hour!E16="","",_jiaore7_day_hour!E16)</f>
        <v/>
      </c>
      <c r="H22" s="63" t="str">
        <f>IF(_jiaore7_day_hour!F16="","",_jiaore7_day_hour!F16)</f>
        <v/>
      </c>
      <c r="I22" s="63" t="str">
        <f>IF(_jiaore7_day_hour!G16="","",_jiaore7_day_hour!G16)</f>
        <v/>
      </c>
      <c r="J22" s="63" t="str">
        <f>IF(_jiaore7_day_hour!H16="","",_jiaore7_day_hour!H16)</f>
        <v/>
      </c>
      <c r="K22" s="63" t="str">
        <f>IF(_jiaore7_day_hour!I16="","",_jiaore7_day_hour!I16)</f>
        <v/>
      </c>
      <c r="L22" s="63" t="str">
        <f>IF(_jiaore7_day_hour!J16="","",_jiaore7_day_hour!J16)</f>
        <v/>
      </c>
      <c r="M22" s="63" t="str">
        <f>IF(_jiaore7_day_hour!K16="","",_jiaore7_day_hour!K16)</f>
        <v/>
      </c>
      <c r="N22" s="63" t="str">
        <f>IF(_jiaore7_day_hour!L16="","",_jiaore7_day_hour!L16)</f>
        <v/>
      </c>
      <c r="O22" s="63" t="str">
        <f>IF(_jiaore7_day_hour!M16="","",_jiaore7_day_hour!M16)</f>
        <v/>
      </c>
      <c r="P22" s="63" t="str">
        <f>IF(_jiaore7_day_hour!N16="","",_jiaore7_day_hour!N16)</f>
        <v/>
      </c>
      <c r="Q22" s="63" t="str">
        <f>IF(_jiaore7_day_hour!O16="","",_jiaore7_day_hour!O16)</f>
        <v/>
      </c>
      <c r="R22" s="63" t="str">
        <f>IF(_jiaore7_day_hour!P16="","",_jiaore7_day_hour!P16)</f>
        <v/>
      </c>
      <c r="S22" s="63" t="str">
        <f>IF(_jiaore7_day_hour!Q16="","",_jiaore7_day_hour!Q16)</f>
        <v/>
      </c>
      <c r="T22" s="63" t="str">
        <f>IF(_jiaore7_day_hour!R16="","",_jiaore7_day_hour!R16)</f>
        <v/>
      </c>
      <c r="U22" s="63" t="str">
        <f>IF(_jiaore7_day_hour!S16="","",_jiaore7_day_hour!S16)</f>
        <v/>
      </c>
      <c r="V22" s="63" t="str">
        <f>IF(_jiaore7_day_hour!T16="","",_jiaore7_day_hour!T16)</f>
        <v/>
      </c>
      <c r="W22" s="63" t="str">
        <f>IF(_jiaore7_day_hour!U16="","",_jiaore7_day_hour!U16)</f>
        <v/>
      </c>
      <c r="X22" s="63" t="str">
        <f>IF(_jiaore7_day_hour!V16="","",_jiaore7_day_hour!V16)</f>
        <v/>
      </c>
      <c r="Y22" s="63" t="str">
        <f>IF(_jiaore7_day_hour!W16="","",_jiaore7_day_hour!W16)</f>
        <v/>
      </c>
      <c r="Z22" s="63" t="str">
        <f>IF(_jiaore7_day_hour!X16="","",_jiaore7_day_hour!X16)</f>
        <v/>
      </c>
      <c r="AA22" s="63" t="str">
        <f>IF(_jiaore7_day_hour!Y16="","",_jiaore7_day_hour!Y16)</f>
        <v/>
      </c>
      <c r="AB22" s="63" t="str">
        <f>IF(_jiaore7_day_hour!Z16="","",_jiaore7_day_hour!Z16)</f>
        <v/>
      </c>
      <c r="AC22" s="63" t="str">
        <f>IF(_jiaore7_day_hour!AA16="","",_jiaore7_day_hour!AA16)</f>
        <v/>
      </c>
      <c r="AD22" s="63" t="str">
        <f>IF(_jiaore7_day_hour!AB16="","",_jiaore7_day_hour!AB16)</f>
        <v/>
      </c>
      <c r="AE22" s="63" t="str">
        <f>IF(_jiaore7_day_hour!AC16="","",_jiaore7_day_hour!AC16)</f>
        <v/>
      </c>
      <c r="AF22" s="63" t="str">
        <f>IF(_jiaore7_day_hour!AD16="","",_jiaore7_day_hour!AD16)</f>
        <v/>
      </c>
      <c r="AG22" s="63" t="str">
        <f>IF(_jiaore7_day_hour!AE16="","",_jiaore7_day_hour!AE16)</f>
        <v/>
      </c>
      <c r="AH22" s="63" t="str">
        <f>IF(_jiaore7_day_hour!AF16="","",_jiaore7_day_hour!AF16)</f>
        <v/>
      </c>
      <c r="AI22" s="63" t="str">
        <f>IF(_jiaore7_day_hour!AG16="","",_jiaore7_day_hour!AG16)</f>
        <v/>
      </c>
      <c r="AJ22" s="63" t="str">
        <f>IF(_jiaore7_day_hour!AH16="","",_jiaore7_day_hour!AH16)</f>
        <v/>
      </c>
      <c r="AK22" s="63" t="str">
        <f>IF(_jiaore7_day_hour!AI16="","",_jiaore7_day_hour!AI16)</f>
        <v/>
      </c>
      <c r="AL22" s="63" t="str">
        <f>IF(_jiaore7_day_hour!AJ16="","",_jiaore7_day_hour!AJ16)</f>
        <v/>
      </c>
      <c r="AM22" s="63" t="str">
        <f>IF(_jiaore7_day_hour!AK16="","",_jiaore7_day_hour!AK16)</f>
        <v/>
      </c>
      <c r="AN22" s="63" t="str">
        <f>IF(_jiaore7_day_hour!AL16="","",_jiaore7_day_hour!AL16)</f>
        <v/>
      </c>
      <c r="AO22" s="63" t="str">
        <f>IF(_jiaore7_day_hour!AM16="","",_jiaore7_day_hour!AM16)</f>
        <v/>
      </c>
      <c r="AP22" s="63" t="str">
        <f>IF(_jiaore7_day_hour!AN16="","",_jiaore7_day_hour!AN16)</f>
        <v/>
      </c>
      <c r="AQ22" s="63" t="str">
        <f>IF(_jiaore7_day_hour!AO16="","",_jiaore7_day_hour!AO16)</f>
        <v/>
      </c>
      <c r="AR22" s="63" t="str">
        <f>IF(_jiaore7_day_hour!AP16="","",_jiaore7_day_hour!AP16)</f>
        <v/>
      </c>
      <c r="AS22" s="63" t="str">
        <f>IF(_jiaore7_day_hour!AQ16="","",_jiaore7_day_hour!AQ16)</f>
        <v/>
      </c>
      <c r="AT22" s="63" t="str">
        <f>IF(_jiaore7_day_hour!AR16="","",_jiaore7_day_hour!AR16)</f>
        <v/>
      </c>
      <c r="AU22" s="63" t="str">
        <f>IF(_jiaore7_day_hour!AS16="","",_jiaore7_day_hour!AS16)</f>
        <v/>
      </c>
      <c r="AV22" s="64" t="str">
        <f>IF(_jiaore7_day_hour!AT16="","",_jiaore7_day_hour!AT16)</f>
        <v/>
      </c>
    </row>
    <row r="23" spans="2:48">
      <c r="B23" s="75">
        <v>0.3125</v>
      </c>
      <c r="C23" s="63" t="str">
        <f>IF(_jiaore7_day_hour!A17="","",_jiaore7_day_hour!A17)</f>
        <v/>
      </c>
      <c r="D23" s="63" t="str">
        <f>IF(_jiaore7_day_hour!B17="","",_jiaore7_day_hour!B17)</f>
        <v/>
      </c>
      <c r="E23" s="63" t="str">
        <f>IF(_jiaore7_day_hour!C17="","",_jiaore7_day_hour!C17)</f>
        <v/>
      </c>
      <c r="F23" s="63" t="str">
        <f>IF(_jiaore7_day_hour!D17="","",_jiaore7_day_hour!D17)</f>
        <v/>
      </c>
      <c r="G23" s="63" t="str">
        <f>IF(_jiaore7_day_hour!E17="","",_jiaore7_day_hour!E17)</f>
        <v/>
      </c>
      <c r="H23" s="63" t="str">
        <f>IF(_jiaore7_day_hour!F17="","",_jiaore7_day_hour!F17)</f>
        <v/>
      </c>
      <c r="I23" s="63" t="str">
        <f>IF(_jiaore7_day_hour!G17="","",_jiaore7_day_hour!G17)</f>
        <v/>
      </c>
      <c r="J23" s="63" t="str">
        <f>IF(_jiaore7_day_hour!H17="","",_jiaore7_day_hour!H17)</f>
        <v/>
      </c>
      <c r="K23" s="63" t="str">
        <f>IF(_jiaore7_day_hour!I17="","",_jiaore7_day_hour!I17)</f>
        <v/>
      </c>
      <c r="L23" s="63" t="str">
        <f>IF(_jiaore7_day_hour!J17="","",_jiaore7_day_hour!J17)</f>
        <v/>
      </c>
      <c r="M23" s="63" t="str">
        <f>IF(_jiaore7_day_hour!K17="","",_jiaore7_day_hour!K17)</f>
        <v/>
      </c>
      <c r="N23" s="63" t="str">
        <f>IF(_jiaore7_day_hour!L17="","",_jiaore7_day_hour!L17)</f>
        <v/>
      </c>
      <c r="O23" s="63" t="str">
        <f>IF(_jiaore7_day_hour!M17="","",_jiaore7_day_hour!M17)</f>
        <v/>
      </c>
      <c r="P23" s="63" t="str">
        <f>IF(_jiaore7_day_hour!N17="","",_jiaore7_day_hour!N17)</f>
        <v/>
      </c>
      <c r="Q23" s="63" t="str">
        <f>IF(_jiaore7_day_hour!O17="","",_jiaore7_day_hour!O17)</f>
        <v/>
      </c>
      <c r="R23" s="63" t="str">
        <f>IF(_jiaore7_day_hour!P17="","",_jiaore7_day_hour!P17)</f>
        <v/>
      </c>
      <c r="S23" s="63" t="str">
        <f>IF(_jiaore7_day_hour!Q17="","",_jiaore7_day_hour!Q17)</f>
        <v/>
      </c>
      <c r="T23" s="63" t="str">
        <f>IF(_jiaore7_day_hour!R17="","",_jiaore7_day_hour!R17)</f>
        <v/>
      </c>
      <c r="U23" s="63" t="str">
        <f>IF(_jiaore7_day_hour!S17="","",_jiaore7_day_hour!S17)</f>
        <v/>
      </c>
      <c r="V23" s="63" t="str">
        <f>IF(_jiaore7_day_hour!T17="","",_jiaore7_day_hour!T17)</f>
        <v/>
      </c>
      <c r="W23" s="63" t="str">
        <f>IF(_jiaore7_day_hour!U17="","",_jiaore7_day_hour!U17)</f>
        <v/>
      </c>
      <c r="X23" s="63" t="str">
        <f>IF(_jiaore7_day_hour!V17="","",_jiaore7_day_hour!V17)</f>
        <v/>
      </c>
      <c r="Y23" s="63" t="str">
        <f>IF(_jiaore7_day_hour!W17="","",_jiaore7_day_hour!W17)</f>
        <v/>
      </c>
      <c r="Z23" s="63" t="str">
        <f>IF(_jiaore7_day_hour!X17="","",_jiaore7_day_hour!X17)</f>
        <v/>
      </c>
      <c r="AA23" s="63" t="str">
        <f>IF(_jiaore7_day_hour!Y17="","",_jiaore7_day_hour!Y17)</f>
        <v/>
      </c>
      <c r="AB23" s="63" t="str">
        <f>IF(_jiaore7_day_hour!Z17="","",_jiaore7_day_hour!Z17)</f>
        <v/>
      </c>
      <c r="AC23" s="63" t="str">
        <f>IF(_jiaore7_day_hour!AA17="","",_jiaore7_day_hour!AA17)</f>
        <v/>
      </c>
      <c r="AD23" s="63" t="str">
        <f>IF(_jiaore7_day_hour!AB17="","",_jiaore7_day_hour!AB17)</f>
        <v/>
      </c>
      <c r="AE23" s="63" t="str">
        <f>IF(_jiaore7_day_hour!AC17="","",_jiaore7_day_hour!AC17)</f>
        <v/>
      </c>
      <c r="AF23" s="63" t="str">
        <f>IF(_jiaore7_day_hour!AD17="","",_jiaore7_day_hour!AD17)</f>
        <v/>
      </c>
      <c r="AG23" s="63" t="str">
        <f>IF(_jiaore7_day_hour!AE17="","",_jiaore7_day_hour!AE17)</f>
        <v/>
      </c>
      <c r="AH23" s="63" t="str">
        <f>IF(_jiaore7_day_hour!AF17="","",_jiaore7_day_hour!AF17)</f>
        <v/>
      </c>
      <c r="AI23" s="63" t="str">
        <f>IF(_jiaore7_day_hour!AG17="","",_jiaore7_day_hour!AG17)</f>
        <v/>
      </c>
      <c r="AJ23" s="63" t="str">
        <f>IF(_jiaore7_day_hour!AH17="","",_jiaore7_day_hour!AH17)</f>
        <v/>
      </c>
      <c r="AK23" s="63" t="str">
        <f>IF(_jiaore7_day_hour!AI17="","",_jiaore7_day_hour!AI17)</f>
        <v/>
      </c>
      <c r="AL23" s="63" t="str">
        <f>IF(_jiaore7_day_hour!AJ17="","",_jiaore7_day_hour!AJ17)</f>
        <v/>
      </c>
      <c r="AM23" s="63" t="str">
        <f>IF(_jiaore7_day_hour!AK17="","",_jiaore7_day_hour!AK17)</f>
        <v/>
      </c>
      <c r="AN23" s="63" t="str">
        <f>IF(_jiaore7_day_hour!AL17="","",_jiaore7_day_hour!AL17)</f>
        <v/>
      </c>
      <c r="AO23" s="63" t="str">
        <f>IF(_jiaore7_day_hour!AM17="","",_jiaore7_day_hour!AM17)</f>
        <v/>
      </c>
      <c r="AP23" s="63" t="str">
        <f>IF(_jiaore7_day_hour!AN17="","",_jiaore7_day_hour!AN17)</f>
        <v/>
      </c>
      <c r="AQ23" s="63" t="str">
        <f>IF(_jiaore7_day_hour!AO17="","",_jiaore7_day_hour!AO17)</f>
        <v/>
      </c>
      <c r="AR23" s="63" t="str">
        <f>IF(_jiaore7_day_hour!AP17="","",_jiaore7_day_hour!AP17)</f>
        <v/>
      </c>
      <c r="AS23" s="63" t="str">
        <f>IF(_jiaore7_day_hour!AQ17="","",_jiaore7_day_hour!AQ17)</f>
        <v/>
      </c>
      <c r="AT23" s="63" t="str">
        <f>IF(_jiaore7_day_hour!AR17="","",_jiaore7_day_hour!AR17)</f>
        <v/>
      </c>
      <c r="AU23" s="63" t="str">
        <f>IF(_jiaore7_day_hour!AS17="","",_jiaore7_day_hour!AS17)</f>
        <v/>
      </c>
      <c r="AV23" s="64" t="str">
        <f>IF(_jiaore7_day_hour!AT17="","",_jiaore7_day_hour!AT17)</f>
        <v/>
      </c>
    </row>
    <row r="24" spans="2:48">
      <c r="B24" s="75">
        <v>0.333333333333333</v>
      </c>
      <c r="C24" s="63" t="str">
        <f>IF(_jiaore7_day_hour!A18="","",_jiaore7_day_hour!A18)</f>
        <v/>
      </c>
      <c r="D24" s="63" t="str">
        <f>IF(_jiaore7_day_hour!B18="","",_jiaore7_day_hour!B18)</f>
        <v/>
      </c>
      <c r="E24" s="63" t="str">
        <f>IF(_jiaore7_day_hour!C18="","",_jiaore7_day_hour!C18)</f>
        <v/>
      </c>
      <c r="F24" s="63" t="str">
        <f>IF(_jiaore7_day_hour!D18="","",_jiaore7_day_hour!D18)</f>
        <v/>
      </c>
      <c r="G24" s="63" t="str">
        <f>IF(_jiaore7_day_hour!E18="","",_jiaore7_day_hour!E18)</f>
        <v/>
      </c>
      <c r="H24" s="63" t="str">
        <f>IF(_jiaore7_day_hour!F18="","",_jiaore7_day_hour!F18)</f>
        <v/>
      </c>
      <c r="I24" s="63" t="str">
        <f>IF(_jiaore7_day_hour!G18="","",_jiaore7_day_hour!G18)</f>
        <v/>
      </c>
      <c r="J24" s="63" t="str">
        <f>IF(_jiaore7_day_hour!H18="","",_jiaore7_day_hour!H18)</f>
        <v/>
      </c>
      <c r="K24" s="63" t="str">
        <f>IF(_jiaore7_day_hour!I18="","",_jiaore7_day_hour!I18)</f>
        <v/>
      </c>
      <c r="L24" s="63" t="str">
        <f>IF(_jiaore7_day_hour!J18="","",_jiaore7_day_hour!J18)</f>
        <v/>
      </c>
      <c r="M24" s="63" t="str">
        <f>IF(_jiaore7_day_hour!K18="","",_jiaore7_day_hour!K18)</f>
        <v/>
      </c>
      <c r="N24" s="63" t="str">
        <f>IF(_jiaore7_day_hour!L18="","",_jiaore7_day_hour!L18)</f>
        <v/>
      </c>
      <c r="O24" s="63" t="str">
        <f>IF(_jiaore7_day_hour!M18="","",_jiaore7_day_hour!M18)</f>
        <v/>
      </c>
      <c r="P24" s="63" t="str">
        <f>IF(_jiaore7_day_hour!N18="","",_jiaore7_day_hour!N18)</f>
        <v/>
      </c>
      <c r="Q24" s="63" t="str">
        <f>IF(_jiaore7_day_hour!O18="","",_jiaore7_day_hour!O18)</f>
        <v/>
      </c>
      <c r="R24" s="63" t="str">
        <f>IF(_jiaore7_day_hour!P18="","",_jiaore7_day_hour!P18)</f>
        <v/>
      </c>
      <c r="S24" s="63" t="str">
        <f>IF(_jiaore7_day_hour!Q18="","",_jiaore7_day_hour!Q18)</f>
        <v/>
      </c>
      <c r="T24" s="63" t="str">
        <f>IF(_jiaore7_day_hour!R18="","",_jiaore7_day_hour!R18)</f>
        <v/>
      </c>
      <c r="U24" s="63" t="str">
        <f>IF(_jiaore7_day_hour!S18="","",_jiaore7_day_hour!S18)</f>
        <v/>
      </c>
      <c r="V24" s="63" t="str">
        <f>IF(_jiaore7_day_hour!T18="","",_jiaore7_day_hour!T18)</f>
        <v/>
      </c>
      <c r="W24" s="63" t="str">
        <f>IF(_jiaore7_day_hour!U18="","",_jiaore7_day_hour!U18)</f>
        <v/>
      </c>
      <c r="X24" s="63" t="str">
        <f>IF(_jiaore7_day_hour!V18="","",_jiaore7_day_hour!V18)</f>
        <v/>
      </c>
      <c r="Y24" s="63" t="str">
        <f>IF(_jiaore7_day_hour!W18="","",_jiaore7_day_hour!W18)</f>
        <v/>
      </c>
      <c r="Z24" s="63" t="str">
        <f>IF(_jiaore7_day_hour!X18="","",_jiaore7_day_hour!X18)</f>
        <v/>
      </c>
      <c r="AA24" s="63" t="str">
        <f>IF(_jiaore7_day_hour!Y18="","",_jiaore7_day_hour!Y18)</f>
        <v/>
      </c>
      <c r="AB24" s="63" t="str">
        <f>IF(_jiaore7_day_hour!Z18="","",_jiaore7_day_hour!Z18)</f>
        <v/>
      </c>
      <c r="AC24" s="63" t="str">
        <f>IF(_jiaore7_day_hour!AA18="","",_jiaore7_day_hour!AA18)</f>
        <v/>
      </c>
      <c r="AD24" s="63" t="str">
        <f>IF(_jiaore7_day_hour!AB18="","",_jiaore7_day_hour!AB18)</f>
        <v/>
      </c>
      <c r="AE24" s="63" t="str">
        <f>IF(_jiaore7_day_hour!AC18="","",_jiaore7_day_hour!AC18)</f>
        <v/>
      </c>
      <c r="AF24" s="63" t="str">
        <f>IF(_jiaore7_day_hour!AD18="","",_jiaore7_day_hour!AD18)</f>
        <v/>
      </c>
      <c r="AG24" s="63" t="str">
        <f>IF(_jiaore7_day_hour!AE18="","",_jiaore7_day_hour!AE18)</f>
        <v/>
      </c>
      <c r="AH24" s="63" t="str">
        <f>IF(_jiaore7_day_hour!AF18="","",_jiaore7_day_hour!AF18)</f>
        <v/>
      </c>
      <c r="AI24" s="63" t="str">
        <f>IF(_jiaore7_day_hour!AG18="","",_jiaore7_day_hour!AG18)</f>
        <v/>
      </c>
      <c r="AJ24" s="63" t="str">
        <f>IF(_jiaore7_day_hour!AH18="","",_jiaore7_day_hour!AH18)</f>
        <v/>
      </c>
      <c r="AK24" s="63" t="str">
        <f>IF(_jiaore7_day_hour!AI18="","",_jiaore7_day_hour!AI18)</f>
        <v/>
      </c>
      <c r="AL24" s="63" t="str">
        <f>IF(_jiaore7_day_hour!AJ18="","",_jiaore7_day_hour!AJ18)</f>
        <v/>
      </c>
      <c r="AM24" s="63" t="str">
        <f>IF(_jiaore7_day_hour!AK18="","",_jiaore7_day_hour!AK18)</f>
        <v/>
      </c>
      <c r="AN24" s="63" t="str">
        <f>IF(_jiaore7_day_hour!AL18="","",_jiaore7_day_hour!AL18)</f>
        <v/>
      </c>
      <c r="AO24" s="63" t="str">
        <f>IF(_jiaore7_day_hour!AM18="","",_jiaore7_day_hour!AM18)</f>
        <v/>
      </c>
      <c r="AP24" s="63" t="str">
        <f>IF(_jiaore7_day_hour!AN18="","",_jiaore7_day_hour!AN18)</f>
        <v/>
      </c>
      <c r="AQ24" s="63" t="str">
        <f>IF(_jiaore7_day_hour!AO18="","",_jiaore7_day_hour!AO18)</f>
        <v/>
      </c>
      <c r="AR24" s="63" t="str">
        <f>IF(_jiaore7_day_hour!AP18="","",_jiaore7_day_hour!AP18)</f>
        <v/>
      </c>
      <c r="AS24" s="63" t="str">
        <f>IF(_jiaore7_day_hour!AQ18="","",_jiaore7_day_hour!AQ18)</f>
        <v/>
      </c>
      <c r="AT24" s="63" t="str">
        <f>IF(_jiaore7_day_hour!AR18="","",_jiaore7_day_hour!AR18)</f>
        <v/>
      </c>
      <c r="AU24" s="63" t="str">
        <f>IF(_jiaore7_day_hour!AS18="","",_jiaore7_day_hour!AS18)</f>
        <v/>
      </c>
      <c r="AV24" s="64" t="str">
        <f>IF(_jiaore7_day_hour!AT18="","",_jiaore7_day_hour!AT18)</f>
        <v/>
      </c>
    </row>
    <row r="25" spans="2:48">
      <c r="B25" s="75">
        <v>0.354166666666667</v>
      </c>
      <c r="C25" s="63" t="str">
        <f>IF(_jiaore7_day_hour!A19="","",_jiaore7_day_hour!A19)</f>
        <v/>
      </c>
      <c r="D25" s="63" t="str">
        <f>IF(_jiaore7_day_hour!B19="","",_jiaore7_day_hour!B19)</f>
        <v/>
      </c>
      <c r="E25" s="63" t="str">
        <f>IF(_jiaore7_day_hour!C19="","",_jiaore7_day_hour!C19)</f>
        <v/>
      </c>
      <c r="F25" s="63" t="str">
        <f>IF(_jiaore7_day_hour!D19="","",_jiaore7_day_hour!D19)</f>
        <v/>
      </c>
      <c r="G25" s="63" t="str">
        <f>IF(_jiaore7_day_hour!E19="","",_jiaore7_day_hour!E19)</f>
        <v/>
      </c>
      <c r="H25" s="63" t="str">
        <f>IF(_jiaore7_day_hour!F19="","",_jiaore7_day_hour!F19)</f>
        <v/>
      </c>
      <c r="I25" s="63" t="str">
        <f>IF(_jiaore7_day_hour!G19="","",_jiaore7_day_hour!G19)</f>
        <v/>
      </c>
      <c r="J25" s="63" t="str">
        <f>IF(_jiaore7_day_hour!H19="","",_jiaore7_day_hour!H19)</f>
        <v/>
      </c>
      <c r="K25" s="63" t="str">
        <f>IF(_jiaore7_day_hour!I19="","",_jiaore7_day_hour!I19)</f>
        <v/>
      </c>
      <c r="L25" s="63" t="str">
        <f>IF(_jiaore7_day_hour!J19="","",_jiaore7_day_hour!J19)</f>
        <v/>
      </c>
      <c r="M25" s="63" t="str">
        <f>IF(_jiaore7_day_hour!K19="","",_jiaore7_day_hour!K19)</f>
        <v/>
      </c>
      <c r="N25" s="63" t="str">
        <f>IF(_jiaore7_day_hour!L19="","",_jiaore7_day_hour!L19)</f>
        <v/>
      </c>
      <c r="O25" s="63" t="str">
        <f>IF(_jiaore7_day_hour!M19="","",_jiaore7_day_hour!M19)</f>
        <v/>
      </c>
      <c r="P25" s="63" t="str">
        <f>IF(_jiaore7_day_hour!N19="","",_jiaore7_day_hour!N19)</f>
        <v/>
      </c>
      <c r="Q25" s="63" t="str">
        <f>IF(_jiaore7_day_hour!O19="","",_jiaore7_day_hour!O19)</f>
        <v/>
      </c>
      <c r="R25" s="63" t="str">
        <f>IF(_jiaore7_day_hour!P19="","",_jiaore7_day_hour!P19)</f>
        <v/>
      </c>
      <c r="S25" s="63" t="str">
        <f>IF(_jiaore7_day_hour!Q19="","",_jiaore7_day_hour!Q19)</f>
        <v/>
      </c>
      <c r="T25" s="63" t="str">
        <f>IF(_jiaore7_day_hour!R19="","",_jiaore7_day_hour!R19)</f>
        <v/>
      </c>
      <c r="U25" s="63" t="str">
        <f>IF(_jiaore7_day_hour!S19="","",_jiaore7_day_hour!S19)</f>
        <v/>
      </c>
      <c r="V25" s="63" t="str">
        <f>IF(_jiaore7_day_hour!T19="","",_jiaore7_day_hour!T19)</f>
        <v/>
      </c>
      <c r="W25" s="63" t="str">
        <f>IF(_jiaore7_day_hour!U19="","",_jiaore7_day_hour!U19)</f>
        <v/>
      </c>
      <c r="X25" s="63" t="str">
        <f>IF(_jiaore7_day_hour!V19="","",_jiaore7_day_hour!V19)</f>
        <v/>
      </c>
      <c r="Y25" s="63" t="str">
        <f>IF(_jiaore7_day_hour!W19="","",_jiaore7_day_hour!W19)</f>
        <v/>
      </c>
      <c r="Z25" s="63" t="str">
        <f>IF(_jiaore7_day_hour!X19="","",_jiaore7_day_hour!X19)</f>
        <v/>
      </c>
      <c r="AA25" s="63" t="str">
        <f>IF(_jiaore7_day_hour!Y19="","",_jiaore7_day_hour!Y19)</f>
        <v/>
      </c>
      <c r="AB25" s="63" t="str">
        <f>IF(_jiaore7_day_hour!Z19="","",_jiaore7_day_hour!Z19)</f>
        <v/>
      </c>
      <c r="AC25" s="63" t="str">
        <f>IF(_jiaore7_day_hour!AA19="","",_jiaore7_day_hour!AA19)</f>
        <v/>
      </c>
      <c r="AD25" s="63" t="str">
        <f>IF(_jiaore7_day_hour!AB19="","",_jiaore7_day_hour!AB19)</f>
        <v/>
      </c>
      <c r="AE25" s="63" t="str">
        <f>IF(_jiaore7_day_hour!AC19="","",_jiaore7_day_hour!AC19)</f>
        <v/>
      </c>
      <c r="AF25" s="63" t="str">
        <f>IF(_jiaore7_day_hour!AD19="","",_jiaore7_day_hour!AD19)</f>
        <v/>
      </c>
      <c r="AG25" s="63" t="str">
        <f>IF(_jiaore7_day_hour!AE19="","",_jiaore7_day_hour!AE19)</f>
        <v/>
      </c>
      <c r="AH25" s="63" t="str">
        <f>IF(_jiaore7_day_hour!AF19="","",_jiaore7_day_hour!AF19)</f>
        <v/>
      </c>
      <c r="AI25" s="63" t="str">
        <f>IF(_jiaore7_day_hour!AG19="","",_jiaore7_day_hour!AG19)</f>
        <v/>
      </c>
      <c r="AJ25" s="63" t="str">
        <f>IF(_jiaore7_day_hour!AH19="","",_jiaore7_day_hour!AH19)</f>
        <v/>
      </c>
      <c r="AK25" s="63" t="str">
        <f>IF(_jiaore7_day_hour!AI19="","",_jiaore7_day_hour!AI19)</f>
        <v/>
      </c>
      <c r="AL25" s="63" t="str">
        <f>IF(_jiaore7_day_hour!AJ19="","",_jiaore7_day_hour!AJ19)</f>
        <v/>
      </c>
      <c r="AM25" s="63" t="str">
        <f>IF(_jiaore7_day_hour!AK19="","",_jiaore7_day_hour!AK19)</f>
        <v/>
      </c>
      <c r="AN25" s="63" t="str">
        <f>IF(_jiaore7_day_hour!AL19="","",_jiaore7_day_hour!AL19)</f>
        <v/>
      </c>
      <c r="AO25" s="63" t="str">
        <f>IF(_jiaore7_day_hour!AM19="","",_jiaore7_day_hour!AM19)</f>
        <v/>
      </c>
      <c r="AP25" s="63" t="str">
        <f>IF(_jiaore7_day_hour!AN19="","",_jiaore7_day_hour!AN19)</f>
        <v/>
      </c>
      <c r="AQ25" s="63" t="str">
        <f>IF(_jiaore7_day_hour!AO19="","",_jiaore7_day_hour!AO19)</f>
        <v/>
      </c>
      <c r="AR25" s="63" t="str">
        <f>IF(_jiaore7_day_hour!AP19="","",_jiaore7_day_hour!AP19)</f>
        <v/>
      </c>
      <c r="AS25" s="63" t="str">
        <f>IF(_jiaore7_day_hour!AQ19="","",_jiaore7_day_hour!AQ19)</f>
        <v/>
      </c>
      <c r="AT25" s="63" t="str">
        <f>IF(_jiaore7_day_hour!AR19="","",_jiaore7_day_hour!AR19)</f>
        <v/>
      </c>
      <c r="AU25" s="63" t="str">
        <f>IF(_jiaore7_day_hour!AS19="","",_jiaore7_day_hour!AS19)</f>
        <v/>
      </c>
      <c r="AV25" s="64" t="str">
        <f>IF(_jiaore7_day_hour!AT19="","",_jiaore7_day_hour!AT19)</f>
        <v/>
      </c>
    </row>
    <row r="26" spans="2:48">
      <c r="B26" s="75">
        <v>0.375</v>
      </c>
      <c r="C26" s="63" t="str">
        <f>IF(_jiaore7_day_hour!A20="","",_jiaore7_day_hour!A20)</f>
        <v/>
      </c>
      <c r="D26" s="63" t="str">
        <f>IF(_jiaore7_day_hour!B20="","",_jiaore7_day_hour!B20)</f>
        <v/>
      </c>
      <c r="E26" s="63" t="str">
        <f>IF(_jiaore7_day_hour!C20="","",_jiaore7_day_hour!C20)</f>
        <v/>
      </c>
      <c r="F26" s="63" t="str">
        <f>IF(_jiaore7_day_hour!D20="","",_jiaore7_day_hour!D20)</f>
        <v/>
      </c>
      <c r="G26" s="63" t="str">
        <f>IF(_jiaore7_day_hour!E20="","",_jiaore7_day_hour!E20)</f>
        <v/>
      </c>
      <c r="H26" s="63" t="str">
        <f>IF(_jiaore7_day_hour!F20="","",_jiaore7_day_hour!F20)</f>
        <v/>
      </c>
      <c r="I26" s="63" t="str">
        <f>IF(_jiaore7_day_hour!G20="","",_jiaore7_day_hour!G20)</f>
        <v/>
      </c>
      <c r="J26" s="63" t="str">
        <f>IF(_jiaore7_day_hour!H20="","",_jiaore7_day_hour!H20)</f>
        <v/>
      </c>
      <c r="K26" s="63" t="str">
        <f>IF(_jiaore7_day_hour!I20="","",_jiaore7_day_hour!I20)</f>
        <v/>
      </c>
      <c r="L26" s="63" t="str">
        <f>IF(_jiaore7_day_hour!J20="","",_jiaore7_day_hour!J20)</f>
        <v/>
      </c>
      <c r="M26" s="63" t="str">
        <f>IF(_jiaore7_day_hour!K20="","",_jiaore7_day_hour!K20)</f>
        <v/>
      </c>
      <c r="N26" s="63" t="str">
        <f>IF(_jiaore7_day_hour!L20="","",_jiaore7_day_hour!L20)</f>
        <v/>
      </c>
      <c r="O26" s="63" t="str">
        <f>IF(_jiaore7_day_hour!M20="","",_jiaore7_day_hour!M20)</f>
        <v/>
      </c>
      <c r="P26" s="63" t="str">
        <f>IF(_jiaore7_day_hour!N20="","",_jiaore7_day_hour!N20)</f>
        <v/>
      </c>
      <c r="Q26" s="63" t="str">
        <f>IF(_jiaore7_day_hour!O20="","",_jiaore7_day_hour!O20)</f>
        <v/>
      </c>
      <c r="R26" s="63" t="str">
        <f>IF(_jiaore7_day_hour!P20="","",_jiaore7_day_hour!P20)</f>
        <v/>
      </c>
      <c r="S26" s="63" t="str">
        <f>IF(_jiaore7_day_hour!Q20="","",_jiaore7_day_hour!Q20)</f>
        <v/>
      </c>
      <c r="T26" s="63" t="str">
        <f>IF(_jiaore7_day_hour!R20="","",_jiaore7_day_hour!R20)</f>
        <v/>
      </c>
      <c r="U26" s="63" t="str">
        <f>IF(_jiaore7_day_hour!S20="","",_jiaore7_day_hour!S20)</f>
        <v/>
      </c>
      <c r="V26" s="63" t="str">
        <f>IF(_jiaore7_day_hour!T20="","",_jiaore7_day_hour!T20)</f>
        <v/>
      </c>
      <c r="W26" s="63" t="str">
        <f>IF(_jiaore7_day_hour!U20="","",_jiaore7_day_hour!U20)</f>
        <v/>
      </c>
      <c r="X26" s="63" t="str">
        <f>IF(_jiaore7_day_hour!V20="","",_jiaore7_day_hour!V20)</f>
        <v/>
      </c>
      <c r="Y26" s="63" t="str">
        <f>IF(_jiaore7_day_hour!W20="","",_jiaore7_day_hour!W20)</f>
        <v/>
      </c>
      <c r="Z26" s="63" t="str">
        <f>IF(_jiaore7_day_hour!X20="","",_jiaore7_day_hour!X20)</f>
        <v/>
      </c>
      <c r="AA26" s="63" t="str">
        <f>IF(_jiaore7_day_hour!Y20="","",_jiaore7_day_hour!Y20)</f>
        <v/>
      </c>
      <c r="AB26" s="63" t="str">
        <f>IF(_jiaore7_day_hour!Z20="","",_jiaore7_day_hour!Z20)</f>
        <v/>
      </c>
      <c r="AC26" s="63" t="str">
        <f>IF(_jiaore7_day_hour!AA20="","",_jiaore7_day_hour!AA20)</f>
        <v/>
      </c>
      <c r="AD26" s="63" t="str">
        <f>IF(_jiaore7_day_hour!AB20="","",_jiaore7_day_hour!AB20)</f>
        <v/>
      </c>
      <c r="AE26" s="63" t="str">
        <f>IF(_jiaore7_day_hour!AC20="","",_jiaore7_day_hour!AC20)</f>
        <v/>
      </c>
      <c r="AF26" s="63" t="str">
        <f>IF(_jiaore7_day_hour!AD20="","",_jiaore7_day_hour!AD20)</f>
        <v/>
      </c>
      <c r="AG26" s="63" t="str">
        <f>IF(_jiaore7_day_hour!AE20="","",_jiaore7_day_hour!AE20)</f>
        <v/>
      </c>
      <c r="AH26" s="63" t="str">
        <f>IF(_jiaore7_day_hour!AF20="","",_jiaore7_day_hour!AF20)</f>
        <v/>
      </c>
      <c r="AI26" s="63" t="str">
        <f>IF(_jiaore7_day_hour!AG20="","",_jiaore7_day_hour!AG20)</f>
        <v/>
      </c>
      <c r="AJ26" s="63" t="str">
        <f>IF(_jiaore7_day_hour!AH20="","",_jiaore7_day_hour!AH20)</f>
        <v/>
      </c>
      <c r="AK26" s="63" t="str">
        <f>IF(_jiaore7_day_hour!AI20="","",_jiaore7_day_hour!AI20)</f>
        <v/>
      </c>
      <c r="AL26" s="63" t="str">
        <f>IF(_jiaore7_day_hour!AJ20="","",_jiaore7_day_hour!AJ20)</f>
        <v/>
      </c>
      <c r="AM26" s="63" t="str">
        <f>IF(_jiaore7_day_hour!AK20="","",_jiaore7_day_hour!AK20)</f>
        <v/>
      </c>
      <c r="AN26" s="63" t="str">
        <f>IF(_jiaore7_day_hour!AL20="","",_jiaore7_day_hour!AL20)</f>
        <v/>
      </c>
      <c r="AO26" s="63" t="str">
        <f>IF(_jiaore7_day_hour!AM20="","",_jiaore7_day_hour!AM20)</f>
        <v/>
      </c>
      <c r="AP26" s="63" t="str">
        <f>IF(_jiaore7_day_hour!AN20="","",_jiaore7_day_hour!AN20)</f>
        <v/>
      </c>
      <c r="AQ26" s="63" t="str">
        <f>IF(_jiaore7_day_hour!AO20="","",_jiaore7_day_hour!AO20)</f>
        <v/>
      </c>
      <c r="AR26" s="63" t="str">
        <f>IF(_jiaore7_day_hour!AP20="","",_jiaore7_day_hour!AP20)</f>
        <v/>
      </c>
      <c r="AS26" s="63" t="str">
        <f>IF(_jiaore7_day_hour!AQ20="","",_jiaore7_day_hour!AQ20)</f>
        <v/>
      </c>
      <c r="AT26" s="63" t="str">
        <f>IF(_jiaore7_day_hour!AR20="","",_jiaore7_day_hour!AR20)</f>
        <v/>
      </c>
      <c r="AU26" s="63" t="str">
        <f>IF(_jiaore7_day_hour!AS20="","",_jiaore7_day_hour!AS20)</f>
        <v/>
      </c>
      <c r="AV26" s="64" t="str">
        <f>IF(_jiaore7_day_hour!AT20="","",_jiaore7_day_hour!AT20)</f>
        <v/>
      </c>
    </row>
    <row r="27" spans="2:48">
      <c r="B27" s="75">
        <v>0.395833333333333</v>
      </c>
      <c r="C27" s="63" t="str">
        <f>IF(_jiaore7_day_hour!A21="","",_jiaore7_day_hour!A21)</f>
        <v/>
      </c>
      <c r="D27" s="63" t="str">
        <f>IF(_jiaore7_day_hour!B21="","",_jiaore7_day_hour!B21)</f>
        <v/>
      </c>
      <c r="E27" s="63" t="str">
        <f>IF(_jiaore7_day_hour!C21="","",_jiaore7_day_hour!C21)</f>
        <v/>
      </c>
      <c r="F27" s="63" t="str">
        <f>IF(_jiaore7_day_hour!D21="","",_jiaore7_day_hour!D21)</f>
        <v/>
      </c>
      <c r="G27" s="63" t="str">
        <f>IF(_jiaore7_day_hour!E21="","",_jiaore7_day_hour!E21)</f>
        <v/>
      </c>
      <c r="H27" s="63" t="str">
        <f>IF(_jiaore7_day_hour!F21="","",_jiaore7_day_hour!F21)</f>
        <v/>
      </c>
      <c r="I27" s="63" t="str">
        <f>IF(_jiaore7_day_hour!G21="","",_jiaore7_day_hour!G21)</f>
        <v/>
      </c>
      <c r="J27" s="63" t="str">
        <f>IF(_jiaore7_day_hour!H21="","",_jiaore7_day_hour!H21)</f>
        <v/>
      </c>
      <c r="K27" s="63" t="str">
        <f>IF(_jiaore7_day_hour!I21="","",_jiaore7_day_hour!I21)</f>
        <v/>
      </c>
      <c r="L27" s="63" t="str">
        <f>IF(_jiaore7_day_hour!J21="","",_jiaore7_day_hour!J21)</f>
        <v/>
      </c>
      <c r="M27" s="63" t="str">
        <f>IF(_jiaore7_day_hour!K21="","",_jiaore7_day_hour!K21)</f>
        <v/>
      </c>
      <c r="N27" s="63" t="str">
        <f>IF(_jiaore7_day_hour!L21="","",_jiaore7_day_hour!L21)</f>
        <v/>
      </c>
      <c r="O27" s="63" t="str">
        <f>IF(_jiaore7_day_hour!M21="","",_jiaore7_day_hour!M21)</f>
        <v/>
      </c>
      <c r="P27" s="63" t="str">
        <f>IF(_jiaore7_day_hour!N21="","",_jiaore7_day_hour!N21)</f>
        <v/>
      </c>
      <c r="Q27" s="63" t="str">
        <f>IF(_jiaore7_day_hour!O21="","",_jiaore7_day_hour!O21)</f>
        <v/>
      </c>
      <c r="R27" s="63" t="str">
        <f>IF(_jiaore7_day_hour!P21="","",_jiaore7_day_hour!P21)</f>
        <v/>
      </c>
      <c r="S27" s="63" t="str">
        <f>IF(_jiaore7_day_hour!Q21="","",_jiaore7_day_hour!Q21)</f>
        <v/>
      </c>
      <c r="T27" s="63" t="str">
        <f>IF(_jiaore7_day_hour!R21="","",_jiaore7_day_hour!R21)</f>
        <v/>
      </c>
      <c r="U27" s="63" t="str">
        <f>IF(_jiaore7_day_hour!S21="","",_jiaore7_day_hour!S21)</f>
        <v/>
      </c>
      <c r="V27" s="63" t="str">
        <f>IF(_jiaore7_day_hour!T21="","",_jiaore7_day_hour!T21)</f>
        <v/>
      </c>
      <c r="W27" s="63" t="str">
        <f>IF(_jiaore7_day_hour!U21="","",_jiaore7_day_hour!U21)</f>
        <v/>
      </c>
      <c r="X27" s="63" t="str">
        <f>IF(_jiaore7_day_hour!V21="","",_jiaore7_day_hour!V21)</f>
        <v/>
      </c>
      <c r="Y27" s="63" t="str">
        <f>IF(_jiaore7_day_hour!W21="","",_jiaore7_day_hour!W21)</f>
        <v/>
      </c>
      <c r="Z27" s="63" t="str">
        <f>IF(_jiaore7_day_hour!X21="","",_jiaore7_day_hour!X21)</f>
        <v/>
      </c>
      <c r="AA27" s="63" t="str">
        <f>IF(_jiaore7_day_hour!Y21="","",_jiaore7_day_hour!Y21)</f>
        <v/>
      </c>
      <c r="AB27" s="63" t="str">
        <f>IF(_jiaore7_day_hour!Z21="","",_jiaore7_day_hour!Z21)</f>
        <v/>
      </c>
      <c r="AC27" s="63" t="str">
        <f>IF(_jiaore7_day_hour!AA21="","",_jiaore7_day_hour!AA21)</f>
        <v/>
      </c>
      <c r="AD27" s="63" t="str">
        <f>IF(_jiaore7_day_hour!AB21="","",_jiaore7_day_hour!AB21)</f>
        <v/>
      </c>
      <c r="AE27" s="63" t="str">
        <f>IF(_jiaore7_day_hour!AC21="","",_jiaore7_day_hour!AC21)</f>
        <v/>
      </c>
      <c r="AF27" s="63" t="str">
        <f>IF(_jiaore7_day_hour!AD21="","",_jiaore7_day_hour!AD21)</f>
        <v/>
      </c>
      <c r="AG27" s="63" t="str">
        <f>IF(_jiaore7_day_hour!AE21="","",_jiaore7_day_hour!AE21)</f>
        <v/>
      </c>
      <c r="AH27" s="63" t="str">
        <f>IF(_jiaore7_day_hour!AF21="","",_jiaore7_day_hour!AF21)</f>
        <v/>
      </c>
      <c r="AI27" s="63" t="str">
        <f>IF(_jiaore7_day_hour!AG21="","",_jiaore7_day_hour!AG21)</f>
        <v/>
      </c>
      <c r="AJ27" s="63" t="str">
        <f>IF(_jiaore7_day_hour!AH21="","",_jiaore7_day_hour!AH21)</f>
        <v/>
      </c>
      <c r="AK27" s="63" t="str">
        <f>IF(_jiaore7_day_hour!AI21="","",_jiaore7_day_hour!AI21)</f>
        <v/>
      </c>
      <c r="AL27" s="63" t="str">
        <f>IF(_jiaore7_day_hour!AJ21="","",_jiaore7_day_hour!AJ21)</f>
        <v/>
      </c>
      <c r="AM27" s="63" t="str">
        <f>IF(_jiaore7_day_hour!AK21="","",_jiaore7_day_hour!AK21)</f>
        <v/>
      </c>
      <c r="AN27" s="63" t="str">
        <f>IF(_jiaore7_day_hour!AL21="","",_jiaore7_day_hour!AL21)</f>
        <v/>
      </c>
      <c r="AO27" s="63" t="str">
        <f>IF(_jiaore7_day_hour!AM21="","",_jiaore7_day_hour!AM21)</f>
        <v/>
      </c>
      <c r="AP27" s="63" t="str">
        <f>IF(_jiaore7_day_hour!AN21="","",_jiaore7_day_hour!AN21)</f>
        <v/>
      </c>
      <c r="AQ27" s="63" t="str">
        <f>IF(_jiaore7_day_hour!AO21="","",_jiaore7_day_hour!AO21)</f>
        <v/>
      </c>
      <c r="AR27" s="63" t="str">
        <f>IF(_jiaore7_day_hour!AP21="","",_jiaore7_day_hour!AP21)</f>
        <v/>
      </c>
      <c r="AS27" s="63" t="str">
        <f>IF(_jiaore7_day_hour!AQ21="","",_jiaore7_day_hour!AQ21)</f>
        <v/>
      </c>
      <c r="AT27" s="63" t="str">
        <f>IF(_jiaore7_day_hour!AR21="","",_jiaore7_day_hour!AR21)</f>
        <v/>
      </c>
      <c r="AU27" s="63" t="str">
        <f>IF(_jiaore7_day_hour!AS21="","",_jiaore7_day_hour!AS21)</f>
        <v/>
      </c>
      <c r="AV27" s="64" t="str">
        <f>IF(_jiaore7_day_hour!AT21="","",_jiaore7_day_hour!AT21)</f>
        <v/>
      </c>
    </row>
    <row r="28" spans="2:48">
      <c r="B28" s="75">
        <v>0.416666666666667</v>
      </c>
      <c r="C28" s="63" t="str">
        <f>IF(_jiaore7_day_hour!A22="","",_jiaore7_day_hour!A22)</f>
        <v/>
      </c>
      <c r="D28" s="63" t="str">
        <f>IF(_jiaore7_day_hour!B22="","",_jiaore7_day_hour!B22)</f>
        <v/>
      </c>
      <c r="E28" s="63" t="str">
        <f>IF(_jiaore7_day_hour!C22="","",_jiaore7_day_hour!C22)</f>
        <v/>
      </c>
      <c r="F28" s="63" t="str">
        <f>IF(_jiaore7_day_hour!D22="","",_jiaore7_day_hour!D22)</f>
        <v/>
      </c>
      <c r="G28" s="63" t="str">
        <f>IF(_jiaore7_day_hour!E22="","",_jiaore7_day_hour!E22)</f>
        <v/>
      </c>
      <c r="H28" s="63" t="str">
        <f>IF(_jiaore7_day_hour!F22="","",_jiaore7_day_hour!F22)</f>
        <v/>
      </c>
      <c r="I28" s="63" t="str">
        <f>IF(_jiaore7_day_hour!G22="","",_jiaore7_day_hour!G22)</f>
        <v/>
      </c>
      <c r="J28" s="63" t="str">
        <f>IF(_jiaore7_day_hour!H22="","",_jiaore7_day_hour!H22)</f>
        <v/>
      </c>
      <c r="K28" s="63" t="str">
        <f>IF(_jiaore7_day_hour!I22="","",_jiaore7_day_hour!I22)</f>
        <v/>
      </c>
      <c r="L28" s="63" t="str">
        <f>IF(_jiaore7_day_hour!J22="","",_jiaore7_day_hour!J22)</f>
        <v/>
      </c>
      <c r="M28" s="63" t="str">
        <f>IF(_jiaore7_day_hour!K22="","",_jiaore7_day_hour!K22)</f>
        <v/>
      </c>
      <c r="N28" s="63" t="str">
        <f>IF(_jiaore7_day_hour!L22="","",_jiaore7_day_hour!L22)</f>
        <v/>
      </c>
      <c r="O28" s="63" t="str">
        <f>IF(_jiaore7_day_hour!M22="","",_jiaore7_day_hour!M22)</f>
        <v/>
      </c>
      <c r="P28" s="63" t="str">
        <f>IF(_jiaore7_day_hour!N22="","",_jiaore7_day_hour!N22)</f>
        <v/>
      </c>
      <c r="Q28" s="63" t="str">
        <f>IF(_jiaore7_day_hour!O22="","",_jiaore7_day_hour!O22)</f>
        <v/>
      </c>
      <c r="R28" s="63" t="str">
        <f>IF(_jiaore7_day_hour!P22="","",_jiaore7_day_hour!P22)</f>
        <v/>
      </c>
      <c r="S28" s="63" t="str">
        <f>IF(_jiaore7_day_hour!Q22="","",_jiaore7_day_hour!Q22)</f>
        <v/>
      </c>
      <c r="T28" s="63" t="str">
        <f>IF(_jiaore7_day_hour!R22="","",_jiaore7_day_hour!R22)</f>
        <v/>
      </c>
      <c r="U28" s="63" t="str">
        <f>IF(_jiaore7_day_hour!S22="","",_jiaore7_day_hour!S22)</f>
        <v/>
      </c>
      <c r="V28" s="63" t="str">
        <f>IF(_jiaore7_day_hour!T22="","",_jiaore7_day_hour!T22)</f>
        <v/>
      </c>
      <c r="W28" s="63" t="str">
        <f>IF(_jiaore7_day_hour!U22="","",_jiaore7_day_hour!U22)</f>
        <v/>
      </c>
      <c r="X28" s="63" t="str">
        <f>IF(_jiaore7_day_hour!V22="","",_jiaore7_day_hour!V22)</f>
        <v/>
      </c>
      <c r="Y28" s="63" t="str">
        <f>IF(_jiaore7_day_hour!W22="","",_jiaore7_day_hour!W22)</f>
        <v/>
      </c>
      <c r="Z28" s="63" t="str">
        <f>IF(_jiaore7_day_hour!X22="","",_jiaore7_day_hour!X22)</f>
        <v/>
      </c>
      <c r="AA28" s="63" t="str">
        <f>IF(_jiaore7_day_hour!Y22="","",_jiaore7_day_hour!Y22)</f>
        <v/>
      </c>
      <c r="AB28" s="63" t="str">
        <f>IF(_jiaore7_day_hour!Z22="","",_jiaore7_day_hour!Z22)</f>
        <v/>
      </c>
      <c r="AC28" s="63" t="str">
        <f>IF(_jiaore7_day_hour!AA22="","",_jiaore7_day_hour!AA22)</f>
        <v/>
      </c>
      <c r="AD28" s="63" t="str">
        <f>IF(_jiaore7_day_hour!AB22="","",_jiaore7_day_hour!AB22)</f>
        <v/>
      </c>
      <c r="AE28" s="63" t="str">
        <f>IF(_jiaore7_day_hour!AC22="","",_jiaore7_day_hour!AC22)</f>
        <v/>
      </c>
      <c r="AF28" s="63" t="str">
        <f>IF(_jiaore7_day_hour!AD22="","",_jiaore7_day_hour!AD22)</f>
        <v/>
      </c>
      <c r="AG28" s="63" t="str">
        <f>IF(_jiaore7_day_hour!AE22="","",_jiaore7_day_hour!AE22)</f>
        <v/>
      </c>
      <c r="AH28" s="63" t="str">
        <f>IF(_jiaore7_day_hour!AF22="","",_jiaore7_day_hour!AF22)</f>
        <v/>
      </c>
      <c r="AI28" s="63" t="str">
        <f>IF(_jiaore7_day_hour!AG22="","",_jiaore7_day_hour!AG22)</f>
        <v/>
      </c>
      <c r="AJ28" s="63" t="str">
        <f>IF(_jiaore7_day_hour!AH22="","",_jiaore7_day_hour!AH22)</f>
        <v/>
      </c>
      <c r="AK28" s="63" t="str">
        <f>IF(_jiaore7_day_hour!AI22="","",_jiaore7_day_hour!AI22)</f>
        <v/>
      </c>
      <c r="AL28" s="63" t="str">
        <f>IF(_jiaore7_day_hour!AJ22="","",_jiaore7_day_hour!AJ22)</f>
        <v/>
      </c>
      <c r="AM28" s="63" t="str">
        <f>IF(_jiaore7_day_hour!AK22="","",_jiaore7_day_hour!AK22)</f>
        <v/>
      </c>
      <c r="AN28" s="63" t="str">
        <f>IF(_jiaore7_day_hour!AL22="","",_jiaore7_day_hour!AL22)</f>
        <v/>
      </c>
      <c r="AO28" s="63" t="str">
        <f>IF(_jiaore7_day_hour!AM22="","",_jiaore7_day_hour!AM22)</f>
        <v/>
      </c>
      <c r="AP28" s="63" t="str">
        <f>IF(_jiaore7_day_hour!AN22="","",_jiaore7_day_hour!AN22)</f>
        <v/>
      </c>
      <c r="AQ28" s="63" t="str">
        <f>IF(_jiaore7_day_hour!AO22="","",_jiaore7_day_hour!AO22)</f>
        <v/>
      </c>
      <c r="AR28" s="63" t="str">
        <f>IF(_jiaore7_day_hour!AP22="","",_jiaore7_day_hour!AP22)</f>
        <v/>
      </c>
      <c r="AS28" s="63" t="str">
        <f>IF(_jiaore7_day_hour!AQ22="","",_jiaore7_day_hour!AQ22)</f>
        <v/>
      </c>
      <c r="AT28" s="63" t="str">
        <f>IF(_jiaore7_day_hour!AR22="","",_jiaore7_day_hour!AR22)</f>
        <v/>
      </c>
      <c r="AU28" s="63" t="str">
        <f>IF(_jiaore7_day_hour!AS22="","",_jiaore7_day_hour!AS22)</f>
        <v/>
      </c>
      <c r="AV28" s="64" t="str">
        <f>IF(_jiaore7_day_hour!AT22="","",_jiaore7_day_hour!AT22)</f>
        <v/>
      </c>
    </row>
    <row r="29" spans="2:48">
      <c r="B29" s="75">
        <v>0.4375</v>
      </c>
      <c r="C29" s="63" t="str">
        <f>IF(_jiaore7_day_hour!A23="","",_jiaore7_day_hour!A23)</f>
        <v/>
      </c>
      <c r="D29" s="63" t="str">
        <f>IF(_jiaore7_day_hour!B23="","",_jiaore7_day_hour!B23)</f>
        <v/>
      </c>
      <c r="E29" s="63" t="str">
        <f>IF(_jiaore7_day_hour!C23="","",_jiaore7_day_hour!C23)</f>
        <v/>
      </c>
      <c r="F29" s="63" t="str">
        <f>IF(_jiaore7_day_hour!D23="","",_jiaore7_day_hour!D23)</f>
        <v/>
      </c>
      <c r="G29" s="63" t="str">
        <f>IF(_jiaore7_day_hour!E23="","",_jiaore7_day_hour!E23)</f>
        <v/>
      </c>
      <c r="H29" s="63" t="str">
        <f>IF(_jiaore7_day_hour!F23="","",_jiaore7_day_hour!F23)</f>
        <v/>
      </c>
      <c r="I29" s="63" t="str">
        <f>IF(_jiaore7_day_hour!G23="","",_jiaore7_day_hour!G23)</f>
        <v/>
      </c>
      <c r="J29" s="63" t="str">
        <f>IF(_jiaore7_day_hour!H23="","",_jiaore7_day_hour!H23)</f>
        <v/>
      </c>
      <c r="K29" s="63" t="str">
        <f>IF(_jiaore7_day_hour!I23="","",_jiaore7_day_hour!I23)</f>
        <v/>
      </c>
      <c r="L29" s="63" t="str">
        <f>IF(_jiaore7_day_hour!J23="","",_jiaore7_day_hour!J23)</f>
        <v/>
      </c>
      <c r="M29" s="63" t="str">
        <f>IF(_jiaore7_day_hour!K23="","",_jiaore7_day_hour!K23)</f>
        <v/>
      </c>
      <c r="N29" s="63" t="str">
        <f>IF(_jiaore7_day_hour!L23="","",_jiaore7_day_hour!L23)</f>
        <v/>
      </c>
      <c r="O29" s="63" t="str">
        <f>IF(_jiaore7_day_hour!M23="","",_jiaore7_day_hour!M23)</f>
        <v/>
      </c>
      <c r="P29" s="63" t="str">
        <f>IF(_jiaore7_day_hour!N23="","",_jiaore7_day_hour!N23)</f>
        <v/>
      </c>
      <c r="Q29" s="63" t="str">
        <f>IF(_jiaore7_day_hour!O23="","",_jiaore7_day_hour!O23)</f>
        <v/>
      </c>
      <c r="R29" s="63" t="str">
        <f>IF(_jiaore7_day_hour!P23="","",_jiaore7_day_hour!P23)</f>
        <v/>
      </c>
      <c r="S29" s="63" t="str">
        <f>IF(_jiaore7_day_hour!Q23="","",_jiaore7_day_hour!Q23)</f>
        <v/>
      </c>
      <c r="T29" s="63" t="str">
        <f>IF(_jiaore7_day_hour!R23="","",_jiaore7_day_hour!R23)</f>
        <v/>
      </c>
      <c r="U29" s="63" t="str">
        <f>IF(_jiaore7_day_hour!S23="","",_jiaore7_day_hour!S23)</f>
        <v/>
      </c>
      <c r="V29" s="63" t="str">
        <f>IF(_jiaore7_day_hour!T23="","",_jiaore7_day_hour!T23)</f>
        <v/>
      </c>
      <c r="W29" s="63" t="str">
        <f>IF(_jiaore7_day_hour!U23="","",_jiaore7_day_hour!U23)</f>
        <v/>
      </c>
      <c r="X29" s="63" t="str">
        <f>IF(_jiaore7_day_hour!V23="","",_jiaore7_day_hour!V23)</f>
        <v/>
      </c>
      <c r="Y29" s="63" t="str">
        <f>IF(_jiaore7_day_hour!W23="","",_jiaore7_day_hour!W23)</f>
        <v/>
      </c>
      <c r="Z29" s="63" t="str">
        <f>IF(_jiaore7_day_hour!X23="","",_jiaore7_day_hour!X23)</f>
        <v/>
      </c>
      <c r="AA29" s="63" t="str">
        <f>IF(_jiaore7_day_hour!Y23="","",_jiaore7_day_hour!Y23)</f>
        <v/>
      </c>
      <c r="AB29" s="63" t="str">
        <f>IF(_jiaore7_day_hour!Z23="","",_jiaore7_day_hour!Z23)</f>
        <v/>
      </c>
      <c r="AC29" s="63" t="str">
        <f>IF(_jiaore7_day_hour!AA23="","",_jiaore7_day_hour!AA23)</f>
        <v/>
      </c>
      <c r="AD29" s="63" t="str">
        <f>IF(_jiaore7_day_hour!AB23="","",_jiaore7_day_hour!AB23)</f>
        <v/>
      </c>
      <c r="AE29" s="63" t="str">
        <f>IF(_jiaore7_day_hour!AC23="","",_jiaore7_day_hour!AC23)</f>
        <v/>
      </c>
      <c r="AF29" s="63" t="str">
        <f>IF(_jiaore7_day_hour!AD23="","",_jiaore7_day_hour!AD23)</f>
        <v/>
      </c>
      <c r="AG29" s="63" t="str">
        <f>IF(_jiaore7_day_hour!AE23="","",_jiaore7_day_hour!AE23)</f>
        <v/>
      </c>
      <c r="AH29" s="63" t="str">
        <f>IF(_jiaore7_day_hour!AF23="","",_jiaore7_day_hour!AF23)</f>
        <v/>
      </c>
      <c r="AI29" s="63" t="str">
        <f>IF(_jiaore7_day_hour!AG23="","",_jiaore7_day_hour!AG23)</f>
        <v/>
      </c>
      <c r="AJ29" s="63" t="str">
        <f>IF(_jiaore7_day_hour!AH23="","",_jiaore7_day_hour!AH23)</f>
        <v/>
      </c>
      <c r="AK29" s="63" t="str">
        <f>IF(_jiaore7_day_hour!AI23="","",_jiaore7_day_hour!AI23)</f>
        <v/>
      </c>
      <c r="AL29" s="63" t="str">
        <f>IF(_jiaore7_day_hour!AJ23="","",_jiaore7_day_hour!AJ23)</f>
        <v/>
      </c>
      <c r="AM29" s="63" t="str">
        <f>IF(_jiaore7_day_hour!AK23="","",_jiaore7_day_hour!AK23)</f>
        <v/>
      </c>
      <c r="AN29" s="63" t="str">
        <f>IF(_jiaore7_day_hour!AL23="","",_jiaore7_day_hour!AL23)</f>
        <v/>
      </c>
      <c r="AO29" s="63" t="str">
        <f>IF(_jiaore7_day_hour!AM23="","",_jiaore7_day_hour!AM23)</f>
        <v/>
      </c>
      <c r="AP29" s="63" t="str">
        <f>IF(_jiaore7_day_hour!AN23="","",_jiaore7_day_hour!AN23)</f>
        <v/>
      </c>
      <c r="AQ29" s="63" t="str">
        <f>IF(_jiaore7_day_hour!AO23="","",_jiaore7_day_hour!AO23)</f>
        <v/>
      </c>
      <c r="AR29" s="63" t="str">
        <f>IF(_jiaore7_day_hour!AP23="","",_jiaore7_day_hour!AP23)</f>
        <v/>
      </c>
      <c r="AS29" s="63" t="str">
        <f>IF(_jiaore7_day_hour!AQ23="","",_jiaore7_day_hour!AQ23)</f>
        <v/>
      </c>
      <c r="AT29" s="63" t="str">
        <f>IF(_jiaore7_day_hour!AR23="","",_jiaore7_day_hour!AR23)</f>
        <v/>
      </c>
      <c r="AU29" s="63" t="str">
        <f>IF(_jiaore7_day_hour!AS23="","",_jiaore7_day_hour!AS23)</f>
        <v/>
      </c>
      <c r="AV29" s="64" t="str">
        <f>IF(_jiaore7_day_hour!AT23="","",_jiaore7_day_hour!AT23)</f>
        <v/>
      </c>
    </row>
    <row r="30" spans="2:48">
      <c r="B30" s="75">
        <v>0.458333333333333</v>
      </c>
      <c r="C30" s="63" t="str">
        <f>IF(_jiaore7_day_hour!A24="","",_jiaore7_day_hour!A24)</f>
        <v/>
      </c>
      <c r="D30" s="63" t="str">
        <f>IF(_jiaore7_day_hour!B24="","",_jiaore7_day_hour!B24)</f>
        <v/>
      </c>
      <c r="E30" s="63" t="str">
        <f>IF(_jiaore7_day_hour!C24="","",_jiaore7_day_hour!C24)</f>
        <v/>
      </c>
      <c r="F30" s="63" t="str">
        <f>IF(_jiaore7_day_hour!D24="","",_jiaore7_day_hour!D24)</f>
        <v/>
      </c>
      <c r="G30" s="63" t="str">
        <f>IF(_jiaore7_day_hour!E24="","",_jiaore7_day_hour!E24)</f>
        <v/>
      </c>
      <c r="H30" s="63" t="str">
        <f>IF(_jiaore7_day_hour!F24="","",_jiaore7_day_hour!F24)</f>
        <v/>
      </c>
      <c r="I30" s="63" t="str">
        <f>IF(_jiaore7_day_hour!G24="","",_jiaore7_day_hour!G24)</f>
        <v/>
      </c>
      <c r="J30" s="63" t="str">
        <f>IF(_jiaore7_day_hour!H24="","",_jiaore7_day_hour!H24)</f>
        <v/>
      </c>
      <c r="K30" s="63" t="str">
        <f>IF(_jiaore7_day_hour!I24="","",_jiaore7_day_hour!I24)</f>
        <v/>
      </c>
      <c r="L30" s="63" t="str">
        <f>IF(_jiaore7_day_hour!J24="","",_jiaore7_day_hour!J24)</f>
        <v/>
      </c>
      <c r="M30" s="63" t="str">
        <f>IF(_jiaore7_day_hour!K24="","",_jiaore7_day_hour!K24)</f>
        <v/>
      </c>
      <c r="N30" s="63" t="str">
        <f>IF(_jiaore7_day_hour!L24="","",_jiaore7_day_hour!L24)</f>
        <v/>
      </c>
      <c r="O30" s="63" t="str">
        <f>IF(_jiaore7_day_hour!M24="","",_jiaore7_day_hour!M24)</f>
        <v/>
      </c>
      <c r="P30" s="63" t="str">
        <f>IF(_jiaore7_day_hour!N24="","",_jiaore7_day_hour!N24)</f>
        <v/>
      </c>
      <c r="Q30" s="63" t="str">
        <f>IF(_jiaore7_day_hour!O24="","",_jiaore7_day_hour!O24)</f>
        <v/>
      </c>
      <c r="R30" s="63" t="str">
        <f>IF(_jiaore7_day_hour!P24="","",_jiaore7_day_hour!P24)</f>
        <v/>
      </c>
      <c r="S30" s="63" t="str">
        <f>IF(_jiaore7_day_hour!Q24="","",_jiaore7_day_hour!Q24)</f>
        <v/>
      </c>
      <c r="T30" s="63" t="str">
        <f>IF(_jiaore7_day_hour!R24="","",_jiaore7_day_hour!R24)</f>
        <v/>
      </c>
      <c r="U30" s="63" t="str">
        <f>IF(_jiaore7_day_hour!S24="","",_jiaore7_day_hour!S24)</f>
        <v/>
      </c>
      <c r="V30" s="63" t="str">
        <f>IF(_jiaore7_day_hour!T24="","",_jiaore7_day_hour!T24)</f>
        <v/>
      </c>
      <c r="W30" s="63" t="str">
        <f>IF(_jiaore7_day_hour!U24="","",_jiaore7_day_hour!U24)</f>
        <v/>
      </c>
      <c r="X30" s="63" t="str">
        <f>IF(_jiaore7_day_hour!V24="","",_jiaore7_day_hour!V24)</f>
        <v/>
      </c>
      <c r="Y30" s="63" t="str">
        <f>IF(_jiaore7_day_hour!W24="","",_jiaore7_day_hour!W24)</f>
        <v/>
      </c>
      <c r="Z30" s="63" t="str">
        <f>IF(_jiaore7_day_hour!X24="","",_jiaore7_day_hour!X24)</f>
        <v/>
      </c>
      <c r="AA30" s="63" t="str">
        <f>IF(_jiaore7_day_hour!Y24="","",_jiaore7_day_hour!Y24)</f>
        <v/>
      </c>
      <c r="AB30" s="63" t="str">
        <f>IF(_jiaore7_day_hour!Z24="","",_jiaore7_day_hour!Z24)</f>
        <v/>
      </c>
      <c r="AC30" s="63" t="str">
        <f>IF(_jiaore7_day_hour!AA24="","",_jiaore7_day_hour!AA24)</f>
        <v/>
      </c>
      <c r="AD30" s="63" t="str">
        <f>IF(_jiaore7_day_hour!AB24="","",_jiaore7_day_hour!AB24)</f>
        <v/>
      </c>
      <c r="AE30" s="63" t="str">
        <f>IF(_jiaore7_day_hour!AC24="","",_jiaore7_day_hour!AC24)</f>
        <v/>
      </c>
      <c r="AF30" s="63" t="str">
        <f>IF(_jiaore7_day_hour!AD24="","",_jiaore7_day_hour!AD24)</f>
        <v/>
      </c>
      <c r="AG30" s="63" t="str">
        <f>IF(_jiaore7_day_hour!AE24="","",_jiaore7_day_hour!AE24)</f>
        <v/>
      </c>
      <c r="AH30" s="63" t="str">
        <f>IF(_jiaore7_day_hour!AF24="","",_jiaore7_day_hour!AF24)</f>
        <v/>
      </c>
      <c r="AI30" s="63" t="str">
        <f>IF(_jiaore7_day_hour!AG24="","",_jiaore7_day_hour!AG24)</f>
        <v/>
      </c>
      <c r="AJ30" s="63" t="str">
        <f>IF(_jiaore7_day_hour!AH24="","",_jiaore7_day_hour!AH24)</f>
        <v/>
      </c>
      <c r="AK30" s="63" t="str">
        <f>IF(_jiaore7_day_hour!AI24="","",_jiaore7_day_hour!AI24)</f>
        <v/>
      </c>
      <c r="AL30" s="63" t="str">
        <f>IF(_jiaore7_day_hour!AJ24="","",_jiaore7_day_hour!AJ24)</f>
        <v/>
      </c>
      <c r="AM30" s="63" t="str">
        <f>IF(_jiaore7_day_hour!AK24="","",_jiaore7_day_hour!AK24)</f>
        <v/>
      </c>
      <c r="AN30" s="63" t="str">
        <f>IF(_jiaore7_day_hour!AL24="","",_jiaore7_day_hour!AL24)</f>
        <v/>
      </c>
      <c r="AO30" s="63" t="str">
        <f>IF(_jiaore7_day_hour!AM24="","",_jiaore7_day_hour!AM24)</f>
        <v/>
      </c>
      <c r="AP30" s="63" t="str">
        <f>IF(_jiaore7_day_hour!AN24="","",_jiaore7_day_hour!AN24)</f>
        <v/>
      </c>
      <c r="AQ30" s="63" t="str">
        <f>IF(_jiaore7_day_hour!AO24="","",_jiaore7_day_hour!AO24)</f>
        <v/>
      </c>
      <c r="AR30" s="63" t="str">
        <f>IF(_jiaore7_day_hour!AP24="","",_jiaore7_day_hour!AP24)</f>
        <v/>
      </c>
      <c r="AS30" s="63" t="str">
        <f>IF(_jiaore7_day_hour!AQ24="","",_jiaore7_day_hour!AQ24)</f>
        <v/>
      </c>
      <c r="AT30" s="63" t="str">
        <f>IF(_jiaore7_day_hour!AR24="","",_jiaore7_day_hour!AR24)</f>
        <v/>
      </c>
      <c r="AU30" s="63" t="str">
        <f>IF(_jiaore7_day_hour!AS24="","",_jiaore7_day_hour!AS24)</f>
        <v/>
      </c>
      <c r="AV30" s="64" t="str">
        <f>IF(_jiaore7_day_hour!AT24="","",_jiaore7_day_hour!AT24)</f>
        <v/>
      </c>
    </row>
    <row r="31" spans="2:48">
      <c r="B31" s="75">
        <v>0.479166666666667</v>
      </c>
      <c r="C31" s="63" t="str">
        <f>IF(_jiaore7_day_hour!A25="","",_jiaore7_day_hour!A25)</f>
        <v/>
      </c>
      <c r="D31" s="63" t="str">
        <f>IF(_jiaore7_day_hour!B25="","",_jiaore7_day_hour!B25)</f>
        <v/>
      </c>
      <c r="E31" s="63" t="str">
        <f>IF(_jiaore7_day_hour!C25="","",_jiaore7_day_hour!C25)</f>
        <v/>
      </c>
      <c r="F31" s="63" t="str">
        <f>IF(_jiaore7_day_hour!D25="","",_jiaore7_day_hour!D25)</f>
        <v/>
      </c>
      <c r="G31" s="63" t="str">
        <f>IF(_jiaore7_day_hour!E25="","",_jiaore7_day_hour!E25)</f>
        <v/>
      </c>
      <c r="H31" s="63" t="str">
        <f>IF(_jiaore7_day_hour!F25="","",_jiaore7_day_hour!F25)</f>
        <v/>
      </c>
      <c r="I31" s="63" t="str">
        <f>IF(_jiaore7_day_hour!G25="","",_jiaore7_day_hour!G25)</f>
        <v/>
      </c>
      <c r="J31" s="63" t="str">
        <f>IF(_jiaore7_day_hour!H25="","",_jiaore7_day_hour!H25)</f>
        <v/>
      </c>
      <c r="K31" s="63" t="str">
        <f>IF(_jiaore7_day_hour!I25="","",_jiaore7_day_hour!I25)</f>
        <v/>
      </c>
      <c r="L31" s="63" t="str">
        <f>IF(_jiaore7_day_hour!J25="","",_jiaore7_day_hour!J25)</f>
        <v/>
      </c>
      <c r="M31" s="63" t="str">
        <f>IF(_jiaore7_day_hour!K25="","",_jiaore7_day_hour!K25)</f>
        <v/>
      </c>
      <c r="N31" s="63" t="str">
        <f>IF(_jiaore7_day_hour!L25="","",_jiaore7_day_hour!L25)</f>
        <v/>
      </c>
      <c r="O31" s="63" t="str">
        <f>IF(_jiaore7_day_hour!M25="","",_jiaore7_day_hour!M25)</f>
        <v/>
      </c>
      <c r="P31" s="63" t="str">
        <f>IF(_jiaore7_day_hour!N25="","",_jiaore7_day_hour!N25)</f>
        <v/>
      </c>
      <c r="Q31" s="63" t="str">
        <f>IF(_jiaore7_day_hour!O25="","",_jiaore7_day_hour!O25)</f>
        <v/>
      </c>
      <c r="R31" s="63" t="str">
        <f>IF(_jiaore7_day_hour!P25="","",_jiaore7_day_hour!P25)</f>
        <v/>
      </c>
      <c r="S31" s="63" t="str">
        <f>IF(_jiaore7_day_hour!Q25="","",_jiaore7_day_hour!Q25)</f>
        <v/>
      </c>
      <c r="T31" s="63" t="str">
        <f>IF(_jiaore7_day_hour!R25="","",_jiaore7_day_hour!R25)</f>
        <v/>
      </c>
      <c r="U31" s="63" t="str">
        <f>IF(_jiaore7_day_hour!S25="","",_jiaore7_day_hour!S25)</f>
        <v/>
      </c>
      <c r="V31" s="63" t="str">
        <f>IF(_jiaore7_day_hour!T25="","",_jiaore7_day_hour!T25)</f>
        <v/>
      </c>
      <c r="W31" s="63" t="str">
        <f>IF(_jiaore7_day_hour!U25="","",_jiaore7_day_hour!U25)</f>
        <v/>
      </c>
      <c r="X31" s="63" t="str">
        <f>IF(_jiaore7_day_hour!V25="","",_jiaore7_day_hour!V25)</f>
        <v/>
      </c>
      <c r="Y31" s="63" t="str">
        <f>IF(_jiaore7_day_hour!W25="","",_jiaore7_day_hour!W25)</f>
        <v/>
      </c>
      <c r="Z31" s="63" t="str">
        <f>IF(_jiaore7_day_hour!X25="","",_jiaore7_day_hour!X25)</f>
        <v/>
      </c>
      <c r="AA31" s="63" t="str">
        <f>IF(_jiaore7_day_hour!Y25="","",_jiaore7_day_hour!Y25)</f>
        <v/>
      </c>
      <c r="AB31" s="63" t="str">
        <f>IF(_jiaore7_day_hour!Z25="","",_jiaore7_day_hour!Z25)</f>
        <v/>
      </c>
      <c r="AC31" s="63" t="str">
        <f>IF(_jiaore7_day_hour!AA25="","",_jiaore7_day_hour!AA25)</f>
        <v/>
      </c>
      <c r="AD31" s="63" t="str">
        <f>IF(_jiaore7_day_hour!AB25="","",_jiaore7_day_hour!AB25)</f>
        <v/>
      </c>
      <c r="AE31" s="63" t="str">
        <f>IF(_jiaore7_day_hour!AC25="","",_jiaore7_day_hour!AC25)</f>
        <v/>
      </c>
      <c r="AF31" s="63" t="str">
        <f>IF(_jiaore7_day_hour!AD25="","",_jiaore7_day_hour!AD25)</f>
        <v/>
      </c>
      <c r="AG31" s="63" t="str">
        <f>IF(_jiaore7_day_hour!AE25="","",_jiaore7_day_hour!AE25)</f>
        <v/>
      </c>
      <c r="AH31" s="63" t="str">
        <f>IF(_jiaore7_day_hour!AF25="","",_jiaore7_day_hour!AF25)</f>
        <v/>
      </c>
      <c r="AI31" s="63" t="str">
        <f>IF(_jiaore7_day_hour!AG25="","",_jiaore7_day_hour!AG25)</f>
        <v/>
      </c>
      <c r="AJ31" s="63" t="str">
        <f>IF(_jiaore7_day_hour!AH25="","",_jiaore7_day_hour!AH25)</f>
        <v/>
      </c>
      <c r="AK31" s="63" t="str">
        <f>IF(_jiaore7_day_hour!AI25="","",_jiaore7_day_hour!AI25)</f>
        <v/>
      </c>
      <c r="AL31" s="63" t="str">
        <f>IF(_jiaore7_day_hour!AJ25="","",_jiaore7_day_hour!AJ25)</f>
        <v/>
      </c>
      <c r="AM31" s="63" t="str">
        <f>IF(_jiaore7_day_hour!AK25="","",_jiaore7_day_hour!AK25)</f>
        <v/>
      </c>
      <c r="AN31" s="63" t="str">
        <f>IF(_jiaore7_day_hour!AL25="","",_jiaore7_day_hour!AL25)</f>
        <v/>
      </c>
      <c r="AO31" s="63" t="str">
        <f>IF(_jiaore7_day_hour!AM25="","",_jiaore7_day_hour!AM25)</f>
        <v/>
      </c>
      <c r="AP31" s="63" t="str">
        <f>IF(_jiaore7_day_hour!AN25="","",_jiaore7_day_hour!AN25)</f>
        <v/>
      </c>
      <c r="AQ31" s="63" t="str">
        <f>IF(_jiaore7_day_hour!AO25="","",_jiaore7_day_hour!AO25)</f>
        <v/>
      </c>
      <c r="AR31" s="63" t="str">
        <f>IF(_jiaore7_day_hour!AP25="","",_jiaore7_day_hour!AP25)</f>
        <v/>
      </c>
      <c r="AS31" s="63" t="str">
        <f>IF(_jiaore7_day_hour!AQ25="","",_jiaore7_day_hour!AQ25)</f>
        <v/>
      </c>
      <c r="AT31" s="63" t="str">
        <f>IF(_jiaore7_day_hour!AR25="","",_jiaore7_day_hour!AR25)</f>
        <v/>
      </c>
      <c r="AU31" s="63" t="str">
        <f>IF(_jiaore7_day_hour!AS25="","",_jiaore7_day_hour!AS25)</f>
        <v/>
      </c>
      <c r="AV31" s="64" t="str">
        <f>IF(_jiaore7_day_hour!AT25="","",_jiaore7_day_hour!AT25)</f>
        <v/>
      </c>
    </row>
    <row r="32" spans="2:48">
      <c r="B32" s="75">
        <v>0.5</v>
      </c>
      <c r="C32" s="63" t="str">
        <f>IF(_jiaore7_day_hour!A26="","",_jiaore7_day_hour!A26)</f>
        <v/>
      </c>
      <c r="D32" s="63" t="str">
        <f>IF(_jiaore7_day_hour!B26="","",_jiaore7_day_hour!B26)</f>
        <v/>
      </c>
      <c r="E32" s="63" t="str">
        <f>IF(_jiaore7_day_hour!C26="","",_jiaore7_day_hour!C26)</f>
        <v/>
      </c>
      <c r="F32" s="63" t="str">
        <f>IF(_jiaore7_day_hour!D26="","",_jiaore7_day_hour!D26)</f>
        <v/>
      </c>
      <c r="G32" s="63" t="str">
        <f>IF(_jiaore7_day_hour!E26="","",_jiaore7_day_hour!E26)</f>
        <v/>
      </c>
      <c r="H32" s="63" t="str">
        <f>IF(_jiaore7_day_hour!F26="","",_jiaore7_day_hour!F26)</f>
        <v/>
      </c>
      <c r="I32" s="63" t="str">
        <f>IF(_jiaore7_day_hour!G26="","",_jiaore7_day_hour!G26)</f>
        <v/>
      </c>
      <c r="J32" s="63" t="str">
        <f>IF(_jiaore7_day_hour!H26="","",_jiaore7_day_hour!H26)</f>
        <v/>
      </c>
      <c r="K32" s="63" t="str">
        <f>IF(_jiaore7_day_hour!I26="","",_jiaore7_day_hour!I26)</f>
        <v/>
      </c>
      <c r="L32" s="63" t="str">
        <f>IF(_jiaore7_day_hour!J26="","",_jiaore7_day_hour!J26)</f>
        <v/>
      </c>
      <c r="M32" s="63" t="str">
        <f>IF(_jiaore7_day_hour!K26="","",_jiaore7_day_hour!K26)</f>
        <v/>
      </c>
      <c r="N32" s="63" t="str">
        <f>IF(_jiaore7_day_hour!L26="","",_jiaore7_day_hour!L26)</f>
        <v/>
      </c>
      <c r="O32" s="63" t="str">
        <f>IF(_jiaore7_day_hour!M26="","",_jiaore7_day_hour!M26)</f>
        <v/>
      </c>
      <c r="P32" s="63" t="str">
        <f>IF(_jiaore7_day_hour!N26="","",_jiaore7_day_hour!N26)</f>
        <v/>
      </c>
      <c r="Q32" s="63" t="str">
        <f>IF(_jiaore7_day_hour!O26="","",_jiaore7_day_hour!O26)</f>
        <v/>
      </c>
      <c r="R32" s="63" t="str">
        <f>IF(_jiaore7_day_hour!P26="","",_jiaore7_day_hour!P26)</f>
        <v/>
      </c>
      <c r="S32" s="63" t="str">
        <f>IF(_jiaore7_day_hour!Q26="","",_jiaore7_day_hour!Q26)</f>
        <v/>
      </c>
      <c r="T32" s="63" t="str">
        <f>IF(_jiaore7_day_hour!R26="","",_jiaore7_day_hour!R26)</f>
        <v/>
      </c>
      <c r="U32" s="63" t="str">
        <f>IF(_jiaore7_day_hour!S26="","",_jiaore7_day_hour!S26)</f>
        <v/>
      </c>
      <c r="V32" s="63" t="str">
        <f>IF(_jiaore7_day_hour!T26="","",_jiaore7_day_hour!T26)</f>
        <v/>
      </c>
      <c r="W32" s="63" t="str">
        <f>IF(_jiaore7_day_hour!U26="","",_jiaore7_day_hour!U26)</f>
        <v/>
      </c>
      <c r="X32" s="63" t="str">
        <f>IF(_jiaore7_day_hour!V26="","",_jiaore7_day_hour!V26)</f>
        <v/>
      </c>
      <c r="Y32" s="63" t="str">
        <f>IF(_jiaore7_day_hour!W26="","",_jiaore7_day_hour!W26)</f>
        <v/>
      </c>
      <c r="Z32" s="63" t="str">
        <f>IF(_jiaore7_day_hour!X26="","",_jiaore7_day_hour!X26)</f>
        <v/>
      </c>
      <c r="AA32" s="63" t="str">
        <f>IF(_jiaore7_day_hour!Y26="","",_jiaore7_day_hour!Y26)</f>
        <v/>
      </c>
      <c r="AB32" s="63" t="str">
        <f>IF(_jiaore7_day_hour!Z26="","",_jiaore7_day_hour!Z26)</f>
        <v/>
      </c>
      <c r="AC32" s="63" t="str">
        <f>IF(_jiaore7_day_hour!AA26="","",_jiaore7_day_hour!AA26)</f>
        <v/>
      </c>
      <c r="AD32" s="63" t="str">
        <f>IF(_jiaore7_day_hour!AB26="","",_jiaore7_day_hour!AB26)</f>
        <v/>
      </c>
      <c r="AE32" s="63" t="str">
        <f>IF(_jiaore7_day_hour!AC26="","",_jiaore7_day_hour!AC26)</f>
        <v/>
      </c>
      <c r="AF32" s="63" t="str">
        <f>IF(_jiaore7_day_hour!AD26="","",_jiaore7_day_hour!AD26)</f>
        <v/>
      </c>
      <c r="AG32" s="63" t="str">
        <f>IF(_jiaore7_day_hour!AE26="","",_jiaore7_day_hour!AE26)</f>
        <v/>
      </c>
      <c r="AH32" s="63" t="str">
        <f>IF(_jiaore7_day_hour!AF26="","",_jiaore7_day_hour!AF26)</f>
        <v/>
      </c>
      <c r="AI32" s="63" t="str">
        <f>IF(_jiaore7_day_hour!AG26="","",_jiaore7_day_hour!AG26)</f>
        <v/>
      </c>
      <c r="AJ32" s="63" t="str">
        <f>IF(_jiaore7_day_hour!AH26="","",_jiaore7_day_hour!AH26)</f>
        <v/>
      </c>
      <c r="AK32" s="63" t="str">
        <f>IF(_jiaore7_day_hour!AI26="","",_jiaore7_day_hour!AI26)</f>
        <v/>
      </c>
      <c r="AL32" s="63" t="str">
        <f>IF(_jiaore7_day_hour!AJ26="","",_jiaore7_day_hour!AJ26)</f>
        <v/>
      </c>
      <c r="AM32" s="63" t="str">
        <f>IF(_jiaore7_day_hour!AK26="","",_jiaore7_day_hour!AK26)</f>
        <v/>
      </c>
      <c r="AN32" s="63" t="str">
        <f>IF(_jiaore7_day_hour!AL26="","",_jiaore7_day_hour!AL26)</f>
        <v/>
      </c>
      <c r="AO32" s="63" t="str">
        <f>IF(_jiaore7_day_hour!AM26="","",_jiaore7_day_hour!AM26)</f>
        <v/>
      </c>
      <c r="AP32" s="63" t="str">
        <f>IF(_jiaore7_day_hour!AN26="","",_jiaore7_day_hour!AN26)</f>
        <v/>
      </c>
      <c r="AQ32" s="63" t="str">
        <f>IF(_jiaore7_day_hour!AO26="","",_jiaore7_day_hour!AO26)</f>
        <v/>
      </c>
      <c r="AR32" s="63" t="str">
        <f>IF(_jiaore7_day_hour!AP26="","",_jiaore7_day_hour!AP26)</f>
        <v/>
      </c>
      <c r="AS32" s="63" t="str">
        <f>IF(_jiaore7_day_hour!AQ26="","",_jiaore7_day_hour!AQ26)</f>
        <v/>
      </c>
      <c r="AT32" s="63" t="str">
        <f>IF(_jiaore7_day_hour!AR26="","",_jiaore7_day_hour!AR26)</f>
        <v/>
      </c>
      <c r="AU32" s="63" t="str">
        <f>IF(_jiaore7_day_hour!AS26="","",_jiaore7_day_hour!AS26)</f>
        <v/>
      </c>
      <c r="AV32" s="64" t="str">
        <f>IF(_jiaore7_day_hour!AT26="","",_jiaore7_day_hour!AT26)</f>
        <v/>
      </c>
    </row>
    <row r="33" spans="2:48">
      <c r="B33" s="75">
        <v>0.520833333333333</v>
      </c>
      <c r="C33" s="63" t="str">
        <f>IF(_jiaore7_day_hour!A27="","",_jiaore7_day_hour!A27)</f>
        <v/>
      </c>
      <c r="D33" s="63" t="str">
        <f>IF(_jiaore7_day_hour!B27="","",_jiaore7_day_hour!B27)</f>
        <v/>
      </c>
      <c r="E33" s="63" t="str">
        <f>IF(_jiaore7_day_hour!C27="","",_jiaore7_day_hour!C27)</f>
        <v/>
      </c>
      <c r="F33" s="63" t="str">
        <f>IF(_jiaore7_day_hour!D27="","",_jiaore7_day_hour!D27)</f>
        <v/>
      </c>
      <c r="G33" s="63" t="str">
        <f>IF(_jiaore7_day_hour!E27="","",_jiaore7_day_hour!E27)</f>
        <v/>
      </c>
      <c r="H33" s="63" t="str">
        <f>IF(_jiaore7_day_hour!F27="","",_jiaore7_day_hour!F27)</f>
        <v/>
      </c>
      <c r="I33" s="63" t="str">
        <f>IF(_jiaore7_day_hour!G27="","",_jiaore7_day_hour!G27)</f>
        <v/>
      </c>
      <c r="J33" s="63" t="str">
        <f>IF(_jiaore7_day_hour!H27="","",_jiaore7_day_hour!H27)</f>
        <v/>
      </c>
      <c r="K33" s="63" t="str">
        <f>IF(_jiaore7_day_hour!I27="","",_jiaore7_day_hour!I27)</f>
        <v/>
      </c>
      <c r="L33" s="63" t="str">
        <f>IF(_jiaore7_day_hour!J27="","",_jiaore7_day_hour!J27)</f>
        <v/>
      </c>
      <c r="M33" s="63" t="str">
        <f>IF(_jiaore7_day_hour!K27="","",_jiaore7_day_hour!K27)</f>
        <v/>
      </c>
      <c r="N33" s="63" t="str">
        <f>IF(_jiaore7_day_hour!L27="","",_jiaore7_day_hour!L27)</f>
        <v/>
      </c>
      <c r="O33" s="63" t="str">
        <f>IF(_jiaore7_day_hour!M27="","",_jiaore7_day_hour!M27)</f>
        <v/>
      </c>
      <c r="P33" s="63" t="str">
        <f>IF(_jiaore7_day_hour!N27="","",_jiaore7_day_hour!N27)</f>
        <v/>
      </c>
      <c r="Q33" s="63" t="str">
        <f>IF(_jiaore7_day_hour!O27="","",_jiaore7_day_hour!O27)</f>
        <v/>
      </c>
      <c r="R33" s="63" t="str">
        <f>IF(_jiaore7_day_hour!P27="","",_jiaore7_day_hour!P27)</f>
        <v/>
      </c>
      <c r="S33" s="63" t="str">
        <f>IF(_jiaore7_day_hour!Q27="","",_jiaore7_day_hour!Q27)</f>
        <v/>
      </c>
      <c r="T33" s="63" t="str">
        <f>IF(_jiaore7_day_hour!R27="","",_jiaore7_day_hour!R27)</f>
        <v/>
      </c>
      <c r="U33" s="63" t="str">
        <f>IF(_jiaore7_day_hour!S27="","",_jiaore7_day_hour!S27)</f>
        <v/>
      </c>
      <c r="V33" s="63" t="str">
        <f>IF(_jiaore7_day_hour!T27="","",_jiaore7_day_hour!T27)</f>
        <v/>
      </c>
      <c r="W33" s="63" t="str">
        <f>IF(_jiaore7_day_hour!U27="","",_jiaore7_day_hour!U27)</f>
        <v/>
      </c>
      <c r="X33" s="63" t="str">
        <f>IF(_jiaore7_day_hour!V27="","",_jiaore7_day_hour!V27)</f>
        <v/>
      </c>
      <c r="Y33" s="63" t="str">
        <f>IF(_jiaore7_day_hour!W27="","",_jiaore7_day_hour!W27)</f>
        <v/>
      </c>
      <c r="Z33" s="63" t="str">
        <f>IF(_jiaore7_day_hour!X27="","",_jiaore7_day_hour!X27)</f>
        <v/>
      </c>
      <c r="AA33" s="63" t="str">
        <f>IF(_jiaore7_day_hour!Y27="","",_jiaore7_day_hour!Y27)</f>
        <v/>
      </c>
      <c r="AB33" s="63" t="str">
        <f>IF(_jiaore7_day_hour!Z27="","",_jiaore7_day_hour!Z27)</f>
        <v/>
      </c>
      <c r="AC33" s="63" t="str">
        <f>IF(_jiaore7_day_hour!AA27="","",_jiaore7_day_hour!AA27)</f>
        <v/>
      </c>
      <c r="AD33" s="63" t="str">
        <f>IF(_jiaore7_day_hour!AB27="","",_jiaore7_day_hour!AB27)</f>
        <v/>
      </c>
      <c r="AE33" s="63" t="str">
        <f>IF(_jiaore7_day_hour!AC27="","",_jiaore7_day_hour!AC27)</f>
        <v/>
      </c>
      <c r="AF33" s="63" t="str">
        <f>IF(_jiaore7_day_hour!AD27="","",_jiaore7_day_hour!AD27)</f>
        <v/>
      </c>
      <c r="AG33" s="63" t="str">
        <f>IF(_jiaore7_day_hour!AE27="","",_jiaore7_day_hour!AE27)</f>
        <v/>
      </c>
      <c r="AH33" s="63" t="str">
        <f>IF(_jiaore7_day_hour!AF27="","",_jiaore7_day_hour!AF27)</f>
        <v/>
      </c>
      <c r="AI33" s="63" t="str">
        <f>IF(_jiaore7_day_hour!AG27="","",_jiaore7_day_hour!AG27)</f>
        <v/>
      </c>
      <c r="AJ33" s="63" t="str">
        <f>IF(_jiaore7_day_hour!AH27="","",_jiaore7_day_hour!AH27)</f>
        <v/>
      </c>
      <c r="AK33" s="63" t="str">
        <f>IF(_jiaore7_day_hour!AI27="","",_jiaore7_day_hour!AI27)</f>
        <v/>
      </c>
      <c r="AL33" s="63" t="str">
        <f>IF(_jiaore7_day_hour!AJ27="","",_jiaore7_day_hour!AJ27)</f>
        <v/>
      </c>
      <c r="AM33" s="63" t="str">
        <f>IF(_jiaore7_day_hour!AK27="","",_jiaore7_day_hour!AK27)</f>
        <v/>
      </c>
      <c r="AN33" s="63" t="str">
        <f>IF(_jiaore7_day_hour!AL27="","",_jiaore7_day_hour!AL27)</f>
        <v/>
      </c>
      <c r="AO33" s="63" t="str">
        <f>IF(_jiaore7_day_hour!AM27="","",_jiaore7_day_hour!AM27)</f>
        <v/>
      </c>
      <c r="AP33" s="63" t="str">
        <f>IF(_jiaore7_day_hour!AN27="","",_jiaore7_day_hour!AN27)</f>
        <v/>
      </c>
      <c r="AQ33" s="63" t="str">
        <f>IF(_jiaore7_day_hour!AO27="","",_jiaore7_day_hour!AO27)</f>
        <v/>
      </c>
      <c r="AR33" s="63" t="str">
        <f>IF(_jiaore7_day_hour!AP27="","",_jiaore7_day_hour!AP27)</f>
        <v/>
      </c>
      <c r="AS33" s="63" t="str">
        <f>IF(_jiaore7_day_hour!AQ27="","",_jiaore7_day_hour!AQ27)</f>
        <v/>
      </c>
      <c r="AT33" s="63" t="str">
        <f>IF(_jiaore7_day_hour!AR27="","",_jiaore7_day_hour!AR27)</f>
        <v/>
      </c>
      <c r="AU33" s="63" t="str">
        <f>IF(_jiaore7_day_hour!AS27="","",_jiaore7_day_hour!AS27)</f>
        <v/>
      </c>
      <c r="AV33" s="64" t="str">
        <f>IF(_jiaore7_day_hour!AT27="","",_jiaore7_day_hour!AT27)</f>
        <v/>
      </c>
    </row>
    <row r="34" spans="2:48">
      <c r="B34" s="75">
        <v>0.541666666666667</v>
      </c>
      <c r="C34" s="63" t="str">
        <f>IF(_jiaore7_day_hour!A28="","",_jiaore7_day_hour!A28)</f>
        <v/>
      </c>
      <c r="D34" s="63" t="str">
        <f>IF(_jiaore7_day_hour!B28="","",_jiaore7_day_hour!B28)</f>
        <v/>
      </c>
      <c r="E34" s="63" t="str">
        <f>IF(_jiaore7_day_hour!C28="","",_jiaore7_day_hour!C28)</f>
        <v/>
      </c>
      <c r="F34" s="63" t="str">
        <f>IF(_jiaore7_day_hour!D28="","",_jiaore7_day_hour!D28)</f>
        <v/>
      </c>
      <c r="G34" s="63" t="str">
        <f>IF(_jiaore7_day_hour!E28="","",_jiaore7_day_hour!E28)</f>
        <v/>
      </c>
      <c r="H34" s="63" t="str">
        <f>IF(_jiaore7_day_hour!F28="","",_jiaore7_day_hour!F28)</f>
        <v/>
      </c>
      <c r="I34" s="63" t="str">
        <f>IF(_jiaore7_day_hour!G28="","",_jiaore7_day_hour!G28)</f>
        <v/>
      </c>
      <c r="J34" s="63" t="str">
        <f>IF(_jiaore7_day_hour!H28="","",_jiaore7_day_hour!H28)</f>
        <v/>
      </c>
      <c r="K34" s="63" t="str">
        <f>IF(_jiaore7_day_hour!I28="","",_jiaore7_day_hour!I28)</f>
        <v/>
      </c>
      <c r="L34" s="63" t="str">
        <f>IF(_jiaore7_day_hour!J28="","",_jiaore7_day_hour!J28)</f>
        <v/>
      </c>
      <c r="M34" s="63" t="str">
        <f>IF(_jiaore7_day_hour!K28="","",_jiaore7_day_hour!K28)</f>
        <v/>
      </c>
      <c r="N34" s="63" t="str">
        <f>IF(_jiaore7_day_hour!L28="","",_jiaore7_day_hour!L28)</f>
        <v/>
      </c>
      <c r="O34" s="63" t="str">
        <f>IF(_jiaore7_day_hour!M28="","",_jiaore7_day_hour!M28)</f>
        <v/>
      </c>
      <c r="P34" s="63" t="str">
        <f>IF(_jiaore7_day_hour!N28="","",_jiaore7_day_hour!N28)</f>
        <v/>
      </c>
      <c r="Q34" s="63" t="str">
        <f>IF(_jiaore7_day_hour!O28="","",_jiaore7_day_hour!O28)</f>
        <v/>
      </c>
      <c r="R34" s="63" t="str">
        <f>IF(_jiaore7_day_hour!P28="","",_jiaore7_day_hour!P28)</f>
        <v/>
      </c>
      <c r="S34" s="63" t="str">
        <f>IF(_jiaore7_day_hour!Q28="","",_jiaore7_day_hour!Q28)</f>
        <v/>
      </c>
      <c r="T34" s="63" t="str">
        <f>IF(_jiaore7_day_hour!R28="","",_jiaore7_day_hour!R28)</f>
        <v/>
      </c>
      <c r="U34" s="63" t="str">
        <f>IF(_jiaore7_day_hour!S28="","",_jiaore7_day_hour!S28)</f>
        <v/>
      </c>
      <c r="V34" s="63" t="str">
        <f>IF(_jiaore7_day_hour!T28="","",_jiaore7_day_hour!T28)</f>
        <v/>
      </c>
      <c r="W34" s="63" t="str">
        <f>IF(_jiaore7_day_hour!U28="","",_jiaore7_day_hour!U28)</f>
        <v/>
      </c>
      <c r="X34" s="63" t="str">
        <f>IF(_jiaore7_day_hour!V28="","",_jiaore7_day_hour!V28)</f>
        <v/>
      </c>
      <c r="Y34" s="63" t="str">
        <f>IF(_jiaore7_day_hour!W28="","",_jiaore7_day_hour!W28)</f>
        <v/>
      </c>
      <c r="Z34" s="63" t="str">
        <f>IF(_jiaore7_day_hour!X28="","",_jiaore7_day_hour!X28)</f>
        <v/>
      </c>
      <c r="AA34" s="63" t="str">
        <f>IF(_jiaore7_day_hour!Y28="","",_jiaore7_day_hour!Y28)</f>
        <v/>
      </c>
      <c r="AB34" s="63" t="str">
        <f>IF(_jiaore7_day_hour!Z28="","",_jiaore7_day_hour!Z28)</f>
        <v/>
      </c>
      <c r="AC34" s="63" t="str">
        <f>IF(_jiaore7_day_hour!AA28="","",_jiaore7_day_hour!AA28)</f>
        <v/>
      </c>
      <c r="AD34" s="63" t="str">
        <f>IF(_jiaore7_day_hour!AB28="","",_jiaore7_day_hour!AB28)</f>
        <v/>
      </c>
      <c r="AE34" s="63" t="str">
        <f>IF(_jiaore7_day_hour!AC28="","",_jiaore7_day_hour!AC28)</f>
        <v/>
      </c>
      <c r="AF34" s="63" t="str">
        <f>IF(_jiaore7_day_hour!AD28="","",_jiaore7_day_hour!AD28)</f>
        <v/>
      </c>
      <c r="AG34" s="63" t="str">
        <f>IF(_jiaore7_day_hour!AE28="","",_jiaore7_day_hour!AE28)</f>
        <v/>
      </c>
      <c r="AH34" s="63" t="str">
        <f>IF(_jiaore7_day_hour!AF28="","",_jiaore7_day_hour!AF28)</f>
        <v/>
      </c>
      <c r="AI34" s="63" t="str">
        <f>IF(_jiaore7_day_hour!AG28="","",_jiaore7_day_hour!AG28)</f>
        <v/>
      </c>
      <c r="AJ34" s="63" t="str">
        <f>IF(_jiaore7_day_hour!AH28="","",_jiaore7_day_hour!AH28)</f>
        <v/>
      </c>
      <c r="AK34" s="63" t="str">
        <f>IF(_jiaore7_day_hour!AI28="","",_jiaore7_day_hour!AI28)</f>
        <v/>
      </c>
      <c r="AL34" s="63" t="str">
        <f>IF(_jiaore7_day_hour!AJ28="","",_jiaore7_day_hour!AJ28)</f>
        <v/>
      </c>
      <c r="AM34" s="63" t="str">
        <f>IF(_jiaore7_day_hour!AK28="","",_jiaore7_day_hour!AK28)</f>
        <v/>
      </c>
      <c r="AN34" s="63" t="str">
        <f>IF(_jiaore7_day_hour!AL28="","",_jiaore7_day_hour!AL28)</f>
        <v/>
      </c>
      <c r="AO34" s="63" t="str">
        <f>IF(_jiaore7_day_hour!AM28="","",_jiaore7_day_hour!AM28)</f>
        <v/>
      </c>
      <c r="AP34" s="63" t="str">
        <f>IF(_jiaore7_day_hour!AN28="","",_jiaore7_day_hour!AN28)</f>
        <v/>
      </c>
      <c r="AQ34" s="63" t="str">
        <f>IF(_jiaore7_day_hour!AO28="","",_jiaore7_day_hour!AO28)</f>
        <v/>
      </c>
      <c r="AR34" s="63" t="str">
        <f>IF(_jiaore7_day_hour!AP28="","",_jiaore7_day_hour!AP28)</f>
        <v/>
      </c>
      <c r="AS34" s="63" t="str">
        <f>IF(_jiaore7_day_hour!AQ28="","",_jiaore7_day_hour!AQ28)</f>
        <v/>
      </c>
      <c r="AT34" s="63" t="str">
        <f>IF(_jiaore7_day_hour!AR28="","",_jiaore7_day_hour!AR28)</f>
        <v/>
      </c>
      <c r="AU34" s="63" t="str">
        <f>IF(_jiaore7_day_hour!AS28="","",_jiaore7_day_hour!AS28)</f>
        <v/>
      </c>
      <c r="AV34" s="64" t="str">
        <f>IF(_jiaore7_day_hour!AT28="","",_jiaore7_day_hour!AT28)</f>
        <v/>
      </c>
    </row>
    <row r="35" spans="2:48">
      <c r="B35" s="75">
        <v>0.5625</v>
      </c>
      <c r="C35" s="63" t="str">
        <f>IF(_jiaore7_day_hour!A29="","",_jiaore7_day_hour!A29)</f>
        <v/>
      </c>
      <c r="D35" s="63" t="str">
        <f>IF(_jiaore7_day_hour!B29="","",_jiaore7_day_hour!B29)</f>
        <v/>
      </c>
      <c r="E35" s="63" t="str">
        <f>IF(_jiaore7_day_hour!C29="","",_jiaore7_day_hour!C29)</f>
        <v/>
      </c>
      <c r="F35" s="63" t="str">
        <f>IF(_jiaore7_day_hour!D29="","",_jiaore7_day_hour!D29)</f>
        <v/>
      </c>
      <c r="G35" s="63" t="str">
        <f>IF(_jiaore7_day_hour!E29="","",_jiaore7_day_hour!E29)</f>
        <v/>
      </c>
      <c r="H35" s="63" t="str">
        <f>IF(_jiaore7_day_hour!F29="","",_jiaore7_day_hour!F29)</f>
        <v/>
      </c>
      <c r="I35" s="63" t="str">
        <f>IF(_jiaore7_day_hour!G29="","",_jiaore7_day_hour!G29)</f>
        <v/>
      </c>
      <c r="J35" s="63" t="str">
        <f>IF(_jiaore7_day_hour!H29="","",_jiaore7_day_hour!H29)</f>
        <v/>
      </c>
      <c r="K35" s="63" t="str">
        <f>IF(_jiaore7_day_hour!I29="","",_jiaore7_day_hour!I29)</f>
        <v/>
      </c>
      <c r="L35" s="63" t="str">
        <f>IF(_jiaore7_day_hour!J29="","",_jiaore7_day_hour!J29)</f>
        <v/>
      </c>
      <c r="M35" s="63" t="str">
        <f>IF(_jiaore7_day_hour!K29="","",_jiaore7_day_hour!K29)</f>
        <v/>
      </c>
      <c r="N35" s="63" t="str">
        <f>IF(_jiaore7_day_hour!L29="","",_jiaore7_day_hour!L29)</f>
        <v/>
      </c>
      <c r="O35" s="63" t="str">
        <f>IF(_jiaore7_day_hour!M29="","",_jiaore7_day_hour!M29)</f>
        <v/>
      </c>
      <c r="P35" s="63" t="str">
        <f>IF(_jiaore7_day_hour!N29="","",_jiaore7_day_hour!N29)</f>
        <v/>
      </c>
      <c r="Q35" s="63" t="str">
        <f>IF(_jiaore7_day_hour!O29="","",_jiaore7_day_hour!O29)</f>
        <v/>
      </c>
      <c r="R35" s="63" t="str">
        <f>IF(_jiaore7_day_hour!P29="","",_jiaore7_day_hour!P29)</f>
        <v/>
      </c>
      <c r="S35" s="63" t="str">
        <f>IF(_jiaore7_day_hour!Q29="","",_jiaore7_day_hour!Q29)</f>
        <v/>
      </c>
      <c r="T35" s="63" t="str">
        <f>IF(_jiaore7_day_hour!R29="","",_jiaore7_day_hour!R29)</f>
        <v/>
      </c>
      <c r="U35" s="63" t="str">
        <f>IF(_jiaore7_day_hour!S29="","",_jiaore7_day_hour!S29)</f>
        <v/>
      </c>
      <c r="V35" s="63" t="str">
        <f>IF(_jiaore7_day_hour!T29="","",_jiaore7_day_hour!T29)</f>
        <v/>
      </c>
      <c r="W35" s="63" t="str">
        <f>IF(_jiaore7_day_hour!U29="","",_jiaore7_day_hour!U29)</f>
        <v/>
      </c>
      <c r="X35" s="63" t="str">
        <f>IF(_jiaore7_day_hour!V29="","",_jiaore7_day_hour!V29)</f>
        <v/>
      </c>
      <c r="Y35" s="63" t="str">
        <f>IF(_jiaore7_day_hour!W29="","",_jiaore7_day_hour!W29)</f>
        <v/>
      </c>
      <c r="Z35" s="63" t="str">
        <f>IF(_jiaore7_day_hour!X29="","",_jiaore7_day_hour!X29)</f>
        <v/>
      </c>
      <c r="AA35" s="63" t="str">
        <f>IF(_jiaore7_day_hour!Y29="","",_jiaore7_day_hour!Y29)</f>
        <v/>
      </c>
      <c r="AB35" s="63" t="str">
        <f>IF(_jiaore7_day_hour!Z29="","",_jiaore7_day_hour!Z29)</f>
        <v/>
      </c>
      <c r="AC35" s="63" t="str">
        <f>IF(_jiaore7_day_hour!AA29="","",_jiaore7_day_hour!AA29)</f>
        <v/>
      </c>
      <c r="AD35" s="63" t="str">
        <f>IF(_jiaore7_day_hour!AB29="","",_jiaore7_day_hour!AB29)</f>
        <v/>
      </c>
      <c r="AE35" s="63" t="str">
        <f>IF(_jiaore7_day_hour!AC29="","",_jiaore7_day_hour!AC29)</f>
        <v/>
      </c>
      <c r="AF35" s="63" t="str">
        <f>IF(_jiaore7_day_hour!AD29="","",_jiaore7_day_hour!AD29)</f>
        <v/>
      </c>
      <c r="AG35" s="63" t="str">
        <f>IF(_jiaore7_day_hour!AE29="","",_jiaore7_day_hour!AE29)</f>
        <v/>
      </c>
      <c r="AH35" s="63" t="str">
        <f>IF(_jiaore7_day_hour!AF29="","",_jiaore7_day_hour!AF29)</f>
        <v/>
      </c>
      <c r="AI35" s="63" t="str">
        <f>IF(_jiaore7_day_hour!AG29="","",_jiaore7_day_hour!AG29)</f>
        <v/>
      </c>
      <c r="AJ35" s="63" t="str">
        <f>IF(_jiaore7_day_hour!AH29="","",_jiaore7_day_hour!AH29)</f>
        <v/>
      </c>
      <c r="AK35" s="63" t="str">
        <f>IF(_jiaore7_day_hour!AI29="","",_jiaore7_day_hour!AI29)</f>
        <v/>
      </c>
      <c r="AL35" s="63" t="str">
        <f>IF(_jiaore7_day_hour!AJ29="","",_jiaore7_day_hour!AJ29)</f>
        <v/>
      </c>
      <c r="AM35" s="63" t="str">
        <f>IF(_jiaore7_day_hour!AK29="","",_jiaore7_day_hour!AK29)</f>
        <v/>
      </c>
      <c r="AN35" s="63" t="str">
        <f>IF(_jiaore7_day_hour!AL29="","",_jiaore7_day_hour!AL29)</f>
        <v/>
      </c>
      <c r="AO35" s="63" t="str">
        <f>IF(_jiaore7_day_hour!AM29="","",_jiaore7_day_hour!AM29)</f>
        <v/>
      </c>
      <c r="AP35" s="63" t="str">
        <f>IF(_jiaore7_day_hour!AN29="","",_jiaore7_day_hour!AN29)</f>
        <v/>
      </c>
      <c r="AQ35" s="63" t="str">
        <f>IF(_jiaore7_day_hour!AO29="","",_jiaore7_day_hour!AO29)</f>
        <v/>
      </c>
      <c r="AR35" s="63" t="str">
        <f>IF(_jiaore7_day_hour!AP29="","",_jiaore7_day_hour!AP29)</f>
        <v/>
      </c>
      <c r="AS35" s="63" t="str">
        <f>IF(_jiaore7_day_hour!AQ29="","",_jiaore7_day_hour!AQ29)</f>
        <v/>
      </c>
      <c r="AT35" s="63" t="str">
        <f>IF(_jiaore7_day_hour!AR29="","",_jiaore7_day_hour!AR29)</f>
        <v/>
      </c>
      <c r="AU35" s="63" t="str">
        <f>IF(_jiaore7_day_hour!AS29="","",_jiaore7_day_hour!AS29)</f>
        <v/>
      </c>
      <c r="AV35" s="64" t="str">
        <f>IF(_jiaore7_day_hour!AT29="","",_jiaore7_day_hour!AT29)</f>
        <v/>
      </c>
    </row>
    <row r="36" spans="2:48">
      <c r="B36" s="75">
        <v>0.583333333333333</v>
      </c>
      <c r="C36" s="63" t="str">
        <f>IF(_jiaore7_day_hour!A30="","",_jiaore7_day_hour!A30)</f>
        <v/>
      </c>
      <c r="D36" s="63" t="str">
        <f>IF(_jiaore7_day_hour!B30="","",_jiaore7_day_hour!B30)</f>
        <v/>
      </c>
      <c r="E36" s="63" t="str">
        <f>IF(_jiaore7_day_hour!C30="","",_jiaore7_day_hour!C30)</f>
        <v/>
      </c>
      <c r="F36" s="63" t="str">
        <f>IF(_jiaore7_day_hour!D30="","",_jiaore7_day_hour!D30)</f>
        <v/>
      </c>
      <c r="G36" s="63" t="str">
        <f>IF(_jiaore7_day_hour!E30="","",_jiaore7_day_hour!E30)</f>
        <v/>
      </c>
      <c r="H36" s="63" t="str">
        <f>IF(_jiaore7_day_hour!F30="","",_jiaore7_day_hour!F30)</f>
        <v/>
      </c>
      <c r="I36" s="63" t="str">
        <f>IF(_jiaore7_day_hour!G30="","",_jiaore7_day_hour!G30)</f>
        <v/>
      </c>
      <c r="J36" s="63" t="str">
        <f>IF(_jiaore7_day_hour!H30="","",_jiaore7_day_hour!H30)</f>
        <v/>
      </c>
      <c r="K36" s="63" t="str">
        <f>IF(_jiaore7_day_hour!I30="","",_jiaore7_day_hour!I30)</f>
        <v/>
      </c>
      <c r="L36" s="63" t="str">
        <f>IF(_jiaore7_day_hour!J30="","",_jiaore7_day_hour!J30)</f>
        <v/>
      </c>
      <c r="M36" s="63" t="str">
        <f>IF(_jiaore7_day_hour!K30="","",_jiaore7_day_hour!K30)</f>
        <v/>
      </c>
      <c r="N36" s="63" t="str">
        <f>IF(_jiaore7_day_hour!L30="","",_jiaore7_day_hour!L30)</f>
        <v/>
      </c>
      <c r="O36" s="63" t="str">
        <f>IF(_jiaore7_day_hour!M30="","",_jiaore7_day_hour!M30)</f>
        <v/>
      </c>
      <c r="P36" s="63" t="str">
        <f>IF(_jiaore7_day_hour!N30="","",_jiaore7_day_hour!N30)</f>
        <v/>
      </c>
      <c r="Q36" s="63" t="str">
        <f>IF(_jiaore7_day_hour!O30="","",_jiaore7_day_hour!O30)</f>
        <v/>
      </c>
      <c r="R36" s="63" t="str">
        <f>IF(_jiaore7_day_hour!P30="","",_jiaore7_day_hour!P30)</f>
        <v/>
      </c>
      <c r="S36" s="63" t="str">
        <f>IF(_jiaore7_day_hour!Q30="","",_jiaore7_day_hour!Q30)</f>
        <v/>
      </c>
      <c r="T36" s="63" t="str">
        <f>IF(_jiaore7_day_hour!R30="","",_jiaore7_day_hour!R30)</f>
        <v/>
      </c>
      <c r="U36" s="63" t="str">
        <f>IF(_jiaore7_day_hour!S30="","",_jiaore7_day_hour!S30)</f>
        <v/>
      </c>
      <c r="V36" s="63" t="str">
        <f>IF(_jiaore7_day_hour!T30="","",_jiaore7_day_hour!T30)</f>
        <v/>
      </c>
      <c r="W36" s="63" t="str">
        <f>IF(_jiaore7_day_hour!U30="","",_jiaore7_day_hour!U30)</f>
        <v/>
      </c>
      <c r="X36" s="63" t="str">
        <f>IF(_jiaore7_day_hour!V30="","",_jiaore7_day_hour!V30)</f>
        <v/>
      </c>
      <c r="Y36" s="63" t="str">
        <f>IF(_jiaore7_day_hour!W30="","",_jiaore7_day_hour!W30)</f>
        <v/>
      </c>
      <c r="Z36" s="63" t="str">
        <f>IF(_jiaore7_day_hour!X30="","",_jiaore7_day_hour!X30)</f>
        <v/>
      </c>
      <c r="AA36" s="63" t="str">
        <f>IF(_jiaore7_day_hour!Y30="","",_jiaore7_day_hour!Y30)</f>
        <v/>
      </c>
      <c r="AB36" s="63" t="str">
        <f>IF(_jiaore7_day_hour!Z30="","",_jiaore7_day_hour!Z30)</f>
        <v/>
      </c>
      <c r="AC36" s="63" t="str">
        <f>IF(_jiaore7_day_hour!AA30="","",_jiaore7_day_hour!AA30)</f>
        <v/>
      </c>
      <c r="AD36" s="63" t="str">
        <f>IF(_jiaore7_day_hour!AB30="","",_jiaore7_day_hour!AB30)</f>
        <v/>
      </c>
      <c r="AE36" s="63" t="str">
        <f>IF(_jiaore7_day_hour!AC30="","",_jiaore7_day_hour!AC30)</f>
        <v/>
      </c>
      <c r="AF36" s="63" t="str">
        <f>IF(_jiaore7_day_hour!AD30="","",_jiaore7_day_hour!AD30)</f>
        <v/>
      </c>
      <c r="AG36" s="63" t="str">
        <f>IF(_jiaore7_day_hour!AE30="","",_jiaore7_day_hour!AE30)</f>
        <v/>
      </c>
      <c r="AH36" s="63" t="str">
        <f>IF(_jiaore7_day_hour!AF30="","",_jiaore7_day_hour!AF30)</f>
        <v/>
      </c>
      <c r="AI36" s="63" t="str">
        <f>IF(_jiaore7_day_hour!AG30="","",_jiaore7_day_hour!AG30)</f>
        <v/>
      </c>
      <c r="AJ36" s="63" t="str">
        <f>IF(_jiaore7_day_hour!AH30="","",_jiaore7_day_hour!AH30)</f>
        <v/>
      </c>
      <c r="AK36" s="63" t="str">
        <f>IF(_jiaore7_day_hour!AI30="","",_jiaore7_day_hour!AI30)</f>
        <v/>
      </c>
      <c r="AL36" s="63" t="str">
        <f>IF(_jiaore7_day_hour!AJ30="","",_jiaore7_day_hour!AJ30)</f>
        <v/>
      </c>
      <c r="AM36" s="63" t="str">
        <f>IF(_jiaore7_day_hour!AK30="","",_jiaore7_day_hour!AK30)</f>
        <v/>
      </c>
      <c r="AN36" s="63" t="str">
        <f>IF(_jiaore7_day_hour!AL30="","",_jiaore7_day_hour!AL30)</f>
        <v/>
      </c>
      <c r="AO36" s="63" t="str">
        <f>IF(_jiaore7_day_hour!AM30="","",_jiaore7_day_hour!AM30)</f>
        <v/>
      </c>
      <c r="AP36" s="63" t="str">
        <f>IF(_jiaore7_day_hour!AN30="","",_jiaore7_day_hour!AN30)</f>
        <v/>
      </c>
      <c r="AQ36" s="63" t="str">
        <f>IF(_jiaore7_day_hour!AO30="","",_jiaore7_day_hour!AO30)</f>
        <v/>
      </c>
      <c r="AR36" s="63" t="str">
        <f>IF(_jiaore7_day_hour!AP30="","",_jiaore7_day_hour!AP30)</f>
        <v/>
      </c>
      <c r="AS36" s="63" t="str">
        <f>IF(_jiaore7_day_hour!AQ30="","",_jiaore7_day_hour!AQ30)</f>
        <v/>
      </c>
      <c r="AT36" s="63" t="str">
        <f>IF(_jiaore7_day_hour!AR30="","",_jiaore7_day_hour!AR30)</f>
        <v/>
      </c>
      <c r="AU36" s="63" t="str">
        <f>IF(_jiaore7_day_hour!AS30="","",_jiaore7_day_hour!AS30)</f>
        <v/>
      </c>
      <c r="AV36" s="64" t="str">
        <f>IF(_jiaore7_day_hour!AT30="","",_jiaore7_day_hour!AT30)</f>
        <v/>
      </c>
    </row>
    <row r="37" spans="2:48">
      <c r="B37" s="75">
        <v>0.604166666666667</v>
      </c>
      <c r="C37" s="63" t="str">
        <f>IF(_jiaore7_day_hour!A31="","",_jiaore7_day_hour!A31)</f>
        <v/>
      </c>
      <c r="D37" s="63" t="str">
        <f>IF(_jiaore7_day_hour!B31="","",_jiaore7_day_hour!B31)</f>
        <v/>
      </c>
      <c r="E37" s="63" t="str">
        <f>IF(_jiaore7_day_hour!C31="","",_jiaore7_day_hour!C31)</f>
        <v/>
      </c>
      <c r="F37" s="63" t="str">
        <f>IF(_jiaore7_day_hour!D31="","",_jiaore7_day_hour!D31)</f>
        <v/>
      </c>
      <c r="G37" s="63" t="str">
        <f>IF(_jiaore7_day_hour!E31="","",_jiaore7_day_hour!E31)</f>
        <v/>
      </c>
      <c r="H37" s="63" t="str">
        <f>IF(_jiaore7_day_hour!F31="","",_jiaore7_day_hour!F31)</f>
        <v/>
      </c>
      <c r="I37" s="63" t="str">
        <f>IF(_jiaore7_day_hour!G31="","",_jiaore7_day_hour!G31)</f>
        <v/>
      </c>
      <c r="J37" s="63" t="str">
        <f>IF(_jiaore7_day_hour!H31="","",_jiaore7_day_hour!H31)</f>
        <v/>
      </c>
      <c r="K37" s="63" t="str">
        <f>IF(_jiaore7_day_hour!I31="","",_jiaore7_day_hour!I31)</f>
        <v/>
      </c>
      <c r="L37" s="63" t="str">
        <f>IF(_jiaore7_day_hour!J31="","",_jiaore7_day_hour!J31)</f>
        <v/>
      </c>
      <c r="M37" s="63" t="str">
        <f>IF(_jiaore7_day_hour!K31="","",_jiaore7_day_hour!K31)</f>
        <v/>
      </c>
      <c r="N37" s="63" t="str">
        <f>IF(_jiaore7_day_hour!L31="","",_jiaore7_day_hour!L31)</f>
        <v/>
      </c>
      <c r="O37" s="63" t="str">
        <f>IF(_jiaore7_day_hour!M31="","",_jiaore7_day_hour!M31)</f>
        <v/>
      </c>
      <c r="P37" s="63" t="str">
        <f>IF(_jiaore7_day_hour!N31="","",_jiaore7_day_hour!N31)</f>
        <v/>
      </c>
      <c r="Q37" s="63" t="str">
        <f>IF(_jiaore7_day_hour!O31="","",_jiaore7_day_hour!O31)</f>
        <v/>
      </c>
      <c r="R37" s="63" t="str">
        <f>IF(_jiaore7_day_hour!P31="","",_jiaore7_day_hour!P31)</f>
        <v/>
      </c>
      <c r="S37" s="63" t="str">
        <f>IF(_jiaore7_day_hour!Q31="","",_jiaore7_day_hour!Q31)</f>
        <v/>
      </c>
      <c r="T37" s="63" t="str">
        <f>IF(_jiaore7_day_hour!R31="","",_jiaore7_day_hour!R31)</f>
        <v/>
      </c>
      <c r="U37" s="63" t="str">
        <f>IF(_jiaore7_day_hour!S31="","",_jiaore7_day_hour!S31)</f>
        <v/>
      </c>
      <c r="V37" s="63" t="str">
        <f>IF(_jiaore7_day_hour!T31="","",_jiaore7_day_hour!T31)</f>
        <v/>
      </c>
      <c r="W37" s="63" t="str">
        <f>IF(_jiaore7_day_hour!U31="","",_jiaore7_day_hour!U31)</f>
        <v/>
      </c>
      <c r="X37" s="63" t="str">
        <f>IF(_jiaore7_day_hour!V31="","",_jiaore7_day_hour!V31)</f>
        <v/>
      </c>
      <c r="Y37" s="63" t="str">
        <f>IF(_jiaore7_day_hour!W31="","",_jiaore7_day_hour!W31)</f>
        <v/>
      </c>
      <c r="Z37" s="63" t="str">
        <f>IF(_jiaore7_day_hour!X31="","",_jiaore7_day_hour!X31)</f>
        <v/>
      </c>
      <c r="AA37" s="63" t="str">
        <f>IF(_jiaore7_day_hour!Y31="","",_jiaore7_day_hour!Y31)</f>
        <v/>
      </c>
      <c r="AB37" s="63" t="str">
        <f>IF(_jiaore7_day_hour!Z31="","",_jiaore7_day_hour!Z31)</f>
        <v/>
      </c>
      <c r="AC37" s="63" t="str">
        <f>IF(_jiaore7_day_hour!AA31="","",_jiaore7_day_hour!AA31)</f>
        <v/>
      </c>
      <c r="AD37" s="63" t="str">
        <f>IF(_jiaore7_day_hour!AB31="","",_jiaore7_day_hour!AB31)</f>
        <v/>
      </c>
      <c r="AE37" s="63" t="str">
        <f>IF(_jiaore7_day_hour!AC31="","",_jiaore7_day_hour!AC31)</f>
        <v/>
      </c>
      <c r="AF37" s="63" t="str">
        <f>IF(_jiaore7_day_hour!AD31="","",_jiaore7_day_hour!AD31)</f>
        <v/>
      </c>
      <c r="AG37" s="63" t="str">
        <f>IF(_jiaore7_day_hour!AE31="","",_jiaore7_day_hour!AE31)</f>
        <v/>
      </c>
      <c r="AH37" s="63" t="str">
        <f>IF(_jiaore7_day_hour!AF31="","",_jiaore7_day_hour!AF31)</f>
        <v/>
      </c>
      <c r="AI37" s="63" t="str">
        <f>IF(_jiaore7_day_hour!AG31="","",_jiaore7_day_hour!AG31)</f>
        <v/>
      </c>
      <c r="AJ37" s="63" t="str">
        <f>IF(_jiaore7_day_hour!AH31="","",_jiaore7_day_hour!AH31)</f>
        <v/>
      </c>
      <c r="AK37" s="63" t="str">
        <f>IF(_jiaore7_day_hour!AI31="","",_jiaore7_day_hour!AI31)</f>
        <v/>
      </c>
      <c r="AL37" s="63" t="str">
        <f>IF(_jiaore7_day_hour!AJ31="","",_jiaore7_day_hour!AJ31)</f>
        <v/>
      </c>
      <c r="AM37" s="63" t="str">
        <f>IF(_jiaore7_day_hour!AK31="","",_jiaore7_day_hour!AK31)</f>
        <v/>
      </c>
      <c r="AN37" s="63" t="str">
        <f>IF(_jiaore7_day_hour!AL31="","",_jiaore7_day_hour!AL31)</f>
        <v/>
      </c>
      <c r="AO37" s="63" t="str">
        <f>IF(_jiaore7_day_hour!AM31="","",_jiaore7_day_hour!AM31)</f>
        <v/>
      </c>
      <c r="AP37" s="63" t="str">
        <f>IF(_jiaore7_day_hour!AN31="","",_jiaore7_day_hour!AN31)</f>
        <v/>
      </c>
      <c r="AQ37" s="63" t="str">
        <f>IF(_jiaore7_day_hour!AO31="","",_jiaore7_day_hour!AO31)</f>
        <v/>
      </c>
      <c r="AR37" s="63" t="str">
        <f>IF(_jiaore7_day_hour!AP31="","",_jiaore7_day_hour!AP31)</f>
        <v/>
      </c>
      <c r="AS37" s="63" t="str">
        <f>IF(_jiaore7_day_hour!AQ31="","",_jiaore7_day_hour!AQ31)</f>
        <v/>
      </c>
      <c r="AT37" s="63" t="str">
        <f>IF(_jiaore7_day_hour!AR31="","",_jiaore7_day_hour!AR31)</f>
        <v/>
      </c>
      <c r="AU37" s="63" t="str">
        <f>IF(_jiaore7_day_hour!AS31="","",_jiaore7_day_hour!AS31)</f>
        <v/>
      </c>
      <c r="AV37" s="64" t="str">
        <f>IF(_jiaore7_day_hour!AT31="","",_jiaore7_day_hour!AT31)</f>
        <v/>
      </c>
    </row>
    <row r="38" spans="2:48">
      <c r="B38" s="75">
        <v>0.625</v>
      </c>
      <c r="C38" s="63" t="str">
        <f>IF(_jiaore7_day_hour!A32="","",_jiaore7_day_hour!A32)</f>
        <v/>
      </c>
      <c r="D38" s="63" t="str">
        <f>IF(_jiaore7_day_hour!B32="","",_jiaore7_day_hour!B32)</f>
        <v/>
      </c>
      <c r="E38" s="63" t="str">
        <f>IF(_jiaore7_day_hour!C32="","",_jiaore7_day_hour!C32)</f>
        <v/>
      </c>
      <c r="F38" s="63" t="str">
        <f>IF(_jiaore7_day_hour!D32="","",_jiaore7_day_hour!D32)</f>
        <v/>
      </c>
      <c r="G38" s="63" t="str">
        <f>IF(_jiaore7_day_hour!E32="","",_jiaore7_day_hour!E32)</f>
        <v/>
      </c>
      <c r="H38" s="63" t="str">
        <f>IF(_jiaore7_day_hour!F32="","",_jiaore7_day_hour!F32)</f>
        <v/>
      </c>
      <c r="I38" s="63" t="str">
        <f>IF(_jiaore7_day_hour!G32="","",_jiaore7_day_hour!G32)</f>
        <v/>
      </c>
      <c r="J38" s="63" t="str">
        <f>IF(_jiaore7_day_hour!H32="","",_jiaore7_day_hour!H32)</f>
        <v/>
      </c>
      <c r="K38" s="63" t="str">
        <f>IF(_jiaore7_day_hour!I32="","",_jiaore7_day_hour!I32)</f>
        <v/>
      </c>
      <c r="L38" s="63" t="str">
        <f>IF(_jiaore7_day_hour!J32="","",_jiaore7_day_hour!J32)</f>
        <v/>
      </c>
      <c r="M38" s="63" t="str">
        <f>IF(_jiaore7_day_hour!K32="","",_jiaore7_day_hour!K32)</f>
        <v/>
      </c>
      <c r="N38" s="63" t="str">
        <f>IF(_jiaore7_day_hour!L32="","",_jiaore7_day_hour!L32)</f>
        <v/>
      </c>
      <c r="O38" s="63" t="str">
        <f>IF(_jiaore7_day_hour!M32="","",_jiaore7_day_hour!M32)</f>
        <v/>
      </c>
      <c r="P38" s="63" t="str">
        <f>IF(_jiaore7_day_hour!N32="","",_jiaore7_day_hour!N32)</f>
        <v/>
      </c>
      <c r="Q38" s="63" t="str">
        <f>IF(_jiaore7_day_hour!O32="","",_jiaore7_day_hour!O32)</f>
        <v/>
      </c>
      <c r="R38" s="63" t="str">
        <f>IF(_jiaore7_day_hour!P32="","",_jiaore7_day_hour!P32)</f>
        <v/>
      </c>
      <c r="S38" s="63" t="str">
        <f>IF(_jiaore7_day_hour!Q32="","",_jiaore7_day_hour!Q32)</f>
        <v/>
      </c>
      <c r="T38" s="63" t="str">
        <f>IF(_jiaore7_day_hour!R32="","",_jiaore7_day_hour!R32)</f>
        <v/>
      </c>
      <c r="U38" s="63" t="str">
        <f>IF(_jiaore7_day_hour!S32="","",_jiaore7_day_hour!S32)</f>
        <v/>
      </c>
      <c r="V38" s="63" t="str">
        <f>IF(_jiaore7_day_hour!T32="","",_jiaore7_day_hour!T32)</f>
        <v/>
      </c>
      <c r="W38" s="63" t="str">
        <f>IF(_jiaore7_day_hour!U32="","",_jiaore7_day_hour!U32)</f>
        <v/>
      </c>
      <c r="X38" s="63" t="str">
        <f>IF(_jiaore7_day_hour!V32="","",_jiaore7_day_hour!V32)</f>
        <v/>
      </c>
      <c r="Y38" s="63" t="str">
        <f>IF(_jiaore7_day_hour!W32="","",_jiaore7_day_hour!W32)</f>
        <v/>
      </c>
      <c r="Z38" s="63" t="str">
        <f>IF(_jiaore7_day_hour!X32="","",_jiaore7_day_hour!X32)</f>
        <v/>
      </c>
      <c r="AA38" s="63" t="str">
        <f>IF(_jiaore7_day_hour!Y32="","",_jiaore7_day_hour!Y32)</f>
        <v/>
      </c>
      <c r="AB38" s="63" t="str">
        <f>IF(_jiaore7_day_hour!Z32="","",_jiaore7_day_hour!Z32)</f>
        <v/>
      </c>
      <c r="AC38" s="63" t="str">
        <f>IF(_jiaore7_day_hour!AA32="","",_jiaore7_day_hour!AA32)</f>
        <v/>
      </c>
      <c r="AD38" s="63" t="str">
        <f>IF(_jiaore7_day_hour!AB32="","",_jiaore7_day_hour!AB32)</f>
        <v/>
      </c>
      <c r="AE38" s="63" t="str">
        <f>IF(_jiaore7_day_hour!AC32="","",_jiaore7_day_hour!AC32)</f>
        <v/>
      </c>
      <c r="AF38" s="63" t="str">
        <f>IF(_jiaore7_day_hour!AD32="","",_jiaore7_day_hour!AD32)</f>
        <v/>
      </c>
      <c r="AG38" s="63" t="str">
        <f>IF(_jiaore7_day_hour!AE32="","",_jiaore7_day_hour!AE32)</f>
        <v/>
      </c>
      <c r="AH38" s="63" t="str">
        <f>IF(_jiaore7_day_hour!AF32="","",_jiaore7_day_hour!AF32)</f>
        <v/>
      </c>
      <c r="AI38" s="63" t="str">
        <f>IF(_jiaore7_day_hour!AG32="","",_jiaore7_day_hour!AG32)</f>
        <v/>
      </c>
      <c r="AJ38" s="63" t="str">
        <f>IF(_jiaore7_day_hour!AH32="","",_jiaore7_day_hour!AH32)</f>
        <v/>
      </c>
      <c r="AK38" s="63" t="str">
        <f>IF(_jiaore7_day_hour!AI32="","",_jiaore7_day_hour!AI32)</f>
        <v/>
      </c>
      <c r="AL38" s="63" t="str">
        <f>IF(_jiaore7_day_hour!AJ32="","",_jiaore7_day_hour!AJ32)</f>
        <v/>
      </c>
      <c r="AM38" s="63" t="str">
        <f>IF(_jiaore7_day_hour!AK32="","",_jiaore7_day_hour!AK32)</f>
        <v/>
      </c>
      <c r="AN38" s="63" t="str">
        <f>IF(_jiaore7_day_hour!AL32="","",_jiaore7_day_hour!AL32)</f>
        <v/>
      </c>
      <c r="AO38" s="63" t="str">
        <f>IF(_jiaore7_day_hour!AM32="","",_jiaore7_day_hour!AM32)</f>
        <v/>
      </c>
      <c r="AP38" s="63" t="str">
        <f>IF(_jiaore7_day_hour!AN32="","",_jiaore7_day_hour!AN32)</f>
        <v/>
      </c>
      <c r="AQ38" s="63" t="str">
        <f>IF(_jiaore7_day_hour!AO32="","",_jiaore7_day_hour!AO32)</f>
        <v/>
      </c>
      <c r="AR38" s="63" t="str">
        <f>IF(_jiaore7_day_hour!AP32="","",_jiaore7_day_hour!AP32)</f>
        <v/>
      </c>
      <c r="AS38" s="63" t="str">
        <f>IF(_jiaore7_day_hour!AQ32="","",_jiaore7_day_hour!AQ32)</f>
        <v/>
      </c>
      <c r="AT38" s="63" t="str">
        <f>IF(_jiaore7_day_hour!AR32="","",_jiaore7_day_hour!AR32)</f>
        <v/>
      </c>
      <c r="AU38" s="63" t="str">
        <f>IF(_jiaore7_day_hour!AS32="","",_jiaore7_day_hour!AS32)</f>
        <v/>
      </c>
      <c r="AV38" s="64" t="str">
        <f>IF(_jiaore7_day_hour!AT32="","",_jiaore7_day_hour!AT32)</f>
        <v/>
      </c>
    </row>
    <row r="39" spans="2:48">
      <c r="B39" s="75">
        <v>0.645833333333333</v>
      </c>
      <c r="C39" s="63" t="str">
        <f>IF(_jiaore7_day_hour!A33="","",_jiaore7_day_hour!A33)</f>
        <v/>
      </c>
      <c r="D39" s="63" t="str">
        <f>IF(_jiaore7_day_hour!B33="","",_jiaore7_day_hour!B33)</f>
        <v/>
      </c>
      <c r="E39" s="63" t="str">
        <f>IF(_jiaore7_day_hour!C33="","",_jiaore7_day_hour!C33)</f>
        <v/>
      </c>
      <c r="F39" s="63" t="str">
        <f>IF(_jiaore7_day_hour!D33="","",_jiaore7_day_hour!D33)</f>
        <v/>
      </c>
      <c r="G39" s="63" t="str">
        <f>IF(_jiaore7_day_hour!E33="","",_jiaore7_day_hour!E33)</f>
        <v/>
      </c>
      <c r="H39" s="63" t="str">
        <f>IF(_jiaore7_day_hour!F33="","",_jiaore7_day_hour!F33)</f>
        <v/>
      </c>
      <c r="I39" s="63" t="str">
        <f>IF(_jiaore7_day_hour!G33="","",_jiaore7_day_hour!G33)</f>
        <v/>
      </c>
      <c r="J39" s="63" t="str">
        <f>IF(_jiaore7_day_hour!H33="","",_jiaore7_day_hour!H33)</f>
        <v/>
      </c>
      <c r="K39" s="63" t="str">
        <f>IF(_jiaore7_day_hour!I33="","",_jiaore7_day_hour!I33)</f>
        <v/>
      </c>
      <c r="L39" s="63" t="str">
        <f>IF(_jiaore7_day_hour!J33="","",_jiaore7_day_hour!J33)</f>
        <v/>
      </c>
      <c r="M39" s="63" t="str">
        <f>IF(_jiaore7_day_hour!K33="","",_jiaore7_day_hour!K33)</f>
        <v/>
      </c>
      <c r="N39" s="63" t="str">
        <f>IF(_jiaore7_day_hour!L33="","",_jiaore7_day_hour!L33)</f>
        <v/>
      </c>
      <c r="O39" s="63" t="str">
        <f>IF(_jiaore7_day_hour!M33="","",_jiaore7_day_hour!M33)</f>
        <v/>
      </c>
      <c r="P39" s="63" t="str">
        <f>IF(_jiaore7_day_hour!N33="","",_jiaore7_day_hour!N33)</f>
        <v/>
      </c>
      <c r="Q39" s="63" t="str">
        <f>IF(_jiaore7_day_hour!O33="","",_jiaore7_day_hour!O33)</f>
        <v/>
      </c>
      <c r="R39" s="63" t="str">
        <f>IF(_jiaore7_day_hour!P33="","",_jiaore7_day_hour!P33)</f>
        <v/>
      </c>
      <c r="S39" s="63" t="str">
        <f>IF(_jiaore7_day_hour!Q33="","",_jiaore7_day_hour!Q33)</f>
        <v/>
      </c>
      <c r="T39" s="63" t="str">
        <f>IF(_jiaore7_day_hour!R33="","",_jiaore7_day_hour!R33)</f>
        <v/>
      </c>
      <c r="U39" s="63" t="str">
        <f>IF(_jiaore7_day_hour!S33="","",_jiaore7_day_hour!S33)</f>
        <v/>
      </c>
      <c r="V39" s="63" t="str">
        <f>IF(_jiaore7_day_hour!T33="","",_jiaore7_day_hour!T33)</f>
        <v/>
      </c>
      <c r="W39" s="63" t="str">
        <f>IF(_jiaore7_day_hour!U33="","",_jiaore7_day_hour!U33)</f>
        <v/>
      </c>
      <c r="X39" s="63" t="str">
        <f>IF(_jiaore7_day_hour!V33="","",_jiaore7_day_hour!V33)</f>
        <v/>
      </c>
      <c r="Y39" s="63" t="str">
        <f>IF(_jiaore7_day_hour!W33="","",_jiaore7_day_hour!W33)</f>
        <v/>
      </c>
      <c r="Z39" s="63" t="str">
        <f>IF(_jiaore7_day_hour!X33="","",_jiaore7_day_hour!X33)</f>
        <v/>
      </c>
      <c r="AA39" s="63" t="str">
        <f>IF(_jiaore7_day_hour!Y33="","",_jiaore7_day_hour!Y33)</f>
        <v/>
      </c>
      <c r="AB39" s="63" t="str">
        <f>IF(_jiaore7_day_hour!Z33="","",_jiaore7_day_hour!Z33)</f>
        <v/>
      </c>
      <c r="AC39" s="63" t="str">
        <f>IF(_jiaore7_day_hour!AA33="","",_jiaore7_day_hour!AA33)</f>
        <v/>
      </c>
      <c r="AD39" s="63" t="str">
        <f>IF(_jiaore7_day_hour!AB33="","",_jiaore7_day_hour!AB33)</f>
        <v/>
      </c>
      <c r="AE39" s="63" t="str">
        <f>IF(_jiaore7_day_hour!AC33="","",_jiaore7_day_hour!AC33)</f>
        <v/>
      </c>
      <c r="AF39" s="63" t="str">
        <f>IF(_jiaore7_day_hour!AD33="","",_jiaore7_day_hour!AD33)</f>
        <v/>
      </c>
      <c r="AG39" s="63" t="str">
        <f>IF(_jiaore7_day_hour!AE33="","",_jiaore7_day_hour!AE33)</f>
        <v/>
      </c>
      <c r="AH39" s="63" t="str">
        <f>IF(_jiaore7_day_hour!AF33="","",_jiaore7_day_hour!AF33)</f>
        <v/>
      </c>
      <c r="AI39" s="63" t="str">
        <f>IF(_jiaore7_day_hour!AG33="","",_jiaore7_day_hour!AG33)</f>
        <v/>
      </c>
      <c r="AJ39" s="63" t="str">
        <f>IF(_jiaore7_day_hour!AH33="","",_jiaore7_day_hour!AH33)</f>
        <v/>
      </c>
      <c r="AK39" s="63" t="str">
        <f>IF(_jiaore7_day_hour!AI33="","",_jiaore7_day_hour!AI33)</f>
        <v/>
      </c>
      <c r="AL39" s="63" t="str">
        <f>IF(_jiaore7_day_hour!AJ33="","",_jiaore7_day_hour!AJ33)</f>
        <v/>
      </c>
      <c r="AM39" s="63" t="str">
        <f>IF(_jiaore7_day_hour!AK33="","",_jiaore7_day_hour!AK33)</f>
        <v/>
      </c>
      <c r="AN39" s="63" t="str">
        <f>IF(_jiaore7_day_hour!AL33="","",_jiaore7_day_hour!AL33)</f>
        <v/>
      </c>
      <c r="AO39" s="63" t="str">
        <f>IF(_jiaore7_day_hour!AM33="","",_jiaore7_day_hour!AM33)</f>
        <v/>
      </c>
      <c r="AP39" s="63" t="str">
        <f>IF(_jiaore7_day_hour!AN33="","",_jiaore7_day_hour!AN33)</f>
        <v/>
      </c>
      <c r="AQ39" s="63" t="str">
        <f>IF(_jiaore7_day_hour!AO33="","",_jiaore7_day_hour!AO33)</f>
        <v/>
      </c>
      <c r="AR39" s="63" t="str">
        <f>IF(_jiaore7_day_hour!AP33="","",_jiaore7_day_hour!AP33)</f>
        <v/>
      </c>
      <c r="AS39" s="63" t="str">
        <f>IF(_jiaore7_day_hour!AQ33="","",_jiaore7_day_hour!AQ33)</f>
        <v/>
      </c>
      <c r="AT39" s="63" t="str">
        <f>IF(_jiaore7_day_hour!AR33="","",_jiaore7_day_hour!AR33)</f>
        <v/>
      </c>
      <c r="AU39" s="63" t="str">
        <f>IF(_jiaore7_day_hour!AS33="","",_jiaore7_day_hour!AS33)</f>
        <v/>
      </c>
      <c r="AV39" s="64" t="str">
        <f>IF(_jiaore7_day_hour!AT33="","",_jiaore7_day_hour!AT33)</f>
        <v/>
      </c>
    </row>
    <row r="40" spans="2:48">
      <c r="B40" s="75">
        <v>0.666666666666667</v>
      </c>
      <c r="C40" s="63" t="str">
        <f>IF(_jiaore7_day_hour!A34="","",_jiaore7_day_hour!A34)</f>
        <v/>
      </c>
      <c r="D40" s="63" t="str">
        <f>IF(_jiaore7_day_hour!B34="","",_jiaore7_day_hour!B34)</f>
        <v/>
      </c>
      <c r="E40" s="63" t="str">
        <f>IF(_jiaore7_day_hour!C34="","",_jiaore7_day_hour!C34)</f>
        <v/>
      </c>
      <c r="F40" s="63" t="str">
        <f>IF(_jiaore7_day_hour!D34="","",_jiaore7_day_hour!D34)</f>
        <v/>
      </c>
      <c r="G40" s="63" t="str">
        <f>IF(_jiaore7_day_hour!E34="","",_jiaore7_day_hour!E34)</f>
        <v/>
      </c>
      <c r="H40" s="63" t="str">
        <f>IF(_jiaore7_day_hour!F34="","",_jiaore7_day_hour!F34)</f>
        <v/>
      </c>
      <c r="I40" s="63" t="str">
        <f>IF(_jiaore7_day_hour!G34="","",_jiaore7_day_hour!G34)</f>
        <v/>
      </c>
      <c r="J40" s="63" t="str">
        <f>IF(_jiaore7_day_hour!H34="","",_jiaore7_day_hour!H34)</f>
        <v/>
      </c>
      <c r="K40" s="63" t="str">
        <f>IF(_jiaore7_day_hour!I34="","",_jiaore7_day_hour!I34)</f>
        <v/>
      </c>
      <c r="L40" s="63" t="str">
        <f>IF(_jiaore7_day_hour!J34="","",_jiaore7_day_hour!J34)</f>
        <v/>
      </c>
      <c r="M40" s="63" t="str">
        <f>IF(_jiaore7_day_hour!K34="","",_jiaore7_day_hour!K34)</f>
        <v/>
      </c>
      <c r="N40" s="63" t="str">
        <f>IF(_jiaore7_day_hour!L34="","",_jiaore7_day_hour!L34)</f>
        <v/>
      </c>
      <c r="O40" s="63" t="str">
        <f>IF(_jiaore7_day_hour!M34="","",_jiaore7_day_hour!M34)</f>
        <v/>
      </c>
      <c r="P40" s="63" t="str">
        <f>IF(_jiaore7_day_hour!N34="","",_jiaore7_day_hour!N34)</f>
        <v/>
      </c>
      <c r="Q40" s="63" t="str">
        <f>IF(_jiaore7_day_hour!O34="","",_jiaore7_day_hour!O34)</f>
        <v/>
      </c>
      <c r="R40" s="63" t="str">
        <f>IF(_jiaore7_day_hour!P34="","",_jiaore7_day_hour!P34)</f>
        <v/>
      </c>
      <c r="S40" s="63" t="str">
        <f>IF(_jiaore7_day_hour!Q34="","",_jiaore7_day_hour!Q34)</f>
        <v/>
      </c>
      <c r="T40" s="63" t="str">
        <f>IF(_jiaore7_day_hour!R34="","",_jiaore7_day_hour!R34)</f>
        <v/>
      </c>
      <c r="U40" s="63" t="str">
        <f>IF(_jiaore7_day_hour!S34="","",_jiaore7_day_hour!S34)</f>
        <v/>
      </c>
      <c r="V40" s="63" t="str">
        <f>IF(_jiaore7_day_hour!T34="","",_jiaore7_day_hour!T34)</f>
        <v/>
      </c>
      <c r="W40" s="63" t="str">
        <f>IF(_jiaore7_day_hour!U34="","",_jiaore7_day_hour!U34)</f>
        <v/>
      </c>
      <c r="X40" s="63" t="str">
        <f>IF(_jiaore7_day_hour!V34="","",_jiaore7_day_hour!V34)</f>
        <v/>
      </c>
      <c r="Y40" s="63" t="str">
        <f>IF(_jiaore7_day_hour!W34="","",_jiaore7_day_hour!W34)</f>
        <v/>
      </c>
      <c r="Z40" s="63" t="str">
        <f>IF(_jiaore7_day_hour!X34="","",_jiaore7_day_hour!X34)</f>
        <v/>
      </c>
      <c r="AA40" s="63" t="str">
        <f>IF(_jiaore7_day_hour!Y34="","",_jiaore7_day_hour!Y34)</f>
        <v/>
      </c>
      <c r="AB40" s="63" t="str">
        <f>IF(_jiaore7_day_hour!Z34="","",_jiaore7_day_hour!Z34)</f>
        <v/>
      </c>
      <c r="AC40" s="63" t="str">
        <f>IF(_jiaore7_day_hour!AA34="","",_jiaore7_day_hour!AA34)</f>
        <v/>
      </c>
      <c r="AD40" s="63" t="str">
        <f>IF(_jiaore7_day_hour!AB34="","",_jiaore7_day_hour!AB34)</f>
        <v/>
      </c>
      <c r="AE40" s="63" t="str">
        <f>IF(_jiaore7_day_hour!AC34="","",_jiaore7_day_hour!AC34)</f>
        <v/>
      </c>
      <c r="AF40" s="63" t="str">
        <f>IF(_jiaore7_day_hour!AD34="","",_jiaore7_day_hour!AD34)</f>
        <v/>
      </c>
      <c r="AG40" s="63" t="str">
        <f>IF(_jiaore7_day_hour!AE34="","",_jiaore7_day_hour!AE34)</f>
        <v/>
      </c>
      <c r="AH40" s="63" t="str">
        <f>IF(_jiaore7_day_hour!AF34="","",_jiaore7_day_hour!AF34)</f>
        <v/>
      </c>
      <c r="AI40" s="63" t="str">
        <f>IF(_jiaore7_day_hour!AG34="","",_jiaore7_day_hour!AG34)</f>
        <v/>
      </c>
      <c r="AJ40" s="63" t="str">
        <f>IF(_jiaore7_day_hour!AH34="","",_jiaore7_day_hour!AH34)</f>
        <v/>
      </c>
      <c r="AK40" s="63" t="str">
        <f>IF(_jiaore7_day_hour!AI34="","",_jiaore7_day_hour!AI34)</f>
        <v/>
      </c>
      <c r="AL40" s="63" t="str">
        <f>IF(_jiaore7_day_hour!AJ34="","",_jiaore7_day_hour!AJ34)</f>
        <v/>
      </c>
      <c r="AM40" s="63" t="str">
        <f>IF(_jiaore7_day_hour!AK34="","",_jiaore7_day_hour!AK34)</f>
        <v/>
      </c>
      <c r="AN40" s="63" t="str">
        <f>IF(_jiaore7_day_hour!AL34="","",_jiaore7_day_hour!AL34)</f>
        <v/>
      </c>
      <c r="AO40" s="63" t="str">
        <f>IF(_jiaore7_day_hour!AM34="","",_jiaore7_day_hour!AM34)</f>
        <v/>
      </c>
      <c r="AP40" s="63" t="str">
        <f>IF(_jiaore7_day_hour!AN34="","",_jiaore7_day_hour!AN34)</f>
        <v/>
      </c>
      <c r="AQ40" s="63" t="str">
        <f>IF(_jiaore7_day_hour!AO34="","",_jiaore7_day_hour!AO34)</f>
        <v/>
      </c>
      <c r="AR40" s="63" t="str">
        <f>IF(_jiaore7_day_hour!AP34="","",_jiaore7_day_hour!AP34)</f>
        <v/>
      </c>
      <c r="AS40" s="63" t="str">
        <f>IF(_jiaore7_day_hour!AQ34="","",_jiaore7_day_hour!AQ34)</f>
        <v/>
      </c>
      <c r="AT40" s="63" t="str">
        <f>IF(_jiaore7_day_hour!AR34="","",_jiaore7_day_hour!AR34)</f>
        <v/>
      </c>
      <c r="AU40" s="63" t="str">
        <f>IF(_jiaore7_day_hour!AS34="","",_jiaore7_day_hour!AS34)</f>
        <v/>
      </c>
      <c r="AV40" s="64" t="str">
        <f>IF(_jiaore7_day_hour!AT34="","",_jiaore7_day_hour!AT34)</f>
        <v/>
      </c>
    </row>
    <row r="41" spans="2:48">
      <c r="B41" s="75">
        <v>0.6875</v>
      </c>
      <c r="C41" s="63" t="str">
        <f>IF(_jiaore7_day_hour!A35="","",_jiaore7_day_hour!A35)</f>
        <v/>
      </c>
      <c r="D41" s="63" t="str">
        <f>IF(_jiaore7_day_hour!B35="","",_jiaore7_day_hour!B35)</f>
        <v/>
      </c>
      <c r="E41" s="63" t="str">
        <f>IF(_jiaore7_day_hour!C35="","",_jiaore7_day_hour!C35)</f>
        <v/>
      </c>
      <c r="F41" s="63" t="str">
        <f>IF(_jiaore7_day_hour!D35="","",_jiaore7_day_hour!D35)</f>
        <v/>
      </c>
      <c r="G41" s="63" t="str">
        <f>IF(_jiaore7_day_hour!E35="","",_jiaore7_day_hour!E35)</f>
        <v/>
      </c>
      <c r="H41" s="63" t="str">
        <f>IF(_jiaore7_day_hour!F35="","",_jiaore7_day_hour!F35)</f>
        <v/>
      </c>
      <c r="I41" s="63" t="str">
        <f>IF(_jiaore7_day_hour!G35="","",_jiaore7_day_hour!G35)</f>
        <v/>
      </c>
      <c r="J41" s="63" t="str">
        <f>IF(_jiaore7_day_hour!H35="","",_jiaore7_day_hour!H35)</f>
        <v/>
      </c>
      <c r="K41" s="63" t="str">
        <f>IF(_jiaore7_day_hour!I35="","",_jiaore7_day_hour!I35)</f>
        <v/>
      </c>
      <c r="L41" s="63" t="str">
        <f>IF(_jiaore7_day_hour!J35="","",_jiaore7_day_hour!J35)</f>
        <v/>
      </c>
      <c r="M41" s="63" t="str">
        <f>IF(_jiaore7_day_hour!K35="","",_jiaore7_day_hour!K35)</f>
        <v/>
      </c>
      <c r="N41" s="63" t="str">
        <f>IF(_jiaore7_day_hour!L35="","",_jiaore7_day_hour!L35)</f>
        <v/>
      </c>
      <c r="O41" s="63" t="str">
        <f>IF(_jiaore7_day_hour!M35="","",_jiaore7_day_hour!M35)</f>
        <v/>
      </c>
      <c r="P41" s="63" t="str">
        <f>IF(_jiaore7_day_hour!N35="","",_jiaore7_day_hour!N35)</f>
        <v/>
      </c>
      <c r="Q41" s="63" t="str">
        <f>IF(_jiaore7_day_hour!O35="","",_jiaore7_day_hour!O35)</f>
        <v/>
      </c>
      <c r="R41" s="63" t="str">
        <f>IF(_jiaore7_day_hour!P35="","",_jiaore7_day_hour!P35)</f>
        <v/>
      </c>
      <c r="S41" s="63" t="str">
        <f>IF(_jiaore7_day_hour!Q35="","",_jiaore7_day_hour!Q35)</f>
        <v/>
      </c>
      <c r="T41" s="63" t="str">
        <f>IF(_jiaore7_day_hour!R35="","",_jiaore7_day_hour!R35)</f>
        <v/>
      </c>
      <c r="U41" s="63" t="str">
        <f>IF(_jiaore7_day_hour!S35="","",_jiaore7_day_hour!S35)</f>
        <v/>
      </c>
      <c r="V41" s="63" t="str">
        <f>IF(_jiaore7_day_hour!T35="","",_jiaore7_day_hour!T35)</f>
        <v/>
      </c>
      <c r="W41" s="63" t="str">
        <f>IF(_jiaore7_day_hour!U35="","",_jiaore7_day_hour!U35)</f>
        <v/>
      </c>
      <c r="X41" s="63" t="str">
        <f>IF(_jiaore7_day_hour!V35="","",_jiaore7_day_hour!V35)</f>
        <v/>
      </c>
      <c r="Y41" s="63" t="str">
        <f>IF(_jiaore7_day_hour!W35="","",_jiaore7_day_hour!W35)</f>
        <v/>
      </c>
      <c r="Z41" s="63" t="str">
        <f>IF(_jiaore7_day_hour!X35="","",_jiaore7_day_hour!X35)</f>
        <v/>
      </c>
      <c r="AA41" s="63" t="str">
        <f>IF(_jiaore7_day_hour!Y35="","",_jiaore7_day_hour!Y35)</f>
        <v/>
      </c>
      <c r="AB41" s="63" t="str">
        <f>IF(_jiaore7_day_hour!Z35="","",_jiaore7_day_hour!Z35)</f>
        <v/>
      </c>
      <c r="AC41" s="63" t="str">
        <f>IF(_jiaore7_day_hour!AA35="","",_jiaore7_day_hour!AA35)</f>
        <v/>
      </c>
      <c r="AD41" s="63" t="str">
        <f>IF(_jiaore7_day_hour!AB35="","",_jiaore7_day_hour!AB35)</f>
        <v/>
      </c>
      <c r="AE41" s="63" t="str">
        <f>IF(_jiaore7_day_hour!AC35="","",_jiaore7_day_hour!AC35)</f>
        <v/>
      </c>
      <c r="AF41" s="63" t="str">
        <f>IF(_jiaore7_day_hour!AD35="","",_jiaore7_day_hour!AD35)</f>
        <v/>
      </c>
      <c r="AG41" s="63" t="str">
        <f>IF(_jiaore7_day_hour!AE35="","",_jiaore7_day_hour!AE35)</f>
        <v/>
      </c>
      <c r="AH41" s="63" t="str">
        <f>IF(_jiaore7_day_hour!AF35="","",_jiaore7_day_hour!AF35)</f>
        <v/>
      </c>
      <c r="AI41" s="63" t="str">
        <f>IF(_jiaore7_day_hour!AG35="","",_jiaore7_day_hour!AG35)</f>
        <v/>
      </c>
      <c r="AJ41" s="63" t="str">
        <f>IF(_jiaore7_day_hour!AH35="","",_jiaore7_day_hour!AH35)</f>
        <v/>
      </c>
      <c r="AK41" s="63" t="str">
        <f>IF(_jiaore7_day_hour!AI35="","",_jiaore7_day_hour!AI35)</f>
        <v/>
      </c>
      <c r="AL41" s="63" t="str">
        <f>IF(_jiaore7_day_hour!AJ35="","",_jiaore7_day_hour!AJ35)</f>
        <v/>
      </c>
      <c r="AM41" s="63" t="str">
        <f>IF(_jiaore7_day_hour!AK35="","",_jiaore7_day_hour!AK35)</f>
        <v/>
      </c>
      <c r="AN41" s="63" t="str">
        <f>IF(_jiaore7_day_hour!AL35="","",_jiaore7_day_hour!AL35)</f>
        <v/>
      </c>
      <c r="AO41" s="63" t="str">
        <f>IF(_jiaore7_day_hour!AM35="","",_jiaore7_day_hour!AM35)</f>
        <v/>
      </c>
      <c r="AP41" s="63" t="str">
        <f>IF(_jiaore7_day_hour!AN35="","",_jiaore7_day_hour!AN35)</f>
        <v/>
      </c>
      <c r="AQ41" s="63" t="str">
        <f>IF(_jiaore7_day_hour!AO35="","",_jiaore7_day_hour!AO35)</f>
        <v/>
      </c>
      <c r="AR41" s="63" t="str">
        <f>IF(_jiaore7_day_hour!AP35="","",_jiaore7_day_hour!AP35)</f>
        <v/>
      </c>
      <c r="AS41" s="63" t="str">
        <f>IF(_jiaore7_day_hour!AQ35="","",_jiaore7_day_hour!AQ35)</f>
        <v/>
      </c>
      <c r="AT41" s="63" t="str">
        <f>IF(_jiaore7_day_hour!AR35="","",_jiaore7_day_hour!AR35)</f>
        <v/>
      </c>
      <c r="AU41" s="63" t="str">
        <f>IF(_jiaore7_day_hour!AS35="","",_jiaore7_day_hour!AS35)</f>
        <v/>
      </c>
      <c r="AV41" s="64" t="str">
        <f>IF(_jiaore7_day_hour!AT35="","",_jiaore7_day_hour!AT35)</f>
        <v/>
      </c>
    </row>
    <row r="42" spans="2:48">
      <c r="B42" s="75">
        <v>0.708333333333333</v>
      </c>
      <c r="C42" s="63" t="str">
        <f>IF(_jiaore7_day_hour!A36="","",_jiaore7_day_hour!A36)</f>
        <v/>
      </c>
      <c r="D42" s="63" t="str">
        <f>IF(_jiaore7_day_hour!B36="","",_jiaore7_day_hour!B36)</f>
        <v/>
      </c>
      <c r="E42" s="63" t="str">
        <f>IF(_jiaore7_day_hour!C36="","",_jiaore7_day_hour!C36)</f>
        <v/>
      </c>
      <c r="F42" s="63" t="str">
        <f>IF(_jiaore7_day_hour!D36="","",_jiaore7_day_hour!D36)</f>
        <v/>
      </c>
      <c r="G42" s="63" t="str">
        <f>IF(_jiaore7_day_hour!E36="","",_jiaore7_day_hour!E36)</f>
        <v/>
      </c>
      <c r="H42" s="63" t="str">
        <f>IF(_jiaore7_day_hour!F36="","",_jiaore7_day_hour!F36)</f>
        <v/>
      </c>
      <c r="I42" s="63" t="str">
        <f>IF(_jiaore7_day_hour!G36="","",_jiaore7_day_hour!G36)</f>
        <v/>
      </c>
      <c r="J42" s="63" t="str">
        <f>IF(_jiaore7_day_hour!H36="","",_jiaore7_day_hour!H36)</f>
        <v/>
      </c>
      <c r="K42" s="63" t="str">
        <f>IF(_jiaore7_day_hour!I36="","",_jiaore7_day_hour!I36)</f>
        <v/>
      </c>
      <c r="L42" s="63" t="str">
        <f>IF(_jiaore7_day_hour!J36="","",_jiaore7_day_hour!J36)</f>
        <v/>
      </c>
      <c r="M42" s="63" t="str">
        <f>IF(_jiaore7_day_hour!K36="","",_jiaore7_day_hour!K36)</f>
        <v/>
      </c>
      <c r="N42" s="63" t="str">
        <f>IF(_jiaore7_day_hour!L36="","",_jiaore7_day_hour!L36)</f>
        <v/>
      </c>
      <c r="O42" s="63" t="str">
        <f>IF(_jiaore7_day_hour!M36="","",_jiaore7_day_hour!M36)</f>
        <v/>
      </c>
      <c r="P42" s="63" t="str">
        <f>IF(_jiaore7_day_hour!N36="","",_jiaore7_day_hour!N36)</f>
        <v/>
      </c>
      <c r="Q42" s="63" t="str">
        <f>IF(_jiaore7_day_hour!O36="","",_jiaore7_day_hour!O36)</f>
        <v/>
      </c>
      <c r="R42" s="63" t="str">
        <f>IF(_jiaore7_day_hour!P36="","",_jiaore7_day_hour!P36)</f>
        <v/>
      </c>
      <c r="S42" s="63" t="str">
        <f>IF(_jiaore7_day_hour!Q36="","",_jiaore7_day_hour!Q36)</f>
        <v/>
      </c>
      <c r="T42" s="63" t="str">
        <f>IF(_jiaore7_day_hour!R36="","",_jiaore7_day_hour!R36)</f>
        <v/>
      </c>
      <c r="U42" s="63" t="str">
        <f>IF(_jiaore7_day_hour!S36="","",_jiaore7_day_hour!S36)</f>
        <v/>
      </c>
      <c r="V42" s="63" t="str">
        <f>IF(_jiaore7_day_hour!T36="","",_jiaore7_day_hour!T36)</f>
        <v/>
      </c>
      <c r="W42" s="63" t="str">
        <f>IF(_jiaore7_day_hour!U36="","",_jiaore7_day_hour!U36)</f>
        <v/>
      </c>
      <c r="X42" s="63" t="str">
        <f>IF(_jiaore7_day_hour!V36="","",_jiaore7_day_hour!V36)</f>
        <v/>
      </c>
      <c r="Y42" s="63" t="str">
        <f>IF(_jiaore7_day_hour!W36="","",_jiaore7_day_hour!W36)</f>
        <v/>
      </c>
      <c r="Z42" s="63" t="str">
        <f>IF(_jiaore7_day_hour!X36="","",_jiaore7_day_hour!X36)</f>
        <v/>
      </c>
      <c r="AA42" s="63" t="str">
        <f>IF(_jiaore7_day_hour!Y36="","",_jiaore7_day_hour!Y36)</f>
        <v/>
      </c>
      <c r="AB42" s="63" t="str">
        <f>IF(_jiaore7_day_hour!Z36="","",_jiaore7_day_hour!Z36)</f>
        <v/>
      </c>
      <c r="AC42" s="63" t="str">
        <f>IF(_jiaore7_day_hour!AA36="","",_jiaore7_day_hour!AA36)</f>
        <v/>
      </c>
      <c r="AD42" s="63" t="str">
        <f>IF(_jiaore7_day_hour!AB36="","",_jiaore7_day_hour!AB36)</f>
        <v/>
      </c>
      <c r="AE42" s="63" t="str">
        <f>IF(_jiaore7_day_hour!AC36="","",_jiaore7_day_hour!AC36)</f>
        <v/>
      </c>
      <c r="AF42" s="63" t="str">
        <f>IF(_jiaore7_day_hour!AD36="","",_jiaore7_day_hour!AD36)</f>
        <v/>
      </c>
      <c r="AG42" s="63" t="str">
        <f>IF(_jiaore7_day_hour!AE36="","",_jiaore7_day_hour!AE36)</f>
        <v/>
      </c>
      <c r="AH42" s="63" t="str">
        <f>IF(_jiaore7_day_hour!AF36="","",_jiaore7_day_hour!AF36)</f>
        <v/>
      </c>
      <c r="AI42" s="63" t="str">
        <f>IF(_jiaore7_day_hour!AG36="","",_jiaore7_day_hour!AG36)</f>
        <v/>
      </c>
      <c r="AJ42" s="63" t="str">
        <f>IF(_jiaore7_day_hour!AH36="","",_jiaore7_day_hour!AH36)</f>
        <v/>
      </c>
      <c r="AK42" s="63" t="str">
        <f>IF(_jiaore7_day_hour!AI36="","",_jiaore7_day_hour!AI36)</f>
        <v/>
      </c>
      <c r="AL42" s="63" t="str">
        <f>IF(_jiaore7_day_hour!AJ36="","",_jiaore7_day_hour!AJ36)</f>
        <v/>
      </c>
      <c r="AM42" s="63" t="str">
        <f>IF(_jiaore7_day_hour!AK36="","",_jiaore7_day_hour!AK36)</f>
        <v/>
      </c>
      <c r="AN42" s="63" t="str">
        <f>IF(_jiaore7_day_hour!AL36="","",_jiaore7_day_hour!AL36)</f>
        <v/>
      </c>
      <c r="AO42" s="63" t="str">
        <f>IF(_jiaore7_day_hour!AM36="","",_jiaore7_day_hour!AM36)</f>
        <v/>
      </c>
      <c r="AP42" s="63" t="str">
        <f>IF(_jiaore7_day_hour!AN36="","",_jiaore7_day_hour!AN36)</f>
        <v/>
      </c>
      <c r="AQ42" s="63" t="str">
        <f>IF(_jiaore7_day_hour!AO36="","",_jiaore7_day_hour!AO36)</f>
        <v/>
      </c>
      <c r="AR42" s="63" t="str">
        <f>IF(_jiaore7_day_hour!AP36="","",_jiaore7_day_hour!AP36)</f>
        <v/>
      </c>
      <c r="AS42" s="63" t="str">
        <f>IF(_jiaore7_day_hour!AQ36="","",_jiaore7_day_hour!AQ36)</f>
        <v/>
      </c>
      <c r="AT42" s="63" t="str">
        <f>IF(_jiaore7_day_hour!AR36="","",_jiaore7_day_hour!AR36)</f>
        <v/>
      </c>
      <c r="AU42" s="63" t="str">
        <f>IF(_jiaore7_day_hour!AS36="","",_jiaore7_day_hour!AS36)</f>
        <v/>
      </c>
      <c r="AV42" s="64" t="str">
        <f>IF(_jiaore7_day_hour!AT36="","",_jiaore7_day_hour!AT36)</f>
        <v/>
      </c>
    </row>
    <row r="43" spans="2:48">
      <c r="B43" s="75">
        <v>0.729166666666667</v>
      </c>
      <c r="C43" s="63" t="str">
        <f>IF(_jiaore7_day_hour!A37="","",_jiaore7_day_hour!A37)</f>
        <v/>
      </c>
      <c r="D43" s="63" t="str">
        <f>IF(_jiaore7_day_hour!B37="","",_jiaore7_day_hour!B37)</f>
        <v/>
      </c>
      <c r="E43" s="63" t="str">
        <f>IF(_jiaore7_day_hour!C37="","",_jiaore7_day_hour!C37)</f>
        <v/>
      </c>
      <c r="F43" s="63" t="str">
        <f>IF(_jiaore7_day_hour!D37="","",_jiaore7_day_hour!D37)</f>
        <v/>
      </c>
      <c r="G43" s="63" t="str">
        <f>IF(_jiaore7_day_hour!E37="","",_jiaore7_day_hour!E37)</f>
        <v/>
      </c>
      <c r="H43" s="63" t="str">
        <f>IF(_jiaore7_day_hour!F37="","",_jiaore7_day_hour!F37)</f>
        <v/>
      </c>
      <c r="I43" s="63" t="str">
        <f>IF(_jiaore7_day_hour!G37="","",_jiaore7_day_hour!G37)</f>
        <v/>
      </c>
      <c r="J43" s="63" t="str">
        <f>IF(_jiaore7_day_hour!H37="","",_jiaore7_day_hour!H37)</f>
        <v/>
      </c>
      <c r="K43" s="63" t="str">
        <f>IF(_jiaore7_day_hour!I37="","",_jiaore7_day_hour!I37)</f>
        <v/>
      </c>
      <c r="L43" s="63" t="str">
        <f>IF(_jiaore7_day_hour!J37="","",_jiaore7_day_hour!J37)</f>
        <v/>
      </c>
      <c r="M43" s="63" t="str">
        <f>IF(_jiaore7_day_hour!K37="","",_jiaore7_day_hour!K37)</f>
        <v/>
      </c>
      <c r="N43" s="63" t="str">
        <f>IF(_jiaore7_day_hour!L37="","",_jiaore7_day_hour!L37)</f>
        <v/>
      </c>
      <c r="O43" s="63" t="str">
        <f>IF(_jiaore7_day_hour!M37="","",_jiaore7_day_hour!M37)</f>
        <v/>
      </c>
      <c r="P43" s="63" t="str">
        <f>IF(_jiaore7_day_hour!N37="","",_jiaore7_day_hour!N37)</f>
        <v/>
      </c>
      <c r="Q43" s="63" t="str">
        <f>IF(_jiaore7_day_hour!O37="","",_jiaore7_day_hour!O37)</f>
        <v/>
      </c>
      <c r="R43" s="63" t="str">
        <f>IF(_jiaore7_day_hour!P37="","",_jiaore7_day_hour!P37)</f>
        <v/>
      </c>
      <c r="S43" s="63" t="str">
        <f>IF(_jiaore7_day_hour!Q37="","",_jiaore7_day_hour!Q37)</f>
        <v/>
      </c>
      <c r="T43" s="63" t="str">
        <f>IF(_jiaore7_day_hour!R37="","",_jiaore7_day_hour!R37)</f>
        <v/>
      </c>
      <c r="U43" s="63" t="str">
        <f>IF(_jiaore7_day_hour!S37="","",_jiaore7_day_hour!S37)</f>
        <v/>
      </c>
      <c r="V43" s="63" t="str">
        <f>IF(_jiaore7_day_hour!T37="","",_jiaore7_day_hour!T37)</f>
        <v/>
      </c>
      <c r="W43" s="63" t="str">
        <f>IF(_jiaore7_day_hour!U37="","",_jiaore7_day_hour!U37)</f>
        <v/>
      </c>
      <c r="X43" s="63" t="str">
        <f>IF(_jiaore7_day_hour!V37="","",_jiaore7_day_hour!V37)</f>
        <v/>
      </c>
      <c r="Y43" s="63" t="str">
        <f>IF(_jiaore7_day_hour!W37="","",_jiaore7_day_hour!W37)</f>
        <v/>
      </c>
      <c r="Z43" s="63" t="str">
        <f>IF(_jiaore7_day_hour!X37="","",_jiaore7_day_hour!X37)</f>
        <v/>
      </c>
      <c r="AA43" s="63" t="str">
        <f>IF(_jiaore7_day_hour!Y37="","",_jiaore7_day_hour!Y37)</f>
        <v/>
      </c>
      <c r="AB43" s="63" t="str">
        <f>IF(_jiaore7_day_hour!Z37="","",_jiaore7_day_hour!Z37)</f>
        <v/>
      </c>
      <c r="AC43" s="63" t="str">
        <f>IF(_jiaore7_day_hour!AA37="","",_jiaore7_day_hour!AA37)</f>
        <v/>
      </c>
      <c r="AD43" s="63" t="str">
        <f>IF(_jiaore7_day_hour!AB37="","",_jiaore7_day_hour!AB37)</f>
        <v/>
      </c>
      <c r="AE43" s="63" t="str">
        <f>IF(_jiaore7_day_hour!AC37="","",_jiaore7_day_hour!AC37)</f>
        <v/>
      </c>
      <c r="AF43" s="63" t="str">
        <f>IF(_jiaore7_day_hour!AD37="","",_jiaore7_day_hour!AD37)</f>
        <v/>
      </c>
      <c r="AG43" s="63" t="str">
        <f>IF(_jiaore7_day_hour!AE37="","",_jiaore7_day_hour!AE37)</f>
        <v/>
      </c>
      <c r="AH43" s="63" t="str">
        <f>IF(_jiaore7_day_hour!AF37="","",_jiaore7_day_hour!AF37)</f>
        <v/>
      </c>
      <c r="AI43" s="63" t="str">
        <f>IF(_jiaore7_day_hour!AG37="","",_jiaore7_day_hour!AG37)</f>
        <v/>
      </c>
      <c r="AJ43" s="63" t="str">
        <f>IF(_jiaore7_day_hour!AH37="","",_jiaore7_day_hour!AH37)</f>
        <v/>
      </c>
      <c r="AK43" s="63" t="str">
        <f>IF(_jiaore7_day_hour!AI37="","",_jiaore7_day_hour!AI37)</f>
        <v/>
      </c>
      <c r="AL43" s="63" t="str">
        <f>IF(_jiaore7_day_hour!AJ37="","",_jiaore7_day_hour!AJ37)</f>
        <v/>
      </c>
      <c r="AM43" s="63" t="str">
        <f>IF(_jiaore7_day_hour!AK37="","",_jiaore7_day_hour!AK37)</f>
        <v/>
      </c>
      <c r="AN43" s="63" t="str">
        <f>IF(_jiaore7_day_hour!AL37="","",_jiaore7_day_hour!AL37)</f>
        <v/>
      </c>
      <c r="AO43" s="63" t="str">
        <f>IF(_jiaore7_day_hour!AM37="","",_jiaore7_day_hour!AM37)</f>
        <v/>
      </c>
      <c r="AP43" s="63" t="str">
        <f>IF(_jiaore7_day_hour!AN37="","",_jiaore7_day_hour!AN37)</f>
        <v/>
      </c>
      <c r="AQ43" s="63" t="str">
        <f>IF(_jiaore7_day_hour!AO37="","",_jiaore7_day_hour!AO37)</f>
        <v/>
      </c>
      <c r="AR43" s="63" t="str">
        <f>IF(_jiaore7_day_hour!AP37="","",_jiaore7_day_hour!AP37)</f>
        <v/>
      </c>
      <c r="AS43" s="63" t="str">
        <f>IF(_jiaore7_day_hour!AQ37="","",_jiaore7_day_hour!AQ37)</f>
        <v/>
      </c>
      <c r="AT43" s="63" t="str">
        <f>IF(_jiaore7_day_hour!AR37="","",_jiaore7_day_hour!AR37)</f>
        <v/>
      </c>
      <c r="AU43" s="63" t="str">
        <f>IF(_jiaore7_day_hour!AS37="","",_jiaore7_day_hour!AS37)</f>
        <v/>
      </c>
      <c r="AV43" s="64" t="str">
        <f>IF(_jiaore7_day_hour!AT37="","",_jiaore7_day_hour!AT37)</f>
        <v/>
      </c>
    </row>
    <row r="44" spans="2:48">
      <c r="B44" s="75">
        <v>0.75</v>
      </c>
      <c r="C44" s="63" t="str">
        <f>IF(_jiaore7_day_hour!A38="","",_jiaore7_day_hour!A38)</f>
        <v/>
      </c>
      <c r="D44" s="63" t="str">
        <f>IF(_jiaore7_day_hour!B38="","",_jiaore7_day_hour!B38)</f>
        <v/>
      </c>
      <c r="E44" s="63" t="str">
        <f>IF(_jiaore7_day_hour!C38="","",_jiaore7_day_hour!C38)</f>
        <v/>
      </c>
      <c r="F44" s="63" t="str">
        <f>IF(_jiaore7_day_hour!D38="","",_jiaore7_day_hour!D38)</f>
        <v/>
      </c>
      <c r="G44" s="63" t="str">
        <f>IF(_jiaore7_day_hour!E38="","",_jiaore7_day_hour!E38)</f>
        <v/>
      </c>
      <c r="H44" s="63" t="str">
        <f>IF(_jiaore7_day_hour!F38="","",_jiaore7_day_hour!F38)</f>
        <v/>
      </c>
      <c r="I44" s="63" t="str">
        <f>IF(_jiaore7_day_hour!G38="","",_jiaore7_day_hour!G38)</f>
        <v/>
      </c>
      <c r="J44" s="63" t="str">
        <f>IF(_jiaore7_day_hour!H38="","",_jiaore7_day_hour!H38)</f>
        <v/>
      </c>
      <c r="K44" s="63" t="str">
        <f>IF(_jiaore7_day_hour!I38="","",_jiaore7_day_hour!I38)</f>
        <v/>
      </c>
      <c r="L44" s="63" t="str">
        <f>IF(_jiaore7_day_hour!J38="","",_jiaore7_day_hour!J38)</f>
        <v/>
      </c>
      <c r="M44" s="63" t="str">
        <f>IF(_jiaore7_day_hour!K38="","",_jiaore7_day_hour!K38)</f>
        <v/>
      </c>
      <c r="N44" s="63" t="str">
        <f>IF(_jiaore7_day_hour!L38="","",_jiaore7_day_hour!L38)</f>
        <v/>
      </c>
      <c r="O44" s="63" t="str">
        <f>IF(_jiaore7_day_hour!M38="","",_jiaore7_day_hour!M38)</f>
        <v/>
      </c>
      <c r="P44" s="63" t="str">
        <f>IF(_jiaore7_day_hour!N38="","",_jiaore7_day_hour!N38)</f>
        <v/>
      </c>
      <c r="Q44" s="63" t="str">
        <f>IF(_jiaore7_day_hour!O38="","",_jiaore7_day_hour!O38)</f>
        <v/>
      </c>
      <c r="R44" s="63" t="str">
        <f>IF(_jiaore7_day_hour!P38="","",_jiaore7_day_hour!P38)</f>
        <v/>
      </c>
      <c r="S44" s="63" t="str">
        <f>IF(_jiaore7_day_hour!Q38="","",_jiaore7_day_hour!Q38)</f>
        <v/>
      </c>
      <c r="T44" s="63" t="str">
        <f>IF(_jiaore7_day_hour!R38="","",_jiaore7_day_hour!R38)</f>
        <v/>
      </c>
      <c r="U44" s="63" t="str">
        <f>IF(_jiaore7_day_hour!S38="","",_jiaore7_day_hour!S38)</f>
        <v/>
      </c>
      <c r="V44" s="63" t="str">
        <f>IF(_jiaore7_day_hour!T38="","",_jiaore7_day_hour!T38)</f>
        <v/>
      </c>
      <c r="W44" s="63" t="str">
        <f>IF(_jiaore7_day_hour!U38="","",_jiaore7_day_hour!U38)</f>
        <v/>
      </c>
      <c r="X44" s="63" t="str">
        <f>IF(_jiaore7_day_hour!V38="","",_jiaore7_day_hour!V38)</f>
        <v/>
      </c>
      <c r="Y44" s="63" t="str">
        <f>IF(_jiaore7_day_hour!W38="","",_jiaore7_day_hour!W38)</f>
        <v/>
      </c>
      <c r="Z44" s="63" t="str">
        <f>IF(_jiaore7_day_hour!X38="","",_jiaore7_day_hour!X38)</f>
        <v/>
      </c>
      <c r="AA44" s="63" t="str">
        <f>IF(_jiaore7_day_hour!Y38="","",_jiaore7_day_hour!Y38)</f>
        <v/>
      </c>
      <c r="AB44" s="63" t="str">
        <f>IF(_jiaore7_day_hour!Z38="","",_jiaore7_day_hour!Z38)</f>
        <v/>
      </c>
      <c r="AC44" s="63" t="str">
        <f>IF(_jiaore7_day_hour!AA38="","",_jiaore7_day_hour!AA38)</f>
        <v/>
      </c>
      <c r="AD44" s="63" t="str">
        <f>IF(_jiaore7_day_hour!AB38="","",_jiaore7_day_hour!AB38)</f>
        <v/>
      </c>
      <c r="AE44" s="63" t="str">
        <f>IF(_jiaore7_day_hour!AC38="","",_jiaore7_day_hour!AC38)</f>
        <v/>
      </c>
      <c r="AF44" s="63" t="str">
        <f>IF(_jiaore7_day_hour!AD38="","",_jiaore7_day_hour!AD38)</f>
        <v/>
      </c>
      <c r="AG44" s="63" t="str">
        <f>IF(_jiaore7_day_hour!AE38="","",_jiaore7_day_hour!AE38)</f>
        <v/>
      </c>
      <c r="AH44" s="63" t="str">
        <f>IF(_jiaore7_day_hour!AF38="","",_jiaore7_day_hour!AF38)</f>
        <v/>
      </c>
      <c r="AI44" s="63" t="str">
        <f>IF(_jiaore7_day_hour!AG38="","",_jiaore7_day_hour!AG38)</f>
        <v/>
      </c>
      <c r="AJ44" s="63" t="str">
        <f>IF(_jiaore7_day_hour!AH38="","",_jiaore7_day_hour!AH38)</f>
        <v/>
      </c>
      <c r="AK44" s="63" t="str">
        <f>IF(_jiaore7_day_hour!AI38="","",_jiaore7_day_hour!AI38)</f>
        <v/>
      </c>
      <c r="AL44" s="63" t="str">
        <f>IF(_jiaore7_day_hour!AJ38="","",_jiaore7_day_hour!AJ38)</f>
        <v/>
      </c>
      <c r="AM44" s="63" t="str">
        <f>IF(_jiaore7_day_hour!AK38="","",_jiaore7_day_hour!AK38)</f>
        <v/>
      </c>
      <c r="AN44" s="63" t="str">
        <f>IF(_jiaore7_day_hour!AL38="","",_jiaore7_day_hour!AL38)</f>
        <v/>
      </c>
      <c r="AO44" s="63" t="str">
        <f>IF(_jiaore7_day_hour!AM38="","",_jiaore7_day_hour!AM38)</f>
        <v/>
      </c>
      <c r="AP44" s="63" t="str">
        <f>IF(_jiaore7_day_hour!AN38="","",_jiaore7_day_hour!AN38)</f>
        <v/>
      </c>
      <c r="AQ44" s="63" t="str">
        <f>IF(_jiaore7_day_hour!AO38="","",_jiaore7_day_hour!AO38)</f>
        <v/>
      </c>
      <c r="AR44" s="63" t="str">
        <f>IF(_jiaore7_day_hour!AP38="","",_jiaore7_day_hour!AP38)</f>
        <v/>
      </c>
      <c r="AS44" s="63" t="str">
        <f>IF(_jiaore7_day_hour!AQ38="","",_jiaore7_day_hour!AQ38)</f>
        <v/>
      </c>
      <c r="AT44" s="63" t="str">
        <f>IF(_jiaore7_day_hour!AR38="","",_jiaore7_day_hour!AR38)</f>
        <v/>
      </c>
      <c r="AU44" s="63" t="str">
        <f>IF(_jiaore7_day_hour!AS38="","",_jiaore7_day_hour!AS38)</f>
        <v/>
      </c>
      <c r="AV44" s="64" t="str">
        <f>IF(_jiaore7_day_hour!AT38="","",_jiaore7_day_hour!AT38)</f>
        <v/>
      </c>
    </row>
    <row r="45" spans="2:48">
      <c r="B45" s="75">
        <v>0.770833333333333</v>
      </c>
      <c r="C45" s="63" t="str">
        <f>IF(_jiaore7_day_hour!A39="","",_jiaore7_day_hour!A39)</f>
        <v/>
      </c>
      <c r="D45" s="63" t="str">
        <f>IF(_jiaore7_day_hour!B39="","",_jiaore7_day_hour!B39)</f>
        <v/>
      </c>
      <c r="E45" s="63" t="str">
        <f>IF(_jiaore7_day_hour!C39="","",_jiaore7_day_hour!C39)</f>
        <v/>
      </c>
      <c r="F45" s="63" t="str">
        <f>IF(_jiaore7_day_hour!D39="","",_jiaore7_day_hour!D39)</f>
        <v/>
      </c>
      <c r="G45" s="63" t="str">
        <f>IF(_jiaore7_day_hour!E39="","",_jiaore7_day_hour!E39)</f>
        <v/>
      </c>
      <c r="H45" s="63" t="str">
        <f>IF(_jiaore7_day_hour!F39="","",_jiaore7_day_hour!F39)</f>
        <v/>
      </c>
      <c r="I45" s="63" t="str">
        <f>IF(_jiaore7_day_hour!G39="","",_jiaore7_day_hour!G39)</f>
        <v/>
      </c>
      <c r="J45" s="63" t="str">
        <f>IF(_jiaore7_day_hour!H39="","",_jiaore7_day_hour!H39)</f>
        <v/>
      </c>
      <c r="K45" s="63" t="str">
        <f>IF(_jiaore7_day_hour!I39="","",_jiaore7_day_hour!I39)</f>
        <v/>
      </c>
      <c r="L45" s="63" t="str">
        <f>IF(_jiaore7_day_hour!J39="","",_jiaore7_day_hour!J39)</f>
        <v/>
      </c>
      <c r="M45" s="63" t="str">
        <f>IF(_jiaore7_day_hour!K39="","",_jiaore7_day_hour!K39)</f>
        <v/>
      </c>
      <c r="N45" s="63" t="str">
        <f>IF(_jiaore7_day_hour!L39="","",_jiaore7_day_hour!L39)</f>
        <v/>
      </c>
      <c r="O45" s="63" t="str">
        <f>IF(_jiaore7_day_hour!M39="","",_jiaore7_day_hour!M39)</f>
        <v/>
      </c>
      <c r="P45" s="63" t="str">
        <f>IF(_jiaore7_day_hour!N39="","",_jiaore7_day_hour!N39)</f>
        <v/>
      </c>
      <c r="Q45" s="63" t="str">
        <f>IF(_jiaore7_day_hour!O39="","",_jiaore7_day_hour!O39)</f>
        <v/>
      </c>
      <c r="R45" s="63" t="str">
        <f>IF(_jiaore7_day_hour!P39="","",_jiaore7_day_hour!P39)</f>
        <v/>
      </c>
      <c r="S45" s="63" t="str">
        <f>IF(_jiaore7_day_hour!Q39="","",_jiaore7_day_hour!Q39)</f>
        <v/>
      </c>
      <c r="T45" s="63" t="str">
        <f>IF(_jiaore7_day_hour!R39="","",_jiaore7_day_hour!R39)</f>
        <v/>
      </c>
      <c r="U45" s="63" t="str">
        <f>IF(_jiaore7_day_hour!S39="","",_jiaore7_day_hour!S39)</f>
        <v/>
      </c>
      <c r="V45" s="63" t="str">
        <f>IF(_jiaore7_day_hour!T39="","",_jiaore7_day_hour!T39)</f>
        <v/>
      </c>
      <c r="W45" s="63" t="str">
        <f>IF(_jiaore7_day_hour!U39="","",_jiaore7_day_hour!U39)</f>
        <v/>
      </c>
      <c r="X45" s="63" t="str">
        <f>IF(_jiaore7_day_hour!V39="","",_jiaore7_day_hour!V39)</f>
        <v/>
      </c>
      <c r="Y45" s="63" t="str">
        <f>IF(_jiaore7_day_hour!W39="","",_jiaore7_day_hour!W39)</f>
        <v/>
      </c>
      <c r="Z45" s="63" t="str">
        <f>IF(_jiaore7_day_hour!X39="","",_jiaore7_day_hour!X39)</f>
        <v/>
      </c>
      <c r="AA45" s="63" t="str">
        <f>IF(_jiaore7_day_hour!Y39="","",_jiaore7_day_hour!Y39)</f>
        <v/>
      </c>
      <c r="AB45" s="63" t="str">
        <f>IF(_jiaore7_day_hour!Z39="","",_jiaore7_day_hour!Z39)</f>
        <v/>
      </c>
      <c r="AC45" s="63" t="str">
        <f>IF(_jiaore7_day_hour!AA39="","",_jiaore7_day_hour!AA39)</f>
        <v/>
      </c>
      <c r="AD45" s="63" t="str">
        <f>IF(_jiaore7_day_hour!AB39="","",_jiaore7_day_hour!AB39)</f>
        <v/>
      </c>
      <c r="AE45" s="63" t="str">
        <f>IF(_jiaore7_day_hour!AC39="","",_jiaore7_day_hour!AC39)</f>
        <v/>
      </c>
      <c r="AF45" s="63" t="str">
        <f>IF(_jiaore7_day_hour!AD39="","",_jiaore7_day_hour!AD39)</f>
        <v/>
      </c>
      <c r="AG45" s="63" t="str">
        <f>IF(_jiaore7_day_hour!AE39="","",_jiaore7_day_hour!AE39)</f>
        <v/>
      </c>
      <c r="AH45" s="63" t="str">
        <f>IF(_jiaore7_day_hour!AF39="","",_jiaore7_day_hour!AF39)</f>
        <v/>
      </c>
      <c r="AI45" s="63" t="str">
        <f>IF(_jiaore7_day_hour!AG39="","",_jiaore7_day_hour!AG39)</f>
        <v/>
      </c>
      <c r="AJ45" s="63" t="str">
        <f>IF(_jiaore7_day_hour!AH39="","",_jiaore7_day_hour!AH39)</f>
        <v/>
      </c>
      <c r="AK45" s="63" t="str">
        <f>IF(_jiaore7_day_hour!AI39="","",_jiaore7_day_hour!AI39)</f>
        <v/>
      </c>
      <c r="AL45" s="63" t="str">
        <f>IF(_jiaore7_day_hour!AJ39="","",_jiaore7_day_hour!AJ39)</f>
        <v/>
      </c>
      <c r="AM45" s="63" t="str">
        <f>IF(_jiaore7_day_hour!AK39="","",_jiaore7_day_hour!AK39)</f>
        <v/>
      </c>
      <c r="AN45" s="63" t="str">
        <f>IF(_jiaore7_day_hour!AL39="","",_jiaore7_day_hour!AL39)</f>
        <v/>
      </c>
      <c r="AO45" s="63" t="str">
        <f>IF(_jiaore7_day_hour!AM39="","",_jiaore7_day_hour!AM39)</f>
        <v/>
      </c>
      <c r="AP45" s="63" t="str">
        <f>IF(_jiaore7_day_hour!AN39="","",_jiaore7_day_hour!AN39)</f>
        <v/>
      </c>
      <c r="AQ45" s="63" t="str">
        <f>IF(_jiaore7_day_hour!AO39="","",_jiaore7_day_hour!AO39)</f>
        <v/>
      </c>
      <c r="AR45" s="63" t="str">
        <f>IF(_jiaore7_day_hour!AP39="","",_jiaore7_day_hour!AP39)</f>
        <v/>
      </c>
      <c r="AS45" s="63" t="str">
        <f>IF(_jiaore7_day_hour!AQ39="","",_jiaore7_day_hour!AQ39)</f>
        <v/>
      </c>
      <c r="AT45" s="63" t="str">
        <f>IF(_jiaore7_day_hour!AR39="","",_jiaore7_day_hour!AR39)</f>
        <v/>
      </c>
      <c r="AU45" s="63" t="str">
        <f>IF(_jiaore7_day_hour!AS39="","",_jiaore7_day_hour!AS39)</f>
        <v/>
      </c>
      <c r="AV45" s="64" t="str">
        <f>IF(_jiaore7_day_hour!AT39="","",_jiaore7_day_hour!AT39)</f>
        <v/>
      </c>
    </row>
    <row r="46" spans="2:48">
      <c r="B46" s="75">
        <v>0.791666666666667</v>
      </c>
      <c r="C46" s="63" t="str">
        <f>IF(_jiaore7_day_hour!A40="","",_jiaore7_day_hour!A40)</f>
        <v/>
      </c>
      <c r="D46" s="63" t="str">
        <f>IF(_jiaore7_day_hour!B40="","",_jiaore7_day_hour!B40)</f>
        <v/>
      </c>
      <c r="E46" s="63" t="str">
        <f>IF(_jiaore7_day_hour!C40="","",_jiaore7_day_hour!C40)</f>
        <v/>
      </c>
      <c r="F46" s="63" t="str">
        <f>IF(_jiaore7_day_hour!D40="","",_jiaore7_day_hour!D40)</f>
        <v/>
      </c>
      <c r="G46" s="63" t="str">
        <f>IF(_jiaore7_day_hour!E40="","",_jiaore7_day_hour!E40)</f>
        <v/>
      </c>
      <c r="H46" s="63" t="str">
        <f>IF(_jiaore7_day_hour!F40="","",_jiaore7_day_hour!F40)</f>
        <v/>
      </c>
      <c r="I46" s="63" t="str">
        <f>IF(_jiaore7_day_hour!G40="","",_jiaore7_day_hour!G40)</f>
        <v/>
      </c>
      <c r="J46" s="63" t="str">
        <f>IF(_jiaore7_day_hour!H40="","",_jiaore7_day_hour!H40)</f>
        <v/>
      </c>
      <c r="K46" s="63" t="str">
        <f>IF(_jiaore7_day_hour!I40="","",_jiaore7_day_hour!I40)</f>
        <v/>
      </c>
      <c r="L46" s="63" t="str">
        <f>IF(_jiaore7_day_hour!J40="","",_jiaore7_day_hour!J40)</f>
        <v/>
      </c>
      <c r="M46" s="63" t="str">
        <f>IF(_jiaore7_day_hour!K40="","",_jiaore7_day_hour!K40)</f>
        <v/>
      </c>
      <c r="N46" s="63" t="str">
        <f>IF(_jiaore7_day_hour!L40="","",_jiaore7_day_hour!L40)</f>
        <v/>
      </c>
      <c r="O46" s="63" t="str">
        <f>IF(_jiaore7_day_hour!M40="","",_jiaore7_day_hour!M40)</f>
        <v/>
      </c>
      <c r="P46" s="63" t="str">
        <f>IF(_jiaore7_day_hour!N40="","",_jiaore7_day_hour!N40)</f>
        <v/>
      </c>
      <c r="Q46" s="63" t="str">
        <f>IF(_jiaore7_day_hour!O40="","",_jiaore7_day_hour!O40)</f>
        <v/>
      </c>
      <c r="R46" s="63" t="str">
        <f>IF(_jiaore7_day_hour!P40="","",_jiaore7_day_hour!P40)</f>
        <v/>
      </c>
      <c r="S46" s="63" t="str">
        <f>IF(_jiaore7_day_hour!Q40="","",_jiaore7_day_hour!Q40)</f>
        <v/>
      </c>
      <c r="T46" s="63" t="str">
        <f>IF(_jiaore7_day_hour!R40="","",_jiaore7_day_hour!R40)</f>
        <v/>
      </c>
      <c r="U46" s="63" t="str">
        <f>IF(_jiaore7_day_hour!S40="","",_jiaore7_day_hour!S40)</f>
        <v/>
      </c>
      <c r="V46" s="63" t="str">
        <f>IF(_jiaore7_day_hour!T40="","",_jiaore7_day_hour!T40)</f>
        <v/>
      </c>
      <c r="W46" s="63" t="str">
        <f>IF(_jiaore7_day_hour!U40="","",_jiaore7_day_hour!U40)</f>
        <v/>
      </c>
      <c r="X46" s="63" t="str">
        <f>IF(_jiaore7_day_hour!V40="","",_jiaore7_day_hour!V40)</f>
        <v/>
      </c>
      <c r="Y46" s="63" t="str">
        <f>IF(_jiaore7_day_hour!W40="","",_jiaore7_day_hour!W40)</f>
        <v/>
      </c>
      <c r="Z46" s="63" t="str">
        <f>IF(_jiaore7_day_hour!X40="","",_jiaore7_day_hour!X40)</f>
        <v/>
      </c>
      <c r="AA46" s="63" t="str">
        <f>IF(_jiaore7_day_hour!Y40="","",_jiaore7_day_hour!Y40)</f>
        <v/>
      </c>
      <c r="AB46" s="63" t="str">
        <f>IF(_jiaore7_day_hour!Z40="","",_jiaore7_day_hour!Z40)</f>
        <v/>
      </c>
      <c r="AC46" s="63" t="str">
        <f>IF(_jiaore7_day_hour!AA40="","",_jiaore7_day_hour!AA40)</f>
        <v/>
      </c>
      <c r="AD46" s="63" t="str">
        <f>IF(_jiaore7_day_hour!AB40="","",_jiaore7_day_hour!AB40)</f>
        <v/>
      </c>
      <c r="AE46" s="63" t="str">
        <f>IF(_jiaore7_day_hour!AC40="","",_jiaore7_day_hour!AC40)</f>
        <v/>
      </c>
      <c r="AF46" s="63" t="str">
        <f>IF(_jiaore7_day_hour!AD40="","",_jiaore7_day_hour!AD40)</f>
        <v/>
      </c>
      <c r="AG46" s="63" t="str">
        <f>IF(_jiaore7_day_hour!AE40="","",_jiaore7_day_hour!AE40)</f>
        <v/>
      </c>
      <c r="AH46" s="63" t="str">
        <f>IF(_jiaore7_day_hour!AF40="","",_jiaore7_day_hour!AF40)</f>
        <v/>
      </c>
      <c r="AI46" s="63" t="str">
        <f>IF(_jiaore7_day_hour!AG40="","",_jiaore7_day_hour!AG40)</f>
        <v/>
      </c>
      <c r="AJ46" s="63" t="str">
        <f>IF(_jiaore7_day_hour!AH40="","",_jiaore7_day_hour!AH40)</f>
        <v/>
      </c>
      <c r="AK46" s="63" t="str">
        <f>IF(_jiaore7_day_hour!AI40="","",_jiaore7_day_hour!AI40)</f>
        <v/>
      </c>
      <c r="AL46" s="63" t="str">
        <f>IF(_jiaore7_day_hour!AJ40="","",_jiaore7_day_hour!AJ40)</f>
        <v/>
      </c>
      <c r="AM46" s="63" t="str">
        <f>IF(_jiaore7_day_hour!AK40="","",_jiaore7_day_hour!AK40)</f>
        <v/>
      </c>
      <c r="AN46" s="63" t="str">
        <f>IF(_jiaore7_day_hour!AL40="","",_jiaore7_day_hour!AL40)</f>
        <v/>
      </c>
      <c r="AO46" s="63" t="str">
        <f>IF(_jiaore7_day_hour!AM40="","",_jiaore7_day_hour!AM40)</f>
        <v/>
      </c>
      <c r="AP46" s="63" t="str">
        <f>IF(_jiaore7_day_hour!AN40="","",_jiaore7_day_hour!AN40)</f>
        <v/>
      </c>
      <c r="AQ46" s="63" t="str">
        <f>IF(_jiaore7_day_hour!AO40="","",_jiaore7_day_hour!AO40)</f>
        <v/>
      </c>
      <c r="AR46" s="63" t="str">
        <f>IF(_jiaore7_day_hour!AP40="","",_jiaore7_day_hour!AP40)</f>
        <v/>
      </c>
      <c r="AS46" s="63" t="str">
        <f>IF(_jiaore7_day_hour!AQ40="","",_jiaore7_day_hour!AQ40)</f>
        <v/>
      </c>
      <c r="AT46" s="63" t="str">
        <f>IF(_jiaore7_day_hour!AR40="","",_jiaore7_day_hour!AR40)</f>
        <v/>
      </c>
      <c r="AU46" s="63" t="str">
        <f>IF(_jiaore7_day_hour!AS40="","",_jiaore7_day_hour!AS40)</f>
        <v/>
      </c>
      <c r="AV46" s="64" t="str">
        <f>IF(_jiaore7_day_hour!AT40="","",_jiaore7_day_hour!AT40)</f>
        <v/>
      </c>
    </row>
    <row r="47" spans="2:48">
      <c r="B47" s="75">
        <v>0.8125</v>
      </c>
      <c r="C47" s="63" t="str">
        <f>IF(_jiaore7_day_hour!A41="","",_jiaore7_day_hour!A41)</f>
        <v/>
      </c>
      <c r="D47" s="63" t="str">
        <f>IF(_jiaore7_day_hour!B41="","",_jiaore7_day_hour!B41)</f>
        <v/>
      </c>
      <c r="E47" s="63" t="str">
        <f>IF(_jiaore7_day_hour!C41="","",_jiaore7_day_hour!C41)</f>
        <v/>
      </c>
      <c r="F47" s="63" t="str">
        <f>IF(_jiaore7_day_hour!D41="","",_jiaore7_day_hour!D41)</f>
        <v/>
      </c>
      <c r="G47" s="63" t="str">
        <f>IF(_jiaore7_day_hour!E41="","",_jiaore7_day_hour!E41)</f>
        <v/>
      </c>
      <c r="H47" s="63" t="str">
        <f>IF(_jiaore7_day_hour!F41="","",_jiaore7_day_hour!F41)</f>
        <v/>
      </c>
      <c r="I47" s="63" t="str">
        <f>IF(_jiaore7_day_hour!G41="","",_jiaore7_day_hour!G41)</f>
        <v/>
      </c>
      <c r="J47" s="63" t="str">
        <f>IF(_jiaore7_day_hour!H41="","",_jiaore7_day_hour!H41)</f>
        <v/>
      </c>
      <c r="K47" s="63" t="str">
        <f>IF(_jiaore7_day_hour!I41="","",_jiaore7_day_hour!I41)</f>
        <v/>
      </c>
      <c r="L47" s="63" t="str">
        <f>IF(_jiaore7_day_hour!J41="","",_jiaore7_day_hour!J41)</f>
        <v/>
      </c>
      <c r="M47" s="63" t="str">
        <f>IF(_jiaore7_day_hour!K41="","",_jiaore7_day_hour!K41)</f>
        <v/>
      </c>
      <c r="N47" s="63" t="str">
        <f>IF(_jiaore7_day_hour!L41="","",_jiaore7_day_hour!L41)</f>
        <v/>
      </c>
      <c r="O47" s="63" t="str">
        <f>IF(_jiaore7_day_hour!M41="","",_jiaore7_day_hour!M41)</f>
        <v/>
      </c>
      <c r="P47" s="63" t="str">
        <f>IF(_jiaore7_day_hour!N41="","",_jiaore7_day_hour!N41)</f>
        <v/>
      </c>
      <c r="Q47" s="63" t="str">
        <f>IF(_jiaore7_day_hour!O41="","",_jiaore7_day_hour!O41)</f>
        <v/>
      </c>
      <c r="R47" s="63" t="str">
        <f>IF(_jiaore7_day_hour!P41="","",_jiaore7_day_hour!P41)</f>
        <v/>
      </c>
      <c r="S47" s="63" t="str">
        <f>IF(_jiaore7_day_hour!Q41="","",_jiaore7_day_hour!Q41)</f>
        <v/>
      </c>
      <c r="T47" s="63" t="str">
        <f>IF(_jiaore7_day_hour!R41="","",_jiaore7_day_hour!R41)</f>
        <v/>
      </c>
      <c r="U47" s="63" t="str">
        <f>IF(_jiaore7_day_hour!S41="","",_jiaore7_day_hour!S41)</f>
        <v/>
      </c>
      <c r="V47" s="63" t="str">
        <f>IF(_jiaore7_day_hour!T41="","",_jiaore7_day_hour!T41)</f>
        <v/>
      </c>
      <c r="W47" s="63" t="str">
        <f>IF(_jiaore7_day_hour!U41="","",_jiaore7_day_hour!U41)</f>
        <v/>
      </c>
      <c r="X47" s="63" t="str">
        <f>IF(_jiaore7_day_hour!V41="","",_jiaore7_day_hour!V41)</f>
        <v/>
      </c>
      <c r="Y47" s="63" t="str">
        <f>IF(_jiaore7_day_hour!W41="","",_jiaore7_day_hour!W41)</f>
        <v/>
      </c>
      <c r="Z47" s="63" t="str">
        <f>IF(_jiaore7_day_hour!X41="","",_jiaore7_day_hour!X41)</f>
        <v/>
      </c>
      <c r="AA47" s="63" t="str">
        <f>IF(_jiaore7_day_hour!Y41="","",_jiaore7_day_hour!Y41)</f>
        <v/>
      </c>
      <c r="AB47" s="63" t="str">
        <f>IF(_jiaore7_day_hour!Z41="","",_jiaore7_day_hour!Z41)</f>
        <v/>
      </c>
      <c r="AC47" s="63" t="str">
        <f>IF(_jiaore7_day_hour!AA41="","",_jiaore7_day_hour!AA41)</f>
        <v/>
      </c>
      <c r="AD47" s="63" t="str">
        <f>IF(_jiaore7_day_hour!AB41="","",_jiaore7_day_hour!AB41)</f>
        <v/>
      </c>
      <c r="AE47" s="63" t="str">
        <f>IF(_jiaore7_day_hour!AC41="","",_jiaore7_day_hour!AC41)</f>
        <v/>
      </c>
      <c r="AF47" s="63" t="str">
        <f>IF(_jiaore7_day_hour!AD41="","",_jiaore7_day_hour!AD41)</f>
        <v/>
      </c>
      <c r="AG47" s="63" t="str">
        <f>IF(_jiaore7_day_hour!AE41="","",_jiaore7_day_hour!AE41)</f>
        <v/>
      </c>
      <c r="AH47" s="63" t="str">
        <f>IF(_jiaore7_day_hour!AF41="","",_jiaore7_day_hour!AF41)</f>
        <v/>
      </c>
      <c r="AI47" s="63" t="str">
        <f>IF(_jiaore7_day_hour!AG41="","",_jiaore7_day_hour!AG41)</f>
        <v/>
      </c>
      <c r="AJ47" s="63" t="str">
        <f>IF(_jiaore7_day_hour!AH41="","",_jiaore7_day_hour!AH41)</f>
        <v/>
      </c>
      <c r="AK47" s="63" t="str">
        <f>IF(_jiaore7_day_hour!AI41="","",_jiaore7_day_hour!AI41)</f>
        <v/>
      </c>
      <c r="AL47" s="63" t="str">
        <f>IF(_jiaore7_day_hour!AJ41="","",_jiaore7_day_hour!AJ41)</f>
        <v/>
      </c>
      <c r="AM47" s="63" t="str">
        <f>IF(_jiaore7_day_hour!AK41="","",_jiaore7_day_hour!AK41)</f>
        <v/>
      </c>
      <c r="AN47" s="63" t="str">
        <f>IF(_jiaore7_day_hour!AL41="","",_jiaore7_day_hour!AL41)</f>
        <v/>
      </c>
      <c r="AO47" s="63" t="str">
        <f>IF(_jiaore7_day_hour!AM41="","",_jiaore7_day_hour!AM41)</f>
        <v/>
      </c>
      <c r="AP47" s="63" t="str">
        <f>IF(_jiaore7_day_hour!AN41="","",_jiaore7_day_hour!AN41)</f>
        <v/>
      </c>
      <c r="AQ47" s="63" t="str">
        <f>IF(_jiaore7_day_hour!AO41="","",_jiaore7_day_hour!AO41)</f>
        <v/>
      </c>
      <c r="AR47" s="63" t="str">
        <f>IF(_jiaore7_day_hour!AP41="","",_jiaore7_day_hour!AP41)</f>
        <v/>
      </c>
      <c r="AS47" s="63" t="str">
        <f>IF(_jiaore7_day_hour!AQ41="","",_jiaore7_day_hour!AQ41)</f>
        <v/>
      </c>
      <c r="AT47" s="63" t="str">
        <f>IF(_jiaore7_day_hour!AR41="","",_jiaore7_day_hour!AR41)</f>
        <v/>
      </c>
      <c r="AU47" s="63" t="str">
        <f>IF(_jiaore7_day_hour!AS41="","",_jiaore7_day_hour!AS41)</f>
        <v/>
      </c>
      <c r="AV47" s="64" t="str">
        <f>IF(_jiaore7_day_hour!AT41="","",_jiaore7_day_hour!AT41)</f>
        <v/>
      </c>
    </row>
    <row r="48" spans="2:48">
      <c r="B48" s="75">
        <v>0.833333333333333</v>
      </c>
      <c r="C48" s="63" t="str">
        <f>IF(_jiaore7_day_hour!A42="","",_jiaore7_day_hour!A42)</f>
        <v/>
      </c>
      <c r="D48" s="63" t="str">
        <f>IF(_jiaore7_day_hour!B42="","",_jiaore7_day_hour!B42)</f>
        <v/>
      </c>
      <c r="E48" s="63" t="str">
        <f>IF(_jiaore7_day_hour!C42="","",_jiaore7_day_hour!C42)</f>
        <v/>
      </c>
      <c r="F48" s="63" t="str">
        <f>IF(_jiaore7_day_hour!D42="","",_jiaore7_day_hour!D42)</f>
        <v/>
      </c>
      <c r="G48" s="63" t="str">
        <f>IF(_jiaore7_day_hour!E42="","",_jiaore7_day_hour!E42)</f>
        <v/>
      </c>
      <c r="H48" s="63" t="str">
        <f>IF(_jiaore7_day_hour!F42="","",_jiaore7_day_hour!F42)</f>
        <v/>
      </c>
      <c r="I48" s="63" t="str">
        <f>IF(_jiaore7_day_hour!G42="","",_jiaore7_day_hour!G42)</f>
        <v/>
      </c>
      <c r="J48" s="63" t="str">
        <f>IF(_jiaore7_day_hour!H42="","",_jiaore7_day_hour!H42)</f>
        <v/>
      </c>
      <c r="K48" s="63" t="str">
        <f>IF(_jiaore7_day_hour!I42="","",_jiaore7_day_hour!I42)</f>
        <v/>
      </c>
      <c r="L48" s="63" t="str">
        <f>IF(_jiaore7_day_hour!J42="","",_jiaore7_day_hour!J42)</f>
        <v/>
      </c>
      <c r="M48" s="63" t="str">
        <f>IF(_jiaore7_day_hour!K42="","",_jiaore7_day_hour!K42)</f>
        <v/>
      </c>
      <c r="N48" s="63" t="str">
        <f>IF(_jiaore7_day_hour!L42="","",_jiaore7_day_hour!L42)</f>
        <v/>
      </c>
      <c r="O48" s="63" t="str">
        <f>IF(_jiaore7_day_hour!M42="","",_jiaore7_day_hour!M42)</f>
        <v/>
      </c>
      <c r="P48" s="63" t="str">
        <f>IF(_jiaore7_day_hour!N42="","",_jiaore7_day_hour!N42)</f>
        <v/>
      </c>
      <c r="Q48" s="63" t="str">
        <f>IF(_jiaore7_day_hour!O42="","",_jiaore7_day_hour!O42)</f>
        <v/>
      </c>
      <c r="R48" s="63" t="str">
        <f>IF(_jiaore7_day_hour!P42="","",_jiaore7_day_hour!P42)</f>
        <v/>
      </c>
      <c r="S48" s="63" t="str">
        <f>IF(_jiaore7_day_hour!Q42="","",_jiaore7_day_hour!Q42)</f>
        <v/>
      </c>
      <c r="T48" s="63" t="str">
        <f>IF(_jiaore7_day_hour!R42="","",_jiaore7_day_hour!R42)</f>
        <v/>
      </c>
      <c r="U48" s="63" t="str">
        <f>IF(_jiaore7_day_hour!S42="","",_jiaore7_day_hour!S42)</f>
        <v/>
      </c>
      <c r="V48" s="63" t="str">
        <f>IF(_jiaore7_day_hour!T42="","",_jiaore7_day_hour!T42)</f>
        <v/>
      </c>
      <c r="W48" s="63" t="str">
        <f>IF(_jiaore7_day_hour!U42="","",_jiaore7_day_hour!U42)</f>
        <v/>
      </c>
      <c r="X48" s="63" t="str">
        <f>IF(_jiaore7_day_hour!V42="","",_jiaore7_day_hour!V42)</f>
        <v/>
      </c>
      <c r="Y48" s="63" t="str">
        <f>IF(_jiaore7_day_hour!W42="","",_jiaore7_day_hour!W42)</f>
        <v/>
      </c>
      <c r="Z48" s="63" t="str">
        <f>IF(_jiaore7_day_hour!X42="","",_jiaore7_day_hour!X42)</f>
        <v/>
      </c>
      <c r="AA48" s="63" t="str">
        <f>IF(_jiaore7_day_hour!Y42="","",_jiaore7_day_hour!Y42)</f>
        <v/>
      </c>
      <c r="AB48" s="63" t="str">
        <f>IF(_jiaore7_day_hour!Z42="","",_jiaore7_day_hour!Z42)</f>
        <v/>
      </c>
      <c r="AC48" s="63" t="str">
        <f>IF(_jiaore7_day_hour!AA42="","",_jiaore7_day_hour!AA42)</f>
        <v/>
      </c>
      <c r="AD48" s="63" t="str">
        <f>IF(_jiaore7_day_hour!AB42="","",_jiaore7_day_hour!AB42)</f>
        <v/>
      </c>
      <c r="AE48" s="63" t="str">
        <f>IF(_jiaore7_day_hour!AC42="","",_jiaore7_day_hour!AC42)</f>
        <v/>
      </c>
      <c r="AF48" s="63" t="str">
        <f>IF(_jiaore7_day_hour!AD42="","",_jiaore7_day_hour!AD42)</f>
        <v/>
      </c>
      <c r="AG48" s="63" t="str">
        <f>IF(_jiaore7_day_hour!AE42="","",_jiaore7_day_hour!AE42)</f>
        <v/>
      </c>
      <c r="AH48" s="63" t="str">
        <f>IF(_jiaore7_day_hour!AF42="","",_jiaore7_day_hour!AF42)</f>
        <v/>
      </c>
      <c r="AI48" s="63" t="str">
        <f>IF(_jiaore7_day_hour!AG42="","",_jiaore7_day_hour!AG42)</f>
        <v/>
      </c>
      <c r="AJ48" s="63" t="str">
        <f>IF(_jiaore7_day_hour!AH42="","",_jiaore7_day_hour!AH42)</f>
        <v/>
      </c>
      <c r="AK48" s="63" t="str">
        <f>IF(_jiaore7_day_hour!AI42="","",_jiaore7_day_hour!AI42)</f>
        <v/>
      </c>
      <c r="AL48" s="63" t="str">
        <f>IF(_jiaore7_day_hour!AJ42="","",_jiaore7_day_hour!AJ42)</f>
        <v/>
      </c>
      <c r="AM48" s="63" t="str">
        <f>IF(_jiaore7_day_hour!AK42="","",_jiaore7_day_hour!AK42)</f>
        <v/>
      </c>
      <c r="AN48" s="63" t="str">
        <f>IF(_jiaore7_day_hour!AL42="","",_jiaore7_day_hour!AL42)</f>
        <v/>
      </c>
      <c r="AO48" s="63" t="str">
        <f>IF(_jiaore7_day_hour!AM42="","",_jiaore7_day_hour!AM42)</f>
        <v/>
      </c>
      <c r="AP48" s="63" t="str">
        <f>IF(_jiaore7_day_hour!AN42="","",_jiaore7_day_hour!AN42)</f>
        <v/>
      </c>
      <c r="AQ48" s="63" t="str">
        <f>IF(_jiaore7_day_hour!AO42="","",_jiaore7_day_hour!AO42)</f>
        <v/>
      </c>
      <c r="AR48" s="63" t="str">
        <f>IF(_jiaore7_day_hour!AP42="","",_jiaore7_day_hour!AP42)</f>
        <v/>
      </c>
      <c r="AS48" s="63" t="str">
        <f>IF(_jiaore7_day_hour!AQ42="","",_jiaore7_day_hour!AQ42)</f>
        <v/>
      </c>
      <c r="AT48" s="63" t="str">
        <f>IF(_jiaore7_day_hour!AR42="","",_jiaore7_day_hour!AR42)</f>
        <v/>
      </c>
      <c r="AU48" s="63" t="str">
        <f>IF(_jiaore7_day_hour!AS42="","",_jiaore7_day_hour!AS42)</f>
        <v/>
      </c>
      <c r="AV48" s="64" t="str">
        <f>IF(_jiaore7_day_hour!AT42="","",_jiaore7_day_hour!AT42)</f>
        <v/>
      </c>
    </row>
    <row r="49" spans="2:48">
      <c r="B49" s="75">
        <v>0.854166666666667</v>
      </c>
      <c r="C49" s="63" t="str">
        <f>IF(_jiaore7_day_hour!A43="","",_jiaore7_day_hour!A43)</f>
        <v/>
      </c>
      <c r="D49" s="63" t="str">
        <f>IF(_jiaore7_day_hour!B43="","",_jiaore7_day_hour!B43)</f>
        <v/>
      </c>
      <c r="E49" s="63" t="str">
        <f>IF(_jiaore7_day_hour!C43="","",_jiaore7_day_hour!C43)</f>
        <v/>
      </c>
      <c r="F49" s="63" t="str">
        <f>IF(_jiaore7_day_hour!D43="","",_jiaore7_day_hour!D43)</f>
        <v/>
      </c>
      <c r="G49" s="63" t="str">
        <f>IF(_jiaore7_day_hour!E43="","",_jiaore7_day_hour!E43)</f>
        <v/>
      </c>
      <c r="H49" s="63" t="str">
        <f>IF(_jiaore7_day_hour!F43="","",_jiaore7_day_hour!F43)</f>
        <v/>
      </c>
      <c r="I49" s="63" t="str">
        <f>IF(_jiaore7_day_hour!G43="","",_jiaore7_day_hour!G43)</f>
        <v/>
      </c>
      <c r="J49" s="63" t="str">
        <f>IF(_jiaore7_day_hour!H43="","",_jiaore7_day_hour!H43)</f>
        <v/>
      </c>
      <c r="K49" s="63" t="str">
        <f>IF(_jiaore7_day_hour!I43="","",_jiaore7_day_hour!I43)</f>
        <v/>
      </c>
      <c r="L49" s="63" t="str">
        <f>IF(_jiaore7_day_hour!J43="","",_jiaore7_day_hour!J43)</f>
        <v/>
      </c>
      <c r="M49" s="63" t="str">
        <f>IF(_jiaore7_day_hour!K43="","",_jiaore7_day_hour!K43)</f>
        <v/>
      </c>
      <c r="N49" s="63" t="str">
        <f>IF(_jiaore7_day_hour!L43="","",_jiaore7_day_hour!L43)</f>
        <v/>
      </c>
      <c r="O49" s="63" t="str">
        <f>IF(_jiaore7_day_hour!M43="","",_jiaore7_day_hour!M43)</f>
        <v/>
      </c>
      <c r="P49" s="63" t="str">
        <f>IF(_jiaore7_day_hour!N43="","",_jiaore7_day_hour!N43)</f>
        <v/>
      </c>
      <c r="Q49" s="63" t="str">
        <f>IF(_jiaore7_day_hour!O43="","",_jiaore7_day_hour!O43)</f>
        <v/>
      </c>
      <c r="R49" s="63" t="str">
        <f>IF(_jiaore7_day_hour!P43="","",_jiaore7_day_hour!P43)</f>
        <v/>
      </c>
      <c r="S49" s="63" t="str">
        <f>IF(_jiaore7_day_hour!Q43="","",_jiaore7_day_hour!Q43)</f>
        <v/>
      </c>
      <c r="T49" s="63" t="str">
        <f>IF(_jiaore7_day_hour!R43="","",_jiaore7_day_hour!R43)</f>
        <v/>
      </c>
      <c r="U49" s="63" t="str">
        <f>IF(_jiaore7_day_hour!S43="","",_jiaore7_day_hour!S43)</f>
        <v/>
      </c>
      <c r="V49" s="63" t="str">
        <f>IF(_jiaore7_day_hour!T43="","",_jiaore7_day_hour!T43)</f>
        <v/>
      </c>
      <c r="W49" s="63" t="str">
        <f>IF(_jiaore7_day_hour!U43="","",_jiaore7_day_hour!U43)</f>
        <v/>
      </c>
      <c r="X49" s="63" t="str">
        <f>IF(_jiaore7_day_hour!V43="","",_jiaore7_day_hour!V43)</f>
        <v/>
      </c>
      <c r="Y49" s="63" t="str">
        <f>IF(_jiaore7_day_hour!W43="","",_jiaore7_day_hour!W43)</f>
        <v/>
      </c>
      <c r="Z49" s="63" t="str">
        <f>IF(_jiaore7_day_hour!X43="","",_jiaore7_day_hour!X43)</f>
        <v/>
      </c>
      <c r="AA49" s="63" t="str">
        <f>IF(_jiaore7_day_hour!Y43="","",_jiaore7_day_hour!Y43)</f>
        <v/>
      </c>
      <c r="AB49" s="63" t="str">
        <f>IF(_jiaore7_day_hour!Z43="","",_jiaore7_day_hour!Z43)</f>
        <v/>
      </c>
      <c r="AC49" s="63" t="str">
        <f>IF(_jiaore7_day_hour!AA43="","",_jiaore7_day_hour!AA43)</f>
        <v/>
      </c>
      <c r="AD49" s="63" t="str">
        <f>IF(_jiaore7_day_hour!AB43="","",_jiaore7_day_hour!AB43)</f>
        <v/>
      </c>
      <c r="AE49" s="63" t="str">
        <f>IF(_jiaore7_day_hour!AC43="","",_jiaore7_day_hour!AC43)</f>
        <v/>
      </c>
      <c r="AF49" s="63" t="str">
        <f>IF(_jiaore7_day_hour!AD43="","",_jiaore7_day_hour!AD43)</f>
        <v/>
      </c>
      <c r="AG49" s="63" t="str">
        <f>IF(_jiaore7_day_hour!AE43="","",_jiaore7_day_hour!AE43)</f>
        <v/>
      </c>
      <c r="AH49" s="63" t="str">
        <f>IF(_jiaore7_day_hour!AF43="","",_jiaore7_day_hour!AF43)</f>
        <v/>
      </c>
      <c r="AI49" s="63" t="str">
        <f>IF(_jiaore7_day_hour!AG43="","",_jiaore7_day_hour!AG43)</f>
        <v/>
      </c>
      <c r="AJ49" s="63" t="str">
        <f>IF(_jiaore7_day_hour!AH43="","",_jiaore7_day_hour!AH43)</f>
        <v/>
      </c>
      <c r="AK49" s="63" t="str">
        <f>IF(_jiaore7_day_hour!AI43="","",_jiaore7_day_hour!AI43)</f>
        <v/>
      </c>
      <c r="AL49" s="63" t="str">
        <f>IF(_jiaore7_day_hour!AJ43="","",_jiaore7_day_hour!AJ43)</f>
        <v/>
      </c>
      <c r="AM49" s="63" t="str">
        <f>IF(_jiaore7_day_hour!AK43="","",_jiaore7_day_hour!AK43)</f>
        <v/>
      </c>
      <c r="AN49" s="63" t="str">
        <f>IF(_jiaore7_day_hour!AL43="","",_jiaore7_day_hour!AL43)</f>
        <v/>
      </c>
      <c r="AO49" s="63" t="str">
        <f>IF(_jiaore7_day_hour!AM43="","",_jiaore7_day_hour!AM43)</f>
        <v/>
      </c>
      <c r="AP49" s="63" t="str">
        <f>IF(_jiaore7_day_hour!AN43="","",_jiaore7_day_hour!AN43)</f>
        <v/>
      </c>
      <c r="AQ49" s="63" t="str">
        <f>IF(_jiaore7_day_hour!AO43="","",_jiaore7_day_hour!AO43)</f>
        <v/>
      </c>
      <c r="AR49" s="63" t="str">
        <f>IF(_jiaore7_day_hour!AP43="","",_jiaore7_day_hour!AP43)</f>
        <v/>
      </c>
      <c r="AS49" s="63" t="str">
        <f>IF(_jiaore7_day_hour!AQ43="","",_jiaore7_day_hour!AQ43)</f>
        <v/>
      </c>
      <c r="AT49" s="63" t="str">
        <f>IF(_jiaore7_day_hour!AR43="","",_jiaore7_day_hour!AR43)</f>
        <v/>
      </c>
      <c r="AU49" s="63" t="str">
        <f>IF(_jiaore7_day_hour!AS43="","",_jiaore7_day_hour!AS43)</f>
        <v/>
      </c>
      <c r="AV49" s="64" t="str">
        <f>IF(_jiaore7_day_hour!AT43="","",_jiaore7_day_hour!AT43)</f>
        <v/>
      </c>
    </row>
    <row r="50" spans="2:48">
      <c r="B50" s="75">
        <v>0.875</v>
      </c>
      <c r="C50" s="63" t="str">
        <f>IF(_jiaore7_day_hour!A44="","",_jiaore7_day_hour!A44)</f>
        <v/>
      </c>
      <c r="D50" s="63" t="str">
        <f>IF(_jiaore7_day_hour!B44="","",_jiaore7_day_hour!B44)</f>
        <v/>
      </c>
      <c r="E50" s="63" t="str">
        <f>IF(_jiaore7_day_hour!C44="","",_jiaore7_day_hour!C44)</f>
        <v/>
      </c>
      <c r="F50" s="63" t="str">
        <f>IF(_jiaore7_day_hour!D44="","",_jiaore7_day_hour!D44)</f>
        <v/>
      </c>
      <c r="G50" s="63" t="str">
        <f>IF(_jiaore7_day_hour!E44="","",_jiaore7_day_hour!E44)</f>
        <v/>
      </c>
      <c r="H50" s="63" t="str">
        <f>IF(_jiaore7_day_hour!F44="","",_jiaore7_day_hour!F44)</f>
        <v/>
      </c>
      <c r="I50" s="63" t="str">
        <f>IF(_jiaore7_day_hour!G44="","",_jiaore7_day_hour!G44)</f>
        <v/>
      </c>
      <c r="J50" s="63" t="str">
        <f>IF(_jiaore7_day_hour!H44="","",_jiaore7_day_hour!H44)</f>
        <v/>
      </c>
      <c r="K50" s="63" t="str">
        <f>IF(_jiaore7_day_hour!I44="","",_jiaore7_day_hour!I44)</f>
        <v/>
      </c>
      <c r="L50" s="63" t="str">
        <f>IF(_jiaore7_day_hour!J44="","",_jiaore7_day_hour!J44)</f>
        <v/>
      </c>
      <c r="M50" s="63" t="str">
        <f>IF(_jiaore7_day_hour!K44="","",_jiaore7_day_hour!K44)</f>
        <v/>
      </c>
      <c r="N50" s="63" t="str">
        <f>IF(_jiaore7_day_hour!L44="","",_jiaore7_day_hour!L44)</f>
        <v/>
      </c>
      <c r="O50" s="63" t="str">
        <f>IF(_jiaore7_day_hour!M44="","",_jiaore7_day_hour!M44)</f>
        <v/>
      </c>
      <c r="P50" s="63" t="str">
        <f>IF(_jiaore7_day_hour!N44="","",_jiaore7_day_hour!N44)</f>
        <v/>
      </c>
      <c r="Q50" s="63" t="str">
        <f>IF(_jiaore7_day_hour!O44="","",_jiaore7_day_hour!O44)</f>
        <v/>
      </c>
      <c r="R50" s="63" t="str">
        <f>IF(_jiaore7_day_hour!P44="","",_jiaore7_day_hour!P44)</f>
        <v/>
      </c>
      <c r="S50" s="63" t="str">
        <f>IF(_jiaore7_day_hour!Q44="","",_jiaore7_day_hour!Q44)</f>
        <v/>
      </c>
      <c r="T50" s="63" t="str">
        <f>IF(_jiaore7_day_hour!R44="","",_jiaore7_day_hour!R44)</f>
        <v/>
      </c>
      <c r="U50" s="63" t="str">
        <f>IF(_jiaore7_day_hour!S44="","",_jiaore7_day_hour!S44)</f>
        <v/>
      </c>
      <c r="V50" s="63" t="str">
        <f>IF(_jiaore7_day_hour!T44="","",_jiaore7_day_hour!T44)</f>
        <v/>
      </c>
      <c r="W50" s="63" t="str">
        <f>IF(_jiaore7_day_hour!U44="","",_jiaore7_day_hour!U44)</f>
        <v/>
      </c>
      <c r="X50" s="63" t="str">
        <f>IF(_jiaore7_day_hour!V44="","",_jiaore7_day_hour!V44)</f>
        <v/>
      </c>
      <c r="Y50" s="63" t="str">
        <f>IF(_jiaore7_day_hour!W44="","",_jiaore7_day_hour!W44)</f>
        <v/>
      </c>
      <c r="Z50" s="63" t="str">
        <f>IF(_jiaore7_day_hour!X44="","",_jiaore7_day_hour!X44)</f>
        <v/>
      </c>
      <c r="AA50" s="63" t="str">
        <f>IF(_jiaore7_day_hour!Y44="","",_jiaore7_day_hour!Y44)</f>
        <v/>
      </c>
      <c r="AB50" s="63" t="str">
        <f>IF(_jiaore7_day_hour!Z44="","",_jiaore7_day_hour!Z44)</f>
        <v/>
      </c>
      <c r="AC50" s="63" t="str">
        <f>IF(_jiaore7_day_hour!AA44="","",_jiaore7_day_hour!AA44)</f>
        <v/>
      </c>
      <c r="AD50" s="63" t="str">
        <f>IF(_jiaore7_day_hour!AB44="","",_jiaore7_day_hour!AB44)</f>
        <v/>
      </c>
      <c r="AE50" s="63" t="str">
        <f>IF(_jiaore7_day_hour!AC44="","",_jiaore7_day_hour!AC44)</f>
        <v/>
      </c>
      <c r="AF50" s="63" t="str">
        <f>IF(_jiaore7_day_hour!AD44="","",_jiaore7_day_hour!AD44)</f>
        <v/>
      </c>
      <c r="AG50" s="63" t="str">
        <f>IF(_jiaore7_day_hour!AE44="","",_jiaore7_day_hour!AE44)</f>
        <v/>
      </c>
      <c r="AH50" s="63" t="str">
        <f>IF(_jiaore7_day_hour!AF44="","",_jiaore7_day_hour!AF44)</f>
        <v/>
      </c>
      <c r="AI50" s="63" t="str">
        <f>IF(_jiaore7_day_hour!AG44="","",_jiaore7_day_hour!AG44)</f>
        <v/>
      </c>
      <c r="AJ50" s="63" t="str">
        <f>IF(_jiaore7_day_hour!AH44="","",_jiaore7_day_hour!AH44)</f>
        <v/>
      </c>
      <c r="AK50" s="63" t="str">
        <f>IF(_jiaore7_day_hour!AI44="","",_jiaore7_day_hour!AI44)</f>
        <v/>
      </c>
      <c r="AL50" s="63" t="str">
        <f>IF(_jiaore7_day_hour!AJ44="","",_jiaore7_day_hour!AJ44)</f>
        <v/>
      </c>
      <c r="AM50" s="63" t="str">
        <f>IF(_jiaore7_day_hour!AK44="","",_jiaore7_day_hour!AK44)</f>
        <v/>
      </c>
      <c r="AN50" s="63" t="str">
        <f>IF(_jiaore7_day_hour!AL44="","",_jiaore7_day_hour!AL44)</f>
        <v/>
      </c>
      <c r="AO50" s="63" t="str">
        <f>IF(_jiaore7_day_hour!AM44="","",_jiaore7_day_hour!AM44)</f>
        <v/>
      </c>
      <c r="AP50" s="63" t="str">
        <f>IF(_jiaore7_day_hour!AN44="","",_jiaore7_day_hour!AN44)</f>
        <v/>
      </c>
      <c r="AQ50" s="63" t="str">
        <f>IF(_jiaore7_day_hour!AO44="","",_jiaore7_day_hour!AO44)</f>
        <v/>
      </c>
      <c r="AR50" s="63" t="str">
        <f>IF(_jiaore7_day_hour!AP44="","",_jiaore7_day_hour!AP44)</f>
        <v/>
      </c>
      <c r="AS50" s="63" t="str">
        <f>IF(_jiaore7_day_hour!AQ44="","",_jiaore7_day_hour!AQ44)</f>
        <v/>
      </c>
      <c r="AT50" s="63" t="str">
        <f>IF(_jiaore7_day_hour!AR44="","",_jiaore7_day_hour!AR44)</f>
        <v/>
      </c>
      <c r="AU50" s="63" t="str">
        <f>IF(_jiaore7_day_hour!AS44="","",_jiaore7_day_hour!AS44)</f>
        <v/>
      </c>
      <c r="AV50" s="64" t="str">
        <f>IF(_jiaore7_day_hour!AT44="","",_jiaore7_day_hour!AT44)</f>
        <v/>
      </c>
    </row>
    <row r="51" spans="2:48">
      <c r="B51" s="75">
        <v>0.895833333333333</v>
      </c>
      <c r="C51" s="63" t="str">
        <f>IF(_jiaore7_day_hour!A45="","",_jiaore7_day_hour!A45)</f>
        <v/>
      </c>
      <c r="D51" s="63" t="str">
        <f>IF(_jiaore7_day_hour!B45="","",_jiaore7_day_hour!B45)</f>
        <v/>
      </c>
      <c r="E51" s="63" t="str">
        <f>IF(_jiaore7_day_hour!C45="","",_jiaore7_day_hour!C45)</f>
        <v/>
      </c>
      <c r="F51" s="63" t="str">
        <f>IF(_jiaore7_day_hour!D45="","",_jiaore7_day_hour!D45)</f>
        <v/>
      </c>
      <c r="G51" s="63" t="str">
        <f>IF(_jiaore7_day_hour!E45="","",_jiaore7_day_hour!E45)</f>
        <v/>
      </c>
      <c r="H51" s="63" t="str">
        <f>IF(_jiaore7_day_hour!F45="","",_jiaore7_day_hour!F45)</f>
        <v/>
      </c>
      <c r="I51" s="63" t="str">
        <f>IF(_jiaore7_day_hour!G45="","",_jiaore7_day_hour!G45)</f>
        <v/>
      </c>
      <c r="J51" s="63" t="str">
        <f>IF(_jiaore7_day_hour!H45="","",_jiaore7_day_hour!H45)</f>
        <v/>
      </c>
      <c r="K51" s="63" t="str">
        <f>IF(_jiaore7_day_hour!I45="","",_jiaore7_day_hour!I45)</f>
        <v/>
      </c>
      <c r="L51" s="63" t="str">
        <f>IF(_jiaore7_day_hour!J45="","",_jiaore7_day_hour!J45)</f>
        <v/>
      </c>
      <c r="M51" s="63" t="str">
        <f>IF(_jiaore7_day_hour!K45="","",_jiaore7_day_hour!K45)</f>
        <v/>
      </c>
      <c r="N51" s="63" t="str">
        <f>IF(_jiaore7_day_hour!L45="","",_jiaore7_day_hour!L45)</f>
        <v/>
      </c>
      <c r="O51" s="63" t="str">
        <f>IF(_jiaore7_day_hour!M45="","",_jiaore7_day_hour!M45)</f>
        <v/>
      </c>
      <c r="P51" s="63" t="str">
        <f>IF(_jiaore7_day_hour!N45="","",_jiaore7_day_hour!N45)</f>
        <v/>
      </c>
      <c r="Q51" s="63" t="str">
        <f>IF(_jiaore7_day_hour!O45="","",_jiaore7_day_hour!O45)</f>
        <v/>
      </c>
      <c r="R51" s="63" t="str">
        <f>IF(_jiaore7_day_hour!P45="","",_jiaore7_day_hour!P45)</f>
        <v/>
      </c>
      <c r="S51" s="63" t="str">
        <f>IF(_jiaore7_day_hour!Q45="","",_jiaore7_day_hour!Q45)</f>
        <v/>
      </c>
      <c r="T51" s="63" t="str">
        <f>IF(_jiaore7_day_hour!R45="","",_jiaore7_day_hour!R45)</f>
        <v/>
      </c>
      <c r="U51" s="63" t="str">
        <f>IF(_jiaore7_day_hour!S45="","",_jiaore7_day_hour!S45)</f>
        <v/>
      </c>
      <c r="V51" s="63" t="str">
        <f>IF(_jiaore7_day_hour!T45="","",_jiaore7_day_hour!T45)</f>
        <v/>
      </c>
      <c r="W51" s="63" t="str">
        <f>IF(_jiaore7_day_hour!U45="","",_jiaore7_day_hour!U45)</f>
        <v/>
      </c>
      <c r="X51" s="63" t="str">
        <f>IF(_jiaore7_day_hour!V45="","",_jiaore7_day_hour!V45)</f>
        <v/>
      </c>
      <c r="Y51" s="63" t="str">
        <f>IF(_jiaore7_day_hour!W45="","",_jiaore7_day_hour!W45)</f>
        <v/>
      </c>
      <c r="Z51" s="63" t="str">
        <f>IF(_jiaore7_day_hour!X45="","",_jiaore7_day_hour!X45)</f>
        <v/>
      </c>
      <c r="AA51" s="63" t="str">
        <f>IF(_jiaore7_day_hour!Y45="","",_jiaore7_day_hour!Y45)</f>
        <v/>
      </c>
      <c r="AB51" s="63" t="str">
        <f>IF(_jiaore7_day_hour!Z45="","",_jiaore7_day_hour!Z45)</f>
        <v/>
      </c>
      <c r="AC51" s="63" t="str">
        <f>IF(_jiaore7_day_hour!AA45="","",_jiaore7_day_hour!AA45)</f>
        <v/>
      </c>
      <c r="AD51" s="63" t="str">
        <f>IF(_jiaore7_day_hour!AB45="","",_jiaore7_day_hour!AB45)</f>
        <v/>
      </c>
      <c r="AE51" s="63" t="str">
        <f>IF(_jiaore7_day_hour!AC45="","",_jiaore7_day_hour!AC45)</f>
        <v/>
      </c>
      <c r="AF51" s="63" t="str">
        <f>IF(_jiaore7_day_hour!AD45="","",_jiaore7_day_hour!AD45)</f>
        <v/>
      </c>
      <c r="AG51" s="63" t="str">
        <f>IF(_jiaore7_day_hour!AE45="","",_jiaore7_day_hour!AE45)</f>
        <v/>
      </c>
      <c r="AH51" s="63" t="str">
        <f>IF(_jiaore7_day_hour!AF45="","",_jiaore7_day_hour!AF45)</f>
        <v/>
      </c>
      <c r="AI51" s="63" t="str">
        <f>IF(_jiaore7_day_hour!AG45="","",_jiaore7_day_hour!AG45)</f>
        <v/>
      </c>
      <c r="AJ51" s="63" t="str">
        <f>IF(_jiaore7_day_hour!AH45="","",_jiaore7_day_hour!AH45)</f>
        <v/>
      </c>
      <c r="AK51" s="63" t="str">
        <f>IF(_jiaore7_day_hour!AI45="","",_jiaore7_day_hour!AI45)</f>
        <v/>
      </c>
      <c r="AL51" s="63" t="str">
        <f>IF(_jiaore7_day_hour!AJ45="","",_jiaore7_day_hour!AJ45)</f>
        <v/>
      </c>
      <c r="AM51" s="63" t="str">
        <f>IF(_jiaore7_day_hour!AK45="","",_jiaore7_day_hour!AK45)</f>
        <v/>
      </c>
      <c r="AN51" s="63" t="str">
        <f>IF(_jiaore7_day_hour!AL45="","",_jiaore7_day_hour!AL45)</f>
        <v/>
      </c>
      <c r="AO51" s="63" t="str">
        <f>IF(_jiaore7_day_hour!AM45="","",_jiaore7_day_hour!AM45)</f>
        <v/>
      </c>
      <c r="AP51" s="63" t="str">
        <f>IF(_jiaore7_day_hour!AN45="","",_jiaore7_day_hour!AN45)</f>
        <v/>
      </c>
      <c r="AQ51" s="63" t="str">
        <f>IF(_jiaore7_day_hour!AO45="","",_jiaore7_day_hour!AO45)</f>
        <v/>
      </c>
      <c r="AR51" s="63" t="str">
        <f>IF(_jiaore7_day_hour!AP45="","",_jiaore7_day_hour!AP45)</f>
        <v/>
      </c>
      <c r="AS51" s="63" t="str">
        <f>IF(_jiaore7_day_hour!AQ45="","",_jiaore7_day_hour!AQ45)</f>
        <v/>
      </c>
      <c r="AT51" s="63" t="str">
        <f>IF(_jiaore7_day_hour!AR45="","",_jiaore7_day_hour!AR45)</f>
        <v/>
      </c>
      <c r="AU51" s="63" t="str">
        <f>IF(_jiaore7_day_hour!AS45="","",_jiaore7_day_hour!AS45)</f>
        <v/>
      </c>
      <c r="AV51" s="64" t="str">
        <f>IF(_jiaore7_day_hour!AT45="","",_jiaore7_day_hour!AT45)</f>
        <v/>
      </c>
    </row>
    <row r="52" spans="2:48">
      <c r="B52" s="75">
        <v>0.916666666666666</v>
      </c>
      <c r="C52" s="63" t="str">
        <f>IF(_jiaore7_day_hour!A46="","",_jiaore7_day_hour!A46)</f>
        <v/>
      </c>
      <c r="D52" s="63" t="str">
        <f>IF(_jiaore7_day_hour!B46="","",_jiaore7_day_hour!B46)</f>
        <v/>
      </c>
      <c r="E52" s="63" t="str">
        <f>IF(_jiaore7_day_hour!C46="","",_jiaore7_day_hour!C46)</f>
        <v/>
      </c>
      <c r="F52" s="63" t="str">
        <f>IF(_jiaore7_day_hour!D46="","",_jiaore7_day_hour!D46)</f>
        <v/>
      </c>
      <c r="G52" s="63" t="str">
        <f>IF(_jiaore7_day_hour!E46="","",_jiaore7_day_hour!E46)</f>
        <v/>
      </c>
      <c r="H52" s="63" t="str">
        <f>IF(_jiaore7_day_hour!F46="","",_jiaore7_day_hour!F46)</f>
        <v/>
      </c>
      <c r="I52" s="63" t="str">
        <f>IF(_jiaore7_day_hour!G46="","",_jiaore7_day_hour!G46)</f>
        <v/>
      </c>
      <c r="J52" s="63" t="str">
        <f>IF(_jiaore7_day_hour!H46="","",_jiaore7_day_hour!H46)</f>
        <v/>
      </c>
      <c r="K52" s="63" t="str">
        <f>IF(_jiaore7_day_hour!I46="","",_jiaore7_day_hour!I46)</f>
        <v/>
      </c>
      <c r="L52" s="63" t="str">
        <f>IF(_jiaore7_day_hour!J46="","",_jiaore7_day_hour!J46)</f>
        <v/>
      </c>
      <c r="M52" s="63" t="str">
        <f>IF(_jiaore7_day_hour!K46="","",_jiaore7_day_hour!K46)</f>
        <v/>
      </c>
      <c r="N52" s="63" t="str">
        <f>IF(_jiaore7_day_hour!L46="","",_jiaore7_day_hour!L46)</f>
        <v/>
      </c>
      <c r="O52" s="63" t="str">
        <f>IF(_jiaore7_day_hour!M46="","",_jiaore7_day_hour!M46)</f>
        <v/>
      </c>
      <c r="P52" s="63" t="str">
        <f>IF(_jiaore7_day_hour!N46="","",_jiaore7_day_hour!N46)</f>
        <v/>
      </c>
      <c r="Q52" s="63" t="str">
        <f>IF(_jiaore7_day_hour!O46="","",_jiaore7_day_hour!O46)</f>
        <v/>
      </c>
      <c r="R52" s="63" t="str">
        <f>IF(_jiaore7_day_hour!P46="","",_jiaore7_day_hour!P46)</f>
        <v/>
      </c>
      <c r="S52" s="63" t="str">
        <f>IF(_jiaore7_day_hour!Q46="","",_jiaore7_day_hour!Q46)</f>
        <v/>
      </c>
      <c r="T52" s="63" t="str">
        <f>IF(_jiaore7_day_hour!R46="","",_jiaore7_day_hour!R46)</f>
        <v/>
      </c>
      <c r="U52" s="63" t="str">
        <f>IF(_jiaore7_day_hour!S46="","",_jiaore7_day_hour!S46)</f>
        <v/>
      </c>
      <c r="V52" s="63" t="str">
        <f>IF(_jiaore7_day_hour!T46="","",_jiaore7_day_hour!T46)</f>
        <v/>
      </c>
      <c r="W52" s="63" t="str">
        <f>IF(_jiaore7_day_hour!U46="","",_jiaore7_day_hour!U46)</f>
        <v/>
      </c>
      <c r="X52" s="63" t="str">
        <f>IF(_jiaore7_day_hour!V46="","",_jiaore7_day_hour!V46)</f>
        <v/>
      </c>
      <c r="Y52" s="63" t="str">
        <f>IF(_jiaore7_day_hour!W46="","",_jiaore7_day_hour!W46)</f>
        <v/>
      </c>
      <c r="Z52" s="63" t="str">
        <f>IF(_jiaore7_day_hour!X46="","",_jiaore7_day_hour!X46)</f>
        <v/>
      </c>
      <c r="AA52" s="63" t="str">
        <f>IF(_jiaore7_day_hour!Y46="","",_jiaore7_day_hour!Y46)</f>
        <v/>
      </c>
      <c r="AB52" s="63" t="str">
        <f>IF(_jiaore7_day_hour!Z46="","",_jiaore7_day_hour!Z46)</f>
        <v/>
      </c>
      <c r="AC52" s="63" t="str">
        <f>IF(_jiaore7_day_hour!AA46="","",_jiaore7_day_hour!AA46)</f>
        <v/>
      </c>
      <c r="AD52" s="63" t="str">
        <f>IF(_jiaore7_day_hour!AB46="","",_jiaore7_day_hour!AB46)</f>
        <v/>
      </c>
      <c r="AE52" s="63" t="str">
        <f>IF(_jiaore7_day_hour!AC46="","",_jiaore7_day_hour!AC46)</f>
        <v/>
      </c>
      <c r="AF52" s="63" t="str">
        <f>IF(_jiaore7_day_hour!AD46="","",_jiaore7_day_hour!AD46)</f>
        <v/>
      </c>
      <c r="AG52" s="63" t="str">
        <f>IF(_jiaore7_day_hour!AE46="","",_jiaore7_day_hour!AE46)</f>
        <v/>
      </c>
      <c r="AH52" s="63" t="str">
        <f>IF(_jiaore7_day_hour!AF46="","",_jiaore7_day_hour!AF46)</f>
        <v/>
      </c>
      <c r="AI52" s="63" t="str">
        <f>IF(_jiaore7_day_hour!AG46="","",_jiaore7_day_hour!AG46)</f>
        <v/>
      </c>
      <c r="AJ52" s="63" t="str">
        <f>IF(_jiaore7_day_hour!AH46="","",_jiaore7_day_hour!AH46)</f>
        <v/>
      </c>
      <c r="AK52" s="63" t="str">
        <f>IF(_jiaore7_day_hour!AI46="","",_jiaore7_day_hour!AI46)</f>
        <v/>
      </c>
      <c r="AL52" s="63" t="str">
        <f>IF(_jiaore7_day_hour!AJ46="","",_jiaore7_day_hour!AJ46)</f>
        <v/>
      </c>
      <c r="AM52" s="63" t="str">
        <f>IF(_jiaore7_day_hour!AK46="","",_jiaore7_day_hour!AK46)</f>
        <v/>
      </c>
      <c r="AN52" s="63" t="str">
        <f>IF(_jiaore7_day_hour!AL46="","",_jiaore7_day_hour!AL46)</f>
        <v/>
      </c>
      <c r="AO52" s="63" t="str">
        <f>IF(_jiaore7_day_hour!AM46="","",_jiaore7_day_hour!AM46)</f>
        <v/>
      </c>
      <c r="AP52" s="63" t="str">
        <f>IF(_jiaore7_day_hour!AN46="","",_jiaore7_day_hour!AN46)</f>
        <v/>
      </c>
      <c r="AQ52" s="63" t="str">
        <f>IF(_jiaore7_day_hour!AO46="","",_jiaore7_day_hour!AO46)</f>
        <v/>
      </c>
      <c r="AR52" s="63" t="str">
        <f>IF(_jiaore7_day_hour!AP46="","",_jiaore7_day_hour!AP46)</f>
        <v/>
      </c>
      <c r="AS52" s="63" t="str">
        <f>IF(_jiaore7_day_hour!AQ46="","",_jiaore7_day_hour!AQ46)</f>
        <v/>
      </c>
      <c r="AT52" s="63" t="str">
        <f>IF(_jiaore7_day_hour!AR46="","",_jiaore7_day_hour!AR46)</f>
        <v/>
      </c>
      <c r="AU52" s="63" t="str">
        <f>IF(_jiaore7_day_hour!AS46="","",_jiaore7_day_hour!AS46)</f>
        <v/>
      </c>
      <c r="AV52" s="64" t="str">
        <f>IF(_jiaore7_day_hour!AT46="","",_jiaore7_day_hour!AT46)</f>
        <v/>
      </c>
    </row>
    <row r="53" spans="2:48">
      <c r="B53" s="75">
        <v>0.937499999999999</v>
      </c>
      <c r="C53" s="63" t="str">
        <f>IF(_jiaore7_day_hour!A47="","",_jiaore7_day_hour!A47)</f>
        <v/>
      </c>
      <c r="D53" s="63" t="str">
        <f>IF(_jiaore7_day_hour!B47="","",_jiaore7_day_hour!B47)</f>
        <v/>
      </c>
      <c r="E53" s="63" t="str">
        <f>IF(_jiaore7_day_hour!C47="","",_jiaore7_day_hour!C47)</f>
        <v/>
      </c>
      <c r="F53" s="63" t="str">
        <f>IF(_jiaore7_day_hour!D47="","",_jiaore7_day_hour!D47)</f>
        <v/>
      </c>
      <c r="G53" s="63" t="str">
        <f>IF(_jiaore7_day_hour!E47="","",_jiaore7_day_hour!E47)</f>
        <v/>
      </c>
      <c r="H53" s="63" t="str">
        <f>IF(_jiaore7_day_hour!F47="","",_jiaore7_day_hour!F47)</f>
        <v/>
      </c>
      <c r="I53" s="63" t="str">
        <f>IF(_jiaore7_day_hour!G47="","",_jiaore7_day_hour!G47)</f>
        <v/>
      </c>
      <c r="J53" s="63" t="str">
        <f>IF(_jiaore7_day_hour!H47="","",_jiaore7_day_hour!H47)</f>
        <v/>
      </c>
      <c r="K53" s="63" t="str">
        <f>IF(_jiaore7_day_hour!I47="","",_jiaore7_day_hour!I47)</f>
        <v/>
      </c>
      <c r="L53" s="63" t="str">
        <f>IF(_jiaore7_day_hour!J47="","",_jiaore7_day_hour!J47)</f>
        <v/>
      </c>
      <c r="M53" s="63" t="str">
        <f>IF(_jiaore7_day_hour!K47="","",_jiaore7_day_hour!K47)</f>
        <v/>
      </c>
      <c r="N53" s="63" t="str">
        <f>IF(_jiaore7_day_hour!L47="","",_jiaore7_day_hour!L47)</f>
        <v/>
      </c>
      <c r="O53" s="63" t="str">
        <f>IF(_jiaore7_day_hour!M47="","",_jiaore7_day_hour!M47)</f>
        <v/>
      </c>
      <c r="P53" s="63" t="str">
        <f>IF(_jiaore7_day_hour!N47="","",_jiaore7_day_hour!N47)</f>
        <v/>
      </c>
      <c r="Q53" s="63" t="str">
        <f>IF(_jiaore7_day_hour!O47="","",_jiaore7_day_hour!O47)</f>
        <v/>
      </c>
      <c r="R53" s="63" t="str">
        <f>IF(_jiaore7_day_hour!P47="","",_jiaore7_day_hour!P47)</f>
        <v/>
      </c>
      <c r="S53" s="63" t="str">
        <f>IF(_jiaore7_day_hour!Q47="","",_jiaore7_day_hour!Q47)</f>
        <v/>
      </c>
      <c r="T53" s="63" t="str">
        <f>IF(_jiaore7_day_hour!R47="","",_jiaore7_day_hour!R47)</f>
        <v/>
      </c>
      <c r="U53" s="63" t="str">
        <f>IF(_jiaore7_day_hour!S47="","",_jiaore7_day_hour!S47)</f>
        <v/>
      </c>
      <c r="V53" s="63" t="str">
        <f>IF(_jiaore7_day_hour!T47="","",_jiaore7_day_hour!T47)</f>
        <v/>
      </c>
      <c r="W53" s="63" t="str">
        <f>IF(_jiaore7_day_hour!U47="","",_jiaore7_day_hour!U47)</f>
        <v/>
      </c>
      <c r="X53" s="63" t="str">
        <f>IF(_jiaore7_day_hour!V47="","",_jiaore7_day_hour!V47)</f>
        <v/>
      </c>
      <c r="Y53" s="63" t="str">
        <f>IF(_jiaore7_day_hour!W47="","",_jiaore7_day_hour!W47)</f>
        <v/>
      </c>
      <c r="Z53" s="63" t="str">
        <f>IF(_jiaore7_day_hour!X47="","",_jiaore7_day_hour!X47)</f>
        <v/>
      </c>
      <c r="AA53" s="63" t="str">
        <f>IF(_jiaore7_day_hour!Y47="","",_jiaore7_day_hour!Y47)</f>
        <v/>
      </c>
      <c r="AB53" s="63" t="str">
        <f>IF(_jiaore7_day_hour!Z47="","",_jiaore7_day_hour!Z47)</f>
        <v/>
      </c>
      <c r="AC53" s="63" t="str">
        <f>IF(_jiaore7_day_hour!AA47="","",_jiaore7_day_hour!AA47)</f>
        <v/>
      </c>
      <c r="AD53" s="63" t="str">
        <f>IF(_jiaore7_day_hour!AB47="","",_jiaore7_day_hour!AB47)</f>
        <v/>
      </c>
      <c r="AE53" s="63" t="str">
        <f>IF(_jiaore7_day_hour!AC47="","",_jiaore7_day_hour!AC47)</f>
        <v/>
      </c>
      <c r="AF53" s="63" t="str">
        <f>IF(_jiaore7_day_hour!AD47="","",_jiaore7_day_hour!AD47)</f>
        <v/>
      </c>
      <c r="AG53" s="63" t="str">
        <f>IF(_jiaore7_day_hour!AE47="","",_jiaore7_day_hour!AE47)</f>
        <v/>
      </c>
      <c r="AH53" s="63" t="str">
        <f>IF(_jiaore7_day_hour!AF47="","",_jiaore7_day_hour!AF47)</f>
        <v/>
      </c>
      <c r="AI53" s="63" t="str">
        <f>IF(_jiaore7_day_hour!AG47="","",_jiaore7_day_hour!AG47)</f>
        <v/>
      </c>
      <c r="AJ53" s="63" t="str">
        <f>IF(_jiaore7_day_hour!AH47="","",_jiaore7_day_hour!AH47)</f>
        <v/>
      </c>
      <c r="AK53" s="63" t="str">
        <f>IF(_jiaore7_day_hour!AI47="","",_jiaore7_day_hour!AI47)</f>
        <v/>
      </c>
      <c r="AL53" s="63" t="str">
        <f>IF(_jiaore7_day_hour!AJ47="","",_jiaore7_day_hour!AJ47)</f>
        <v/>
      </c>
      <c r="AM53" s="63" t="str">
        <f>IF(_jiaore7_day_hour!AK47="","",_jiaore7_day_hour!AK47)</f>
        <v/>
      </c>
      <c r="AN53" s="63" t="str">
        <f>IF(_jiaore7_day_hour!AL47="","",_jiaore7_day_hour!AL47)</f>
        <v/>
      </c>
      <c r="AO53" s="63" t="str">
        <f>IF(_jiaore7_day_hour!AM47="","",_jiaore7_day_hour!AM47)</f>
        <v/>
      </c>
      <c r="AP53" s="63" t="str">
        <f>IF(_jiaore7_day_hour!AN47="","",_jiaore7_day_hour!AN47)</f>
        <v/>
      </c>
      <c r="AQ53" s="63" t="str">
        <f>IF(_jiaore7_day_hour!AO47="","",_jiaore7_day_hour!AO47)</f>
        <v/>
      </c>
      <c r="AR53" s="63" t="str">
        <f>IF(_jiaore7_day_hour!AP47="","",_jiaore7_day_hour!AP47)</f>
        <v/>
      </c>
      <c r="AS53" s="63" t="str">
        <f>IF(_jiaore7_day_hour!AQ47="","",_jiaore7_day_hour!AQ47)</f>
        <v/>
      </c>
      <c r="AT53" s="63" t="str">
        <f>IF(_jiaore7_day_hour!AR47="","",_jiaore7_day_hour!AR47)</f>
        <v/>
      </c>
      <c r="AU53" s="63" t="str">
        <f>IF(_jiaore7_day_hour!AS47="","",_jiaore7_day_hour!AS47)</f>
        <v/>
      </c>
      <c r="AV53" s="64" t="str">
        <f>IF(_jiaore7_day_hour!AT47="","",_jiaore7_day_hour!AT47)</f>
        <v/>
      </c>
    </row>
    <row r="54" spans="2:48">
      <c r="B54" s="75">
        <v>0.958333333333332</v>
      </c>
      <c r="C54" s="63" t="str">
        <f>IF(_jiaore7_day_hour!A48="","",_jiaore7_day_hour!A48)</f>
        <v/>
      </c>
      <c r="D54" s="63" t="str">
        <f>IF(_jiaore7_day_hour!B48="","",_jiaore7_day_hour!B48)</f>
        <v/>
      </c>
      <c r="E54" s="63" t="str">
        <f>IF(_jiaore7_day_hour!C48="","",_jiaore7_day_hour!C48)</f>
        <v/>
      </c>
      <c r="F54" s="63" t="str">
        <f>IF(_jiaore7_day_hour!D48="","",_jiaore7_day_hour!D48)</f>
        <v/>
      </c>
      <c r="G54" s="63" t="str">
        <f>IF(_jiaore7_day_hour!E48="","",_jiaore7_day_hour!E48)</f>
        <v/>
      </c>
      <c r="H54" s="63" t="str">
        <f>IF(_jiaore7_day_hour!F48="","",_jiaore7_day_hour!F48)</f>
        <v/>
      </c>
      <c r="I54" s="63" t="str">
        <f>IF(_jiaore7_day_hour!G48="","",_jiaore7_day_hour!G48)</f>
        <v/>
      </c>
      <c r="J54" s="63" t="str">
        <f>IF(_jiaore7_day_hour!H48="","",_jiaore7_day_hour!H48)</f>
        <v/>
      </c>
      <c r="K54" s="63" t="str">
        <f>IF(_jiaore7_day_hour!I48="","",_jiaore7_day_hour!I48)</f>
        <v/>
      </c>
      <c r="L54" s="63" t="str">
        <f>IF(_jiaore7_day_hour!J48="","",_jiaore7_day_hour!J48)</f>
        <v/>
      </c>
      <c r="M54" s="63" t="str">
        <f>IF(_jiaore7_day_hour!K48="","",_jiaore7_day_hour!K48)</f>
        <v/>
      </c>
      <c r="N54" s="63" t="str">
        <f>IF(_jiaore7_day_hour!L48="","",_jiaore7_day_hour!L48)</f>
        <v/>
      </c>
      <c r="O54" s="63" t="str">
        <f>IF(_jiaore7_day_hour!M48="","",_jiaore7_day_hour!M48)</f>
        <v/>
      </c>
      <c r="P54" s="63" t="str">
        <f>IF(_jiaore7_day_hour!N48="","",_jiaore7_day_hour!N48)</f>
        <v/>
      </c>
      <c r="Q54" s="63" t="str">
        <f>IF(_jiaore7_day_hour!O48="","",_jiaore7_day_hour!O48)</f>
        <v/>
      </c>
      <c r="R54" s="63" t="str">
        <f>IF(_jiaore7_day_hour!P48="","",_jiaore7_day_hour!P48)</f>
        <v/>
      </c>
      <c r="S54" s="63" t="str">
        <f>IF(_jiaore7_day_hour!Q48="","",_jiaore7_day_hour!Q48)</f>
        <v/>
      </c>
      <c r="T54" s="63" t="str">
        <f>IF(_jiaore7_day_hour!R48="","",_jiaore7_day_hour!R48)</f>
        <v/>
      </c>
      <c r="U54" s="63" t="str">
        <f>IF(_jiaore7_day_hour!S48="","",_jiaore7_day_hour!S48)</f>
        <v/>
      </c>
      <c r="V54" s="63" t="str">
        <f>IF(_jiaore7_day_hour!T48="","",_jiaore7_day_hour!T48)</f>
        <v/>
      </c>
      <c r="W54" s="63" t="str">
        <f>IF(_jiaore7_day_hour!U48="","",_jiaore7_day_hour!U48)</f>
        <v/>
      </c>
      <c r="X54" s="63" t="str">
        <f>IF(_jiaore7_day_hour!V48="","",_jiaore7_day_hour!V48)</f>
        <v/>
      </c>
      <c r="Y54" s="63" t="str">
        <f>IF(_jiaore7_day_hour!W48="","",_jiaore7_day_hour!W48)</f>
        <v/>
      </c>
      <c r="Z54" s="63" t="str">
        <f>IF(_jiaore7_day_hour!X48="","",_jiaore7_day_hour!X48)</f>
        <v/>
      </c>
      <c r="AA54" s="63" t="str">
        <f>IF(_jiaore7_day_hour!Y48="","",_jiaore7_day_hour!Y48)</f>
        <v/>
      </c>
      <c r="AB54" s="63" t="str">
        <f>IF(_jiaore7_day_hour!Z48="","",_jiaore7_day_hour!Z48)</f>
        <v/>
      </c>
      <c r="AC54" s="63" t="str">
        <f>IF(_jiaore7_day_hour!AA48="","",_jiaore7_day_hour!AA48)</f>
        <v/>
      </c>
      <c r="AD54" s="63" t="str">
        <f>IF(_jiaore7_day_hour!AB48="","",_jiaore7_day_hour!AB48)</f>
        <v/>
      </c>
      <c r="AE54" s="63" t="str">
        <f>IF(_jiaore7_day_hour!AC48="","",_jiaore7_day_hour!AC48)</f>
        <v/>
      </c>
      <c r="AF54" s="63" t="str">
        <f>IF(_jiaore7_day_hour!AD48="","",_jiaore7_day_hour!AD48)</f>
        <v/>
      </c>
      <c r="AG54" s="63" t="str">
        <f>IF(_jiaore7_day_hour!AE48="","",_jiaore7_day_hour!AE48)</f>
        <v/>
      </c>
      <c r="AH54" s="63" t="str">
        <f>IF(_jiaore7_day_hour!AF48="","",_jiaore7_day_hour!AF48)</f>
        <v/>
      </c>
      <c r="AI54" s="63" t="str">
        <f>IF(_jiaore7_day_hour!AG48="","",_jiaore7_day_hour!AG48)</f>
        <v/>
      </c>
      <c r="AJ54" s="63" t="str">
        <f>IF(_jiaore7_day_hour!AH48="","",_jiaore7_day_hour!AH48)</f>
        <v/>
      </c>
      <c r="AK54" s="63" t="str">
        <f>IF(_jiaore7_day_hour!AI48="","",_jiaore7_day_hour!AI48)</f>
        <v/>
      </c>
      <c r="AL54" s="63" t="str">
        <f>IF(_jiaore7_day_hour!AJ48="","",_jiaore7_day_hour!AJ48)</f>
        <v/>
      </c>
      <c r="AM54" s="63" t="str">
        <f>IF(_jiaore7_day_hour!AK48="","",_jiaore7_day_hour!AK48)</f>
        <v/>
      </c>
      <c r="AN54" s="63" t="str">
        <f>IF(_jiaore7_day_hour!AL48="","",_jiaore7_day_hour!AL48)</f>
        <v/>
      </c>
      <c r="AO54" s="63" t="str">
        <f>IF(_jiaore7_day_hour!AM48="","",_jiaore7_day_hour!AM48)</f>
        <v/>
      </c>
      <c r="AP54" s="63" t="str">
        <f>IF(_jiaore7_day_hour!AN48="","",_jiaore7_day_hour!AN48)</f>
        <v/>
      </c>
      <c r="AQ54" s="63" t="str">
        <f>IF(_jiaore7_day_hour!AO48="","",_jiaore7_day_hour!AO48)</f>
        <v/>
      </c>
      <c r="AR54" s="63" t="str">
        <f>IF(_jiaore7_day_hour!AP48="","",_jiaore7_day_hour!AP48)</f>
        <v/>
      </c>
      <c r="AS54" s="63" t="str">
        <f>IF(_jiaore7_day_hour!AQ48="","",_jiaore7_day_hour!AQ48)</f>
        <v/>
      </c>
      <c r="AT54" s="63" t="str">
        <f>IF(_jiaore7_day_hour!AR48="","",_jiaore7_day_hour!AR48)</f>
        <v/>
      </c>
      <c r="AU54" s="63" t="str">
        <f>IF(_jiaore7_day_hour!AS48="","",_jiaore7_day_hour!AS48)</f>
        <v/>
      </c>
      <c r="AV54" s="64" t="str">
        <f>IF(_jiaore7_day_hour!AT48="","",_jiaore7_day_hour!AT48)</f>
        <v/>
      </c>
    </row>
    <row r="55" spans="2:48">
      <c r="B55" s="75">
        <v>0.979166666666665</v>
      </c>
      <c r="C55" s="63" t="str">
        <f>IF(_jiaore7_day_hour!A49="","",_jiaore7_day_hour!A49)</f>
        <v/>
      </c>
      <c r="D55" s="63" t="str">
        <f>IF(_jiaore7_day_hour!B49="","",_jiaore7_day_hour!B49)</f>
        <v/>
      </c>
      <c r="E55" s="63" t="str">
        <f>IF(_jiaore7_day_hour!C49="","",_jiaore7_day_hour!C49)</f>
        <v/>
      </c>
      <c r="F55" s="63" t="str">
        <f>IF(_jiaore7_day_hour!D49="","",_jiaore7_day_hour!D49)</f>
        <v/>
      </c>
      <c r="G55" s="63" t="str">
        <f>IF(_jiaore7_day_hour!E49="","",_jiaore7_day_hour!E49)</f>
        <v/>
      </c>
      <c r="H55" s="63" t="str">
        <f>IF(_jiaore7_day_hour!F49="","",_jiaore7_day_hour!F49)</f>
        <v/>
      </c>
      <c r="I55" s="63" t="str">
        <f>IF(_jiaore7_day_hour!G49="","",_jiaore7_day_hour!G49)</f>
        <v/>
      </c>
      <c r="J55" s="63" t="str">
        <f>IF(_jiaore7_day_hour!H49="","",_jiaore7_day_hour!H49)</f>
        <v/>
      </c>
      <c r="K55" s="63" t="str">
        <f>IF(_jiaore7_day_hour!I49="","",_jiaore7_day_hour!I49)</f>
        <v/>
      </c>
      <c r="L55" s="63" t="str">
        <f>IF(_jiaore7_day_hour!J49="","",_jiaore7_day_hour!J49)</f>
        <v/>
      </c>
      <c r="M55" s="63" t="str">
        <f>IF(_jiaore7_day_hour!K49="","",_jiaore7_day_hour!K49)</f>
        <v/>
      </c>
      <c r="N55" s="63" t="str">
        <f>IF(_jiaore7_day_hour!L49="","",_jiaore7_day_hour!L49)</f>
        <v/>
      </c>
      <c r="O55" s="63" t="str">
        <f>IF(_jiaore7_day_hour!M49="","",_jiaore7_day_hour!M49)</f>
        <v/>
      </c>
      <c r="P55" s="63" t="str">
        <f>IF(_jiaore7_day_hour!N49="","",_jiaore7_day_hour!N49)</f>
        <v/>
      </c>
      <c r="Q55" s="63" t="str">
        <f>IF(_jiaore7_day_hour!O49="","",_jiaore7_day_hour!O49)</f>
        <v/>
      </c>
      <c r="R55" s="63" t="str">
        <f>IF(_jiaore7_day_hour!P49="","",_jiaore7_day_hour!P49)</f>
        <v/>
      </c>
      <c r="S55" s="63" t="str">
        <f>IF(_jiaore7_day_hour!Q49="","",_jiaore7_day_hour!Q49)</f>
        <v/>
      </c>
      <c r="T55" s="63" t="str">
        <f>IF(_jiaore7_day_hour!R49="","",_jiaore7_day_hour!R49)</f>
        <v/>
      </c>
      <c r="U55" s="63" t="str">
        <f>IF(_jiaore7_day_hour!S49="","",_jiaore7_day_hour!S49)</f>
        <v/>
      </c>
      <c r="V55" s="63" t="str">
        <f>IF(_jiaore7_day_hour!T49="","",_jiaore7_day_hour!T49)</f>
        <v/>
      </c>
      <c r="W55" s="63" t="str">
        <f>IF(_jiaore7_day_hour!U49="","",_jiaore7_day_hour!U49)</f>
        <v/>
      </c>
      <c r="X55" s="63" t="str">
        <f>IF(_jiaore7_day_hour!V49="","",_jiaore7_day_hour!V49)</f>
        <v/>
      </c>
      <c r="Y55" s="63" t="str">
        <f>IF(_jiaore7_day_hour!W49="","",_jiaore7_day_hour!W49)</f>
        <v/>
      </c>
      <c r="Z55" s="63" t="str">
        <f>IF(_jiaore7_day_hour!X49="","",_jiaore7_day_hour!X49)</f>
        <v/>
      </c>
      <c r="AA55" s="63" t="str">
        <f>IF(_jiaore7_day_hour!Y49="","",_jiaore7_day_hour!Y49)</f>
        <v/>
      </c>
      <c r="AB55" s="63" t="str">
        <f>IF(_jiaore7_day_hour!Z49="","",_jiaore7_day_hour!Z49)</f>
        <v/>
      </c>
      <c r="AC55" s="63" t="str">
        <f>IF(_jiaore7_day_hour!AA49="","",_jiaore7_day_hour!AA49)</f>
        <v/>
      </c>
      <c r="AD55" s="63" t="str">
        <f>IF(_jiaore7_day_hour!AB49="","",_jiaore7_day_hour!AB49)</f>
        <v/>
      </c>
      <c r="AE55" s="63" t="str">
        <f>IF(_jiaore7_day_hour!AC49="","",_jiaore7_day_hour!AC49)</f>
        <v/>
      </c>
      <c r="AF55" s="63" t="str">
        <f>IF(_jiaore7_day_hour!AD49="","",_jiaore7_day_hour!AD49)</f>
        <v/>
      </c>
      <c r="AG55" s="63" t="str">
        <f>IF(_jiaore7_day_hour!AE49="","",_jiaore7_day_hour!AE49)</f>
        <v/>
      </c>
      <c r="AH55" s="63" t="str">
        <f>IF(_jiaore7_day_hour!AF49="","",_jiaore7_day_hour!AF49)</f>
        <v/>
      </c>
      <c r="AI55" s="63" t="str">
        <f>IF(_jiaore7_day_hour!AG49="","",_jiaore7_day_hour!AG49)</f>
        <v/>
      </c>
      <c r="AJ55" s="63" t="str">
        <f>IF(_jiaore7_day_hour!AH49="","",_jiaore7_day_hour!AH49)</f>
        <v/>
      </c>
      <c r="AK55" s="63" t="str">
        <f>IF(_jiaore7_day_hour!AI49="","",_jiaore7_day_hour!AI49)</f>
        <v/>
      </c>
      <c r="AL55" s="63" t="str">
        <f>IF(_jiaore7_day_hour!AJ49="","",_jiaore7_day_hour!AJ49)</f>
        <v/>
      </c>
      <c r="AM55" s="63" t="str">
        <f>IF(_jiaore7_day_hour!AK49="","",_jiaore7_day_hour!AK49)</f>
        <v/>
      </c>
      <c r="AN55" s="63" t="str">
        <f>IF(_jiaore7_day_hour!AL49="","",_jiaore7_day_hour!AL49)</f>
        <v/>
      </c>
      <c r="AO55" s="63" t="str">
        <f>IF(_jiaore7_day_hour!AM49="","",_jiaore7_day_hour!AM49)</f>
        <v/>
      </c>
      <c r="AP55" s="63" t="str">
        <f>IF(_jiaore7_day_hour!AN49="","",_jiaore7_day_hour!AN49)</f>
        <v/>
      </c>
      <c r="AQ55" s="63" t="str">
        <f>IF(_jiaore7_day_hour!AO49="","",_jiaore7_day_hour!AO49)</f>
        <v/>
      </c>
      <c r="AR55" s="63" t="str">
        <f>IF(_jiaore7_day_hour!AP49="","",_jiaore7_day_hour!AP49)</f>
        <v/>
      </c>
      <c r="AS55" s="63" t="str">
        <f>IF(_jiaore7_day_hour!AQ49="","",_jiaore7_day_hour!AQ49)</f>
        <v/>
      </c>
      <c r="AT55" s="63" t="str">
        <f>IF(_jiaore7_day_hour!AR49="","",_jiaore7_day_hour!AR49)</f>
        <v/>
      </c>
      <c r="AU55" s="63" t="str">
        <f>IF(_jiaore7_day_hour!AS49="","",_jiaore7_day_hour!AS49)</f>
        <v/>
      </c>
      <c r="AV55" s="64" t="str">
        <f>IF(_jiaore7_day_hour!AT49="","",_jiaore7_day_hour!AT49)</f>
        <v/>
      </c>
    </row>
    <row r="56" spans="2:48">
      <c r="B56" s="78" t="s">
        <v>183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4"/>
    </row>
    <row r="57" spans="2:48">
      <c r="B57" s="78" t="s">
        <v>184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4"/>
    </row>
    <row r="58" spans="2:48">
      <c r="B58" s="78" t="s">
        <v>185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4"/>
    </row>
    <row r="59" spans="2:48">
      <c r="B59" s="78" t="s">
        <v>186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4"/>
    </row>
    <row r="60" ht="48.95" customHeight="1" spans="2:48">
      <c r="B60" s="79" t="s">
        <v>187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4" t="s">
        <v>188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4" t="s">
        <v>189</v>
      </c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94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102"/>
    </row>
    <row r="61" ht="14.45" customHeight="1" spans="2:48">
      <c r="B61" s="81" t="s">
        <v>190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5" t="s">
        <v>190</v>
      </c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5" t="s">
        <v>190</v>
      </c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96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103"/>
    </row>
    <row r="62" spans="3:3">
      <c r="C62" s="83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I60:AV61"/>
    <mergeCell ref="U3:V4"/>
    <mergeCell ref="W3:X4"/>
    <mergeCell ref="Y3:Z4"/>
    <mergeCell ref="AA3:AB4"/>
    <mergeCell ref="AM3:AV4"/>
    <mergeCell ref="R4:S5"/>
    <mergeCell ref="AC3:AJ4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tabSelected="1" workbookViewId="0">
      <selection activeCell="D15" sqref="D15"/>
    </sheetView>
  </sheetViews>
  <sheetFormatPr defaultColWidth="9" defaultRowHeight="13.5"/>
  <sheetData>
    <row r="1" ht="56.25" spans="1:46">
      <c r="A1" s="59" t="s">
        <v>192</v>
      </c>
      <c r="B1" s="59" t="s">
        <v>193</v>
      </c>
      <c r="C1" s="59" t="s">
        <v>194</v>
      </c>
      <c r="D1" s="59" t="s">
        <v>195</v>
      </c>
      <c r="E1" s="59" t="s">
        <v>196</v>
      </c>
      <c r="F1" s="59" t="s">
        <v>197</v>
      </c>
      <c r="G1" s="59" t="s">
        <v>198</v>
      </c>
      <c r="H1" s="59" t="s">
        <v>199</v>
      </c>
      <c r="I1" s="59" t="s">
        <v>200</v>
      </c>
      <c r="J1" s="59" t="s">
        <v>201</v>
      </c>
      <c r="K1" s="59" t="s">
        <v>202</v>
      </c>
      <c r="L1" s="59" t="s">
        <v>203</v>
      </c>
      <c r="M1" s="59" t="s">
        <v>204</v>
      </c>
      <c r="N1" s="59" t="s">
        <v>205</v>
      </c>
      <c r="O1" s="59" t="s">
        <v>206</v>
      </c>
      <c r="P1" s="59" t="s">
        <v>207</v>
      </c>
      <c r="Q1" s="59" t="s">
        <v>208</v>
      </c>
      <c r="R1" s="59" t="s">
        <v>209</v>
      </c>
      <c r="S1" s="59" t="s">
        <v>210</v>
      </c>
      <c r="T1" s="59" t="s">
        <v>211</v>
      </c>
      <c r="U1" s="59" t="s">
        <v>212</v>
      </c>
      <c r="V1" s="59" t="s">
        <v>213</v>
      </c>
      <c r="W1" s="59" t="s">
        <v>214</v>
      </c>
      <c r="X1" s="59" t="s">
        <v>215</v>
      </c>
      <c r="Y1" s="59" t="s">
        <v>216</v>
      </c>
      <c r="Z1" s="59" t="s">
        <v>217</v>
      </c>
      <c r="AA1" s="59" t="s">
        <v>218</v>
      </c>
      <c r="AB1" s="59" t="s">
        <v>219</v>
      </c>
      <c r="AC1" s="59" t="s">
        <v>220</v>
      </c>
      <c r="AD1" s="59" t="s">
        <v>221</v>
      </c>
      <c r="AE1" s="59" t="s">
        <v>222</v>
      </c>
      <c r="AF1" s="59" t="s">
        <v>223</v>
      </c>
      <c r="AG1" s="59" t="s">
        <v>224</v>
      </c>
      <c r="AH1" s="59" t="s">
        <v>225</v>
      </c>
      <c r="AI1" s="60" t="s">
        <v>171</v>
      </c>
      <c r="AJ1" s="60" t="s">
        <v>172</v>
      </c>
      <c r="AK1" s="61" t="s">
        <v>173</v>
      </c>
      <c r="AL1" s="62" t="s">
        <v>174</v>
      </c>
      <c r="AM1" s="63" t="s">
        <v>175</v>
      </c>
      <c r="AN1" s="63" t="s">
        <v>176</v>
      </c>
      <c r="AO1" s="63" t="s">
        <v>177</v>
      </c>
      <c r="AP1" s="63" t="s">
        <v>178</v>
      </c>
      <c r="AQ1" s="63" t="s">
        <v>179</v>
      </c>
      <c r="AR1" s="63" t="s">
        <v>180</v>
      </c>
      <c r="AS1" s="63" t="s">
        <v>181</v>
      </c>
      <c r="AT1" s="64" t="s">
        <v>182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8"/>
  <sheetViews>
    <sheetView zoomScale="85" zoomScaleNormal="85" workbookViewId="0">
      <selection activeCell="E23" sqref="E23:H23"/>
    </sheetView>
  </sheetViews>
  <sheetFormatPr defaultColWidth="9" defaultRowHeight="13.5"/>
  <sheetData>
    <row r="1" spans="1:60">
      <c r="A1" s="18" t="s">
        <v>226</v>
      </c>
      <c r="B1" s="48" t="s">
        <v>227</v>
      </c>
      <c r="C1" s="48" t="s">
        <v>228</v>
      </c>
      <c r="D1" s="48" t="s">
        <v>229</v>
      </c>
      <c r="E1" s="15" t="s">
        <v>230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 t="s">
        <v>231</v>
      </c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</row>
    <row r="2" ht="14.25" spans="1:60">
      <c r="A2" s="18"/>
      <c r="B2" s="48"/>
      <c r="C2" s="48"/>
      <c r="D2" s="48"/>
      <c r="E2" s="49" t="s">
        <v>232</v>
      </c>
      <c r="F2" s="49"/>
      <c r="G2" s="49"/>
      <c r="H2" s="49"/>
      <c r="I2" s="49" t="s">
        <v>233</v>
      </c>
      <c r="J2" s="49"/>
      <c r="K2" s="49"/>
      <c r="L2" s="49"/>
      <c r="M2" s="48" t="s">
        <v>234</v>
      </c>
      <c r="N2" s="48"/>
      <c r="O2" s="48"/>
      <c r="P2" s="48"/>
      <c r="Q2" s="48" t="s">
        <v>235</v>
      </c>
      <c r="R2" s="48"/>
      <c r="S2" s="48"/>
      <c r="T2" s="48"/>
      <c r="U2" s="48" t="s">
        <v>236</v>
      </c>
      <c r="V2" s="48"/>
      <c r="W2" s="48"/>
      <c r="X2" s="48"/>
      <c r="Y2" s="48" t="s">
        <v>237</v>
      </c>
      <c r="Z2" s="48"/>
      <c r="AA2" s="48"/>
      <c r="AB2" s="48"/>
      <c r="AC2" s="48" t="s">
        <v>238</v>
      </c>
      <c r="AD2" s="48"/>
      <c r="AE2" s="48"/>
      <c r="AF2" s="48"/>
      <c r="AG2" s="49" t="s">
        <v>239</v>
      </c>
      <c r="AH2" s="49"/>
      <c r="AI2" s="49"/>
      <c r="AJ2" s="49"/>
      <c r="AK2" s="49" t="s">
        <v>240</v>
      </c>
      <c r="AL2" s="49"/>
      <c r="AM2" s="49"/>
      <c r="AN2" s="49"/>
      <c r="AO2" s="48" t="s">
        <v>241</v>
      </c>
      <c r="AP2" s="48"/>
      <c r="AQ2" s="48"/>
      <c r="AR2" s="48"/>
      <c r="AS2" s="48" t="s">
        <v>242</v>
      </c>
      <c r="AT2" s="48"/>
      <c r="AU2" s="48"/>
      <c r="AV2" s="48"/>
      <c r="AW2" s="48" t="s">
        <v>243</v>
      </c>
      <c r="AX2" s="48"/>
      <c r="AY2" s="48"/>
      <c r="AZ2" s="48"/>
      <c r="BA2" s="48" t="s">
        <v>244</v>
      </c>
      <c r="BB2" s="48"/>
      <c r="BC2" s="48"/>
      <c r="BD2" s="48"/>
      <c r="BE2" s="48" t="s">
        <v>245</v>
      </c>
      <c r="BF2" s="48"/>
      <c r="BG2" s="48"/>
      <c r="BH2" s="48"/>
    </row>
    <row r="3" spans="1:60">
      <c r="A3" s="18"/>
      <c r="B3" s="48"/>
      <c r="C3" s="48"/>
      <c r="D3" s="48"/>
      <c r="E3" s="49" t="s">
        <v>246</v>
      </c>
      <c r="F3" s="49" t="s">
        <v>247</v>
      </c>
      <c r="G3" s="49" t="s">
        <v>248</v>
      </c>
      <c r="H3" s="49" t="s">
        <v>249</v>
      </c>
      <c r="I3" s="49" t="s">
        <v>246</v>
      </c>
      <c r="J3" s="49" t="s">
        <v>247</v>
      </c>
      <c r="K3" s="49" t="s">
        <v>248</v>
      </c>
      <c r="L3" s="49" t="s">
        <v>249</v>
      </c>
      <c r="M3" s="49" t="s">
        <v>246</v>
      </c>
      <c r="N3" s="49" t="s">
        <v>247</v>
      </c>
      <c r="O3" s="49" t="s">
        <v>248</v>
      </c>
      <c r="P3" s="49" t="s">
        <v>249</v>
      </c>
      <c r="Q3" s="49" t="s">
        <v>246</v>
      </c>
      <c r="R3" s="49" t="s">
        <v>247</v>
      </c>
      <c r="S3" s="49" t="s">
        <v>248</v>
      </c>
      <c r="T3" s="49" t="s">
        <v>249</v>
      </c>
      <c r="U3" s="49" t="s">
        <v>246</v>
      </c>
      <c r="V3" s="49" t="s">
        <v>247</v>
      </c>
      <c r="W3" s="49" t="s">
        <v>248</v>
      </c>
      <c r="X3" s="49" t="s">
        <v>249</v>
      </c>
      <c r="Y3" s="49" t="s">
        <v>246</v>
      </c>
      <c r="Z3" s="49" t="s">
        <v>247</v>
      </c>
      <c r="AA3" s="49" t="s">
        <v>248</v>
      </c>
      <c r="AB3" s="49" t="s">
        <v>249</v>
      </c>
      <c r="AC3" s="49" t="s">
        <v>246</v>
      </c>
      <c r="AD3" s="49" t="s">
        <v>247</v>
      </c>
      <c r="AE3" s="49" t="s">
        <v>248</v>
      </c>
      <c r="AF3" s="49" t="s">
        <v>249</v>
      </c>
      <c r="AG3" s="49" t="s">
        <v>246</v>
      </c>
      <c r="AH3" s="49" t="s">
        <v>247</v>
      </c>
      <c r="AI3" s="49" t="s">
        <v>248</v>
      </c>
      <c r="AJ3" s="49" t="s">
        <v>249</v>
      </c>
      <c r="AK3" s="49" t="s">
        <v>246</v>
      </c>
      <c r="AL3" s="49" t="s">
        <v>247</v>
      </c>
      <c r="AM3" s="49" t="s">
        <v>248</v>
      </c>
      <c r="AN3" s="49" t="s">
        <v>249</v>
      </c>
      <c r="AO3" s="49" t="s">
        <v>246</v>
      </c>
      <c r="AP3" s="49" t="s">
        <v>247</v>
      </c>
      <c r="AQ3" s="49" t="s">
        <v>248</v>
      </c>
      <c r="AR3" s="49" t="s">
        <v>249</v>
      </c>
      <c r="AS3" s="49" t="s">
        <v>246</v>
      </c>
      <c r="AT3" s="49" t="s">
        <v>247</v>
      </c>
      <c r="AU3" s="49" t="s">
        <v>248</v>
      </c>
      <c r="AV3" s="49" t="s">
        <v>249</v>
      </c>
      <c r="AW3" s="49" t="s">
        <v>246</v>
      </c>
      <c r="AX3" s="49" t="s">
        <v>247</v>
      </c>
      <c r="AY3" s="49" t="s">
        <v>248</v>
      </c>
      <c r="AZ3" s="49" t="s">
        <v>249</v>
      </c>
      <c r="BA3" s="49" t="s">
        <v>246</v>
      </c>
      <c r="BB3" s="49" t="s">
        <v>247</v>
      </c>
      <c r="BC3" s="49" t="s">
        <v>248</v>
      </c>
      <c r="BD3" s="49" t="s">
        <v>249</v>
      </c>
      <c r="BE3" s="49" t="s">
        <v>246</v>
      </c>
      <c r="BF3" s="49" t="s">
        <v>247</v>
      </c>
      <c r="BG3" s="49" t="s">
        <v>248</v>
      </c>
      <c r="BH3" s="49" t="s">
        <v>249</v>
      </c>
    </row>
    <row r="4" ht="14.25" spans="1:60">
      <c r="A4" s="18"/>
      <c r="B4" s="50"/>
      <c r="C4" s="51" t="s">
        <v>74</v>
      </c>
      <c r="D4" s="52" t="s">
        <v>250</v>
      </c>
      <c r="E4" s="53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</row>
    <row r="5" s="47" customFormat="1" ht="11.25" spans="1:60">
      <c r="A5" s="18"/>
      <c r="B5" s="55"/>
      <c r="C5" s="51"/>
      <c r="D5" s="52"/>
      <c r="E5" s="56"/>
      <c r="F5" s="56"/>
      <c r="G5" s="56"/>
      <c r="H5" s="56"/>
      <c r="I5" s="56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</row>
    <row r="6" ht="14.25" spans="1:60">
      <c r="A6" s="18"/>
      <c r="B6" s="50"/>
      <c r="C6" s="51"/>
      <c r="D6" s="52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</row>
    <row r="7" ht="14.25" spans="1:60">
      <c r="A7" s="18"/>
      <c r="B7" s="50"/>
      <c r="C7" s="51"/>
      <c r="D7" s="52"/>
      <c r="E7" s="54"/>
      <c r="F7" s="54"/>
      <c r="G7" s="54"/>
      <c r="H7" s="54"/>
      <c r="I7" s="58"/>
      <c r="J7" s="58"/>
      <c r="K7" s="58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</row>
    <row r="9" spans="5:5">
      <c r="E9" t="s">
        <v>251</v>
      </c>
    </row>
    <row r="10" spans="5:5">
      <c r="E10" t="s">
        <v>252</v>
      </c>
    </row>
    <row r="12" spans="1:60">
      <c r="A12" s="18" t="s">
        <v>253</v>
      </c>
      <c r="B12" s="48" t="s">
        <v>227</v>
      </c>
      <c r="C12" s="48" t="s">
        <v>228</v>
      </c>
      <c r="D12" s="48" t="s">
        <v>229</v>
      </c>
      <c r="E12" s="15" t="s">
        <v>254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 t="s">
        <v>255</v>
      </c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ht="15" customHeight="1" spans="1:60">
      <c r="A13" s="18"/>
      <c r="B13" s="48"/>
      <c r="C13" s="48"/>
      <c r="D13" s="48"/>
      <c r="E13" s="49" t="s">
        <v>256</v>
      </c>
      <c r="F13" s="49"/>
      <c r="G13" s="49"/>
      <c r="H13" s="49"/>
      <c r="I13" s="49" t="s">
        <v>257</v>
      </c>
      <c r="J13" s="49"/>
      <c r="K13" s="49"/>
      <c r="L13" s="49"/>
      <c r="M13" s="48" t="s">
        <v>258</v>
      </c>
      <c r="N13" s="48"/>
      <c r="O13" s="48"/>
      <c r="P13" s="48"/>
      <c r="Q13" s="48" t="s">
        <v>259</v>
      </c>
      <c r="R13" s="48"/>
      <c r="S13" s="48"/>
      <c r="T13" s="48"/>
      <c r="U13" s="48" t="s">
        <v>260</v>
      </c>
      <c r="V13" s="48"/>
      <c r="W13" s="48"/>
      <c r="X13" s="48"/>
      <c r="Y13" s="48" t="s">
        <v>261</v>
      </c>
      <c r="Z13" s="48"/>
      <c r="AA13" s="48"/>
      <c r="AB13" s="48"/>
      <c r="AC13" s="48" t="s">
        <v>262</v>
      </c>
      <c r="AD13" s="48"/>
      <c r="AE13" s="48"/>
      <c r="AF13" s="48"/>
      <c r="AG13" s="49" t="s">
        <v>256</v>
      </c>
      <c r="AH13" s="49"/>
      <c r="AI13" s="49"/>
      <c r="AJ13" s="49"/>
      <c r="AK13" s="49" t="s">
        <v>263</v>
      </c>
      <c r="AL13" s="49"/>
      <c r="AM13" s="49"/>
      <c r="AN13" s="49"/>
      <c r="AO13" s="48" t="s">
        <v>264</v>
      </c>
      <c r="AP13" s="48"/>
      <c r="AQ13" s="48"/>
      <c r="AR13" s="48"/>
      <c r="AS13" s="48" t="s">
        <v>265</v>
      </c>
      <c r="AT13" s="48"/>
      <c r="AU13" s="48"/>
      <c r="AV13" s="48"/>
      <c r="AW13" s="48" t="s">
        <v>266</v>
      </c>
      <c r="AX13" s="48"/>
      <c r="AY13" s="48"/>
      <c r="AZ13" s="48"/>
      <c r="BA13" s="48" t="s">
        <v>267</v>
      </c>
      <c r="BB13" s="48"/>
      <c r="BC13" s="48"/>
      <c r="BD13" s="48"/>
      <c r="BE13" s="48" t="s">
        <v>268</v>
      </c>
      <c r="BF13" s="48"/>
      <c r="BG13" s="48"/>
      <c r="BH13" s="48"/>
    </row>
    <row r="14" spans="1:60">
      <c r="A14" s="18"/>
      <c r="B14" s="48"/>
      <c r="C14" s="48"/>
      <c r="D14" s="48"/>
      <c r="E14" s="49" t="s">
        <v>246</v>
      </c>
      <c r="F14" s="49" t="s">
        <v>247</v>
      </c>
      <c r="G14" s="49" t="s">
        <v>248</v>
      </c>
      <c r="H14" s="49" t="s">
        <v>249</v>
      </c>
      <c r="I14" s="49" t="s">
        <v>246</v>
      </c>
      <c r="J14" s="49" t="s">
        <v>247</v>
      </c>
      <c r="K14" s="49" t="s">
        <v>248</v>
      </c>
      <c r="L14" s="49" t="s">
        <v>249</v>
      </c>
      <c r="M14" s="49" t="s">
        <v>246</v>
      </c>
      <c r="N14" s="49" t="s">
        <v>247</v>
      </c>
      <c r="O14" s="49" t="s">
        <v>248</v>
      </c>
      <c r="P14" s="49" t="s">
        <v>249</v>
      </c>
      <c r="Q14" s="49" t="s">
        <v>246</v>
      </c>
      <c r="R14" s="49" t="s">
        <v>247</v>
      </c>
      <c r="S14" s="49" t="s">
        <v>248</v>
      </c>
      <c r="T14" s="49" t="s">
        <v>249</v>
      </c>
      <c r="U14" s="49" t="s">
        <v>246</v>
      </c>
      <c r="V14" s="49" t="s">
        <v>247</v>
      </c>
      <c r="W14" s="49" t="s">
        <v>248</v>
      </c>
      <c r="X14" s="49" t="s">
        <v>249</v>
      </c>
      <c r="Y14" s="49" t="s">
        <v>246</v>
      </c>
      <c r="Z14" s="49" t="s">
        <v>247</v>
      </c>
      <c r="AA14" s="49" t="s">
        <v>248</v>
      </c>
      <c r="AB14" s="49" t="s">
        <v>249</v>
      </c>
      <c r="AC14" s="49" t="s">
        <v>246</v>
      </c>
      <c r="AD14" s="49" t="s">
        <v>247</v>
      </c>
      <c r="AE14" s="49" t="s">
        <v>248</v>
      </c>
      <c r="AF14" s="49" t="s">
        <v>249</v>
      </c>
      <c r="AG14" s="49" t="s">
        <v>246</v>
      </c>
      <c r="AH14" s="49" t="s">
        <v>247</v>
      </c>
      <c r="AI14" s="49" t="s">
        <v>248</v>
      </c>
      <c r="AJ14" s="49" t="s">
        <v>249</v>
      </c>
      <c r="AK14" s="49" t="s">
        <v>246</v>
      </c>
      <c r="AL14" s="49" t="s">
        <v>247</v>
      </c>
      <c r="AM14" s="49" t="s">
        <v>248</v>
      </c>
      <c r="AN14" s="49" t="s">
        <v>249</v>
      </c>
      <c r="AO14" s="49" t="s">
        <v>246</v>
      </c>
      <c r="AP14" s="49" t="s">
        <v>247</v>
      </c>
      <c r="AQ14" s="49" t="s">
        <v>248</v>
      </c>
      <c r="AR14" s="49" t="s">
        <v>249</v>
      </c>
      <c r="AS14" s="49" t="s">
        <v>246</v>
      </c>
      <c r="AT14" s="49" t="s">
        <v>247</v>
      </c>
      <c r="AU14" s="49" t="s">
        <v>248</v>
      </c>
      <c r="AV14" s="49" t="s">
        <v>249</v>
      </c>
      <c r="AW14" s="49" t="s">
        <v>246</v>
      </c>
      <c r="AX14" s="49" t="s">
        <v>247</v>
      </c>
      <c r="AY14" s="49" t="s">
        <v>248</v>
      </c>
      <c r="AZ14" s="49" t="s">
        <v>249</v>
      </c>
      <c r="BA14" s="49" t="s">
        <v>246</v>
      </c>
      <c r="BB14" s="49" t="s">
        <v>247</v>
      </c>
      <c r="BC14" s="49" t="s">
        <v>248</v>
      </c>
      <c r="BD14" s="49" t="s">
        <v>249</v>
      </c>
      <c r="BE14" s="49" t="s">
        <v>246</v>
      </c>
      <c r="BF14" s="49" t="s">
        <v>247</v>
      </c>
      <c r="BG14" s="49" t="s">
        <v>248</v>
      </c>
      <c r="BH14" s="49" t="s">
        <v>249</v>
      </c>
    </row>
    <row r="15" ht="14.25" spans="1:60">
      <c r="A15" s="18"/>
      <c r="B15" s="50"/>
      <c r="C15" s="51" t="s">
        <v>74</v>
      </c>
      <c r="D15" s="52" t="s">
        <v>250</v>
      </c>
      <c r="E15" s="53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</row>
    <row r="16" s="47" customFormat="1" ht="11.25" spans="1:60">
      <c r="A16" s="18"/>
      <c r="B16" s="55"/>
      <c r="C16" s="51"/>
      <c r="D16" s="52"/>
      <c r="E16" s="56"/>
      <c r="F16" s="56"/>
      <c r="G16" s="56"/>
      <c r="H16" s="56"/>
      <c r="I16" s="56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</row>
    <row r="17" ht="14.25" spans="1:60">
      <c r="A17" s="18"/>
      <c r="B17" s="50"/>
      <c r="C17" s="51"/>
      <c r="D17" s="52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</row>
    <row r="18" ht="14.25" spans="1:60">
      <c r="A18" s="18"/>
      <c r="B18" s="50"/>
      <c r="C18" s="51"/>
      <c r="D18" s="52"/>
      <c r="E18" s="54"/>
      <c r="F18" s="54"/>
      <c r="G18" s="54"/>
      <c r="H18" s="54"/>
      <c r="I18" s="58"/>
      <c r="J18" s="58"/>
      <c r="K18" s="58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</row>
    <row r="22" spans="1:60">
      <c r="A22" s="18" t="s">
        <v>269</v>
      </c>
      <c r="B22" s="48" t="s">
        <v>227</v>
      </c>
      <c r="C22" s="48" t="s">
        <v>228</v>
      </c>
      <c r="D22" s="48" t="s">
        <v>229</v>
      </c>
      <c r="E22" s="15" t="s">
        <v>270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 t="s">
        <v>271</v>
      </c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</row>
    <row r="23" ht="15" customHeight="1" spans="1:60">
      <c r="A23" s="18"/>
      <c r="B23" s="48"/>
      <c r="C23" s="48"/>
      <c r="D23" s="48"/>
      <c r="E23" s="49" t="s">
        <v>272</v>
      </c>
      <c r="F23" s="49"/>
      <c r="G23" s="49"/>
      <c r="H23" s="49"/>
      <c r="I23" s="49" t="s">
        <v>273</v>
      </c>
      <c r="J23" s="49"/>
      <c r="K23" s="49"/>
      <c r="L23" s="49"/>
      <c r="M23" s="48" t="s">
        <v>274</v>
      </c>
      <c r="N23" s="48"/>
      <c r="O23" s="48"/>
      <c r="P23" s="48"/>
      <c r="Q23" s="48" t="s">
        <v>275</v>
      </c>
      <c r="R23" s="48"/>
      <c r="S23" s="48"/>
      <c r="T23" s="48"/>
      <c r="U23" s="48" t="s">
        <v>276</v>
      </c>
      <c r="V23" s="48"/>
      <c r="W23" s="48"/>
      <c r="X23" s="48"/>
      <c r="Y23" s="48" t="s">
        <v>277</v>
      </c>
      <c r="Z23" s="48"/>
      <c r="AA23" s="48"/>
      <c r="AB23" s="48"/>
      <c r="AC23" s="48" t="s">
        <v>278</v>
      </c>
      <c r="AD23" s="48"/>
      <c r="AE23" s="48"/>
      <c r="AF23" s="48"/>
      <c r="AG23" s="49" t="s">
        <v>279</v>
      </c>
      <c r="AH23" s="49"/>
      <c r="AI23" s="49"/>
      <c r="AJ23" s="49"/>
      <c r="AK23" s="49" t="s">
        <v>280</v>
      </c>
      <c r="AL23" s="49"/>
      <c r="AM23" s="49"/>
      <c r="AN23" s="49"/>
      <c r="AO23" s="48" t="s">
        <v>281</v>
      </c>
      <c r="AP23" s="48"/>
      <c r="AQ23" s="48"/>
      <c r="AR23" s="48"/>
      <c r="AS23" s="48" t="s">
        <v>282</v>
      </c>
      <c r="AT23" s="48"/>
      <c r="AU23" s="48"/>
      <c r="AV23" s="48"/>
      <c r="AW23" s="48" t="s">
        <v>283</v>
      </c>
      <c r="AX23" s="48"/>
      <c r="AY23" s="48"/>
      <c r="AZ23" s="48"/>
      <c r="BA23" s="48" t="s">
        <v>284</v>
      </c>
      <c r="BB23" s="48"/>
      <c r="BC23" s="48"/>
      <c r="BD23" s="48"/>
      <c r="BE23" s="48" t="s">
        <v>285</v>
      </c>
      <c r="BF23" s="48"/>
      <c r="BG23" s="48"/>
      <c r="BH23" s="48"/>
    </row>
    <row r="24" spans="1:60">
      <c r="A24" s="18"/>
      <c r="B24" s="48"/>
      <c r="C24" s="48"/>
      <c r="D24" s="48"/>
      <c r="E24" s="49" t="s">
        <v>246</v>
      </c>
      <c r="F24" s="49" t="s">
        <v>247</v>
      </c>
      <c r="G24" s="49" t="s">
        <v>248</v>
      </c>
      <c r="H24" s="49" t="s">
        <v>249</v>
      </c>
      <c r="I24" s="49" t="s">
        <v>246</v>
      </c>
      <c r="J24" s="49" t="s">
        <v>247</v>
      </c>
      <c r="K24" s="49" t="s">
        <v>248</v>
      </c>
      <c r="L24" s="49" t="s">
        <v>249</v>
      </c>
      <c r="M24" s="49" t="s">
        <v>246</v>
      </c>
      <c r="N24" s="49" t="s">
        <v>247</v>
      </c>
      <c r="O24" s="49" t="s">
        <v>248</v>
      </c>
      <c r="P24" s="49" t="s">
        <v>249</v>
      </c>
      <c r="Q24" s="49" t="s">
        <v>246</v>
      </c>
      <c r="R24" s="49" t="s">
        <v>247</v>
      </c>
      <c r="S24" s="49" t="s">
        <v>248</v>
      </c>
      <c r="T24" s="49" t="s">
        <v>249</v>
      </c>
      <c r="U24" s="49" t="s">
        <v>246</v>
      </c>
      <c r="V24" s="49" t="s">
        <v>247</v>
      </c>
      <c r="W24" s="49" t="s">
        <v>248</v>
      </c>
      <c r="X24" s="49" t="s">
        <v>249</v>
      </c>
      <c r="Y24" s="49" t="s">
        <v>246</v>
      </c>
      <c r="Z24" s="49" t="s">
        <v>247</v>
      </c>
      <c r="AA24" s="49" t="s">
        <v>248</v>
      </c>
      <c r="AB24" s="49" t="s">
        <v>249</v>
      </c>
      <c r="AC24" s="49" t="s">
        <v>246</v>
      </c>
      <c r="AD24" s="49" t="s">
        <v>247</v>
      </c>
      <c r="AE24" s="49" t="s">
        <v>248</v>
      </c>
      <c r="AF24" s="49" t="s">
        <v>249</v>
      </c>
      <c r="AG24" s="49" t="s">
        <v>246</v>
      </c>
      <c r="AH24" s="49" t="s">
        <v>247</v>
      </c>
      <c r="AI24" s="49" t="s">
        <v>248</v>
      </c>
      <c r="AJ24" s="49" t="s">
        <v>249</v>
      </c>
      <c r="AK24" s="49" t="s">
        <v>246</v>
      </c>
      <c r="AL24" s="49" t="s">
        <v>247</v>
      </c>
      <c r="AM24" s="49" t="s">
        <v>248</v>
      </c>
      <c r="AN24" s="49" t="s">
        <v>249</v>
      </c>
      <c r="AO24" s="49" t="s">
        <v>246</v>
      </c>
      <c r="AP24" s="49" t="s">
        <v>247</v>
      </c>
      <c r="AQ24" s="49" t="s">
        <v>248</v>
      </c>
      <c r="AR24" s="49" t="s">
        <v>249</v>
      </c>
      <c r="AS24" s="49" t="s">
        <v>246</v>
      </c>
      <c r="AT24" s="49" t="s">
        <v>247</v>
      </c>
      <c r="AU24" s="49" t="s">
        <v>248</v>
      </c>
      <c r="AV24" s="49" t="s">
        <v>249</v>
      </c>
      <c r="AW24" s="49" t="s">
        <v>246</v>
      </c>
      <c r="AX24" s="49" t="s">
        <v>247</v>
      </c>
      <c r="AY24" s="49" t="s">
        <v>248</v>
      </c>
      <c r="AZ24" s="49" t="s">
        <v>249</v>
      </c>
      <c r="BA24" s="49" t="s">
        <v>246</v>
      </c>
      <c r="BB24" s="49" t="s">
        <v>247</v>
      </c>
      <c r="BC24" s="49" t="s">
        <v>248</v>
      </c>
      <c r="BD24" s="49" t="s">
        <v>249</v>
      </c>
      <c r="BE24" s="49" t="s">
        <v>246</v>
      </c>
      <c r="BF24" s="49" t="s">
        <v>247</v>
      </c>
      <c r="BG24" s="49" t="s">
        <v>248</v>
      </c>
      <c r="BH24" s="49" t="s">
        <v>249</v>
      </c>
    </row>
    <row r="25" ht="14.25" spans="1:60">
      <c r="A25" s="18"/>
      <c r="B25" s="50"/>
      <c r="C25" s="51" t="s">
        <v>74</v>
      </c>
      <c r="D25" s="52" t="s">
        <v>250</v>
      </c>
      <c r="E25" s="53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</row>
    <row r="26" s="47" customFormat="1" ht="11.25" spans="1:60">
      <c r="A26" s="18"/>
      <c r="B26" s="55"/>
      <c r="C26" s="51"/>
      <c r="D26" s="52"/>
      <c r="E26" s="56"/>
      <c r="F26" s="56"/>
      <c r="G26" s="56"/>
      <c r="H26" s="56"/>
      <c r="I26" s="56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</row>
    <row r="27" ht="14.25" spans="1:60">
      <c r="A27" s="18"/>
      <c r="B27" s="50"/>
      <c r="C27" s="51"/>
      <c r="D27" s="52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</row>
    <row r="28" ht="14.25" spans="1:60">
      <c r="A28" s="18"/>
      <c r="B28" s="50"/>
      <c r="C28" s="51"/>
      <c r="D28" s="52"/>
      <c r="E28" s="54"/>
      <c r="F28" s="54"/>
      <c r="G28" s="54"/>
      <c r="H28" s="54"/>
      <c r="I28" s="58"/>
      <c r="J28" s="58"/>
      <c r="K28" s="58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</row>
  </sheetData>
  <mergeCells count="69">
    <mergeCell ref="E1:AF1"/>
    <mergeCell ref="AG1:BH1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I7:K7"/>
    <mergeCell ref="E12:AF12"/>
    <mergeCell ref="AG12:BH12"/>
    <mergeCell ref="E13:H13"/>
    <mergeCell ref="I13:L13"/>
    <mergeCell ref="M13:P13"/>
    <mergeCell ref="Q13:T13"/>
    <mergeCell ref="U13:X13"/>
    <mergeCell ref="Y13:AB13"/>
    <mergeCell ref="AC13:AF13"/>
    <mergeCell ref="AG13:AJ13"/>
    <mergeCell ref="AK13:AN13"/>
    <mergeCell ref="AO13:AR13"/>
    <mergeCell ref="AS13:AV13"/>
    <mergeCell ref="AW13:AZ13"/>
    <mergeCell ref="BA13:BD13"/>
    <mergeCell ref="BE13:BH13"/>
    <mergeCell ref="I18:K18"/>
    <mergeCell ref="E22:AF22"/>
    <mergeCell ref="AG22:BH22"/>
    <mergeCell ref="E23:H23"/>
    <mergeCell ref="I23:L23"/>
    <mergeCell ref="M23:P23"/>
    <mergeCell ref="Q23:T23"/>
    <mergeCell ref="U23:X23"/>
    <mergeCell ref="Y23:AB23"/>
    <mergeCell ref="AC23:AF23"/>
    <mergeCell ref="AG23:AJ23"/>
    <mergeCell ref="AK23:AN23"/>
    <mergeCell ref="AO23:AR23"/>
    <mergeCell ref="AS23:AV23"/>
    <mergeCell ref="AW23:AZ23"/>
    <mergeCell ref="BA23:BD23"/>
    <mergeCell ref="BE23:BH23"/>
    <mergeCell ref="I28:K28"/>
    <mergeCell ref="A1:A7"/>
    <mergeCell ref="A12:A18"/>
    <mergeCell ref="A22:A28"/>
    <mergeCell ref="B1:B3"/>
    <mergeCell ref="B12:B14"/>
    <mergeCell ref="B22:B24"/>
    <mergeCell ref="C1:C3"/>
    <mergeCell ref="C4:C7"/>
    <mergeCell ref="C12:C14"/>
    <mergeCell ref="C15:C18"/>
    <mergeCell ref="C22:C24"/>
    <mergeCell ref="C25:C28"/>
    <mergeCell ref="D1:D3"/>
    <mergeCell ref="D4:D7"/>
    <mergeCell ref="D12:D14"/>
    <mergeCell ref="D15:D18"/>
    <mergeCell ref="D22:D24"/>
    <mergeCell ref="D25:D28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T73"/>
  <sheetViews>
    <sheetView showGridLines="0" workbookViewId="0">
      <selection activeCell="B4" sqref="B4"/>
    </sheetView>
  </sheetViews>
  <sheetFormatPr defaultColWidth="9" defaultRowHeight="13.5"/>
  <cols>
    <col min="1" max="1" width="14" customWidth="1"/>
    <col min="2" max="2" width="11.125" customWidth="1"/>
    <col min="8" max="8" width="9.125" customWidth="1"/>
    <col min="20" max="20" width="11.125" customWidth="1"/>
  </cols>
  <sheetData>
    <row r="1" ht="24" customHeight="1" spans="1:17">
      <c r="A1" s="38" t="s">
        <v>227</v>
      </c>
      <c r="B1" s="39">
        <v>43369</v>
      </c>
      <c r="C1" s="38"/>
      <c r="D1" s="38"/>
      <c r="E1" s="38" t="s">
        <v>286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3"/>
    </row>
    <row r="2" spans="1:17">
      <c r="A2" s="38"/>
      <c r="B2" s="41" t="s">
        <v>109</v>
      </c>
      <c r="C2" s="41"/>
      <c r="D2" s="41"/>
      <c r="E2" s="41"/>
      <c r="F2" s="41"/>
      <c r="G2" s="41"/>
      <c r="H2" s="41"/>
      <c r="I2" s="41"/>
      <c r="J2" s="41" t="s">
        <v>110</v>
      </c>
      <c r="K2" s="41"/>
      <c r="L2" s="41"/>
      <c r="M2" s="41"/>
      <c r="N2" s="41"/>
      <c r="O2" s="41"/>
      <c r="P2" s="38"/>
      <c r="Q2" s="38"/>
    </row>
    <row r="3" spans="1:17">
      <c r="A3" s="38" t="s">
        <v>287</v>
      </c>
      <c r="B3" s="38" t="s">
        <v>288</v>
      </c>
      <c r="C3" s="38" t="s">
        <v>289</v>
      </c>
      <c r="D3" s="38" t="s">
        <v>290</v>
      </c>
      <c r="E3" s="38" t="s">
        <v>291</v>
      </c>
      <c r="F3" s="38" t="s">
        <v>292</v>
      </c>
      <c r="G3" s="38" t="s">
        <v>293</v>
      </c>
      <c r="H3" s="38" t="s">
        <v>38</v>
      </c>
      <c r="I3" s="38" t="s">
        <v>294</v>
      </c>
      <c r="J3" s="38" t="s">
        <v>288</v>
      </c>
      <c r="K3" s="38" t="s">
        <v>289</v>
      </c>
      <c r="L3" s="38" t="s">
        <v>290</v>
      </c>
      <c r="M3" s="38" t="s">
        <v>291</v>
      </c>
      <c r="N3" s="38" t="s">
        <v>292</v>
      </c>
      <c r="O3" s="38" t="s">
        <v>293</v>
      </c>
      <c r="P3" s="38" t="s">
        <v>38</v>
      </c>
      <c r="Q3" s="38" t="s">
        <v>294</v>
      </c>
    </row>
    <row r="4" spans="1:17">
      <c r="A4" s="29">
        <v>1</v>
      </c>
      <c r="B4" s="30">
        <f ca="1">1250+RANDBETWEEN(-1,1)*RAND()*30</f>
        <v>1240.99402816012</v>
      </c>
      <c r="C4" s="30">
        <f ca="1" t="shared" ref="C4:G19" si="0">1250+RANDBETWEEN(-1,1)*RAND()*30</f>
        <v>1236.20378461562</v>
      </c>
      <c r="D4" s="30">
        <f ca="1" t="shared" si="0"/>
        <v>1271.85565420719</v>
      </c>
      <c r="E4" s="30">
        <f ca="1" t="shared" si="0"/>
        <v>1250.28876712113</v>
      </c>
      <c r="F4" s="30">
        <f ca="1" t="shared" si="0"/>
        <v>1250</v>
      </c>
      <c r="G4" s="30">
        <f ca="1" t="shared" si="0"/>
        <v>1263.90293824014</v>
      </c>
      <c r="H4" s="30">
        <f ca="1">AVERAGE(B4:G4)</f>
        <v>1252.20752872403</v>
      </c>
      <c r="I4" s="30">
        <f ca="1">H4-H$65</f>
        <v>2.38889555677883</v>
      </c>
      <c r="J4" s="30">
        <f ca="1">1290+RANDBETWEEN(-1,1)*RAND()*30</f>
        <v>1278.70109109437</v>
      </c>
      <c r="K4" s="30">
        <f ca="1" t="shared" ref="K4:O19" si="1">1290+RANDBETWEEN(-1,1)*RAND()*30</f>
        <v>1302.38663515701</v>
      </c>
      <c r="L4" s="30">
        <f ca="1" t="shared" si="1"/>
        <v>1290</v>
      </c>
      <c r="M4" s="30">
        <f ca="1" t="shared" si="1"/>
        <v>1301.74766274964</v>
      </c>
      <c r="N4" s="30">
        <f ca="1" t="shared" si="1"/>
        <v>1263.8149654511</v>
      </c>
      <c r="O4" s="30">
        <f ca="1" t="shared" si="1"/>
        <v>1269.17663405582</v>
      </c>
      <c r="P4" s="30">
        <f ca="1">AVERAGE(J4:O4)</f>
        <v>1284.30449808466</v>
      </c>
      <c r="Q4" s="30">
        <f ca="1">P4-P$65</f>
        <v>-6.07482317416748</v>
      </c>
    </row>
    <row r="5" spans="1:17">
      <c r="A5" s="29">
        <v>2</v>
      </c>
      <c r="B5" s="30">
        <f ca="1" t="shared" ref="B5:G36" si="2">1250+RANDBETWEEN(-1,1)*RAND()*30</f>
        <v>1225.08272968045</v>
      </c>
      <c r="C5" s="30">
        <f ca="1" t="shared" si="0"/>
        <v>1249.98295845911</v>
      </c>
      <c r="D5" s="30">
        <f ca="1" t="shared" si="0"/>
        <v>1243.27428575536</v>
      </c>
      <c r="E5" s="30">
        <f ca="1" t="shared" si="0"/>
        <v>1241.17089914464</v>
      </c>
      <c r="F5" s="30">
        <f ca="1" t="shared" si="0"/>
        <v>1259.75798761969</v>
      </c>
      <c r="G5" s="30">
        <f ca="1" t="shared" si="0"/>
        <v>1277.01778896941</v>
      </c>
      <c r="H5" s="30">
        <f ca="1" t="shared" ref="H5:H59" si="3">AVERAGE(B5:G5)</f>
        <v>1249.38110827144</v>
      </c>
      <c r="I5" s="30">
        <f ca="1" t="shared" ref="I5:I59" si="4">H5-H$65</f>
        <v>-0.437524895808565</v>
      </c>
      <c r="J5" s="30">
        <f ca="1" t="shared" ref="J5:O36" si="5">1290+RANDBETWEEN(-1,1)*RAND()*30</f>
        <v>1284.84545823337</v>
      </c>
      <c r="K5" s="30">
        <f ca="1" t="shared" si="1"/>
        <v>1290</v>
      </c>
      <c r="L5" s="30">
        <f ca="1" t="shared" si="1"/>
        <v>1300.88450530941</v>
      </c>
      <c r="M5" s="30">
        <f ca="1" t="shared" si="1"/>
        <v>1282.7671300753</v>
      </c>
      <c r="N5" s="30">
        <f ca="1" t="shared" si="1"/>
        <v>1305.7174590592</v>
      </c>
      <c r="O5" s="30">
        <f ca="1" t="shared" si="1"/>
        <v>1312.07621011602</v>
      </c>
      <c r="P5" s="30">
        <f ca="1" t="shared" ref="P5:P59" si="6">AVERAGE(J5:O5)</f>
        <v>1296.04846046555</v>
      </c>
      <c r="Q5" s="30">
        <f ca="1" t="shared" ref="Q5:Q59" si="7">P5-P$65</f>
        <v>5.66913920672664</v>
      </c>
    </row>
    <row r="6" spans="1:17">
      <c r="A6" s="29">
        <v>3</v>
      </c>
      <c r="B6" s="30">
        <f ca="1" t="shared" si="2"/>
        <v>1250</v>
      </c>
      <c r="C6" s="30">
        <f ca="1" t="shared" si="0"/>
        <v>1272.79069518661</v>
      </c>
      <c r="D6" s="30">
        <f ca="1" t="shared" si="0"/>
        <v>1221.38433129287</v>
      </c>
      <c r="E6" s="30">
        <f ca="1" t="shared" si="0"/>
        <v>1250</v>
      </c>
      <c r="F6" s="30">
        <f ca="1" t="shared" si="0"/>
        <v>1266.38194415469</v>
      </c>
      <c r="G6" s="30">
        <f ca="1" t="shared" si="0"/>
        <v>1250</v>
      </c>
      <c r="H6" s="30">
        <f ca="1" t="shared" si="3"/>
        <v>1251.75949510569</v>
      </c>
      <c r="I6" s="30">
        <f ca="1" t="shared" si="4"/>
        <v>1.94086193844169</v>
      </c>
      <c r="J6" s="30">
        <f ca="1" t="shared" si="5"/>
        <v>1317.41650264866</v>
      </c>
      <c r="K6" s="30">
        <f ca="1" t="shared" si="1"/>
        <v>1299.19493139586</v>
      </c>
      <c r="L6" s="30">
        <f ca="1" t="shared" si="1"/>
        <v>1298.36169135296</v>
      </c>
      <c r="M6" s="30">
        <f ca="1" t="shared" si="1"/>
        <v>1290</v>
      </c>
      <c r="N6" s="30">
        <f ca="1" t="shared" si="1"/>
        <v>1282.43093199103</v>
      </c>
      <c r="O6" s="30">
        <f ca="1" t="shared" si="1"/>
        <v>1292.54982649266</v>
      </c>
      <c r="P6" s="30">
        <f ca="1" t="shared" si="6"/>
        <v>1296.65898064686</v>
      </c>
      <c r="Q6" s="30">
        <f ca="1" t="shared" si="7"/>
        <v>6.279659388038</v>
      </c>
    </row>
    <row r="7" spans="1:17">
      <c r="A7" s="29">
        <v>4</v>
      </c>
      <c r="B7" s="30">
        <f ca="1" t="shared" si="2"/>
        <v>1250</v>
      </c>
      <c r="C7" s="30">
        <f ca="1" t="shared" si="0"/>
        <v>1250</v>
      </c>
      <c r="D7" s="30">
        <f ca="1" t="shared" si="0"/>
        <v>1254.29189877641</v>
      </c>
      <c r="E7" s="30">
        <f ca="1" t="shared" si="0"/>
        <v>1250</v>
      </c>
      <c r="F7" s="30">
        <f ca="1" t="shared" si="0"/>
        <v>1250</v>
      </c>
      <c r="G7" s="30">
        <f ca="1" t="shared" si="0"/>
        <v>1270.3026417398</v>
      </c>
      <c r="H7" s="30">
        <f ca="1" t="shared" si="3"/>
        <v>1254.09909008603</v>
      </c>
      <c r="I7" s="30">
        <f ca="1" t="shared" si="4"/>
        <v>4.28045691878106</v>
      </c>
      <c r="J7" s="30">
        <f ca="1" t="shared" si="5"/>
        <v>1318.77002252399</v>
      </c>
      <c r="K7" s="30">
        <f ca="1" t="shared" si="1"/>
        <v>1311.13209655663</v>
      </c>
      <c r="L7" s="30">
        <f ca="1" t="shared" si="1"/>
        <v>1271.47476438164</v>
      </c>
      <c r="M7" s="30">
        <f ca="1" t="shared" si="1"/>
        <v>1280.59773643942</v>
      </c>
      <c r="N7" s="30">
        <f ca="1" t="shared" si="1"/>
        <v>1278.41786741224</v>
      </c>
      <c r="O7" s="30">
        <f ca="1" t="shared" si="1"/>
        <v>1317.5370349348</v>
      </c>
      <c r="P7" s="30">
        <f ca="1" t="shared" si="6"/>
        <v>1296.32158704145</v>
      </c>
      <c r="Q7" s="30">
        <f ca="1" t="shared" si="7"/>
        <v>5.94226578262987</v>
      </c>
    </row>
    <row r="8" spans="1:17">
      <c r="A8" s="29">
        <v>5</v>
      </c>
      <c r="B8" s="30">
        <f ca="1" t="shared" si="2"/>
        <v>1261.58967294267</v>
      </c>
      <c r="C8" s="30">
        <f ca="1" t="shared" si="0"/>
        <v>1264.38250407376</v>
      </c>
      <c r="D8" s="30">
        <f ca="1" t="shared" si="0"/>
        <v>1224.26895815123</v>
      </c>
      <c r="E8" s="30">
        <f ca="1" t="shared" si="0"/>
        <v>1244.83549990765</v>
      </c>
      <c r="F8" s="30">
        <f ca="1" t="shared" si="0"/>
        <v>1250</v>
      </c>
      <c r="G8" s="30">
        <f ca="1" t="shared" si="0"/>
        <v>1250</v>
      </c>
      <c r="H8" s="30">
        <f ca="1" t="shared" si="3"/>
        <v>1249.17943917922</v>
      </c>
      <c r="I8" s="30">
        <f ca="1" t="shared" si="4"/>
        <v>-0.639193988032503</v>
      </c>
      <c r="J8" s="30">
        <f ca="1" t="shared" si="5"/>
        <v>1310.94684839423</v>
      </c>
      <c r="K8" s="30">
        <f ca="1" t="shared" si="1"/>
        <v>1290</v>
      </c>
      <c r="L8" s="30">
        <f ca="1" t="shared" si="1"/>
        <v>1302.64931082827</v>
      </c>
      <c r="M8" s="30">
        <f ca="1" t="shared" si="1"/>
        <v>1298.47650652392</v>
      </c>
      <c r="N8" s="30">
        <f ca="1" t="shared" si="1"/>
        <v>1281.13873097491</v>
      </c>
      <c r="O8" s="30">
        <f ca="1" t="shared" si="1"/>
        <v>1279.33869471899</v>
      </c>
      <c r="P8" s="30">
        <f ca="1" t="shared" si="6"/>
        <v>1293.75834857339</v>
      </c>
      <c r="Q8" s="30">
        <f ca="1" t="shared" si="7"/>
        <v>3.37902731456325</v>
      </c>
    </row>
    <row r="9" spans="1:17">
      <c r="A9" s="29">
        <v>6</v>
      </c>
      <c r="B9" s="30">
        <f ca="1" t="shared" si="2"/>
        <v>1234.41479192652</v>
      </c>
      <c r="C9" s="30">
        <f ca="1" t="shared" si="0"/>
        <v>1279.59302184348</v>
      </c>
      <c r="D9" s="30">
        <f ca="1" t="shared" si="0"/>
        <v>1250</v>
      </c>
      <c r="E9" s="30">
        <f ca="1" t="shared" si="0"/>
        <v>1255.77436395577</v>
      </c>
      <c r="F9" s="30">
        <f ca="1" t="shared" si="0"/>
        <v>1278.30470283158</v>
      </c>
      <c r="G9" s="30">
        <f ca="1" t="shared" si="0"/>
        <v>1254.50160934646</v>
      </c>
      <c r="H9" s="30">
        <f ca="1" t="shared" si="3"/>
        <v>1258.7647483173</v>
      </c>
      <c r="I9" s="30">
        <f ca="1" t="shared" si="4"/>
        <v>8.94611515004931</v>
      </c>
      <c r="J9" s="30">
        <f ca="1" t="shared" si="5"/>
        <v>1290</v>
      </c>
      <c r="K9" s="30">
        <f ca="1" t="shared" si="1"/>
        <v>1308.69015956272</v>
      </c>
      <c r="L9" s="30">
        <f ca="1" t="shared" si="1"/>
        <v>1291.00992445719</v>
      </c>
      <c r="M9" s="30">
        <f ca="1" t="shared" si="1"/>
        <v>1313.50870802795</v>
      </c>
      <c r="N9" s="30">
        <f ca="1" t="shared" si="1"/>
        <v>1311.71328962992</v>
      </c>
      <c r="O9" s="30">
        <f ca="1" t="shared" si="1"/>
        <v>1290</v>
      </c>
      <c r="P9" s="30">
        <f ca="1" t="shared" si="6"/>
        <v>1300.8203469463</v>
      </c>
      <c r="Q9" s="30">
        <f ca="1" t="shared" si="7"/>
        <v>10.4410256874714</v>
      </c>
    </row>
    <row r="10" spans="1:17">
      <c r="A10" s="29">
        <v>7</v>
      </c>
      <c r="B10" s="30">
        <f ca="1" t="shared" si="2"/>
        <v>1239.72648484426</v>
      </c>
      <c r="C10" s="30">
        <f ca="1" t="shared" si="0"/>
        <v>1250</v>
      </c>
      <c r="D10" s="30">
        <f ca="1" t="shared" si="0"/>
        <v>1249.05162871182</v>
      </c>
      <c r="E10" s="30">
        <f ca="1" t="shared" si="0"/>
        <v>1235.61881039805</v>
      </c>
      <c r="F10" s="30">
        <f ca="1" t="shared" si="0"/>
        <v>1250</v>
      </c>
      <c r="G10" s="30">
        <f ca="1" t="shared" si="0"/>
        <v>1222.7783842177</v>
      </c>
      <c r="H10" s="30">
        <f ca="1" t="shared" si="3"/>
        <v>1241.19588469531</v>
      </c>
      <c r="I10" s="30">
        <f ca="1" t="shared" si="4"/>
        <v>-8.62274847194635</v>
      </c>
      <c r="J10" s="30">
        <f ca="1" t="shared" si="5"/>
        <v>1269.01154500957</v>
      </c>
      <c r="K10" s="30">
        <f ca="1" t="shared" si="1"/>
        <v>1301.49903035182</v>
      </c>
      <c r="L10" s="30">
        <f ca="1" t="shared" si="1"/>
        <v>1309.1523947213</v>
      </c>
      <c r="M10" s="30">
        <f ca="1" t="shared" si="1"/>
        <v>1271.5027010892</v>
      </c>
      <c r="N10" s="30">
        <f ca="1" t="shared" si="1"/>
        <v>1295.9199156909</v>
      </c>
      <c r="O10" s="30">
        <f ca="1" t="shared" si="1"/>
        <v>1316.37265079561</v>
      </c>
      <c r="P10" s="30">
        <f ca="1" t="shared" si="6"/>
        <v>1293.9097062764</v>
      </c>
      <c r="Q10" s="30">
        <f ca="1" t="shared" si="7"/>
        <v>3.53038501757715</v>
      </c>
    </row>
    <row r="11" spans="1:17">
      <c r="A11" s="29">
        <v>8</v>
      </c>
      <c r="B11" s="30">
        <f ca="1" t="shared" si="2"/>
        <v>1248.01404931893</v>
      </c>
      <c r="C11" s="30">
        <f ca="1" t="shared" si="0"/>
        <v>1250</v>
      </c>
      <c r="D11" s="30">
        <f ca="1" t="shared" si="0"/>
        <v>1266.81980723302</v>
      </c>
      <c r="E11" s="30">
        <f ca="1" t="shared" si="0"/>
        <v>1253.51110993457</v>
      </c>
      <c r="F11" s="30">
        <f ca="1" t="shared" si="0"/>
        <v>1229.65572112656</v>
      </c>
      <c r="G11" s="30">
        <f ca="1" t="shared" si="0"/>
        <v>1250</v>
      </c>
      <c r="H11" s="30">
        <f ca="1" t="shared" si="3"/>
        <v>1249.66678126885</v>
      </c>
      <c r="I11" s="30">
        <f ca="1" t="shared" si="4"/>
        <v>-0.151851898405539</v>
      </c>
      <c r="J11" s="30">
        <f ca="1" t="shared" si="5"/>
        <v>1307.45295875099</v>
      </c>
      <c r="K11" s="30">
        <f ca="1" t="shared" si="1"/>
        <v>1290</v>
      </c>
      <c r="L11" s="30">
        <f ca="1" t="shared" si="1"/>
        <v>1290</v>
      </c>
      <c r="M11" s="30">
        <f ca="1" t="shared" si="1"/>
        <v>1290</v>
      </c>
      <c r="N11" s="30">
        <f ca="1" t="shared" si="1"/>
        <v>1281.11016203906</v>
      </c>
      <c r="O11" s="30">
        <f ca="1" t="shared" si="1"/>
        <v>1290</v>
      </c>
      <c r="P11" s="30">
        <f ca="1" t="shared" si="6"/>
        <v>1291.42718679834</v>
      </c>
      <c r="Q11" s="30">
        <f ca="1" t="shared" si="7"/>
        <v>1.04786553951772</v>
      </c>
    </row>
    <row r="12" spans="1:17">
      <c r="A12" s="29">
        <v>9</v>
      </c>
      <c r="B12" s="30">
        <f ca="1" t="shared" si="2"/>
        <v>1250</v>
      </c>
      <c r="C12" s="30">
        <f ca="1" t="shared" si="0"/>
        <v>1250</v>
      </c>
      <c r="D12" s="30">
        <f ca="1" t="shared" si="0"/>
        <v>1239.30105755617</v>
      </c>
      <c r="E12" s="30">
        <f ca="1" t="shared" si="0"/>
        <v>1250</v>
      </c>
      <c r="F12" s="30">
        <f ca="1" t="shared" si="0"/>
        <v>1239.6593632512</v>
      </c>
      <c r="G12" s="30">
        <f ca="1" t="shared" si="0"/>
        <v>1250</v>
      </c>
      <c r="H12" s="30">
        <f ca="1" t="shared" si="3"/>
        <v>1246.4934034679</v>
      </c>
      <c r="I12" s="30">
        <f ca="1" t="shared" si="4"/>
        <v>-3.32522969935758</v>
      </c>
      <c r="J12" s="30">
        <f ca="1" t="shared" si="5"/>
        <v>1260.54262019192</v>
      </c>
      <c r="K12" s="30">
        <f ca="1" t="shared" si="1"/>
        <v>1305.57290609317</v>
      </c>
      <c r="L12" s="30">
        <f ca="1" t="shared" si="1"/>
        <v>1307.09478399322</v>
      </c>
      <c r="M12" s="30">
        <f ca="1" t="shared" si="1"/>
        <v>1290</v>
      </c>
      <c r="N12" s="30">
        <f ca="1" t="shared" si="1"/>
        <v>1266.58229221456</v>
      </c>
      <c r="O12" s="30">
        <f ca="1" t="shared" si="1"/>
        <v>1288.0931001914</v>
      </c>
      <c r="P12" s="30">
        <f ca="1" t="shared" si="6"/>
        <v>1286.31428378071</v>
      </c>
      <c r="Q12" s="30">
        <f ca="1" t="shared" si="7"/>
        <v>-4.06503747811053</v>
      </c>
    </row>
    <row r="13" spans="1:17">
      <c r="A13" s="29">
        <v>10</v>
      </c>
      <c r="B13" s="30">
        <f ca="1" t="shared" si="2"/>
        <v>1246.80416642733</v>
      </c>
      <c r="C13" s="30">
        <f ca="1" t="shared" si="0"/>
        <v>1227.29402505995</v>
      </c>
      <c r="D13" s="30">
        <f ca="1" t="shared" si="0"/>
        <v>1240.41971560573</v>
      </c>
      <c r="E13" s="30">
        <f ca="1" t="shared" si="0"/>
        <v>1250</v>
      </c>
      <c r="F13" s="30">
        <f ca="1" t="shared" si="0"/>
        <v>1236.37362278416</v>
      </c>
      <c r="G13" s="30">
        <f ca="1" t="shared" si="0"/>
        <v>1230.93934490145</v>
      </c>
      <c r="H13" s="30">
        <f ca="1" t="shared" si="3"/>
        <v>1238.63847912977</v>
      </c>
      <c r="I13" s="30">
        <f ca="1" t="shared" si="4"/>
        <v>-11.1801540374829</v>
      </c>
      <c r="J13" s="30">
        <f ca="1" t="shared" si="5"/>
        <v>1290</v>
      </c>
      <c r="K13" s="30">
        <f ca="1" t="shared" si="1"/>
        <v>1290</v>
      </c>
      <c r="L13" s="30">
        <f ca="1" t="shared" si="1"/>
        <v>1290</v>
      </c>
      <c r="M13" s="30">
        <f ca="1" t="shared" si="1"/>
        <v>1290</v>
      </c>
      <c r="N13" s="30">
        <f ca="1" t="shared" si="1"/>
        <v>1290</v>
      </c>
      <c r="O13" s="30">
        <f ca="1" t="shared" si="1"/>
        <v>1318.07377459585</v>
      </c>
      <c r="P13" s="30">
        <f ca="1" t="shared" si="6"/>
        <v>1294.67896243264</v>
      </c>
      <c r="Q13" s="30">
        <f ca="1" t="shared" si="7"/>
        <v>4.29964117381815</v>
      </c>
    </row>
    <row r="14" spans="1:17">
      <c r="A14" s="29">
        <v>11</v>
      </c>
      <c r="B14" s="30">
        <f ca="1" t="shared" si="2"/>
        <v>1271.15761234064</v>
      </c>
      <c r="C14" s="30">
        <f ca="1" t="shared" si="0"/>
        <v>1250</v>
      </c>
      <c r="D14" s="30">
        <f ca="1" t="shared" si="0"/>
        <v>1265.41957917074</v>
      </c>
      <c r="E14" s="30">
        <f ca="1" t="shared" si="0"/>
        <v>1250</v>
      </c>
      <c r="F14" s="30">
        <f ca="1" t="shared" si="0"/>
        <v>1250</v>
      </c>
      <c r="G14" s="30">
        <f ca="1" t="shared" si="0"/>
        <v>1250</v>
      </c>
      <c r="H14" s="30">
        <f ca="1" t="shared" si="3"/>
        <v>1256.09619858523</v>
      </c>
      <c r="I14" s="30">
        <f ca="1" t="shared" si="4"/>
        <v>6.27756541797703</v>
      </c>
      <c r="J14" s="30">
        <f ca="1" t="shared" si="5"/>
        <v>1286.3376600061</v>
      </c>
      <c r="K14" s="30">
        <f ca="1" t="shared" si="1"/>
        <v>1269.51411067881</v>
      </c>
      <c r="L14" s="30">
        <f ca="1" t="shared" si="1"/>
        <v>1285.59241204097</v>
      </c>
      <c r="M14" s="30">
        <f ca="1" t="shared" si="1"/>
        <v>1290</v>
      </c>
      <c r="N14" s="30">
        <f ca="1" t="shared" si="1"/>
        <v>1290</v>
      </c>
      <c r="O14" s="30">
        <f ca="1" t="shared" si="1"/>
        <v>1290</v>
      </c>
      <c r="P14" s="30">
        <f ca="1" t="shared" si="6"/>
        <v>1285.24069712098</v>
      </c>
      <c r="Q14" s="30">
        <f ca="1" t="shared" si="7"/>
        <v>-5.13862413784364</v>
      </c>
    </row>
    <row r="15" spans="1:17">
      <c r="A15" s="29">
        <v>12</v>
      </c>
      <c r="B15" s="30">
        <f ca="1" t="shared" si="2"/>
        <v>1259.5856548906</v>
      </c>
      <c r="C15" s="30">
        <f ca="1" t="shared" si="0"/>
        <v>1250</v>
      </c>
      <c r="D15" s="30">
        <f ca="1" t="shared" si="0"/>
        <v>1250</v>
      </c>
      <c r="E15" s="30">
        <f ca="1" t="shared" si="0"/>
        <v>1278.32644384331</v>
      </c>
      <c r="F15" s="30">
        <f ca="1" t="shared" si="0"/>
        <v>1244.61827176138</v>
      </c>
      <c r="G15" s="30">
        <f ca="1" t="shared" si="0"/>
        <v>1250</v>
      </c>
      <c r="H15" s="30">
        <f ca="1" t="shared" si="3"/>
        <v>1255.42172841588</v>
      </c>
      <c r="I15" s="30">
        <f ca="1" t="shared" si="4"/>
        <v>5.60309524862782</v>
      </c>
      <c r="J15" s="30">
        <f ca="1" t="shared" si="5"/>
        <v>1290</v>
      </c>
      <c r="K15" s="30">
        <f ca="1" t="shared" si="1"/>
        <v>1301.79349335941</v>
      </c>
      <c r="L15" s="30">
        <f ca="1" t="shared" si="1"/>
        <v>1310.70204425756</v>
      </c>
      <c r="M15" s="30">
        <f ca="1" t="shared" si="1"/>
        <v>1301.96987323813</v>
      </c>
      <c r="N15" s="30">
        <f ca="1" t="shared" si="1"/>
        <v>1298.94678526312</v>
      </c>
      <c r="O15" s="30">
        <f ca="1" t="shared" si="1"/>
        <v>1290</v>
      </c>
      <c r="P15" s="30">
        <f ca="1" t="shared" si="6"/>
        <v>1298.90203268637</v>
      </c>
      <c r="Q15" s="30">
        <f ca="1" t="shared" si="7"/>
        <v>8.52271142754739</v>
      </c>
    </row>
    <row r="16" hidden="1" spans="1:17">
      <c r="A16" s="29">
        <v>13</v>
      </c>
      <c r="B16" s="30">
        <f ca="1" t="shared" si="2"/>
        <v>1221.96438467982</v>
      </c>
      <c r="C16" s="30">
        <f ca="1" t="shared" si="0"/>
        <v>1250</v>
      </c>
      <c r="D16" s="30">
        <f ca="1" t="shared" si="0"/>
        <v>1250</v>
      </c>
      <c r="E16" s="30">
        <f ca="1" t="shared" si="0"/>
        <v>1272.16888811648</v>
      </c>
      <c r="F16" s="30">
        <f ca="1" t="shared" si="0"/>
        <v>1250</v>
      </c>
      <c r="G16" s="30">
        <f ca="1" t="shared" si="0"/>
        <v>1273.19681640429</v>
      </c>
      <c r="H16" s="30">
        <f ca="1" t="shared" si="3"/>
        <v>1252.8883482001</v>
      </c>
      <c r="I16" s="30">
        <f ca="1" t="shared" si="4"/>
        <v>3.06971503284672</v>
      </c>
      <c r="J16" s="30">
        <f ca="1" t="shared" si="5"/>
        <v>1307.45595020704</v>
      </c>
      <c r="K16" s="30">
        <f ca="1" t="shared" si="1"/>
        <v>1264.40836137569</v>
      </c>
      <c r="L16" s="30">
        <f ca="1" t="shared" si="1"/>
        <v>1290</v>
      </c>
      <c r="M16" s="30">
        <f ca="1" t="shared" si="1"/>
        <v>1290</v>
      </c>
      <c r="N16" s="30">
        <f ca="1" t="shared" si="1"/>
        <v>1290</v>
      </c>
      <c r="O16" s="30">
        <f ca="1" t="shared" si="1"/>
        <v>1278.06655048486</v>
      </c>
      <c r="P16" s="30">
        <f ca="1" t="shared" si="6"/>
        <v>1286.65514367793</v>
      </c>
      <c r="Q16" s="30">
        <f ca="1" t="shared" si="7"/>
        <v>-3.72417758089205</v>
      </c>
    </row>
    <row r="17" hidden="1" spans="1:17">
      <c r="A17" s="29">
        <v>14</v>
      </c>
      <c r="B17" s="30">
        <f ca="1" t="shared" si="2"/>
        <v>1250</v>
      </c>
      <c r="C17" s="30">
        <f ca="1" t="shared" si="0"/>
        <v>1222.49586828955</v>
      </c>
      <c r="D17" s="30">
        <f ca="1" t="shared" si="0"/>
        <v>1245.59586390852</v>
      </c>
      <c r="E17" s="30">
        <f ca="1" t="shared" si="0"/>
        <v>1236.99029930311</v>
      </c>
      <c r="F17" s="30">
        <f ca="1" t="shared" si="0"/>
        <v>1250</v>
      </c>
      <c r="G17" s="30">
        <f ca="1" t="shared" si="0"/>
        <v>1268.96889903684</v>
      </c>
      <c r="H17" s="30">
        <f ca="1" t="shared" si="3"/>
        <v>1245.67515508967</v>
      </c>
      <c r="I17" s="30">
        <f ca="1" t="shared" si="4"/>
        <v>-4.1434780775819</v>
      </c>
      <c r="J17" s="30">
        <f ca="1" t="shared" si="5"/>
        <v>1291.8291541351</v>
      </c>
      <c r="K17" s="30">
        <f ca="1" t="shared" si="1"/>
        <v>1299.79995778236</v>
      </c>
      <c r="L17" s="30">
        <f ca="1" t="shared" si="1"/>
        <v>1289.07450196018</v>
      </c>
      <c r="M17" s="30">
        <f ca="1" t="shared" si="1"/>
        <v>1317.73053196104</v>
      </c>
      <c r="N17" s="30">
        <f ca="1" t="shared" si="1"/>
        <v>1290</v>
      </c>
      <c r="O17" s="30">
        <f ca="1" t="shared" si="1"/>
        <v>1303.78307792946</v>
      </c>
      <c r="P17" s="30">
        <f ca="1" t="shared" si="6"/>
        <v>1298.70287062802</v>
      </c>
      <c r="Q17" s="30">
        <f ca="1" t="shared" si="7"/>
        <v>8.32354936920001</v>
      </c>
    </row>
    <row r="18" hidden="1" spans="1:17">
      <c r="A18" s="29">
        <v>15</v>
      </c>
      <c r="B18" s="30">
        <f ca="1" t="shared" si="2"/>
        <v>1227.22444644976</v>
      </c>
      <c r="C18" s="30">
        <f ca="1" t="shared" si="0"/>
        <v>1229.79274422236</v>
      </c>
      <c r="D18" s="30">
        <f ca="1" t="shared" si="0"/>
        <v>1243.89902980041</v>
      </c>
      <c r="E18" s="30">
        <f ca="1" t="shared" si="0"/>
        <v>1250</v>
      </c>
      <c r="F18" s="30">
        <f ca="1" t="shared" si="0"/>
        <v>1223.6365144413</v>
      </c>
      <c r="G18" s="30">
        <f ca="1" t="shared" si="0"/>
        <v>1255.99486740206</v>
      </c>
      <c r="H18" s="30">
        <f ca="1" t="shared" si="3"/>
        <v>1238.42460038598</v>
      </c>
      <c r="I18" s="30">
        <f ca="1" t="shared" si="4"/>
        <v>-11.3940327812704</v>
      </c>
      <c r="J18" s="30">
        <f ca="1" t="shared" si="5"/>
        <v>1288.15572803313</v>
      </c>
      <c r="K18" s="30">
        <f ca="1" t="shared" si="1"/>
        <v>1276.37832882099</v>
      </c>
      <c r="L18" s="30">
        <f ca="1" t="shared" si="1"/>
        <v>1297.41575780828</v>
      </c>
      <c r="M18" s="30">
        <f ca="1" t="shared" si="1"/>
        <v>1290</v>
      </c>
      <c r="N18" s="30">
        <f ca="1" t="shared" si="1"/>
        <v>1290</v>
      </c>
      <c r="O18" s="30">
        <f ca="1" t="shared" si="1"/>
        <v>1290</v>
      </c>
      <c r="P18" s="30">
        <f ca="1" t="shared" si="6"/>
        <v>1288.65830244373</v>
      </c>
      <c r="Q18" s="30">
        <f ca="1" t="shared" si="7"/>
        <v>-1.72101881509116</v>
      </c>
    </row>
    <row r="19" hidden="1" spans="1:17">
      <c r="A19" s="29">
        <v>16</v>
      </c>
      <c r="B19" s="30">
        <f ca="1" t="shared" si="2"/>
        <v>1245.34064996439</v>
      </c>
      <c r="C19" s="30">
        <f ca="1" t="shared" si="0"/>
        <v>1250</v>
      </c>
      <c r="D19" s="30">
        <f ca="1" t="shared" si="0"/>
        <v>1222.92615188999</v>
      </c>
      <c r="E19" s="30">
        <f ca="1" t="shared" si="0"/>
        <v>1253.07746548767</v>
      </c>
      <c r="F19" s="30">
        <f ca="1" t="shared" si="0"/>
        <v>1248.25297279826</v>
      </c>
      <c r="G19" s="30">
        <f ca="1" t="shared" si="0"/>
        <v>1228.07474297471</v>
      </c>
      <c r="H19" s="30">
        <f ca="1" t="shared" si="3"/>
        <v>1241.2786638525</v>
      </c>
      <c r="I19" s="30">
        <f ca="1" t="shared" si="4"/>
        <v>-8.53996931474808</v>
      </c>
      <c r="J19" s="30">
        <f ca="1" t="shared" si="5"/>
        <v>1290</v>
      </c>
      <c r="K19" s="30">
        <f ca="1" t="shared" si="1"/>
        <v>1272.52517439954</v>
      </c>
      <c r="L19" s="30">
        <f ca="1" t="shared" si="1"/>
        <v>1304.34420962465</v>
      </c>
      <c r="M19" s="30">
        <f ca="1" t="shared" si="1"/>
        <v>1267.31450560099</v>
      </c>
      <c r="N19" s="30">
        <f ca="1" t="shared" si="1"/>
        <v>1316.9524150843</v>
      </c>
      <c r="O19" s="30">
        <f ca="1" t="shared" si="1"/>
        <v>1297.37117848883</v>
      </c>
      <c r="P19" s="30">
        <f ca="1" t="shared" si="6"/>
        <v>1291.41791386639</v>
      </c>
      <c r="Q19" s="30">
        <f ca="1" t="shared" si="7"/>
        <v>1.03859260756167</v>
      </c>
    </row>
    <row r="20" hidden="1" spans="1:17">
      <c r="A20" s="29">
        <v>17</v>
      </c>
      <c r="B20" s="30">
        <f ca="1" t="shared" si="2"/>
        <v>1267.53438536624</v>
      </c>
      <c r="C20" s="30">
        <f ca="1" t="shared" si="2"/>
        <v>1250</v>
      </c>
      <c r="D20" s="30">
        <f ca="1" t="shared" si="2"/>
        <v>1267.70340078542</v>
      </c>
      <c r="E20" s="30">
        <f ca="1" t="shared" si="2"/>
        <v>1277.39851391345</v>
      </c>
      <c r="F20" s="30">
        <f ca="1" t="shared" si="2"/>
        <v>1239.44479906389</v>
      </c>
      <c r="G20" s="30">
        <f ca="1" t="shared" si="2"/>
        <v>1249.91286762403</v>
      </c>
      <c r="H20" s="30">
        <f ca="1" t="shared" si="3"/>
        <v>1258.66566112551</v>
      </c>
      <c r="I20" s="30">
        <f ca="1" t="shared" si="4"/>
        <v>8.84702795825319</v>
      </c>
      <c r="J20" s="30">
        <f ca="1" t="shared" si="5"/>
        <v>1290</v>
      </c>
      <c r="K20" s="30">
        <f ca="1" t="shared" si="5"/>
        <v>1308.09731730446</v>
      </c>
      <c r="L20" s="30">
        <f ca="1" t="shared" si="5"/>
        <v>1290</v>
      </c>
      <c r="M20" s="30">
        <f ca="1" t="shared" si="5"/>
        <v>1290</v>
      </c>
      <c r="N20" s="30">
        <f ca="1" t="shared" si="5"/>
        <v>1292.06548948145</v>
      </c>
      <c r="O20" s="30">
        <f ca="1" t="shared" si="5"/>
        <v>1298.00642249146</v>
      </c>
      <c r="P20" s="30">
        <f ca="1" t="shared" si="6"/>
        <v>1294.69487154623</v>
      </c>
      <c r="Q20" s="30">
        <f ca="1" t="shared" si="7"/>
        <v>4.31555028740377</v>
      </c>
    </row>
    <row r="21" hidden="1" spans="1:17">
      <c r="A21" s="29">
        <v>18</v>
      </c>
      <c r="B21" s="30">
        <f ca="1" t="shared" si="2"/>
        <v>1250</v>
      </c>
      <c r="C21" s="30">
        <f ca="1" t="shared" si="2"/>
        <v>1233.75009990939</v>
      </c>
      <c r="D21" s="30">
        <f ca="1" t="shared" si="2"/>
        <v>1259.09234802622</v>
      </c>
      <c r="E21" s="30">
        <f ca="1" t="shared" si="2"/>
        <v>1256.80686944265</v>
      </c>
      <c r="F21" s="30">
        <f ca="1" t="shared" si="2"/>
        <v>1250</v>
      </c>
      <c r="G21" s="30">
        <f ca="1" t="shared" si="2"/>
        <v>1250</v>
      </c>
      <c r="H21" s="30">
        <f ca="1" t="shared" si="3"/>
        <v>1249.94155289638</v>
      </c>
      <c r="I21" s="30">
        <f ca="1" t="shared" si="4"/>
        <v>0.122919729124533</v>
      </c>
      <c r="J21" s="30">
        <f ca="1" t="shared" si="5"/>
        <v>1304.80517326231</v>
      </c>
      <c r="K21" s="30">
        <f ca="1" t="shared" si="5"/>
        <v>1319.35005586798</v>
      </c>
      <c r="L21" s="30">
        <f ca="1" t="shared" si="5"/>
        <v>1290</v>
      </c>
      <c r="M21" s="30">
        <f ca="1" t="shared" si="5"/>
        <v>1290</v>
      </c>
      <c r="N21" s="30">
        <f ca="1" t="shared" si="5"/>
        <v>1301.62196221328</v>
      </c>
      <c r="O21" s="30">
        <f ca="1" t="shared" si="5"/>
        <v>1290</v>
      </c>
      <c r="P21" s="30">
        <f ca="1" t="shared" si="6"/>
        <v>1299.29619855726</v>
      </c>
      <c r="Q21" s="30">
        <f ca="1" t="shared" si="7"/>
        <v>8.91687729843716</v>
      </c>
    </row>
    <row r="22" hidden="1" spans="1:17">
      <c r="A22" s="29">
        <v>19</v>
      </c>
      <c r="B22" s="30">
        <f ca="1" t="shared" si="2"/>
        <v>1268.56092932745</v>
      </c>
      <c r="C22" s="30">
        <f ca="1" t="shared" si="2"/>
        <v>1250</v>
      </c>
      <c r="D22" s="30">
        <f ca="1" t="shared" si="2"/>
        <v>1235.94297401477</v>
      </c>
      <c r="E22" s="30">
        <f ca="1" t="shared" si="2"/>
        <v>1237.53092599062</v>
      </c>
      <c r="F22" s="30">
        <f ca="1" t="shared" si="2"/>
        <v>1279.09182669513</v>
      </c>
      <c r="G22" s="30">
        <f ca="1" t="shared" si="2"/>
        <v>1250</v>
      </c>
      <c r="H22" s="30">
        <f ca="1" t="shared" si="3"/>
        <v>1253.521109338</v>
      </c>
      <c r="I22" s="30">
        <f ca="1" t="shared" si="4"/>
        <v>3.70247617074278</v>
      </c>
      <c r="J22" s="30">
        <f ca="1" t="shared" si="5"/>
        <v>1314.31944604602</v>
      </c>
      <c r="K22" s="30">
        <f ca="1" t="shared" si="5"/>
        <v>1290</v>
      </c>
      <c r="L22" s="30">
        <f ca="1" t="shared" si="5"/>
        <v>1278.59678133931</v>
      </c>
      <c r="M22" s="30">
        <f ca="1" t="shared" si="5"/>
        <v>1282.5420592152</v>
      </c>
      <c r="N22" s="30">
        <f ca="1" t="shared" si="5"/>
        <v>1300.79423122892</v>
      </c>
      <c r="O22" s="30">
        <f ca="1" t="shared" si="5"/>
        <v>1277.9657526014</v>
      </c>
      <c r="P22" s="30">
        <f ca="1" t="shared" si="6"/>
        <v>1290.70304507181</v>
      </c>
      <c r="Q22" s="30">
        <f ca="1" t="shared" si="7"/>
        <v>0.323723812984554</v>
      </c>
    </row>
    <row r="23" hidden="1" spans="1:17">
      <c r="A23" s="29">
        <v>20</v>
      </c>
      <c r="B23" s="30">
        <f ca="1" t="shared" si="2"/>
        <v>1277.77726639556</v>
      </c>
      <c r="C23" s="30">
        <f ca="1" t="shared" si="2"/>
        <v>1228.63054133018</v>
      </c>
      <c r="D23" s="30">
        <f ca="1" t="shared" si="2"/>
        <v>1250</v>
      </c>
      <c r="E23" s="30">
        <f ca="1" t="shared" si="2"/>
        <v>1269.71242224983</v>
      </c>
      <c r="F23" s="30">
        <f ca="1" t="shared" si="2"/>
        <v>1258.91262371925</v>
      </c>
      <c r="G23" s="30">
        <f ca="1" t="shared" si="2"/>
        <v>1250</v>
      </c>
      <c r="H23" s="30">
        <f ca="1" t="shared" si="3"/>
        <v>1255.83880894914</v>
      </c>
      <c r="I23" s="30">
        <f ca="1" t="shared" si="4"/>
        <v>6.02017578188429</v>
      </c>
      <c r="J23" s="30">
        <f ca="1" t="shared" si="5"/>
        <v>1290</v>
      </c>
      <c r="K23" s="30">
        <f ca="1" t="shared" si="5"/>
        <v>1290</v>
      </c>
      <c r="L23" s="30">
        <f ca="1" t="shared" si="5"/>
        <v>1312.42636967364</v>
      </c>
      <c r="M23" s="30">
        <f ca="1" t="shared" si="5"/>
        <v>1287.82525908268</v>
      </c>
      <c r="N23" s="30">
        <f ca="1" t="shared" si="5"/>
        <v>1292.9568628348</v>
      </c>
      <c r="O23" s="30">
        <f ca="1" t="shared" si="5"/>
        <v>1290</v>
      </c>
      <c r="P23" s="30">
        <f ca="1" t="shared" si="6"/>
        <v>1293.86808193185</v>
      </c>
      <c r="Q23" s="30">
        <f ca="1" t="shared" si="7"/>
        <v>3.4887606730299</v>
      </c>
    </row>
    <row r="24" hidden="1" spans="1:17">
      <c r="A24" s="29">
        <v>21</v>
      </c>
      <c r="B24" s="30">
        <f ca="1" t="shared" si="2"/>
        <v>1276.6958012641</v>
      </c>
      <c r="C24" s="30">
        <f ca="1" t="shared" si="2"/>
        <v>1250</v>
      </c>
      <c r="D24" s="30">
        <f ca="1" t="shared" si="2"/>
        <v>1250</v>
      </c>
      <c r="E24" s="30">
        <f ca="1" t="shared" si="2"/>
        <v>1257.40656388997</v>
      </c>
      <c r="F24" s="30">
        <f ca="1" t="shared" si="2"/>
        <v>1245.4650865742</v>
      </c>
      <c r="G24" s="30">
        <f ca="1" t="shared" si="2"/>
        <v>1277.98324011012</v>
      </c>
      <c r="H24" s="30">
        <f ca="1" t="shared" si="3"/>
        <v>1259.59178197306</v>
      </c>
      <c r="I24" s="30">
        <f ca="1" t="shared" si="4"/>
        <v>9.77314880581139</v>
      </c>
      <c r="J24" s="30">
        <f ca="1" t="shared" si="5"/>
        <v>1290</v>
      </c>
      <c r="K24" s="30">
        <f ca="1" t="shared" si="5"/>
        <v>1296.70846259083</v>
      </c>
      <c r="L24" s="30">
        <f ca="1" t="shared" si="5"/>
        <v>1274.71493940146</v>
      </c>
      <c r="M24" s="30">
        <f ca="1" t="shared" si="5"/>
        <v>1280.13201649661</v>
      </c>
      <c r="N24" s="30">
        <f ca="1" t="shared" si="5"/>
        <v>1309.81969558222</v>
      </c>
      <c r="O24" s="30">
        <f ca="1" t="shared" si="5"/>
        <v>1309.89466232973</v>
      </c>
      <c r="P24" s="30">
        <f ca="1" t="shared" si="6"/>
        <v>1293.54496273347</v>
      </c>
      <c r="Q24" s="30">
        <f ca="1" t="shared" si="7"/>
        <v>3.16564147465033</v>
      </c>
    </row>
    <row r="25" hidden="1" spans="1:17">
      <c r="A25" s="29">
        <v>22</v>
      </c>
      <c r="B25" s="30">
        <f ca="1" t="shared" si="2"/>
        <v>1241.6122496049</v>
      </c>
      <c r="C25" s="30">
        <f ca="1" t="shared" si="2"/>
        <v>1220.32948830334</v>
      </c>
      <c r="D25" s="30">
        <f ca="1" t="shared" si="2"/>
        <v>1234.31727268955</v>
      </c>
      <c r="E25" s="30">
        <f ca="1" t="shared" si="2"/>
        <v>1250</v>
      </c>
      <c r="F25" s="30">
        <f ca="1" t="shared" si="2"/>
        <v>1247.23125043233</v>
      </c>
      <c r="G25" s="30">
        <f ca="1" t="shared" si="2"/>
        <v>1250</v>
      </c>
      <c r="H25" s="30">
        <f ca="1" t="shared" si="3"/>
        <v>1240.58171017169</v>
      </c>
      <c r="I25" s="30">
        <f ca="1" t="shared" si="4"/>
        <v>-9.23692299556683</v>
      </c>
      <c r="J25" s="30">
        <f ca="1" t="shared" si="5"/>
        <v>1269.19520234308</v>
      </c>
      <c r="K25" s="30">
        <f ca="1" t="shared" si="5"/>
        <v>1290</v>
      </c>
      <c r="L25" s="30">
        <f ca="1" t="shared" si="5"/>
        <v>1293.7502426275</v>
      </c>
      <c r="M25" s="30">
        <f ca="1" t="shared" si="5"/>
        <v>1290</v>
      </c>
      <c r="N25" s="30">
        <f ca="1" t="shared" si="5"/>
        <v>1263.3912793427</v>
      </c>
      <c r="O25" s="30">
        <f ca="1" t="shared" si="5"/>
        <v>1290</v>
      </c>
      <c r="P25" s="30">
        <f ca="1" t="shared" si="6"/>
        <v>1282.72278738555</v>
      </c>
      <c r="Q25" s="30">
        <f ca="1" t="shared" si="7"/>
        <v>-7.65653387327802</v>
      </c>
    </row>
    <row r="26" hidden="1" spans="1:17">
      <c r="A26" s="29">
        <v>23</v>
      </c>
      <c r="B26" s="30">
        <f ca="1" t="shared" si="2"/>
        <v>1250</v>
      </c>
      <c r="C26" s="30">
        <f ca="1" t="shared" si="2"/>
        <v>1250</v>
      </c>
      <c r="D26" s="30">
        <f ca="1" t="shared" si="2"/>
        <v>1250</v>
      </c>
      <c r="E26" s="30">
        <f ca="1" t="shared" si="2"/>
        <v>1240.3203782853</v>
      </c>
      <c r="F26" s="30">
        <f ca="1" t="shared" si="2"/>
        <v>1272.66357351877</v>
      </c>
      <c r="G26" s="30">
        <f ca="1" t="shared" si="2"/>
        <v>1242.71836524177</v>
      </c>
      <c r="H26" s="30">
        <f ca="1" t="shared" si="3"/>
        <v>1250.95038617431</v>
      </c>
      <c r="I26" s="30">
        <f ca="1" t="shared" si="4"/>
        <v>1.13175300705461</v>
      </c>
      <c r="J26" s="30">
        <f ca="1" t="shared" si="5"/>
        <v>1289.80021900402</v>
      </c>
      <c r="K26" s="30">
        <f ca="1" t="shared" si="5"/>
        <v>1290</v>
      </c>
      <c r="L26" s="30">
        <f ca="1" t="shared" si="5"/>
        <v>1266.02101560021</v>
      </c>
      <c r="M26" s="30">
        <f ca="1" t="shared" si="5"/>
        <v>1289.2766427751</v>
      </c>
      <c r="N26" s="30">
        <f ca="1" t="shared" si="5"/>
        <v>1279.7738680472</v>
      </c>
      <c r="O26" s="30">
        <f ca="1" t="shared" si="5"/>
        <v>1313.62339678853</v>
      </c>
      <c r="P26" s="30">
        <f ca="1" t="shared" si="6"/>
        <v>1288.08252370251</v>
      </c>
      <c r="Q26" s="30">
        <f ca="1" t="shared" si="7"/>
        <v>-2.296797556314</v>
      </c>
    </row>
    <row r="27" hidden="1" spans="1:17">
      <c r="A27" s="29">
        <v>24</v>
      </c>
      <c r="B27" s="30">
        <f ca="1" t="shared" si="2"/>
        <v>1238.86998482273</v>
      </c>
      <c r="C27" s="30">
        <f ca="1" t="shared" si="2"/>
        <v>1250</v>
      </c>
      <c r="D27" s="30">
        <f ca="1" t="shared" si="2"/>
        <v>1250</v>
      </c>
      <c r="E27" s="30">
        <f ca="1" t="shared" si="2"/>
        <v>1256.34965249673</v>
      </c>
      <c r="F27" s="30">
        <f ca="1" t="shared" si="2"/>
        <v>1268.85449594978</v>
      </c>
      <c r="G27" s="30">
        <f ca="1" t="shared" si="2"/>
        <v>1237.7505767705</v>
      </c>
      <c r="H27" s="30">
        <f ca="1" t="shared" si="3"/>
        <v>1250.30411833996</v>
      </c>
      <c r="I27" s="30">
        <f ca="1" t="shared" si="4"/>
        <v>0.485485172705239</v>
      </c>
      <c r="J27" s="30">
        <f ca="1" t="shared" si="5"/>
        <v>1289.41637295933</v>
      </c>
      <c r="K27" s="30">
        <f ca="1" t="shared" si="5"/>
        <v>1266.20121960907</v>
      </c>
      <c r="L27" s="30">
        <f ca="1" t="shared" si="5"/>
        <v>1290.76065073998</v>
      </c>
      <c r="M27" s="30">
        <f ca="1" t="shared" si="5"/>
        <v>1315.39524718744</v>
      </c>
      <c r="N27" s="30">
        <f ca="1" t="shared" si="5"/>
        <v>1290</v>
      </c>
      <c r="O27" s="30">
        <f ca="1" t="shared" si="5"/>
        <v>1275.99914904621</v>
      </c>
      <c r="P27" s="30">
        <f ca="1" t="shared" si="6"/>
        <v>1287.96210659034</v>
      </c>
      <c r="Q27" s="30">
        <f ca="1" t="shared" si="7"/>
        <v>-2.41721466848639</v>
      </c>
    </row>
    <row r="28" hidden="1" spans="1:17">
      <c r="A28" s="29">
        <v>25</v>
      </c>
      <c r="B28" s="30">
        <f ca="1" t="shared" si="2"/>
        <v>1250</v>
      </c>
      <c r="C28" s="30">
        <f ca="1" t="shared" si="2"/>
        <v>1268.00098333644</v>
      </c>
      <c r="D28" s="30">
        <f ca="1" t="shared" si="2"/>
        <v>1259.28168528244</v>
      </c>
      <c r="E28" s="30">
        <f ca="1" t="shared" si="2"/>
        <v>1250</v>
      </c>
      <c r="F28" s="30">
        <f ca="1" t="shared" si="2"/>
        <v>1262.01276092077</v>
      </c>
      <c r="G28" s="30">
        <f ca="1" t="shared" si="2"/>
        <v>1248.4869456463</v>
      </c>
      <c r="H28" s="30">
        <f ca="1" t="shared" si="3"/>
        <v>1256.29706253099</v>
      </c>
      <c r="I28" s="30">
        <f ca="1" t="shared" si="4"/>
        <v>6.47842936373945</v>
      </c>
      <c r="J28" s="30">
        <f ca="1" t="shared" si="5"/>
        <v>1275.56515948371</v>
      </c>
      <c r="K28" s="30">
        <f ca="1" t="shared" si="5"/>
        <v>1290</v>
      </c>
      <c r="L28" s="30">
        <f ca="1" t="shared" si="5"/>
        <v>1262.21394368932</v>
      </c>
      <c r="M28" s="30">
        <f ca="1" t="shared" si="5"/>
        <v>1294.17191513438</v>
      </c>
      <c r="N28" s="30">
        <f ca="1" t="shared" si="5"/>
        <v>1300.2671320633</v>
      </c>
      <c r="O28" s="30">
        <f ca="1" t="shared" si="5"/>
        <v>1268.27286667139</v>
      </c>
      <c r="P28" s="30">
        <f ca="1" t="shared" si="6"/>
        <v>1281.74850284035</v>
      </c>
      <c r="Q28" s="30">
        <f ca="1" t="shared" si="7"/>
        <v>-8.63081841847315</v>
      </c>
    </row>
    <row r="29" hidden="1" spans="1:17">
      <c r="A29" s="29">
        <v>26</v>
      </c>
      <c r="B29" s="30">
        <f ca="1" t="shared" si="2"/>
        <v>1269.01498741673</v>
      </c>
      <c r="C29" s="30">
        <f ca="1" t="shared" si="2"/>
        <v>1250</v>
      </c>
      <c r="D29" s="30">
        <f ca="1" t="shared" si="2"/>
        <v>1250</v>
      </c>
      <c r="E29" s="30">
        <f ca="1" t="shared" si="2"/>
        <v>1243.57925748846</v>
      </c>
      <c r="F29" s="30">
        <f ca="1" t="shared" si="2"/>
        <v>1279.17029788994</v>
      </c>
      <c r="G29" s="30">
        <f ca="1" t="shared" si="2"/>
        <v>1250</v>
      </c>
      <c r="H29" s="30">
        <f ca="1" t="shared" si="3"/>
        <v>1256.96075713252</v>
      </c>
      <c r="I29" s="30">
        <f ca="1" t="shared" si="4"/>
        <v>7.14212396526955</v>
      </c>
      <c r="J29" s="30">
        <f ca="1" t="shared" si="5"/>
        <v>1290</v>
      </c>
      <c r="K29" s="30">
        <f ca="1" t="shared" si="5"/>
        <v>1290</v>
      </c>
      <c r="L29" s="30">
        <f ca="1" t="shared" si="5"/>
        <v>1290</v>
      </c>
      <c r="M29" s="30">
        <f ca="1" t="shared" si="5"/>
        <v>1266.97294683436</v>
      </c>
      <c r="N29" s="30">
        <f ca="1" t="shared" si="5"/>
        <v>1290</v>
      </c>
      <c r="O29" s="30">
        <f ca="1" t="shared" si="5"/>
        <v>1290</v>
      </c>
      <c r="P29" s="30">
        <f ca="1" t="shared" si="6"/>
        <v>1286.16215780573</v>
      </c>
      <c r="Q29" s="30">
        <f ca="1" t="shared" si="7"/>
        <v>-4.21716345309642</v>
      </c>
    </row>
    <row r="30" hidden="1" spans="1:17">
      <c r="A30" s="29">
        <v>27</v>
      </c>
      <c r="B30" s="30">
        <f ca="1" t="shared" si="2"/>
        <v>1232.79826405194</v>
      </c>
      <c r="C30" s="30">
        <f ca="1" t="shared" si="2"/>
        <v>1232.74125811561</v>
      </c>
      <c r="D30" s="30">
        <f ca="1" t="shared" si="2"/>
        <v>1250</v>
      </c>
      <c r="E30" s="30">
        <f ca="1" t="shared" si="2"/>
        <v>1250</v>
      </c>
      <c r="F30" s="30">
        <f ca="1" t="shared" si="2"/>
        <v>1250</v>
      </c>
      <c r="G30" s="30">
        <f ca="1" t="shared" si="2"/>
        <v>1229.8974597369</v>
      </c>
      <c r="H30" s="30">
        <f ca="1" t="shared" si="3"/>
        <v>1240.90616365074</v>
      </c>
      <c r="I30" s="30">
        <f ca="1" t="shared" si="4"/>
        <v>-8.91246951651078</v>
      </c>
      <c r="J30" s="30">
        <f ca="1" t="shared" si="5"/>
        <v>1292.93695667642</v>
      </c>
      <c r="K30" s="30">
        <f ca="1" t="shared" si="5"/>
        <v>1287.81443673653</v>
      </c>
      <c r="L30" s="30">
        <f ca="1" t="shared" si="5"/>
        <v>1290</v>
      </c>
      <c r="M30" s="30">
        <f ca="1" t="shared" si="5"/>
        <v>1290</v>
      </c>
      <c r="N30" s="30">
        <f ca="1" t="shared" si="5"/>
        <v>1298.84687941034</v>
      </c>
      <c r="O30" s="30">
        <f ca="1" t="shared" si="5"/>
        <v>1319.76305254391</v>
      </c>
      <c r="P30" s="30">
        <f ca="1" t="shared" si="6"/>
        <v>1296.56022089453</v>
      </c>
      <c r="Q30" s="30">
        <f ca="1" t="shared" si="7"/>
        <v>6.18089963571038</v>
      </c>
    </row>
    <row r="31" hidden="1" spans="1:17">
      <c r="A31" s="29">
        <v>28</v>
      </c>
      <c r="B31" s="30">
        <f ca="1" t="shared" si="2"/>
        <v>1231.25310574325</v>
      </c>
      <c r="C31" s="30">
        <f ca="1" t="shared" si="2"/>
        <v>1243.06896492594</v>
      </c>
      <c r="D31" s="30">
        <f ca="1" t="shared" si="2"/>
        <v>1248.0582545772</v>
      </c>
      <c r="E31" s="30">
        <f ca="1" t="shared" si="2"/>
        <v>1235.96277375568</v>
      </c>
      <c r="F31" s="30">
        <f ca="1" t="shared" si="2"/>
        <v>1238.92407284941</v>
      </c>
      <c r="G31" s="30">
        <f ca="1" t="shared" si="2"/>
        <v>1220.11147307162</v>
      </c>
      <c r="H31" s="30">
        <f ca="1" t="shared" si="3"/>
        <v>1236.22977415385</v>
      </c>
      <c r="I31" s="30">
        <f ca="1" t="shared" si="4"/>
        <v>-13.5888590134034</v>
      </c>
      <c r="J31" s="30">
        <f ca="1" t="shared" si="5"/>
        <v>1290</v>
      </c>
      <c r="K31" s="30">
        <f ca="1" t="shared" si="5"/>
        <v>1290</v>
      </c>
      <c r="L31" s="30">
        <f ca="1" t="shared" si="5"/>
        <v>1275.33849371466</v>
      </c>
      <c r="M31" s="30">
        <f ca="1" t="shared" si="5"/>
        <v>1310.00756453281</v>
      </c>
      <c r="N31" s="30">
        <f ca="1" t="shared" si="5"/>
        <v>1281.88996915757</v>
      </c>
      <c r="O31" s="30">
        <f ca="1" t="shared" si="5"/>
        <v>1283.02206538673</v>
      </c>
      <c r="P31" s="30">
        <f ca="1" t="shared" si="6"/>
        <v>1288.37634879863</v>
      </c>
      <c r="Q31" s="30">
        <f ca="1" t="shared" si="7"/>
        <v>-2.00297246019591</v>
      </c>
    </row>
    <row r="32" hidden="1" spans="1:17">
      <c r="A32" s="29">
        <v>29</v>
      </c>
      <c r="B32" s="30">
        <f ca="1" t="shared" si="2"/>
        <v>1250</v>
      </c>
      <c r="C32" s="30">
        <f ca="1" t="shared" si="2"/>
        <v>1261.23844038617</v>
      </c>
      <c r="D32" s="30">
        <f ca="1" t="shared" si="2"/>
        <v>1250</v>
      </c>
      <c r="E32" s="30">
        <f ca="1" t="shared" si="2"/>
        <v>1270.23784239274</v>
      </c>
      <c r="F32" s="30">
        <f ca="1" t="shared" si="2"/>
        <v>1244.92741015754</v>
      </c>
      <c r="G32" s="30">
        <f ca="1" t="shared" si="2"/>
        <v>1250</v>
      </c>
      <c r="H32" s="30">
        <f ca="1" t="shared" si="3"/>
        <v>1254.40061548941</v>
      </c>
      <c r="I32" s="30">
        <f ca="1" t="shared" si="4"/>
        <v>4.58198232215568</v>
      </c>
      <c r="J32" s="30">
        <f ca="1" t="shared" si="5"/>
        <v>1291.37908158134</v>
      </c>
      <c r="K32" s="30">
        <f ca="1" t="shared" si="5"/>
        <v>1290</v>
      </c>
      <c r="L32" s="30">
        <f ca="1" t="shared" si="5"/>
        <v>1310.01680228003</v>
      </c>
      <c r="M32" s="30">
        <f ca="1" t="shared" si="5"/>
        <v>1290</v>
      </c>
      <c r="N32" s="30">
        <f ca="1" t="shared" si="5"/>
        <v>1290</v>
      </c>
      <c r="O32" s="30">
        <f ca="1" t="shared" si="5"/>
        <v>1272.13162259906</v>
      </c>
      <c r="P32" s="30">
        <f ca="1" t="shared" si="6"/>
        <v>1290.58791774341</v>
      </c>
      <c r="Q32" s="30">
        <f ca="1" t="shared" si="7"/>
        <v>0.208596484581903</v>
      </c>
    </row>
    <row r="33" hidden="1" spans="1:17">
      <c r="A33" s="29">
        <v>30</v>
      </c>
      <c r="B33" s="30">
        <f ca="1" t="shared" si="2"/>
        <v>1272.70495868955</v>
      </c>
      <c r="C33" s="30">
        <f ca="1" t="shared" si="2"/>
        <v>1253.09490751803</v>
      </c>
      <c r="D33" s="30">
        <f ca="1" t="shared" si="2"/>
        <v>1250</v>
      </c>
      <c r="E33" s="30">
        <f ca="1" t="shared" si="2"/>
        <v>1273.0417392383</v>
      </c>
      <c r="F33" s="30">
        <f ca="1" t="shared" si="2"/>
        <v>1250</v>
      </c>
      <c r="G33" s="30">
        <f ca="1" t="shared" si="2"/>
        <v>1262.986484436</v>
      </c>
      <c r="H33" s="30">
        <f ca="1" t="shared" si="3"/>
        <v>1260.30468164698</v>
      </c>
      <c r="I33" s="30">
        <f ca="1" t="shared" si="4"/>
        <v>10.4860484797266</v>
      </c>
      <c r="J33" s="30">
        <f ca="1" t="shared" si="5"/>
        <v>1294.92933128344</v>
      </c>
      <c r="K33" s="30">
        <f ca="1" t="shared" si="5"/>
        <v>1290</v>
      </c>
      <c r="L33" s="30">
        <f ca="1" t="shared" si="5"/>
        <v>1274.28478700321</v>
      </c>
      <c r="M33" s="30">
        <f ca="1" t="shared" si="5"/>
        <v>1294.26660385198</v>
      </c>
      <c r="N33" s="30">
        <f ca="1" t="shared" si="5"/>
        <v>1290</v>
      </c>
      <c r="O33" s="30">
        <f ca="1" t="shared" si="5"/>
        <v>1279.33229441681</v>
      </c>
      <c r="P33" s="30">
        <f ca="1" t="shared" si="6"/>
        <v>1287.13550275924</v>
      </c>
      <c r="Q33" s="30">
        <f ca="1" t="shared" si="7"/>
        <v>-3.24381849958331</v>
      </c>
    </row>
    <row r="34" hidden="1" spans="1:17">
      <c r="A34" s="29">
        <v>31</v>
      </c>
      <c r="B34" s="30">
        <f ca="1" t="shared" si="2"/>
        <v>1250</v>
      </c>
      <c r="C34" s="30">
        <f ca="1" t="shared" si="2"/>
        <v>1250</v>
      </c>
      <c r="D34" s="30">
        <f ca="1" t="shared" si="2"/>
        <v>1265.03991945263</v>
      </c>
      <c r="E34" s="30">
        <f ca="1" t="shared" si="2"/>
        <v>1250</v>
      </c>
      <c r="F34" s="30">
        <f ca="1" t="shared" si="2"/>
        <v>1266.76807252881</v>
      </c>
      <c r="G34" s="30">
        <f ca="1" t="shared" si="2"/>
        <v>1235.16200022247</v>
      </c>
      <c r="H34" s="30">
        <f ca="1" t="shared" si="3"/>
        <v>1252.82833203399</v>
      </c>
      <c r="I34" s="30">
        <f ca="1" t="shared" si="4"/>
        <v>3.00969886673352</v>
      </c>
      <c r="J34" s="30">
        <f ca="1" t="shared" si="5"/>
        <v>1299.80708209604</v>
      </c>
      <c r="K34" s="30">
        <f ca="1" t="shared" si="5"/>
        <v>1297.18109084972</v>
      </c>
      <c r="L34" s="30">
        <f ca="1" t="shared" si="5"/>
        <v>1292.86482585881</v>
      </c>
      <c r="M34" s="30">
        <f ca="1" t="shared" si="5"/>
        <v>1312.34199808364</v>
      </c>
      <c r="N34" s="30">
        <f ca="1" t="shared" si="5"/>
        <v>1290</v>
      </c>
      <c r="O34" s="30">
        <f ca="1" t="shared" si="5"/>
        <v>1287.59733786906</v>
      </c>
      <c r="P34" s="30">
        <f ca="1" t="shared" si="6"/>
        <v>1296.63205579288</v>
      </c>
      <c r="Q34" s="30">
        <f ca="1" t="shared" si="7"/>
        <v>6.25273453405271</v>
      </c>
    </row>
    <row r="35" hidden="1" spans="1:17">
      <c r="A35" s="29">
        <v>32</v>
      </c>
      <c r="B35" s="30">
        <f ca="1" t="shared" si="2"/>
        <v>1220.9946535351</v>
      </c>
      <c r="C35" s="30">
        <f ca="1" t="shared" si="2"/>
        <v>1261.17846317039</v>
      </c>
      <c r="D35" s="30">
        <f ca="1" t="shared" si="2"/>
        <v>1256.11271532072</v>
      </c>
      <c r="E35" s="30">
        <f ca="1" t="shared" si="2"/>
        <v>1250</v>
      </c>
      <c r="F35" s="30">
        <f ca="1" t="shared" si="2"/>
        <v>1230.82648432271</v>
      </c>
      <c r="G35" s="30">
        <f ca="1" t="shared" si="2"/>
        <v>1241.41000429267</v>
      </c>
      <c r="H35" s="30">
        <f ca="1" t="shared" si="3"/>
        <v>1243.4203867736</v>
      </c>
      <c r="I35" s="30">
        <f ca="1" t="shared" si="4"/>
        <v>-6.3982463936552</v>
      </c>
      <c r="J35" s="30">
        <f ca="1" t="shared" si="5"/>
        <v>1282.29664924507</v>
      </c>
      <c r="K35" s="30">
        <f ca="1" t="shared" si="5"/>
        <v>1305.43934668592</v>
      </c>
      <c r="L35" s="30">
        <f ca="1" t="shared" si="5"/>
        <v>1290</v>
      </c>
      <c r="M35" s="30">
        <f ca="1" t="shared" si="5"/>
        <v>1260.70059303936</v>
      </c>
      <c r="N35" s="30">
        <f ca="1" t="shared" si="5"/>
        <v>1315.7441828107</v>
      </c>
      <c r="O35" s="30">
        <f ca="1" t="shared" si="5"/>
        <v>1269.55681617044</v>
      </c>
      <c r="P35" s="30">
        <f ca="1" t="shared" si="6"/>
        <v>1287.28959799191</v>
      </c>
      <c r="Q35" s="30">
        <f ca="1" t="shared" si="7"/>
        <v>-3.08972326691082</v>
      </c>
    </row>
    <row r="36" hidden="1" spans="1:17">
      <c r="A36" s="29">
        <v>33</v>
      </c>
      <c r="B36" s="30">
        <f ca="1" t="shared" si="2"/>
        <v>1250</v>
      </c>
      <c r="C36" s="30">
        <f ca="1" t="shared" si="2"/>
        <v>1250</v>
      </c>
      <c r="D36" s="30">
        <f ca="1" t="shared" si="2"/>
        <v>1250</v>
      </c>
      <c r="E36" s="30">
        <f ca="1" t="shared" si="2"/>
        <v>1244.93012951039</v>
      </c>
      <c r="F36" s="30">
        <f ca="1" t="shared" si="2"/>
        <v>1250</v>
      </c>
      <c r="G36" s="30">
        <f ca="1" t="shared" si="2"/>
        <v>1269.11563832292</v>
      </c>
      <c r="H36" s="30">
        <f ca="1" t="shared" si="3"/>
        <v>1252.34096130555</v>
      </c>
      <c r="I36" s="30">
        <f ca="1" t="shared" si="4"/>
        <v>2.52232813829937</v>
      </c>
      <c r="J36" s="30">
        <f ca="1" t="shared" si="5"/>
        <v>1292.97497712898</v>
      </c>
      <c r="K36" s="30">
        <f ca="1" t="shared" si="5"/>
        <v>1261.27791391505</v>
      </c>
      <c r="L36" s="30">
        <f ca="1" t="shared" si="5"/>
        <v>1276.20333582979</v>
      </c>
      <c r="M36" s="30">
        <f ca="1" t="shared" si="5"/>
        <v>1290</v>
      </c>
      <c r="N36" s="30">
        <f ca="1" t="shared" si="5"/>
        <v>1290</v>
      </c>
      <c r="O36" s="30">
        <f ca="1" t="shared" si="5"/>
        <v>1262.56996634817</v>
      </c>
      <c r="P36" s="30">
        <f ca="1" t="shared" si="6"/>
        <v>1278.83769887033</v>
      </c>
      <c r="Q36" s="30">
        <f ca="1" t="shared" si="7"/>
        <v>-11.5416223884904</v>
      </c>
    </row>
    <row r="37" hidden="1" spans="1:17">
      <c r="A37" s="29">
        <v>34</v>
      </c>
      <c r="B37" s="30">
        <f ca="1" t="shared" ref="B37:G59" si="8">1250+RANDBETWEEN(-1,1)*RAND()*30</f>
        <v>1253.08070085218</v>
      </c>
      <c r="C37" s="30">
        <f ca="1" t="shared" si="8"/>
        <v>1248.2559958641</v>
      </c>
      <c r="D37" s="30">
        <f ca="1" t="shared" si="8"/>
        <v>1228.34068302216</v>
      </c>
      <c r="E37" s="30">
        <f ca="1" t="shared" si="8"/>
        <v>1250</v>
      </c>
      <c r="F37" s="30">
        <f ca="1" t="shared" si="8"/>
        <v>1259.77018651962</v>
      </c>
      <c r="G37" s="30">
        <f ca="1" t="shared" si="8"/>
        <v>1250</v>
      </c>
      <c r="H37" s="30">
        <f ca="1" t="shared" si="3"/>
        <v>1248.24126104301</v>
      </c>
      <c r="I37" s="30">
        <f ca="1" t="shared" si="4"/>
        <v>-1.57737212424422</v>
      </c>
      <c r="J37" s="30">
        <f ca="1" t="shared" ref="J37:O59" si="9">1290+RANDBETWEEN(-1,1)*RAND()*30</f>
        <v>1290</v>
      </c>
      <c r="K37" s="30">
        <f ca="1" t="shared" si="9"/>
        <v>1290</v>
      </c>
      <c r="L37" s="30">
        <f ca="1" t="shared" si="9"/>
        <v>1290</v>
      </c>
      <c r="M37" s="30">
        <f ca="1" t="shared" si="9"/>
        <v>1295.94819741445</v>
      </c>
      <c r="N37" s="30">
        <f ca="1" t="shared" si="9"/>
        <v>1290</v>
      </c>
      <c r="O37" s="30">
        <f ca="1" t="shared" si="9"/>
        <v>1290</v>
      </c>
      <c r="P37" s="30">
        <f ca="1" t="shared" si="6"/>
        <v>1290.99136623574</v>
      </c>
      <c r="Q37" s="30">
        <f ca="1" t="shared" si="7"/>
        <v>0.612044976918696</v>
      </c>
    </row>
    <row r="38" hidden="1" spans="1:17">
      <c r="A38" s="29">
        <v>35</v>
      </c>
      <c r="B38" s="30">
        <f ca="1" t="shared" si="8"/>
        <v>1250</v>
      </c>
      <c r="C38" s="30">
        <f ca="1" t="shared" si="8"/>
        <v>1224.95116721982</v>
      </c>
      <c r="D38" s="30">
        <f ca="1" t="shared" si="8"/>
        <v>1267.63410789112</v>
      </c>
      <c r="E38" s="30">
        <f ca="1" t="shared" si="8"/>
        <v>1239.40384127726</v>
      </c>
      <c r="F38" s="30">
        <f ca="1" t="shared" si="8"/>
        <v>1226.54939368552</v>
      </c>
      <c r="G38" s="30">
        <f ca="1" t="shared" si="8"/>
        <v>1231.0154536565</v>
      </c>
      <c r="H38" s="30">
        <f ca="1" t="shared" si="3"/>
        <v>1239.9256606217</v>
      </c>
      <c r="I38" s="30">
        <f ca="1" t="shared" si="4"/>
        <v>-9.89297254554936</v>
      </c>
      <c r="J38" s="30">
        <f ca="1" t="shared" si="9"/>
        <v>1264.81238338876</v>
      </c>
      <c r="K38" s="30">
        <f ca="1" t="shared" si="9"/>
        <v>1299.54846253697</v>
      </c>
      <c r="L38" s="30">
        <f ca="1" t="shared" si="9"/>
        <v>1308.12085958489</v>
      </c>
      <c r="M38" s="30">
        <f ca="1" t="shared" si="9"/>
        <v>1290</v>
      </c>
      <c r="N38" s="30">
        <f ca="1" t="shared" si="9"/>
        <v>1317.40323293095</v>
      </c>
      <c r="O38" s="30">
        <f ca="1" t="shared" si="9"/>
        <v>1290</v>
      </c>
      <c r="P38" s="30">
        <f ca="1" t="shared" si="6"/>
        <v>1294.98082307359</v>
      </c>
      <c r="Q38" s="30">
        <f ca="1" t="shared" si="7"/>
        <v>4.60150181477093</v>
      </c>
    </row>
    <row r="39" hidden="1" spans="1:17">
      <c r="A39" s="29">
        <v>36</v>
      </c>
      <c r="B39" s="30">
        <f ca="1" t="shared" si="8"/>
        <v>1263.2850490607</v>
      </c>
      <c r="C39" s="30">
        <f ca="1" t="shared" si="8"/>
        <v>1256.23848601546</v>
      </c>
      <c r="D39" s="30">
        <f ca="1" t="shared" si="8"/>
        <v>1231.11992422817</v>
      </c>
      <c r="E39" s="30">
        <f ca="1" t="shared" si="8"/>
        <v>1250</v>
      </c>
      <c r="F39" s="30">
        <f ca="1" t="shared" si="8"/>
        <v>1250</v>
      </c>
      <c r="G39" s="30">
        <f ca="1" t="shared" si="8"/>
        <v>1240.36586705168</v>
      </c>
      <c r="H39" s="30">
        <f ca="1" t="shared" si="3"/>
        <v>1248.50155439267</v>
      </c>
      <c r="I39" s="30">
        <f ca="1" t="shared" si="4"/>
        <v>-1.31707877458507</v>
      </c>
      <c r="J39" s="30">
        <f ca="1" t="shared" si="9"/>
        <v>1302.87736193309</v>
      </c>
      <c r="K39" s="30">
        <f ca="1" t="shared" si="9"/>
        <v>1312.45098157177</v>
      </c>
      <c r="L39" s="30">
        <f ca="1" t="shared" si="9"/>
        <v>1267.55981747681</v>
      </c>
      <c r="M39" s="30">
        <f ca="1" t="shared" si="9"/>
        <v>1264.67383082477</v>
      </c>
      <c r="N39" s="30">
        <f ca="1" t="shared" si="9"/>
        <v>1292.19883869302</v>
      </c>
      <c r="O39" s="30">
        <f ca="1" t="shared" si="9"/>
        <v>1318.42796648977</v>
      </c>
      <c r="P39" s="30">
        <f ca="1" t="shared" si="6"/>
        <v>1293.03146616487</v>
      </c>
      <c r="Q39" s="30">
        <f ca="1" t="shared" si="7"/>
        <v>2.65214490604831</v>
      </c>
    </row>
    <row r="40" hidden="1" spans="1:17">
      <c r="A40" s="29">
        <v>37</v>
      </c>
      <c r="B40" s="30">
        <f ca="1" t="shared" si="8"/>
        <v>1270.27671478275</v>
      </c>
      <c r="C40" s="30">
        <f ca="1" t="shared" si="8"/>
        <v>1250</v>
      </c>
      <c r="D40" s="30">
        <f ca="1" t="shared" si="8"/>
        <v>1250</v>
      </c>
      <c r="E40" s="30">
        <f ca="1" t="shared" si="8"/>
        <v>1258.17243722603</v>
      </c>
      <c r="F40" s="30">
        <f ca="1" t="shared" si="8"/>
        <v>1236.48551070065</v>
      </c>
      <c r="G40" s="30">
        <f ca="1" t="shared" si="8"/>
        <v>1250</v>
      </c>
      <c r="H40" s="30">
        <f ca="1" t="shared" si="3"/>
        <v>1252.48911045157</v>
      </c>
      <c r="I40" s="30">
        <f ca="1" t="shared" si="4"/>
        <v>2.67047728431885</v>
      </c>
      <c r="J40" s="30">
        <f ca="1" t="shared" si="9"/>
        <v>1282.00113184385</v>
      </c>
      <c r="K40" s="30">
        <f ca="1" t="shared" si="9"/>
        <v>1301.29780892237</v>
      </c>
      <c r="L40" s="30">
        <f ca="1" t="shared" si="9"/>
        <v>1290</v>
      </c>
      <c r="M40" s="30">
        <f ca="1" t="shared" si="9"/>
        <v>1262.55116620485</v>
      </c>
      <c r="N40" s="30">
        <f ca="1" t="shared" si="9"/>
        <v>1282.8583047625</v>
      </c>
      <c r="O40" s="30">
        <f ca="1" t="shared" si="9"/>
        <v>1297.91361754778</v>
      </c>
      <c r="P40" s="30">
        <f ca="1" t="shared" si="6"/>
        <v>1286.10367154689</v>
      </c>
      <c r="Q40" s="30">
        <f ca="1" t="shared" si="7"/>
        <v>-4.27564971193465</v>
      </c>
    </row>
    <row r="41" hidden="1" spans="1:17">
      <c r="A41" s="29">
        <v>38</v>
      </c>
      <c r="B41" s="30">
        <f ca="1" t="shared" si="8"/>
        <v>1250</v>
      </c>
      <c r="C41" s="30">
        <f ca="1" t="shared" si="8"/>
        <v>1250</v>
      </c>
      <c r="D41" s="30">
        <f ca="1" t="shared" si="8"/>
        <v>1250</v>
      </c>
      <c r="E41" s="30">
        <f ca="1" t="shared" si="8"/>
        <v>1268.85314239098</v>
      </c>
      <c r="F41" s="30">
        <f ca="1" t="shared" si="8"/>
        <v>1250</v>
      </c>
      <c r="G41" s="30">
        <f ca="1" t="shared" si="8"/>
        <v>1260.804346479</v>
      </c>
      <c r="H41" s="30">
        <f ca="1" t="shared" si="3"/>
        <v>1254.94291481166</v>
      </c>
      <c r="I41" s="30">
        <f ca="1" t="shared" si="4"/>
        <v>5.12428164441008</v>
      </c>
      <c r="J41" s="30">
        <f ca="1" t="shared" si="9"/>
        <v>1310.32314738777</v>
      </c>
      <c r="K41" s="30">
        <f ca="1" t="shared" si="9"/>
        <v>1289.50204179832</v>
      </c>
      <c r="L41" s="30">
        <f ca="1" t="shared" si="9"/>
        <v>1308.52795108732</v>
      </c>
      <c r="M41" s="30">
        <f ca="1" t="shared" si="9"/>
        <v>1290</v>
      </c>
      <c r="N41" s="30">
        <f ca="1" t="shared" si="9"/>
        <v>1273.89901237743</v>
      </c>
      <c r="O41" s="30">
        <f ca="1" t="shared" si="9"/>
        <v>1268.57769326777</v>
      </c>
      <c r="P41" s="30">
        <f ca="1" t="shared" si="6"/>
        <v>1290.1383076531</v>
      </c>
      <c r="Q41" s="30">
        <f ca="1" t="shared" si="7"/>
        <v>-0.241013605722628</v>
      </c>
    </row>
    <row r="42" hidden="1" spans="1:17">
      <c r="A42" s="29">
        <v>39</v>
      </c>
      <c r="B42" s="30">
        <f ca="1" t="shared" si="8"/>
        <v>1250</v>
      </c>
      <c r="C42" s="30">
        <f ca="1" t="shared" si="8"/>
        <v>1250</v>
      </c>
      <c r="D42" s="30">
        <f ca="1" t="shared" si="8"/>
        <v>1247.85613473374</v>
      </c>
      <c r="E42" s="30">
        <f ca="1" t="shared" si="8"/>
        <v>1250</v>
      </c>
      <c r="F42" s="30">
        <f ca="1" t="shared" si="8"/>
        <v>1250</v>
      </c>
      <c r="G42" s="30">
        <f ca="1" t="shared" si="8"/>
        <v>1249.56355578607</v>
      </c>
      <c r="H42" s="30">
        <f ca="1" t="shared" si="3"/>
        <v>1249.56994841997</v>
      </c>
      <c r="I42" s="30">
        <f ca="1" t="shared" si="4"/>
        <v>-0.248684747283278</v>
      </c>
      <c r="J42" s="30">
        <f ca="1" t="shared" si="9"/>
        <v>1296.88879418972</v>
      </c>
      <c r="K42" s="30">
        <f ca="1" t="shared" si="9"/>
        <v>1264.03134790832</v>
      </c>
      <c r="L42" s="30">
        <f ca="1" t="shared" si="9"/>
        <v>1277.33525745613</v>
      </c>
      <c r="M42" s="30">
        <f ca="1" t="shared" si="9"/>
        <v>1310.18372561836</v>
      </c>
      <c r="N42" s="30">
        <f ca="1" t="shared" si="9"/>
        <v>1310.10406825615</v>
      </c>
      <c r="O42" s="30">
        <f ca="1" t="shared" si="9"/>
        <v>1267.53254131229</v>
      </c>
      <c r="P42" s="30">
        <f ca="1" t="shared" si="6"/>
        <v>1287.6792891235</v>
      </c>
      <c r="Q42" s="30">
        <f ca="1" t="shared" si="7"/>
        <v>-2.70003213532755</v>
      </c>
    </row>
    <row r="43" hidden="1" spans="1:17">
      <c r="A43" s="29">
        <v>40</v>
      </c>
      <c r="B43" s="30">
        <f ca="1" t="shared" si="8"/>
        <v>1242.56549384776</v>
      </c>
      <c r="C43" s="30">
        <f ca="1" t="shared" si="8"/>
        <v>1250</v>
      </c>
      <c r="D43" s="30">
        <f ca="1" t="shared" si="8"/>
        <v>1250</v>
      </c>
      <c r="E43" s="30">
        <f ca="1" t="shared" si="8"/>
        <v>1231.65803931751</v>
      </c>
      <c r="F43" s="30">
        <f ca="1" t="shared" si="8"/>
        <v>1250</v>
      </c>
      <c r="G43" s="30">
        <f ca="1" t="shared" si="8"/>
        <v>1276.89508709589</v>
      </c>
      <c r="H43" s="30">
        <f ca="1" t="shared" si="3"/>
        <v>1250.18643671019</v>
      </c>
      <c r="I43" s="30">
        <f ca="1" t="shared" si="4"/>
        <v>0.367803542940237</v>
      </c>
      <c r="J43" s="30">
        <f ca="1" t="shared" si="9"/>
        <v>1263.06355393606</v>
      </c>
      <c r="K43" s="30">
        <f ca="1" t="shared" si="9"/>
        <v>1290</v>
      </c>
      <c r="L43" s="30">
        <f ca="1" t="shared" si="9"/>
        <v>1285.40604045417</v>
      </c>
      <c r="M43" s="30">
        <f ca="1" t="shared" si="9"/>
        <v>1265.60059007734</v>
      </c>
      <c r="N43" s="30">
        <f ca="1" t="shared" si="9"/>
        <v>1273.33995560059</v>
      </c>
      <c r="O43" s="30">
        <f ca="1" t="shared" si="9"/>
        <v>1263.83733773618</v>
      </c>
      <c r="P43" s="30">
        <f ca="1" t="shared" si="6"/>
        <v>1273.54124630072</v>
      </c>
      <c r="Q43" s="30">
        <f ca="1" t="shared" si="7"/>
        <v>-16.8380749580997</v>
      </c>
    </row>
    <row r="44" hidden="1" spans="1:17">
      <c r="A44" s="29">
        <v>41</v>
      </c>
      <c r="B44" s="30">
        <f ca="1" t="shared" si="8"/>
        <v>1279.09966380809</v>
      </c>
      <c r="C44" s="30">
        <f ca="1" t="shared" si="8"/>
        <v>1250</v>
      </c>
      <c r="D44" s="30">
        <f ca="1" t="shared" si="8"/>
        <v>1249.07576618551</v>
      </c>
      <c r="E44" s="30">
        <f ca="1" t="shared" si="8"/>
        <v>1259.3327256564</v>
      </c>
      <c r="F44" s="30">
        <f ca="1" t="shared" si="8"/>
        <v>1227.337915485</v>
      </c>
      <c r="G44" s="30">
        <f ca="1" t="shared" si="8"/>
        <v>1242.40534011095</v>
      </c>
      <c r="H44" s="30">
        <f ca="1" t="shared" si="3"/>
        <v>1251.20856854099</v>
      </c>
      <c r="I44" s="30">
        <f ca="1" t="shared" si="4"/>
        <v>1.38993537373813</v>
      </c>
      <c r="J44" s="30">
        <f ca="1" t="shared" si="9"/>
        <v>1274.08616778871</v>
      </c>
      <c r="K44" s="30">
        <f ca="1" t="shared" si="9"/>
        <v>1295.79111876131</v>
      </c>
      <c r="L44" s="30">
        <f ca="1" t="shared" si="9"/>
        <v>1265.69113444396</v>
      </c>
      <c r="M44" s="30">
        <f ca="1" t="shared" si="9"/>
        <v>1290</v>
      </c>
      <c r="N44" s="30">
        <f ca="1" t="shared" si="9"/>
        <v>1274.09721146956</v>
      </c>
      <c r="O44" s="30">
        <f ca="1" t="shared" si="9"/>
        <v>1290</v>
      </c>
      <c r="P44" s="30">
        <f ca="1" t="shared" si="6"/>
        <v>1281.61093874392</v>
      </c>
      <c r="Q44" s="30">
        <f ca="1" t="shared" si="7"/>
        <v>-8.76838251490176</v>
      </c>
    </row>
    <row r="45" hidden="1" spans="1:17">
      <c r="A45" s="29">
        <v>42</v>
      </c>
      <c r="B45" s="30">
        <f ca="1" t="shared" si="8"/>
        <v>1226.05464534357</v>
      </c>
      <c r="C45" s="30">
        <f ca="1" t="shared" si="8"/>
        <v>1250</v>
      </c>
      <c r="D45" s="30">
        <f ca="1" t="shared" si="8"/>
        <v>1250</v>
      </c>
      <c r="E45" s="30">
        <f ca="1" t="shared" si="8"/>
        <v>1250</v>
      </c>
      <c r="F45" s="30">
        <f ca="1" t="shared" si="8"/>
        <v>1276.4263916483</v>
      </c>
      <c r="G45" s="30">
        <f ca="1" t="shared" si="8"/>
        <v>1250</v>
      </c>
      <c r="H45" s="30">
        <f ca="1" t="shared" si="3"/>
        <v>1250.41350616531</v>
      </c>
      <c r="I45" s="30">
        <f ca="1" t="shared" si="4"/>
        <v>0.59487299805869</v>
      </c>
      <c r="J45" s="30">
        <f ca="1" t="shared" si="9"/>
        <v>1287.85885889021</v>
      </c>
      <c r="K45" s="30">
        <f ca="1" t="shared" si="9"/>
        <v>1263.22569502987</v>
      </c>
      <c r="L45" s="30">
        <f ca="1" t="shared" si="9"/>
        <v>1313.80523349933</v>
      </c>
      <c r="M45" s="30">
        <f ca="1" t="shared" si="9"/>
        <v>1290</v>
      </c>
      <c r="N45" s="30">
        <f ca="1" t="shared" si="9"/>
        <v>1290</v>
      </c>
      <c r="O45" s="30">
        <f ca="1" t="shared" si="9"/>
        <v>1313.23590633275</v>
      </c>
      <c r="P45" s="30">
        <f ca="1" t="shared" si="6"/>
        <v>1293.02094895869</v>
      </c>
      <c r="Q45" s="30">
        <f ca="1" t="shared" si="7"/>
        <v>2.64162769987115</v>
      </c>
    </row>
    <row r="46" hidden="1" spans="1:17">
      <c r="A46" s="29">
        <v>43</v>
      </c>
      <c r="B46" s="30">
        <f ca="1" t="shared" si="8"/>
        <v>1261.39499829528</v>
      </c>
      <c r="C46" s="30">
        <f ca="1" t="shared" si="8"/>
        <v>1228.56938759109</v>
      </c>
      <c r="D46" s="30">
        <f ca="1" t="shared" si="8"/>
        <v>1249.59566322375</v>
      </c>
      <c r="E46" s="30">
        <f ca="1" t="shared" si="8"/>
        <v>1226.98689778657</v>
      </c>
      <c r="F46" s="30">
        <f ca="1" t="shared" si="8"/>
        <v>1241.42235834887</v>
      </c>
      <c r="G46" s="30">
        <f ca="1" t="shared" si="8"/>
        <v>1250</v>
      </c>
      <c r="H46" s="30">
        <f ca="1" t="shared" si="3"/>
        <v>1242.99488420759</v>
      </c>
      <c r="I46" s="30">
        <f ca="1" t="shared" si="4"/>
        <v>-6.8237489596595</v>
      </c>
      <c r="J46" s="30">
        <f ca="1" t="shared" si="9"/>
        <v>1295.07947193571</v>
      </c>
      <c r="K46" s="30">
        <f ca="1" t="shared" si="9"/>
        <v>1314.45463992577</v>
      </c>
      <c r="L46" s="30">
        <f ca="1" t="shared" si="9"/>
        <v>1315.57267075185</v>
      </c>
      <c r="M46" s="30">
        <f ca="1" t="shared" si="9"/>
        <v>1290</v>
      </c>
      <c r="N46" s="30">
        <f ca="1" t="shared" si="9"/>
        <v>1276.60450676794</v>
      </c>
      <c r="O46" s="30">
        <f ca="1" t="shared" si="9"/>
        <v>1290</v>
      </c>
      <c r="P46" s="30">
        <f ca="1" t="shared" si="6"/>
        <v>1296.95188156355</v>
      </c>
      <c r="Q46" s="30">
        <f ca="1" t="shared" si="7"/>
        <v>6.5725603047224</v>
      </c>
    </row>
    <row r="47" hidden="1" spans="1:17">
      <c r="A47" s="29">
        <v>44</v>
      </c>
      <c r="B47" s="30">
        <f ca="1" t="shared" si="8"/>
        <v>1250</v>
      </c>
      <c r="C47" s="30">
        <f ca="1" t="shared" si="8"/>
        <v>1266.84576178204</v>
      </c>
      <c r="D47" s="30">
        <f ca="1" t="shared" si="8"/>
        <v>1257.56414717637</v>
      </c>
      <c r="E47" s="30">
        <f ca="1" t="shared" si="8"/>
        <v>1273.91746324935</v>
      </c>
      <c r="F47" s="30">
        <f ca="1" t="shared" si="8"/>
        <v>1238.88469329606</v>
      </c>
      <c r="G47" s="30">
        <f ca="1" t="shared" si="8"/>
        <v>1248.12630702432</v>
      </c>
      <c r="H47" s="30">
        <f ca="1" t="shared" si="3"/>
        <v>1255.88972875469</v>
      </c>
      <c r="I47" s="30">
        <f ca="1" t="shared" si="4"/>
        <v>6.07109558743718</v>
      </c>
      <c r="J47" s="30">
        <f ca="1" t="shared" si="9"/>
        <v>1290</v>
      </c>
      <c r="K47" s="30">
        <f ca="1" t="shared" si="9"/>
        <v>1290</v>
      </c>
      <c r="L47" s="30">
        <f ca="1" t="shared" si="9"/>
        <v>1290</v>
      </c>
      <c r="M47" s="30">
        <f ca="1" t="shared" si="9"/>
        <v>1290</v>
      </c>
      <c r="N47" s="30">
        <f ca="1" t="shared" si="9"/>
        <v>1302.79664474714</v>
      </c>
      <c r="O47" s="30">
        <f ca="1" t="shared" si="9"/>
        <v>1303.65806243517</v>
      </c>
      <c r="P47" s="30">
        <f ca="1" t="shared" si="6"/>
        <v>1294.40911786372</v>
      </c>
      <c r="Q47" s="30">
        <f ca="1" t="shared" si="7"/>
        <v>4.02979660489427</v>
      </c>
    </row>
    <row r="48" hidden="1" spans="1:17">
      <c r="A48" s="29">
        <v>45</v>
      </c>
      <c r="B48" s="30">
        <f ca="1" t="shared" si="8"/>
        <v>1250</v>
      </c>
      <c r="C48" s="30">
        <f ca="1" t="shared" si="8"/>
        <v>1250</v>
      </c>
      <c r="D48" s="30">
        <f ca="1" t="shared" si="8"/>
        <v>1222.58751697761</v>
      </c>
      <c r="E48" s="30">
        <f ca="1" t="shared" si="8"/>
        <v>1227.63205723994</v>
      </c>
      <c r="F48" s="30">
        <f ca="1" t="shared" si="8"/>
        <v>1235.43550006645</v>
      </c>
      <c r="G48" s="30">
        <f ca="1" t="shared" si="8"/>
        <v>1250</v>
      </c>
      <c r="H48" s="30">
        <f ca="1" t="shared" si="3"/>
        <v>1239.275845714</v>
      </c>
      <c r="I48" s="30">
        <f ca="1" t="shared" si="4"/>
        <v>-10.5427874532527</v>
      </c>
      <c r="J48" s="30">
        <f ca="1" t="shared" si="9"/>
        <v>1301.26828998594</v>
      </c>
      <c r="K48" s="30">
        <f ca="1" t="shared" si="9"/>
        <v>1269.79849062443</v>
      </c>
      <c r="L48" s="30">
        <f ca="1" t="shared" si="9"/>
        <v>1290</v>
      </c>
      <c r="M48" s="30">
        <f ca="1" t="shared" si="9"/>
        <v>1287.94473928444</v>
      </c>
      <c r="N48" s="30">
        <f ca="1" t="shared" si="9"/>
        <v>1291.85579183108</v>
      </c>
      <c r="O48" s="30">
        <f ca="1" t="shared" si="9"/>
        <v>1274.02334573396</v>
      </c>
      <c r="P48" s="30">
        <f ca="1" t="shared" si="6"/>
        <v>1285.81510957664</v>
      </c>
      <c r="Q48" s="30">
        <f ca="1" t="shared" si="7"/>
        <v>-4.56421168218139</v>
      </c>
    </row>
    <row r="49" hidden="1" spans="1:17">
      <c r="A49" s="29">
        <v>46</v>
      </c>
      <c r="B49" s="30">
        <f ca="1" t="shared" si="8"/>
        <v>1245.72077389408</v>
      </c>
      <c r="C49" s="30">
        <f ca="1" t="shared" si="8"/>
        <v>1250</v>
      </c>
      <c r="D49" s="30">
        <f ca="1" t="shared" si="8"/>
        <v>1226.97936319744</v>
      </c>
      <c r="E49" s="30">
        <f ca="1" t="shared" si="8"/>
        <v>1252.15037609395</v>
      </c>
      <c r="F49" s="30">
        <f ca="1" t="shared" si="8"/>
        <v>1248.33157108469</v>
      </c>
      <c r="G49" s="30">
        <f ca="1" t="shared" si="8"/>
        <v>1250.9135448504</v>
      </c>
      <c r="H49" s="30">
        <f ca="1" t="shared" si="3"/>
        <v>1245.68260485343</v>
      </c>
      <c r="I49" s="30">
        <f ca="1" t="shared" si="4"/>
        <v>-4.13602831382536</v>
      </c>
      <c r="J49" s="30">
        <f ca="1" t="shared" si="9"/>
        <v>1319.29427033101</v>
      </c>
      <c r="K49" s="30">
        <f ca="1" t="shared" si="9"/>
        <v>1286.7842935732</v>
      </c>
      <c r="L49" s="30">
        <f ca="1" t="shared" si="9"/>
        <v>1297.04123483975</v>
      </c>
      <c r="M49" s="30">
        <f ca="1" t="shared" si="9"/>
        <v>1290</v>
      </c>
      <c r="N49" s="30">
        <f ca="1" t="shared" si="9"/>
        <v>1293.87493218206</v>
      </c>
      <c r="O49" s="30">
        <f ca="1" t="shared" si="9"/>
        <v>1290</v>
      </c>
      <c r="P49" s="30">
        <f ca="1" t="shared" si="6"/>
        <v>1296.16578848767</v>
      </c>
      <c r="Q49" s="30">
        <f ca="1" t="shared" si="7"/>
        <v>5.78646722884605</v>
      </c>
    </row>
    <row r="50" hidden="1" spans="1:17">
      <c r="A50" s="29">
        <v>47</v>
      </c>
      <c r="B50" s="30">
        <f ca="1" t="shared" si="8"/>
        <v>1250</v>
      </c>
      <c r="C50" s="30">
        <f ca="1" t="shared" si="8"/>
        <v>1243.11717642701</v>
      </c>
      <c r="D50" s="30">
        <f ca="1" t="shared" si="8"/>
        <v>1250</v>
      </c>
      <c r="E50" s="30">
        <f ca="1" t="shared" si="8"/>
        <v>1224.38855529724</v>
      </c>
      <c r="F50" s="30">
        <f ca="1" t="shared" si="8"/>
        <v>1256.08067802975</v>
      </c>
      <c r="G50" s="30">
        <f ca="1" t="shared" si="8"/>
        <v>1250</v>
      </c>
      <c r="H50" s="30">
        <f ca="1" t="shared" si="3"/>
        <v>1245.597734959</v>
      </c>
      <c r="I50" s="30">
        <f ca="1" t="shared" si="4"/>
        <v>-4.2208982082534</v>
      </c>
      <c r="J50" s="30">
        <f ca="1" t="shared" si="9"/>
        <v>1290</v>
      </c>
      <c r="K50" s="30">
        <f ca="1" t="shared" si="9"/>
        <v>1302.36472498591</v>
      </c>
      <c r="L50" s="30">
        <f ca="1" t="shared" si="9"/>
        <v>1290</v>
      </c>
      <c r="M50" s="30">
        <f ca="1" t="shared" si="9"/>
        <v>1290</v>
      </c>
      <c r="N50" s="30">
        <f ca="1" t="shared" si="9"/>
        <v>1290</v>
      </c>
      <c r="O50" s="30">
        <f ca="1" t="shared" si="9"/>
        <v>1300.76221214011</v>
      </c>
      <c r="P50" s="30">
        <f ca="1" t="shared" si="6"/>
        <v>1293.854489521</v>
      </c>
      <c r="Q50" s="30">
        <f ca="1" t="shared" si="7"/>
        <v>3.47516826217998</v>
      </c>
    </row>
    <row r="51" hidden="1" spans="1:17">
      <c r="A51" s="29">
        <v>48</v>
      </c>
      <c r="B51" s="30">
        <f ca="1" t="shared" si="8"/>
        <v>1227.43031295328</v>
      </c>
      <c r="C51" s="30">
        <f ca="1" t="shared" si="8"/>
        <v>1258.06480213709</v>
      </c>
      <c r="D51" s="30">
        <f ca="1" t="shared" si="8"/>
        <v>1273.04679414896</v>
      </c>
      <c r="E51" s="30">
        <f ca="1" t="shared" si="8"/>
        <v>1250</v>
      </c>
      <c r="F51" s="30">
        <f ca="1" t="shared" si="8"/>
        <v>1258.6285217292</v>
      </c>
      <c r="G51" s="30">
        <f ca="1" t="shared" si="8"/>
        <v>1250</v>
      </c>
      <c r="H51" s="30">
        <f ca="1" t="shared" si="3"/>
        <v>1252.86173849475</v>
      </c>
      <c r="I51" s="30">
        <f ca="1" t="shared" si="4"/>
        <v>3.04310532750173</v>
      </c>
      <c r="J51" s="30">
        <f ca="1" t="shared" si="9"/>
        <v>1267.77815689143</v>
      </c>
      <c r="K51" s="30">
        <f ca="1" t="shared" si="9"/>
        <v>1285.50286474645</v>
      </c>
      <c r="L51" s="30">
        <f ca="1" t="shared" si="9"/>
        <v>1260.7837555171</v>
      </c>
      <c r="M51" s="30">
        <f ca="1" t="shared" si="9"/>
        <v>1266.91144379971</v>
      </c>
      <c r="N51" s="30">
        <f ca="1" t="shared" si="9"/>
        <v>1290</v>
      </c>
      <c r="O51" s="30">
        <f ca="1" t="shared" si="9"/>
        <v>1290</v>
      </c>
      <c r="P51" s="30">
        <f ca="1" t="shared" si="6"/>
        <v>1276.82937015911</v>
      </c>
      <c r="Q51" s="30">
        <f ca="1" t="shared" si="7"/>
        <v>-13.5499510997101</v>
      </c>
    </row>
    <row r="52" hidden="1" spans="1:17">
      <c r="A52" s="29">
        <v>49</v>
      </c>
      <c r="B52" s="30">
        <f ca="1" t="shared" si="8"/>
        <v>1267.34695782243</v>
      </c>
      <c r="C52" s="30">
        <f ca="1" t="shared" si="8"/>
        <v>1278.93972466403</v>
      </c>
      <c r="D52" s="30">
        <f ca="1" t="shared" si="8"/>
        <v>1232.75578547787</v>
      </c>
      <c r="E52" s="30">
        <f ca="1" t="shared" si="8"/>
        <v>1250</v>
      </c>
      <c r="F52" s="30">
        <f ca="1" t="shared" si="8"/>
        <v>1250</v>
      </c>
      <c r="G52" s="30">
        <f ca="1" t="shared" si="8"/>
        <v>1239.95992472446</v>
      </c>
      <c r="H52" s="30">
        <f ca="1" t="shared" si="3"/>
        <v>1253.16706544813</v>
      </c>
      <c r="I52" s="30">
        <f ca="1" t="shared" si="4"/>
        <v>3.34843228087971</v>
      </c>
      <c r="J52" s="30">
        <f ca="1" t="shared" si="9"/>
        <v>1281.87677063378</v>
      </c>
      <c r="K52" s="30">
        <f ca="1" t="shared" si="9"/>
        <v>1296.47915647106</v>
      </c>
      <c r="L52" s="30">
        <f ca="1" t="shared" si="9"/>
        <v>1302.97628521911</v>
      </c>
      <c r="M52" s="30">
        <f ca="1" t="shared" si="9"/>
        <v>1260.67649799003</v>
      </c>
      <c r="N52" s="30">
        <f ca="1" t="shared" si="9"/>
        <v>1293.50726141828</v>
      </c>
      <c r="O52" s="30">
        <f ca="1" t="shared" si="9"/>
        <v>1293.4977107316</v>
      </c>
      <c r="P52" s="30">
        <f ca="1" t="shared" si="6"/>
        <v>1288.16894707731</v>
      </c>
      <c r="Q52" s="30">
        <f ca="1" t="shared" si="7"/>
        <v>-2.21037418151445</v>
      </c>
    </row>
    <row r="53" hidden="1" spans="1:17">
      <c r="A53" s="29">
        <v>50</v>
      </c>
      <c r="B53" s="30">
        <f ca="1" t="shared" si="8"/>
        <v>1243.7275186967</v>
      </c>
      <c r="C53" s="30">
        <f ca="1" t="shared" si="8"/>
        <v>1220.40003631348</v>
      </c>
      <c r="D53" s="30">
        <f ca="1" t="shared" si="8"/>
        <v>1259.34605319771</v>
      </c>
      <c r="E53" s="30">
        <f ca="1" t="shared" si="8"/>
        <v>1266.62589151734</v>
      </c>
      <c r="F53" s="30">
        <f ca="1" t="shared" si="8"/>
        <v>1221.3481923641</v>
      </c>
      <c r="G53" s="30">
        <f ca="1" t="shared" si="8"/>
        <v>1266.85692177485</v>
      </c>
      <c r="H53" s="30">
        <f ca="1" t="shared" si="3"/>
        <v>1246.3841023107</v>
      </c>
      <c r="I53" s="30">
        <f ca="1" t="shared" si="4"/>
        <v>-3.43453085655756</v>
      </c>
      <c r="J53" s="30">
        <f ca="1" t="shared" si="9"/>
        <v>1279.99081190137</v>
      </c>
      <c r="K53" s="30">
        <f ca="1" t="shared" si="9"/>
        <v>1314.24930655284</v>
      </c>
      <c r="L53" s="30">
        <f ca="1" t="shared" si="9"/>
        <v>1290</v>
      </c>
      <c r="M53" s="30">
        <f ca="1" t="shared" si="9"/>
        <v>1290</v>
      </c>
      <c r="N53" s="30">
        <f ca="1" t="shared" si="9"/>
        <v>1265.44152852294</v>
      </c>
      <c r="O53" s="30">
        <f ca="1" t="shared" si="9"/>
        <v>1278.49513554167</v>
      </c>
      <c r="P53" s="30">
        <f ca="1" t="shared" si="6"/>
        <v>1286.36279708647</v>
      </c>
      <c r="Q53" s="30">
        <f ca="1" t="shared" si="7"/>
        <v>-4.01652417235164</v>
      </c>
    </row>
    <row r="54" hidden="1" spans="1:17">
      <c r="A54" s="29">
        <v>51</v>
      </c>
      <c r="B54" s="30">
        <f ca="1" t="shared" si="8"/>
        <v>1250</v>
      </c>
      <c r="C54" s="30">
        <f ca="1" t="shared" si="8"/>
        <v>1239.67361581937</v>
      </c>
      <c r="D54" s="30">
        <f ca="1" t="shared" si="8"/>
        <v>1275.54943682278</v>
      </c>
      <c r="E54" s="30">
        <f ca="1" t="shared" si="8"/>
        <v>1250</v>
      </c>
      <c r="F54" s="30">
        <f ca="1" t="shared" si="8"/>
        <v>1252.15532074216</v>
      </c>
      <c r="G54" s="30">
        <f ca="1" t="shared" si="8"/>
        <v>1256.18408066106</v>
      </c>
      <c r="H54" s="30">
        <f ca="1" t="shared" si="3"/>
        <v>1253.92707567423</v>
      </c>
      <c r="I54" s="30">
        <f ca="1" t="shared" si="4"/>
        <v>4.10844250697619</v>
      </c>
      <c r="J54" s="30">
        <f ca="1" t="shared" si="9"/>
        <v>1290</v>
      </c>
      <c r="K54" s="30">
        <f ca="1" t="shared" si="9"/>
        <v>1299.94513562586</v>
      </c>
      <c r="L54" s="30">
        <f ca="1" t="shared" si="9"/>
        <v>1300.30205269103</v>
      </c>
      <c r="M54" s="30">
        <f ca="1" t="shared" si="9"/>
        <v>1290</v>
      </c>
      <c r="N54" s="30">
        <f ca="1" t="shared" si="9"/>
        <v>1269.49916769825</v>
      </c>
      <c r="O54" s="30">
        <f ca="1" t="shared" si="9"/>
        <v>1290</v>
      </c>
      <c r="P54" s="30">
        <f ca="1" t="shared" si="6"/>
        <v>1289.95772600252</v>
      </c>
      <c r="Q54" s="30">
        <f ca="1" t="shared" si="7"/>
        <v>-0.421595256300407</v>
      </c>
    </row>
    <row r="55" hidden="1" spans="1:17">
      <c r="A55" s="29">
        <v>52</v>
      </c>
      <c r="B55" s="30">
        <f ca="1" t="shared" si="8"/>
        <v>1255.15680880831</v>
      </c>
      <c r="C55" s="30">
        <f ca="1" t="shared" si="8"/>
        <v>1258.21993388533</v>
      </c>
      <c r="D55" s="30">
        <f ca="1" t="shared" si="8"/>
        <v>1250</v>
      </c>
      <c r="E55" s="30">
        <f ca="1" t="shared" si="8"/>
        <v>1247.4674874891</v>
      </c>
      <c r="F55" s="30">
        <f ca="1" t="shared" si="8"/>
        <v>1275.05487469204</v>
      </c>
      <c r="G55" s="30">
        <f ca="1" t="shared" si="8"/>
        <v>1234.50085502267</v>
      </c>
      <c r="H55" s="30">
        <f ca="1" t="shared" si="3"/>
        <v>1253.39999331624</v>
      </c>
      <c r="I55" s="30">
        <f ca="1" t="shared" si="4"/>
        <v>3.58136014898787</v>
      </c>
      <c r="J55" s="30">
        <f ca="1" t="shared" si="9"/>
        <v>1296.12021780762</v>
      </c>
      <c r="K55" s="30">
        <f ca="1" t="shared" si="9"/>
        <v>1290.24033647949</v>
      </c>
      <c r="L55" s="30">
        <f ca="1" t="shared" si="9"/>
        <v>1290</v>
      </c>
      <c r="M55" s="30">
        <f ca="1" t="shared" si="9"/>
        <v>1302.20646210999</v>
      </c>
      <c r="N55" s="30">
        <f ca="1" t="shared" si="9"/>
        <v>1290</v>
      </c>
      <c r="O55" s="30">
        <f ca="1" t="shared" si="9"/>
        <v>1292.9246036907</v>
      </c>
      <c r="P55" s="30">
        <f ca="1" t="shared" si="6"/>
        <v>1293.5819366813</v>
      </c>
      <c r="Q55" s="30">
        <f ca="1" t="shared" si="7"/>
        <v>3.20261542247727</v>
      </c>
    </row>
    <row r="56" hidden="1" spans="1:17">
      <c r="A56" s="29">
        <v>53</v>
      </c>
      <c r="B56" s="30">
        <f ca="1" t="shared" si="8"/>
        <v>1250</v>
      </c>
      <c r="C56" s="30">
        <f ca="1" t="shared" si="8"/>
        <v>1250</v>
      </c>
      <c r="D56" s="30">
        <f ca="1" t="shared" si="8"/>
        <v>1270.51904085188</v>
      </c>
      <c r="E56" s="30">
        <f ca="1" t="shared" si="8"/>
        <v>1242.20705391227</v>
      </c>
      <c r="F56" s="30">
        <f ca="1" t="shared" si="8"/>
        <v>1273.71054548767</v>
      </c>
      <c r="G56" s="30">
        <f ca="1" t="shared" si="8"/>
        <v>1250</v>
      </c>
      <c r="H56" s="30">
        <f ca="1" t="shared" si="3"/>
        <v>1256.0727733753</v>
      </c>
      <c r="I56" s="30">
        <f ca="1" t="shared" si="4"/>
        <v>6.25414020804988</v>
      </c>
      <c r="J56" s="30">
        <f ca="1" t="shared" si="9"/>
        <v>1290</v>
      </c>
      <c r="K56" s="30">
        <f ca="1" t="shared" si="9"/>
        <v>1317.68765502325</v>
      </c>
      <c r="L56" s="30">
        <f ca="1" t="shared" si="9"/>
        <v>1290</v>
      </c>
      <c r="M56" s="30">
        <f ca="1" t="shared" si="9"/>
        <v>1306.20982735877</v>
      </c>
      <c r="N56" s="30">
        <f ca="1" t="shared" si="9"/>
        <v>1263.50190936632</v>
      </c>
      <c r="O56" s="30">
        <f ca="1" t="shared" si="9"/>
        <v>1278.69242366963</v>
      </c>
      <c r="P56" s="30">
        <f ca="1" t="shared" si="6"/>
        <v>1291.01530256966</v>
      </c>
      <c r="Q56" s="30">
        <f ca="1" t="shared" si="7"/>
        <v>0.635981310840407</v>
      </c>
    </row>
    <row r="57" hidden="1" spans="1:17">
      <c r="A57" s="29">
        <v>54</v>
      </c>
      <c r="B57" s="30">
        <f ca="1" t="shared" si="8"/>
        <v>1250</v>
      </c>
      <c r="C57" s="30">
        <f ca="1" t="shared" si="8"/>
        <v>1250</v>
      </c>
      <c r="D57" s="30">
        <f ca="1" t="shared" si="8"/>
        <v>1270.98713398092</v>
      </c>
      <c r="E57" s="30">
        <f ca="1" t="shared" si="8"/>
        <v>1232.97958703561</v>
      </c>
      <c r="F57" s="30">
        <f ca="1" t="shared" si="8"/>
        <v>1269.25238738759</v>
      </c>
      <c r="G57" s="30">
        <f ca="1" t="shared" si="8"/>
        <v>1230.27747519631</v>
      </c>
      <c r="H57" s="30">
        <f ca="1" t="shared" si="3"/>
        <v>1250.5827639334</v>
      </c>
      <c r="I57" s="30">
        <f ca="1" t="shared" si="4"/>
        <v>0.764130766151993</v>
      </c>
      <c r="J57" s="30">
        <f ca="1" t="shared" si="9"/>
        <v>1300.6500617837</v>
      </c>
      <c r="K57" s="30">
        <f ca="1" t="shared" si="9"/>
        <v>1271.26936593027</v>
      </c>
      <c r="L57" s="30">
        <f ca="1" t="shared" si="9"/>
        <v>1290</v>
      </c>
      <c r="M57" s="30">
        <f ca="1" t="shared" si="9"/>
        <v>1298.5586157585</v>
      </c>
      <c r="N57" s="30">
        <f ca="1" t="shared" si="9"/>
        <v>1311.99791534876</v>
      </c>
      <c r="O57" s="30">
        <f ca="1" t="shared" si="9"/>
        <v>1290</v>
      </c>
      <c r="P57" s="30">
        <f ca="1" t="shared" si="6"/>
        <v>1293.74599313687</v>
      </c>
      <c r="Q57" s="30">
        <f ca="1" t="shared" si="7"/>
        <v>3.36667187804733</v>
      </c>
    </row>
    <row r="58" hidden="1" spans="1:17">
      <c r="A58" s="29">
        <v>55</v>
      </c>
      <c r="B58" s="30">
        <f ca="1" t="shared" si="8"/>
        <v>1224.05996551307</v>
      </c>
      <c r="C58" s="30">
        <f ca="1" t="shared" si="8"/>
        <v>1250</v>
      </c>
      <c r="D58" s="30">
        <f ca="1" t="shared" si="8"/>
        <v>1250</v>
      </c>
      <c r="E58" s="30">
        <f ca="1" t="shared" si="8"/>
        <v>1246.77384377952</v>
      </c>
      <c r="F58" s="30">
        <f ca="1" t="shared" si="8"/>
        <v>1246.25857092795</v>
      </c>
      <c r="G58" s="30">
        <f ca="1" t="shared" si="8"/>
        <v>1250</v>
      </c>
      <c r="H58" s="30">
        <f ca="1" t="shared" si="3"/>
        <v>1244.51539670342</v>
      </c>
      <c r="I58" s="30">
        <f ca="1" t="shared" si="4"/>
        <v>-5.30323646382885</v>
      </c>
      <c r="J58" s="30">
        <f ca="1" t="shared" si="9"/>
        <v>1270.89965796991</v>
      </c>
      <c r="K58" s="30">
        <f ca="1" t="shared" si="9"/>
        <v>1287.46268110959</v>
      </c>
      <c r="L58" s="30">
        <f ca="1" t="shared" si="9"/>
        <v>1279.40479658</v>
      </c>
      <c r="M58" s="30">
        <f ca="1" t="shared" si="9"/>
        <v>1290</v>
      </c>
      <c r="N58" s="30">
        <f ca="1" t="shared" si="9"/>
        <v>1312.64669189491</v>
      </c>
      <c r="O58" s="30">
        <f ca="1" t="shared" si="9"/>
        <v>1266.77626543722</v>
      </c>
      <c r="P58" s="30">
        <f ca="1" t="shared" si="6"/>
        <v>1284.53168216527</v>
      </c>
      <c r="Q58" s="30">
        <f ca="1" t="shared" si="7"/>
        <v>-5.84763909354979</v>
      </c>
    </row>
    <row r="59" hidden="1" spans="1:17">
      <c r="A59" s="29">
        <v>56</v>
      </c>
      <c r="B59" s="30">
        <f ca="1" t="shared" si="8"/>
        <v>1230.88771459114</v>
      </c>
      <c r="C59" s="30">
        <f ca="1" t="shared" si="8"/>
        <v>1250</v>
      </c>
      <c r="D59" s="30">
        <f ca="1" t="shared" si="8"/>
        <v>1250</v>
      </c>
      <c r="E59" s="30">
        <f ca="1" t="shared" si="8"/>
        <v>1263.09383228362</v>
      </c>
      <c r="F59" s="30">
        <f ca="1" t="shared" si="8"/>
        <v>1260.93809250736</v>
      </c>
      <c r="G59" s="30">
        <f ca="1" t="shared" si="8"/>
        <v>1243.62999263952</v>
      </c>
      <c r="H59" s="30">
        <f ca="1" t="shared" si="3"/>
        <v>1249.75827200361</v>
      </c>
      <c r="I59" s="30">
        <f ca="1" t="shared" si="4"/>
        <v>-0.0603611636449841</v>
      </c>
      <c r="J59" s="30">
        <f ca="1" t="shared" si="9"/>
        <v>1310.33413229606</v>
      </c>
      <c r="K59" s="30">
        <f ca="1" t="shared" si="9"/>
        <v>1293.74140714646</v>
      </c>
      <c r="L59" s="30">
        <f ca="1" t="shared" si="9"/>
        <v>1290</v>
      </c>
      <c r="M59" s="30">
        <f ca="1" t="shared" si="9"/>
        <v>1290</v>
      </c>
      <c r="N59" s="30">
        <f ca="1" t="shared" si="9"/>
        <v>1286.1160839342</v>
      </c>
      <c r="O59" s="30">
        <f ca="1" t="shared" si="9"/>
        <v>1274.18770652081</v>
      </c>
      <c r="P59" s="30">
        <f ca="1" t="shared" si="6"/>
        <v>1290.72988831626</v>
      </c>
      <c r="Q59" s="30">
        <f ca="1" t="shared" si="7"/>
        <v>0.350567057432499</v>
      </c>
    </row>
    <row r="60" spans="1:20">
      <c r="A60" s="29" t="s">
        <v>295</v>
      </c>
      <c r="B60" s="30">
        <f ca="1">COUNTIF(B5:B58,CONCATENATE("&gt;",INDIRECT(ADDRESS(ROW(B65),COLUMN(B65)))+20))+IF(B4&gt;(B65+30),1,0)+IF(B59&gt;(B65+30),1,0)</f>
        <v>6</v>
      </c>
      <c r="C60" s="30">
        <f ca="1" t="shared" ref="C60:H60" si="10">COUNTIF(C5:C58,CONCATENATE("&gt;",INDIRECT(ADDRESS(ROW(C65),COLUMN(C65)))+20))+IF(C4&gt;(C65+30),1,0)+IF(C59&gt;(C65+30),1,0)</f>
        <v>3</v>
      </c>
      <c r="D60" s="30">
        <f ca="1" t="shared" si="10"/>
        <v>4</v>
      </c>
      <c r="E60" s="30">
        <f ca="1" t="shared" si="10"/>
        <v>5</v>
      </c>
      <c r="F60" s="30">
        <f ca="1" t="shared" si="10"/>
        <v>7</v>
      </c>
      <c r="G60" s="30">
        <f ca="1" t="shared" si="10"/>
        <v>5</v>
      </c>
      <c r="H60" s="30">
        <f ca="1" t="shared" si="10"/>
        <v>0</v>
      </c>
      <c r="I60" s="30"/>
      <c r="J60" s="30">
        <f ca="1">COUNTIF(J5:J58,CONCATENATE("&gt;",INDIRECT(ADDRESS(ROW(J65),COLUMN(J65)))+20))+IF(J4&gt;(J65+30),1,0)+IF(J59&gt;(J65+30),1,0)</f>
        <v>5</v>
      </c>
      <c r="K60" s="30">
        <f ca="1" t="shared" ref="K60" si="11">COUNTIF(K5:K58,CONCATENATE("&gt;",INDIRECT(ADDRESS(ROW(K65),COLUMN(K65)))+20))+IF(K4&gt;(K65+30),1,0)+IF(K59&gt;(K65+30),1,0)</f>
        <v>5</v>
      </c>
      <c r="L60" s="30">
        <f ca="1" t="shared" ref="L60" si="12">COUNTIF(L5:L58,CONCATENATE("&gt;",INDIRECT(ADDRESS(ROW(L65),COLUMN(L65)))+20))+IF(L4&gt;(L65+30),1,0)+IF(L59&gt;(L65+30),1,0)</f>
        <v>4</v>
      </c>
      <c r="M60" s="30">
        <f ca="1" t="shared" ref="M60" si="13">COUNTIF(M5:M58,CONCATENATE("&gt;",INDIRECT(ADDRESS(ROW(M65),COLUMN(M65)))+20))+IF(M4&gt;(M65+30),1,0)+IF(M59&gt;(M65+30),1,0)</f>
        <v>6</v>
      </c>
      <c r="N60" s="30">
        <f ca="1" t="shared" ref="N60" si="14">COUNTIF(N5:N58,CONCATENATE("&gt;",INDIRECT(ADDRESS(ROW(N65),COLUMN(N65)))+20))+IF(N4&gt;(N65+30),1,0)+IF(N59&gt;(N65+30),1,0)</f>
        <v>6</v>
      </c>
      <c r="O60" s="30">
        <f ca="1" t="shared" ref="O60:P60" si="15">COUNTIF(O5:O58,CONCATENATE("&gt;",INDIRECT(ADDRESS(ROW(O65),COLUMN(O65)))+20))+IF(O4&gt;(O65+30),1,0)+IF(O59&gt;(O65+30),1,0)</f>
        <v>47</v>
      </c>
      <c r="P60" s="30">
        <f ca="1" t="shared" si="15"/>
        <v>0</v>
      </c>
      <c r="Q60" s="30"/>
      <c r="T60" s="44"/>
    </row>
    <row r="61" spans="1:17">
      <c r="A61" s="29" t="s">
        <v>296</v>
      </c>
      <c r="B61" s="30">
        <f ca="1">COUNTIF(B4:B59,CONCATENATE("&lt;",INDIRECT(ADDRESS(ROW(B65),COLUMN(B65)))-20))+IF(B4&lt;(B65-30),1,0)+IF(B59&lt;(B65-30),1,0)</f>
        <v>7</v>
      </c>
      <c r="C61" s="30">
        <f ca="1" t="shared" ref="C61:H61" si="16">COUNTIF(C4:C59,CONCATENATE("&lt;",INDIRECT(ADDRESS(ROW(C65),COLUMN(C65)))-20))+IF(C4&lt;(C65-30),1,0)+IF(C59&lt;(C65-30),1,0)</f>
        <v>5</v>
      </c>
      <c r="D61" s="30">
        <f ca="1" t="shared" si="16"/>
        <v>6</v>
      </c>
      <c r="E61" s="30">
        <f ca="1" t="shared" si="16"/>
        <v>3</v>
      </c>
      <c r="F61" s="30">
        <f ca="1" t="shared" si="16"/>
        <v>6</v>
      </c>
      <c r="G61" s="30">
        <f ca="1" t="shared" si="16"/>
        <v>3</v>
      </c>
      <c r="H61" s="30">
        <f ca="1" t="shared" si="16"/>
        <v>0</v>
      </c>
      <c r="I61" s="30"/>
      <c r="J61" s="30">
        <f ca="1">COUNTIF(J4:J59,CONCATENATE("&lt;",INDIRECT(ADDRESS(ROW(J65),COLUMN(J65)))-20))+IF(J4&lt;(J65-30),1,0)+IF(J59&lt;(J65-30),1,0)</f>
        <v>6</v>
      </c>
      <c r="K61" s="30">
        <f ca="1" t="shared" ref="K61:P61" si="17">COUNTIF(K4:K59,CONCATENATE("&lt;",INDIRECT(ADDRESS(ROW(K65),COLUMN(K65)))-20))+IF(K4&lt;(K65-30),1,0)+IF(K59&lt;(K65-30),1,0)</f>
        <v>8</v>
      </c>
      <c r="L61" s="30">
        <f ca="1" t="shared" si="17"/>
        <v>5</v>
      </c>
      <c r="M61" s="30">
        <f ca="1" t="shared" si="17"/>
        <v>8</v>
      </c>
      <c r="N61" s="30">
        <f ca="1" t="shared" si="17"/>
        <v>6</v>
      </c>
      <c r="O61" s="30">
        <f ca="1" t="shared" si="17"/>
        <v>0</v>
      </c>
      <c r="P61" s="30">
        <f ca="1" t="shared" si="17"/>
        <v>0</v>
      </c>
      <c r="Q61" s="30"/>
    </row>
    <row r="62" spans="1:17">
      <c r="A62" s="29" t="s">
        <v>297</v>
      </c>
      <c r="B62" s="42" t="str">
        <f ca="1">CONCATENATE("↑",B60,"↓",B61)</f>
        <v>↑6↓7</v>
      </c>
      <c r="C62" s="42" t="str">
        <f ca="1" t="shared" ref="C62:G62" si="18">CONCATENATE("↑",C60,"↓",C61)</f>
        <v>↑3↓5</v>
      </c>
      <c r="D62" s="42" t="str">
        <f ca="1" t="shared" si="18"/>
        <v>↑4↓6</v>
      </c>
      <c r="E62" s="42" t="str">
        <f ca="1" t="shared" si="18"/>
        <v>↑5↓3</v>
      </c>
      <c r="F62" s="42" t="str">
        <f ca="1" t="shared" si="18"/>
        <v>↑7↓6</v>
      </c>
      <c r="G62" s="42" t="str">
        <f ca="1" t="shared" si="18"/>
        <v>↑5↓3</v>
      </c>
      <c r="H62" s="42"/>
      <c r="I62" s="42"/>
      <c r="J62" s="42" t="str">
        <f ca="1">CONCATENATE("↑",J60,"↓",J61)</f>
        <v>↑5↓6</v>
      </c>
      <c r="K62" s="42" t="str">
        <f ca="1" t="shared" ref="K62" si="19">CONCATENATE("↑",K60,"↓",K61)</f>
        <v>↑5↓8</v>
      </c>
      <c r="L62" s="42" t="str">
        <f ca="1" t="shared" ref="L62" si="20">CONCATENATE("↑",L60,"↓",L61)</f>
        <v>↑4↓5</v>
      </c>
      <c r="M62" s="42" t="str">
        <f ca="1" t="shared" ref="M62" si="21">CONCATENATE("↑",M60,"↓",M61)</f>
        <v>↑6↓8</v>
      </c>
      <c r="N62" s="42" t="str">
        <f ca="1" t="shared" ref="N62" si="22">CONCATENATE("↑",N60,"↓",N61)</f>
        <v>↑6↓6</v>
      </c>
      <c r="O62" s="42" t="str">
        <f ca="1" t="shared" ref="O62" si="23">CONCATENATE("↑",O60,"↓",O61)</f>
        <v>↑47↓0</v>
      </c>
      <c r="P62" s="42" t="s">
        <v>298</v>
      </c>
      <c r="Q62" s="29"/>
    </row>
    <row r="63" spans="1:17">
      <c r="A63" s="29" t="s">
        <v>299</v>
      </c>
      <c r="B63" s="30">
        <f ca="1" t="shared" ref="B63:H63" si="24">MAX(B4:B59)</f>
        <v>1279.09966380809</v>
      </c>
      <c r="C63" s="30">
        <f ca="1" t="shared" si="24"/>
        <v>1279.59302184348</v>
      </c>
      <c r="D63" s="30">
        <f ca="1" t="shared" si="24"/>
        <v>1275.54943682278</v>
      </c>
      <c r="E63" s="30">
        <f ca="1" t="shared" si="24"/>
        <v>1278.32644384331</v>
      </c>
      <c r="F63" s="30">
        <f ca="1" t="shared" si="24"/>
        <v>1279.17029788994</v>
      </c>
      <c r="G63" s="30">
        <f ca="1" t="shared" si="24"/>
        <v>1277.98324011012</v>
      </c>
      <c r="H63" s="30">
        <f ca="1" t="shared" si="24"/>
        <v>1260.30468164698</v>
      </c>
      <c r="I63" s="30"/>
      <c r="J63" s="30">
        <f ca="1">MAX(J4:J59)</f>
        <v>1319.29427033101</v>
      </c>
      <c r="K63" s="30">
        <f ca="1" t="shared" ref="K63:P63" si="25">MAX(K4:K59)</f>
        <v>1319.35005586798</v>
      </c>
      <c r="L63" s="30">
        <f ca="1" t="shared" si="25"/>
        <v>1315.57267075185</v>
      </c>
      <c r="M63" s="30">
        <f ca="1" t="shared" si="25"/>
        <v>1317.73053196104</v>
      </c>
      <c r="N63" s="30">
        <f ca="1" t="shared" si="25"/>
        <v>1317.40323293095</v>
      </c>
      <c r="O63" s="30">
        <f ca="1" t="shared" si="25"/>
        <v>1319.76305254391</v>
      </c>
      <c r="P63" s="30">
        <f ca="1" t="shared" si="25"/>
        <v>1300.8203469463</v>
      </c>
      <c r="Q63" s="29"/>
    </row>
    <row r="64" spans="1:17">
      <c r="A64" s="29" t="s">
        <v>300</v>
      </c>
      <c r="B64" s="30">
        <f ca="1" t="shared" ref="B64:H64" si="26">MIN(B4:B59)</f>
        <v>1220.9946535351</v>
      </c>
      <c r="C64" s="30">
        <f ca="1" t="shared" si="26"/>
        <v>1220.32948830334</v>
      </c>
      <c r="D64" s="30">
        <f ca="1" t="shared" si="26"/>
        <v>1221.38433129287</v>
      </c>
      <c r="E64" s="30">
        <f ca="1" t="shared" si="26"/>
        <v>1224.38855529724</v>
      </c>
      <c r="F64" s="30">
        <f ca="1" t="shared" si="26"/>
        <v>1221.3481923641</v>
      </c>
      <c r="G64" s="30">
        <f ca="1" t="shared" si="26"/>
        <v>1220.11147307162</v>
      </c>
      <c r="H64" s="30">
        <f ca="1" t="shared" si="26"/>
        <v>1236.22977415385</v>
      </c>
      <c r="I64" s="30"/>
      <c r="J64" s="30">
        <f ca="1">MIN(J4:J59)</f>
        <v>1260.54262019192</v>
      </c>
      <c r="K64" s="30">
        <f ca="1" t="shared" ref="K64:P64" si="27">MIN(K4:K59)</f>
        <v>1261.27791391505</v>
      </c>
      <c r="L64" s="30">
        <f ca="1" t="shared" si="27"/>
        <v>1260.7837555171</v>
      </c>
      <c r="M64" s="30">
        <f ca="1" t="shared" si="27"/>
        <v>1260.67649799003</v>
      </c>
      <c r="N64" s="30">
        <f ca="1" t="shared" si="27"/>
        <v>1263.3912793427</v>
      </c>
      <c r="O64" s="30">
        <f ca="1" t="shared" si="27"/>
        <v>1262.56996634817</v>
      </c>
      <c r="P64" s="30">
        <f ca="1" t="shared" si="27"/>
        <v>1273.54124630072</v>
      </c>
      <c r="Q64" s="29"/>
    </row>
    <row r="65" spans="1:17">
      <c r="A65" s="29" t="s">
        <v>38</v>
      </c>
      <c r="B65" s="30">
        <f ca="1" t="shared" ref="B65:H65" si="28">AVERAGE(B4:B59)</f>
        <v>1249.28218885915</v>
      </c>
      <c r="C65" s="30">
        <f ca="1" t="shared" si="28"/>
        <v>1248.35437207973</v>
      </c>
      <c r="D65" s="30">
        <f ca="1" t="shared" si="28"/>
        <v>1249.58953720222</v>
      </c>
      <c r="E65" s="30">
        <f ca="1" t="shared" si="28"/>
        <v>1250.83362227534</v>
      </c>
      <c r="F65" s="30">
        <f ca="1" t="shared" si="28"/>
        <v>1251.16079571597</v>
      </c>
      <c r="G65" s="30">
        <f ca="1" t="shared" si="28"/>
        <v>1249.6912828711</v>
      </c>
      <c r="H65" s="30">
        <f ca="1" t="shared" si="28"/>
        <v>1249.81863316725</v>
      </c>
      <c r="I65" s="30"/>
      <c r="J65" s="30">
        <f ca="1">AVERAGE(J4:J59)</f>
        <v>1290.78740055773</v>
      </c>
      <c r="K65" s="30">
        <f ca="1" t="shared" ref="K65:P65" si="29">AVERAGE(K4:K59)</f>
        <v>1291.97843828245</v>
      </c>
      <c r="L65" s="30">
        <f ca="1" t="shared" si="29"/>
        <v>1290.49063532313</v>
      </c>
      <c r="M65" s="30">
        <f ca="1" t="shared" si="29"/>
        <v>1289.29845175679</v>
      </c>
      <c r="N65" s="30">
        <f ca="1" t="shared" si="29"/>
        <v>1290.20820401402</v>
      </c>
      <c r="O65" s="30">
        <v>1250</v>
      </c>
      <c r="P65" s="30">
        <f ca="1" t="shared" si="29"/>
        <v>1290.37932125882</v>
      </c>
      <c r="Q65" s="29"/>
    </row>
    <row r="66" spans="1:17">
      <c r="A66" s="29" t="s">
        <v>301</v>
      </c>
      <c r="B66" s="29">
        <v>1250</v>
      </c>
      <c r="C66" s="29">
        <v>1250</v>
      </c>
      <c r="D66" s="29">
        <v>1250</v>
      </c>
      <c r="E66" s="29">
        <v>1250</v>
      </c>
      <c r="F66" s="29">
        <v>1250</v>
      </c>
      <c r="G66" s="29">
        <v>1250</v>
      </c>
      <c r="H66" s="29">
        <v>1250</v>
      </c>
      <c r="I66" s="30"/>
      <c r="J66" s="29">
        <v>1290</v>
      </c>
      <c r="K66" s="29">
        <v>1290</v>
      </c>
      <c r="L66" s="29">
        <v>1290</v>
      </c>
      <c r="M66" s="29">
        <v>1290</v>
      </c>
      <c r="N66" s="29">
        <v>1290</v>
      </c>
      <c r="O66" s="29">
        <v>1290</v>
      </c>
      <c r="P66" s="29">
        <v>1290</v>
      </c>
      <c r="Q66" s="29"/>
    </row>
    <row r="67" spans="1:17">
      <c r="A67" s="29" t="s">
        <v>302</v>
      </c>
      <c r="B67" s="29">
        <f ca="1">IF(ABS(B65-B66)&gt;7,1,0)</f>
        <v>0</v>
      </c>
      <c r="C67" s="29">
        <f ca="1" t="shared" ref="C67:P67" si="30">IF(ABS(C65-C66)&gt;7,1,0)</f>
        <v>0</v>
      </c>
      <c r="D67" s="29">
        <f ca="1" t="shared" si="30"/>
        <v>0</v>
      </c>
      <c r="E67" s="29">
        <f ca="1" t="shared" si="30"/>
        <v>0</v>
      </c>
      <c r="F67" s="29">
        <f ca="1" t="shared" si="30"/>
        <v>0</v>
      </c>
      <c r="G67" s="29">
        <f ca="1" t="shared" si="30"/>
        <v>0</v>
      </c>
      <c r="H67" s="29">
        <f ca="1" t="shared" si="30"/>
        <v>0</v>
      </c>
      <c r="I67" s="29"/>
      <c r="J67" s="29">
        <f ca="1" t="shared" si="30"/>
        <v>0</v>
      </c>
      <c r="K67" s="29">
        <f ca="1" t="shared" si="30"/>
        <v>0</v>
      </c>
      <c r="L67" s="29">
        <f ca="1" t="shared" si="30"/>
        <v>0</v>
      </c>
      <c r="M67" s="29">
        <f ca="1" t="shared" si="30"/>
        <v>0</v>
      </c>
      <c r="N67" s="29">
        <f ca="1" t="shared" si="30"/>
        <v>0</v>
      </c>
      <c r="O67" s="29">
        <f ca="1" t="shared" si="30"/>
        <v>1</v>
      </c>
      <c r="P67" s="29">
        <f ca="1" t="shared" si="30"/>
        <v>0</v>
      </c>
      <c r="Q67" s="29"/>
    </row>
    <row r="68" spans="9:9">
      <c r="I68" s="46"/>
    </row>
    <row r="69" spans="3:12">
      <c r="C69" s="29"/>
      <c r="D69" s="29" t="s">
        <v>303</v>
      </c>
      <c r="E69" s="29" t="s">
        <v>304</v>
      </c>
      <c r="F69" s="29" t="s">
        <v>38</v>
      </c>
      <c r="G69" s="29"/>
      <c r="H69" s="29"/>
      <c r="I69" s="29"/>
      <c r="J69" s="29" t="s">
        <v>303</v>
      </c>
      <c r="K69" s="29" t="s">
        <v>304</v>
      </c>
      <c r="L69" s="29" t="s">
        <v>38</v>
      </c>
    </row>
    <row r="70" spans="3:12">
      <c r="C70" s="29" t="s">
        <v>305</v>
      </c>
      <c r="D70" s="45">
        <f ca="1">(56*2-B$60-B$61-J$60-J$61)/(56*2)</f>
        <v>0.785714285714286</v>
      </c>
      <c r="E70" s="45">
        <f ca="1">(56*2-C$60-C$61-K$60-K$61)/(56*2)</f>
        <v>0.8125</v>
      </c>
      <c r="F70" s="45">
        <f ca="1">AVERAGE(D70:E70)</f>
        <v>0.799107142857143</v>
      </c>
      <c r="G70" s="45"/>
      <c r="H70" s="29"/>
      <c r="I70" s="29" t="s">
        <v>306</v>
      </c>
      <c r="J70" s="29">
        <f ca="1">(2-B67-J67)/2</f>
        <v>1</v>
      </c>
      <c r="K70" s="29">
        <f ca="1">(2-C67-K67)/2</f>
        <v>1</v>
      </c>
      <c r="L70" s="29">
        <f ca="1">AVERAGE(J70:K70)</f>
        <v>1</v>
      </c>
    </row>
    <row r="71" spans="3:12">
      <c r="C71" s="29" t="s">
        <v>307</v>
      </c>
      <c r="D71" s="45">
        <f ca="1">(56*2-D$60-D$61-L$60-L$61)/(56*2)</f>
        <v>0.830357142857143</v>
      </c>
      <c r="E71" s="45">
        <f ca="1">(56*2-E$60-E$61-M$60-M$61)/(56*2)</f>
        <v>0.803571428571429</v>
      </c>
      <c r="F71" s="45">
        <f ca="1" t="shared" ref="F71:F72" si="31">AVERAGE(D71:E71)</f>
        <v>0.816964285714286</v>
      </c>
      <c r="G71" s="29"/>
      <c r="H71" s="29"/>
      <c r="I71" s="29" t="s">
        <v>308</v>
      </c>
      <c r="J71" s="29">
        <f ca="1">(2-D67-L67)/2</f>
        <v>1</v>
      </c>
      <c r="K71" s="29">
        <f ca="1">(2-E67-M67)/2</f>
        <v>1</v>
      </c>
      <c r="L71" s="29">
        <f ca="1" t="shared" ref="L71:L72" si="32">AVERAGE(J71:K71)</f>
        <v>1</v>
      </c>
    </row>
    <row r="72" spans="3:12">
      <c r="C72" s="29" t="s">
        <v>309</v>
      </c>
      <c r="D72" s="45">
        <f ca="1">(56*2-F$60-F$61-N$60-N$61)/(56*2)</f>
        <v>0.776785714285714</v>
      </c>
      <c r="E72" s="45">
        <f ca="1">(56*2-G$60-G$61-O$60-O$61)/(56*2)</f>
        <v>0.508928571428571</v>
      </c>
      <c r="F72" s="45">
        <f ca="1" t="shared" si="31"/>
        <v>0.642857142857143</v>
      </c>
      <c r="G72" s="29"/>
      <c r="H72" s="29"/>
      <c r="I72" s="29" t="s">
        <v>310</v>
      </c>
      <c r="J72" s="29">
        <f ca="1">(2-F67-N67)/2</f>
        <v>1</v>
      </c>
      <c r="K72" s="29">
        <f ca="1">(2-G67-O67)/2</f>
        <v>0.5</v>
      </c>
      <c r="L72" s="29">
        <f ca="1" t="shared" si="32"/>
        <v>0.75</v>
      </c>
    </row>
    <row r="73" spans="3:12">
      <c r="C73" s="30" t="s">
        <v>311</v>
      </c>
      <c r="D73" s="30"/>
      <c r="E73" s="30"/>
      <c r="F73" s="30">
        <f ca="1">(56*2-H$60-H$61-P$60-P$61)/(56*2)</f>
        <v>1</v>
      </c>
      <c r="G73" s="30"/>
      <c r="H73" s="30"/>
      <c r="I73" s="30" t="s">
        <v>312</v>
      </c>
      <c r="J73" s="45"/>
      <c r="K73" s="30"/>
      <c r="L73" s="45">
        <f ca="1">(2*6-SUM(B67:P67))/(2*6)</f>
        <v>0.916666666666667</v>
      </c>
    </row>
  </sheetData>
  <mergeCells count="2">
    <mergeCell ref="B2:G2"/>
    <mergeCell ref="J2:O2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B4" sqref="B4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286</v>
      </c>
      <c r="B1" s="26" t="s">
        <v>313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227</v>
      </c>
      <c r="B2" s="28" t="s">
        <v>314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287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315</v>
      </c>
      <c r="AL3" s="31" t="s">
        <v>316</v>
      </c>
      <c r="AM3" s="32"/>
      <c r="AN3" s="31"/>
      <c r="AP3" s="31" t="s">
        <v>317</v>
      </c>
      <c r="AQ3" s="32"/>
      <c r="AR3" s="31"/>
    </row>
    <row r="4" spans="1:44">
      <c r="A4" s="29">
        <v>1</v>
      </c>
      <c r="B4" s="30">
        <f ca="1">RANDBETWEEN(-1,1)*RAND()*25</f>
        <v>22.726996618705</v>
      </c>
      <c r="C4" s="30">
        <f ca="1" t="shared" ref="C4:AF12" si="0">RANDBETWEEN(-1,1)*RAND()*25</f>
        <v>11.1634411089745</v>
      </c>
      <c r="D4" s="30">
        <f ca="1" t="shared" si="0"/>
        <v>17.8326286631903</v>
      </c>
      <c r="E4" s="30">
        <f ca="1" t="shared" si="0"/>
        <v>-15.7394692359857</v>
      </c>
      <c r="F4" s="30">
        <f ca="1" t="shared" si="0"/>
        <v>0</v>
      </c>
      <c r="G4" s="30">
        <f ca="1" t="shared" si="0"/>
        <v>-9.03388430268752</v>
      </c>
      <c r="H4" s="30">
        <f ca="1" t="shared" si="0"/>
        <v>10.6113831247507</v>
      </c>
      <c r="I4" s="30">
        <f ca="1" t="shared" si="0"/>
        <v>23.6448163327581</v>
      </c>
      <c r="J4" s="30">
        <f ca="1" t="shared" si="0"/>
        <v>0</v>
      </c>
      <c r="K4" s="30">
        <f ca="1" t="shared" si="0"/>
        <v>0</v>
      </c>
      <c r="L4" s="30">
        <f ca="1" t="shared" si="0"/>
        <v>-9.4441692276601</v>
      </c>
      <c r="M4" s="30">
        <f ca="1" t="shared" si="0"/>
        <v>21.5133258968184</v>
      </c>
      <c r="N4" s="30">
        <f ca="1" t="shared" si="0"/>
        <v>10.6010093230553</v>
      </c>
      <c r="O4" s="30">
        <f ca="1" t="shared" si="0"/>
        <v>15.9838085945337</v>
      </c>
      <c r="P4" s="30">
        <f ca="1" t="shared" si="0"/>
        <v>-3.82210056629128</v>
      </c>
      <c r="Q4" s="30">
        <f ca="1" t="shared" si="0"/>
        <v>-20.2016844785473</v>
      </c>
      <c r="R4" s="30">
        <f ca="1" t="shared" si="0"/>
        <v>-21.2221501537629</v>
      </c>
      <c r="S4" s="30">
        <f ca="1" t="shared" si="0"/>
        <v>0</v>
      </c>
      <c r="T4" s="30">
        <f ca="1" t="shared" si="0"/>
        <v>14.9901034883156</v>
      </c>
      <c r="U4" s="30">
        <f ca="1" t="shared" si="0"/>
        <v>-9.38670907982873</v>
      </c>
      <c r="V4" s="30">
        <f ca="1" t="shared" si="0"/>
        <v>-21.9525963781767</v>
      </c>
      <c r="W4" s="30">
        <f ca="1" t="shared" si="0"/>
        <v>0</v>
      </c>
      <c r="X4" s="30">
        <f ca="1" t="shared" si="0"/>
        <v>24.2310704371476</v>
      </c>
      <c r="Y4" s="30">
        <f ca="1" t="shared" si="0"/>
        <v>0</v>
      </c>
      <c r="Z4" s="30">
        <f ca="1" t="shared" si="0"/>
        <v>23.7611685931459</v>
      </c>
      <c r="AA4" s="30">
        <f ca="1" t="shared" si="0"/>
        <v>-5.4034313410614</v>
      </c>
      <c r="AB4" s="30">
        <f ca="1" t="shared" si="0"/>
        <v>0</v>
      </c>
      <c r="AC4" s="30">
        <f ca="1" t="shared" si="0"/>
        <v>0</v>
      </c>
      <c r="AD4" s="30">
        <f ca="1" t="shared" si="0"/>
        <v>0</v>
      </c>
      <c r="AE4" s="30">
        <f ca="1" t="shared" si="0"/>
        <v>0</v>
      </c>
      <c r="AF4" s="30">
        <f ca="1" t="shared" si="0"/>
        <v>0</v>
      </c>
      <c r="AG4" s="30">
        <f ca="1">AVERAGE(B4:AF4)</f>
        <v>2.60817927152883</v>
      </c>
      <c r="AL4" s="33">
        <f ca="1">1250+RANDBETWEEN(-1,1)*RAND()*30</f>
        <v>1250</v>
      </c>
      <c r="AM4" s="34">
        <v>1</v>
      </c>
      <c r="AN4" s="35">
        <f ca="1">1290+RANDBETWEEN(-1,1)*RAND()*30</f>
        <v>1287.18802209216</v>
      </c>
      <c r="AP4" s="33">
        <f ca="1">1250+RANDBETWEEN(-1,1)*RAND()*30</f>
        <v>1250.64116446518</v>
      </c>
      <c r="AQ4" s="34">
        <v>1</v>
      </c>
      <c r="AR4" s="35">
        <f ca="1">1290+RANDBETWEEN(-1,1)*RAND()*30</f>
        <v>1310.74597307316</v>
      </c>
    </row>
    <row r="5" spans="1:44">
      <c r="A5" s="29">
        <v>2</v>
      </c>
      <c r="B5" s="30">
        <f ca="1" t="shared" ref="B5:Q28" si="1">RANDBETWEEN(-1,1)*RAND()*25</f>
        <v>-13.4059514732875</v>
      </c>
      <c r="C5" s="30">
        <f ca="1" t="shared" si="0"/>
        <v>0</v>
      </c>
      <c r="D5" s="30">
        <f ca="1" t="shared" si="0"/>
        <v>0</v>
      </c>
      <c r="E5" s="30">
        <f ca="1" t="shared" si="0"/>
        <v>-13.0825361942789</v>
      </c>
      <c r="F5" s="30">
        <f ca="1" t="shared" si="0"/>
        <v>0</v>
      </c>
      <c r="G5" s="30">
        <f ca="1" t="shared" si="0"/>
        <v>19.2850308442201</v>
      </c>
      <c r="H5" s="30">
        <f ca="1" t="shared" si="0"/>
        <v>0</v>
      </c>
      <c r="I5" s="30">
        <f ca="1" t="shared" si="0"/>
        <v>21.7080670131337</v>
      </c>
      <c r="J5" s="30">
        <f ca="1" t="shared" si="0"/>
        <v>6.0474847463878</v>
      </c>
      <c r="K5" s="30">
        <f ca="1" t="shared" si="0"/>
        <v>0</v>
      </c>
      <c r="L5" s="30">
        <f ca="1" t="shared" si="0"/>
        <v>-8.94218909986409</v>
      </c>
      <c r="M5" s="30">
        <f ca="1" t="shared" si="0"/>
        <v>6.78793357033995</v>
      </c>
      <c r="N5" s="30">
        <f ca="1" t="shared" si="0"/>
        <v>-7.11883058196265</v>
      </c>
      <c r="O5" s="30">
        <f ca="1" t="shared" si="0"/>
        <v>-15.6979521663629</v>
      </c>
      <c r="P5" s="30">
        <f ca="1" t="shared" si="0"/>
        <v>6.60632803119967</v>
      </c>
      <c r="Q5" s="30">
        <f ca="1" t="shared" si="0"/>
        <v>0</v>
      </c>
      <c r="R5" s="30">
        <f ca="1" t="shared" si="0"/>
        <v>-2.82815763316371</v>
      </c>
      <c r="S5" s="30">
        <f ca="1" t="shared" si="0"/>
        <v>1.55779850776237</v>
      </c>
      <c r="T5" s="30">
        <f ca="1" t="shared" si="0"/>
        <v>23.7556781053346</v>
      </c>
      <c r="U5" s="30">
        <f ca="1" t="shared" si="0"/>
        <v>-8.7419375247016</v>
      </c>
      <c r="V5" s="30">
        <f ca="1" t="shared" si="0"/>
        <v>0</v>
      </c>
      <c r="W5" s="30">
        <f ca="1" t="shared" si="0"/>
        <v>0</v>
      </c>
      <c r="X5" s="30">
        <f ca="1" t="shared" si="0"/>
        <v>12.9027001929358</v>
      </c>
      <c r="Y5" s="30">
        <f ca="1" t="shared" si="0"/>
        <v>0</v>
      </c>
      <c r="Z5" s="30">
        <f ca="1" t="shared" si="0"/>
        <v>-2.1099218515243</v>
      </c>
      <c r="AA5" s="30">
        <f ca="1" t="shared" si="0"/>
        <v>0</v>
      </c>
      <c r="AB5" s="30">
        <f ca="1" t="shared" si="0"/>
        <v>15.1568461721768</v>
      </c>
      <c r="AC5" s="30">
        <f ca="1" t="shared" si="0"/>
        <v>0</v>
      </c>
      <c r="AD5" s="30">
        <f ca="1" t="shared" si="0"/>
        <v>1.39178219162783</v>
      </c>
      <c r="AE5" s="30">
        <f ca="1" t="shared" si="0"/>
        <v>-12.5624031683333</v>
      </c>
      <c r="AF5" s="30">
        <f ca="1" t="shared" si="0"/>
        <v>0</v>
      </c>
      <c r="AG5" s="30">
        <f ca="1" t="shared" ref="AG5:AG59" si="2">AVERAGE(B5:AF5)</f>
        <v>0.990637731665802</v>
      </c>
      <c r="AL5" s="33">
        <f ca="1" t="shared" ref="AL5:AL59" si="3">1250+RANDBETWEEN(-1,1)*RAND()*30</f>
        <v>1243.29898345778</v>
      </c>
      <c r="AM5" s="36">
        <v>2</v>
      </c>
      <c r="AN5" s="35">
        <f ca="1" t="shared" ref="AN5:AN59" si="4">1290+RANDBETWEEN(-1,1)*RAND()*30</f>
        <v>1285.01613589995</v>
      </c>
      <c r="AP5" s="33">
        <f ca="1" t="shared" ref="AP5:AP59" si="5">1250+RANDBETWEEN(-1,1)*RAND()*30</f>
        <v>1246.41602140868</v>
      </c>
      <c r="AQ5" s="36">
        <v>2</v>
      </c>
      <c r="AR5" s="35">
        <f ca="1" t="shared" ref="AR5:AR59" si="6">1290+RANDBETWEEN(-1,1)*RAND()*30</f>
        <v>1278.14967194626</v>
      </c>
    </row>
    <row r="6" spans="1:44">
      <c r="A6" s="29">
        <v>3</v>
      </c>
      <c r="B6" s="30">
        <f ca="1" t="shared" si="1"/>
        <v>-24.6175385958064</v>
      </c>
      <c r="C6" s="30">
        <f ca="1" t="shared" si="0"/>
        <v>-7.44608114192419</v>
      </c>
      <c r="D6" s="30">
        <f ca="1" t="shared" si="0"/>
        <v>8.5046282989128</v>
      </c>
      <c r="E6" s="30">
        <f ca="1" t="shared" si="0"/>
        <v>0</v>
      </c>
      <c r="F6" s="30">
        <f ca="1" t="shared" si="0"/>
        <v>-23.1239551747058</v>
      </c>
      <c r="G6" s="30">
        <f ca="1" t="shared" si="0"/>
        <v>8.99592314458704</v>
      </c>
      <c r="H6" s="30">
        <f ca="1" t="shared" si="0"/>
        <v>-7.13499997221623</v>
      </c>
      <c r="I6" s="30">
        <f ca="1" t="shared" si="0"/>
        <v>17.1100150378414</v>
      </c>
      <c r="J6" s="30">
        <f ca="1" t="shared" si="0"/>
        <v>-13.5067700278997</v>
      </c>
      <c r="K6" s="30">
        <f ca="1" t="shared" si="0"/>
        <v>-6.04605350090768</v>
      </c>
      <c r="L6" s="30">
        <f ca="1" t="shared" si="0"/>
        <v>3.80450381519762</v>
      </c>
      <c r="M6" s="30">
        <f ca="1" t="shared" si="0"/>
        <v>8.2471585330198</v>
      </c>
      <c r="N6" s="30">
        <f ca="1" t="shared" si="0"/>
        <v>1.53243590478281</v>
      </c>
      <c r="O6" s="30">
        <f ca="1" t="shared" si="0"/>
        <v>-7.78372715634519</v>
      </c>
      <c r="P6" s="30">
        <f ca="1" t="shared" si="0"/>
        <v>0</v>
      </c>
      <c r="Q6" s="30">
        <f ca="1" t="shared" si="0"/>
        <v>0</v>
      </c>
      <c r="R6" s="30">
        <f ca="1" t="shared" si="0"/>
        <v>-9.73114960261529</v>
      </c>
      <c r="S6" s="30">
        <f ca="1" t="shared" si="0"/>
        <v>-21.5249010886985</v>
      </c>
      <c r="T6" s="30">
        <f ca="1" t="shared" si="0"/>
        <v>12.871489698144</v>
      </c>
      <c r="U6" s="30">
        <f ca="1" t="shared" si="0"/>
        <v>-10.4953543916814</v>
      </c>
      <c r="V6" s="30">
        <f ca="1" t="shared" si="0"/>
        <v>3.11600024803966</v>
      </c>
      <c r="W6" s="30">
        <f ca="1" t="shared" si="0"/>
        <v>-11.0693403805609</v>
      </c>
      <c r="X6" s="30">
        <f ca="1" t="shared" si="0"/>
        <v>-1.87355053528762</v>
      </c>
      <c r="Y6" s="30">
        <f ca="1" t="shared" si="0"/>
        <v>0</v>
      </c>
      <c r="Z6" s="30">
        <f ca="1" t="shared" si="0"/>
        <v>-15.4855276646935</v>
      </c>
      <c r="AA6" s="30">
        <f ca="1" t="shared" si="0"/>
        <v>-9.83457133419529</v>
      </c>
      <c r="AB6" s="30">
        <f ca="1" t="shared" si="0"/>
        <v>0</v>
      </c>
      <c r="AC6" s="30">
        <f ca="1" t="shared" si="0"/>
        <v>0</v>
      </c>
      <c r="AD6" s="30">
        <f ca="1" t="shared" si="0"/>
        <v>0</v>
      </c>
      <c r="AE6" s="30">
        <f ca="1" t="shared" si="0"/>
        <v>7.35331669082235</v>
      </c>
      <c r="AF6" s="30">
        <f ca="1" t="shared" si="0"/>
        <v>-7.26757019355001</v>
      </c>
      <c r="AG6" s="30">
        <f ca="1" t="shared" si="2"/>
        <v>-3.40018127063678</v>
      </c>
      <c r="AL6" s="33">
        <f ca="1" t="shared" si="3"/>
        <v>1250</v>
      </c>
      <c r="AM6" s="36">
        <v>3</v>
      </c>
      <c r="AN6" s="35">
        <f ca="1" t="shared" si="4"/>
        <v>1290</v>
      </c>
      <c r="AP6" s="33">
        <f ca="1" t="shared" si="5"/>
        <v>1268.46234407407</v>
      </c>
      <c r="AQ6" s="36">
        <v>3</v>
      </c>
      <c r="AR6" s="35">
        <f ca="1" t="shared" si="6"/>
        <v>1316.48705657967</v>
      </c>
    </row>
    <row r="7" spans="1:44">
      <c r="A7" s="29">
        <v>4</v>
      </c>
      <c r="B7" s="30">
        <f ca="1" t="shared" si="1"/>
        <v>0</v>
      </c>
      <c r="C7" s="30">
        <f ca="1" t="shared" si="0"/>
        <v>-21.3021942446867</v>
      </c>
      <c r="D7" s="30">
        <f ca="1" t="shared" si="0"/>
        <v>12.2920446015776</v>
      </c>
      <c r="E7" s="30">
        <f ca="1" t="shared" si="0"/>
        <v>0</v>
      </c>
      <c r="F7" s="30">
        <f ca="1" t="shared" si="0"/>
        <v>0</v>
      </c>
      <c r="G7" s="30">
        <f ca="1" t="shared" si="0"/>
        <v>-11.3874084390515</v>
      </c>
      <c r="H7" s="30">
        <f ca="1" t="shared" si="0"/>
        <v>22.9668254681454</v>
      </c>
      <c r="I7" s="30">
        <f ca="1" t="shared" si="0"/>
        <v>17.8527291357553</v>
      </c>
      <c r="J7" s="30">
        <f ca="1" t="shared" si="0"/>
        <v>23.6222315891591</v>
      </c>
      <c r="K7" s="30">
        <f ca="1" t="shared" si="0"/>
        <v>0</v>
      </c>
      <c r="L7" s="30">
        <f ca="1" t="shared" si="0"/>
        <v>1.9486509749421</v>
      </c>
      <c r="M7" s="30">
        <f ca="1" t="shared" si="0"/>
        <v>0</v>
      </c>
      <c r="N7" s="30">
        <f ca="1" t="shared" si="0"/>
        <v>-11.8412510995149</v>
      </c>
      <c r="O7" s="30">
        <f ca="1" t="shared" si="0"/>
        <v>10.2514897497219</v>
      </c>
      <c r="P7" s="30">
        <f ca="1" t="shared" si="0"/>
        <v>11.0746785750922</v>
      </c>
      <c r="Q7" s="30">
        <f ca="1" t="shared" si="0"/>
        <v>-13.4135420880846</v>
      </c>
      <c r="R7" s="30">
        <f ca="1" t="shared" si="0"/>
        <v>-2.78920868157566</v>
      </c>
      <c r="S7" s="30">
        <f ca="1" t="shared" si="0"/>
        <v>15.2863104234782</v>
      </c>
      <c r="T7" s="30">
        <f ca="1" t="shared" si="0"/>
        <v>23.2006314873213</v>
      </c>
      <c r="U7" s="30">
        <f ca="1" t="shared" si="0"/>
        <v>1.40821780251681</v>
      </c>
      <c r="V7" s="30">
        <f ca="1" t="shared" si="0"/>
        <v>-9.56049873370549</v>
      </c>
      <c r="W7" s="30">
        <f ca="1" t="shared" si="0"/>
        <v>0</v>
      </c>
      <c r="X7" s="30">
        <f ca="1" t="shared" si="0"/>
        <v>-1.34847203586381</v>
      </c>
      <c r="Y7" s="30">
        <f ca="1" t="shared" si="0"/>
        <v>0</v>
      </c>
      <c r="Z7" s="30">
        <f ca="1" t="shared" si="0"/>
        <v>2.6205343157524</v>
      </c>
      <c r="AA7" s="30">
        <f ca="1" t="shared" si="0"/>
        <v>24.9087953240728</v>
      </c>
      <c r="AB7" s="30">
        <f ca="1" t="shared" si="0"/>
        <v>11.105774762255</v>
      </c>
      <c r="AC7" s="30">
        <f ca="1" t="shared" si="0"/>
        <v>-13.6049616486942</v>
      </c>
      <c r="AD7" s="30">
        <f ca="1" t="shared" si="0"/>
        <v>-20.4115577316805</v>
      </c>
      <c r="AE7" s="30">
        <f ca="1" t="shared" si="0"/>
        <v>0</v>
      </c>
      <c r="AF7" s="30">
        <f ca="1" t="shared" si="0"/>
        <v>-23.6753333704186</v>
      </c>
      <c r="AG7" s="30">
        <f ca="1" t="shared" si="2"/>
        <v>1.58724148827465</v>
      </c>
      <c r="AL7" s="33">
        <f ca="1" t="shared" si="3"/>
        <v>1250</v>
      </c>
      <c r="AM7" s="36">
        <v>4</v>
      </c>
      <c r="AN7" s="35">
        <f ca="1" t="shared" si="4"/>
        <v>1290</v>
      </c>
      <c r="AP7" s="33">
        <f ca="1" t="shared" si="5"/>
        <v>1220.60967486746</v>
      </c>
      <c r="AQ7" s="36">
        <v>4</v>
      </c>
      <c r="AR7" s="35">
        <f ca="1" t="shared" si="6"/>
        <v>1315.14747313496</v>
      </c>
    </row>
    <row r="8" spans="1:44">
      <c r="A8" s="29">
        <v>5</v>
      </c>
      <c r="B8" s="30">
        <f ca="1" t="shared" si="1"/>
        <v>20.315620982491</v>
      </c>
      <c r="C8" s="30">
        <f ca="1" t="shared" si="0"/>
        <v>-17.8861318737836</v>
      </c>
      <c r="D8" s="30">
        <f ca="1" t="shared" si="0"/>
        <v>20.7066807516792</v>
      </c>
      <c r="E8" s="30">
        <f ca="1" t="shared" si="0"/>
        <v>22.2297181927147</v>
      </c>
      <c r="F8" s="30">
        <f ca="1" t="shared" si="0"/>
        <v>7.26747064808948</v>
      </c>
      <c r="G8" s="30">
        <f ca="1" t="shared" si="0"/>
        <v>20.2658804075731</v>
      </c>
      <c r="H8" s="30">
        <f ca="1" t="shared" si="0"/>
        <v>0</v>
      </c>
      <c r="I8" s="30">
        <f ca="1" t="shared" si="0"/>
        <v>-15.9005879336248</v>
      </c>
      <c r="J8" s="30">
        <f ca="1" t="shared" si="0"/>
        <v>-3.63253283132869</v>
      </c>
      <c r="K8" s="30">
        <f ca="1" t="shared" si="0"/>
        <v>8.98631564654342</v>
      </c>
      <c r="L8" s="30">
        <f ca="1" t="shared" si="0"/>
        <v>-7.28061826197263</v>
      </c>
      <c r="M8" s="30">
        <f ca="1" t="shared" si="0"/>
        <v>-7.69285074679746</v>
      </c>
      <c r="N8" s="30">
        <f ca="1" t="shared" si="0"/>
        <v>0</v>
      </c>
      <c r="O8" s="30">
        <f ca="1" t="shared" si="0"/>
        <v>15.2703611057598</v>
      </c>
      <c r="P8" s="30">
        <f ca="1" t="shared" si="0"/>
        <v>0</v>
      </c>
      <c r="Q8" s="30">
        <f ca="1" t="shared" si="0"/>
        <v>0</v>
      </c>
      <c r="R8" s="30">
        <f ca="1" t="shared" si="0"/>
        <v>9.46570574783702</v>
      </c>
      <c r="S8" s="30">
        <f ca="1" t="shared" si="0"/>
        <v>8.4558253701196</v>
      </c>
      <c r="T8" s="30">
        <f ca="1" t="shared" si="0"/>
        <v>0</v>
      </c>
      <c r="U8" s="30">
        <f ca="1" t="shared" si="0"/>
        <v>-5.62942886907626</v>
      </c>
      <c r="V8" s="30">
        <f ca="1" t="shared" si="0"/>
        <v>22.7856245198842</v>
      </c>
      <c r="W8" s="30">
        <f ca="1" t="shared" si="0"/>
        <v>-20.8708591071991</v>
      </c>
      <c r="X8" s="30">
        <f ca="1" t="shared" si="0"/>
        <v>0</v>
      </c>
      <c r="Y8" s="30">
        <f ca="1" t="shared" si="0"/>
        <v>0</v>
      </c>
      <c r="Z8" s="30">
        <f ca="1" t="shared" si="0"/>
        <v>-24.0263383368436</v>
      </c>
      <c r="AA8" s="30">
        <f ca="1" t="shared" si="0"/>
        <v>20.0979586548922</v>
      </c>
      <c r="AB8" s="30">
        <f ca="1" t="shared" si="0"/>
        <v>0</v>
      </c>
      <c r="AC8" s="30">
        <f ca="1" t="shared" si="0"/>
        <v>-22.5667808670974</v>
      </c>
      <c r="AD8" s="30">
        <f ca="1" t="shared" si="0"/>
        <v>0</v>
      </c>
      <c r="AE8" s="30">
        <f ca="1" t="shared" si="0"/>
        <v>0</v>
      </c>
      <c r="AF8" s="30">
        <f ca="1" t="shared" si="0"/>
        <v>-11.2116681864239</v>
      </c>
      <c r="AG8" s="30">
        <f ca="1" t="shared" si="2"/>
        <v>1.26288274236891</v>
      </c>
      <c r="AL8" s="33">
        <f ca="1" t="shared" si="3"/>
        <v>1272.32383882188</v>
      </c>
      <c r="AM8" s="36">
        <v>5</v>
      </c>
      <c r="AN8" s="35">
        <f ca="1" t="shared" si="4"/>
        <v>1290</v>
      </c>
      <c r="AP8" s="33">
        <f ca="1" t="shared" si="5"/>
        <v>1266.80540864063</v>
      </c>
      <c r="AQ8" s="36">
        <v>5</v>
      </c>
      <c r="AR8" s="35">
        <f ca="1" t="shared" si="6"/>
        <v>1260.43147656807</v>
      </c>
    </row>
    <row r="9" spans="1:44">
      <c r="A9" s="29">
        <v>6</v>
      </c>
      <c r="B9" s="30">
        <f ca="1" t="shared" si="1"/>
        <v>0</v>
      </c>
      <c r="C9" s="30">
        <f ca="1" t="shared" si="0"/>
        <v>0</v>
      </c>
      <c r="D9" s="30">
        <f ca="1">RANDBETWEEN(-1,1)*RAND()*25</f>
        <v>22.2683287193162</v>
      </c>
      <c r="E9" s="30">
        <f ca="1" t="shared" si="0"/>
        <v>0</v>
      </c>
      <c r="F9" s="30">
        <f ca="1" t="shared" si="0"/>
        <v>0</v>
      </c>
      <c r="G9" s="30">
        <f ca="1" t="shared" si="0"/>
        <v>-17.1885038655613</v>
      </c>
      <c r="H9" s="30">
        <f ca="1" t="shared" si="0"/>
        <v>8.844554037859</v>
      </c>
      <c r="I9" s="30">
        <f ca="1" t="shared" si="0"/>
        <v>0</v>
      </c>
      <c r="J9" s="30">
        <f ca="1" t="shared" si="0"/>
        <v>21.4127682530468</v>
      </c>
      <c r="K9" s="30">
        <f ca="1" t="shared" si="0"/>
        <v>0</v>
      </c>
      <c r="L9" s="30">
        <f ca="1" t="shared" si="0"/>
        <v>0</v>
      </c>
      <c r="M9" s="30">
        <f ca="1" t="shared" si="0"/>
        <v>-16.4158715466684</v>
      </c>
      <c r="N9" s="30">
        <f ca="1" t="shared" si="0"/>
        <v>-5.37079318897671</v>
      </c>
      <c r="O9" s="30">
        <f ca="1" t="shared" si="0"/>
        <v>0</v>
      </c>
      <c r="P9" s="30">
        <f ca="1" t="shared" si="0"/>
        <v>0</v>
      </c>
      <c r="Q9" s="30">
        <f ca="1" t="shared" si="0"/>
        <v>0</v>
      </c>
      <c r="R9" s="30">
        <f ca="1" t="shared" si="0"/>
        <v>0</v>
      </c>
      <c r="S9" s="30">
        <f ca="1" t="shared" si="0"/>
        <v>3.29584889783189</v>
      </c>
      <c r="T9" s="30">
        <f ca="1" t="shared" si="0"/>
        <v>-3.70360915795691</v>
      </c>
      <c r="U9" s="30">
        <f ca="1" t="shared" si="0"/>
        <v>-2.13737443449726</v>
      </c>
      <c r="V9" s="30">
        <f ca="1" t="shared" si="0"/>
        <v>-20.3051290075197</v>
      </c>
      <c r="W9" s="30">
        <f ca="1" t="shared" si="0"/>
        <v>5.17470579328636</v>
      </c>
      <c r="X9" s="30">
        <f ca="1" t="shared" si="0"/>
        <v>10.0432460768279</v>
      </c>
      <c r="Y9" s="30">
        <f ca="1" t="shared" si="0"/>
        <v>0</v>
      </c>
      <c r="Z9" s="30">
        <f ca="1" t="shared" si="0"/>
        <v>-13.1819814989667</v>
      </c>
      <c r="AA9" s="30">
        <f ca="1" t="shared" si="0"/>
        <v>4.37302383767246</v>
      </c>
      <c r="AB9" s="30">
        <f ca="1" t="shared" si="0"/>
        <v>21.0943808546233</v>
      </c>
      <c r="AC9" s="30">
        <f ca="1" t="shared" si="0"/>
        <v>17.8177184985623</v>
      </c>
      <c r="AD9" s="30">
        <f ca="1" t="shared" si="0"/>
        <v>-17.040107485557</v>
      </c>
      <c r="AE9" s="30">
        <f ca="1" t="shared" si="0"/>
        <v>16.6132316996021</v>
      </c>
      <c r="AF9" s="30">
        <f ca="1" t="shared" si="0"/>
        <v>0</v>
      </c>
      <c r="AG9" s="30">
        <f ca="1" t="shared" si="2"/>
        <v>1.14820762848143</v>
      </c>
      <c r="AL9" s="33">
        <f ca="1" t="shared" si="3"/>
        <v>1270.44118337177</v>
      </c>
      <c r="AM9" s="36">
        <v>6</v>
      </c>
      <c r="AN9" s="35">
        <f ca="1" t="shared" si="4"/>
        <v>1290</v>
      </c>
      <c r="AP9" s="33">
        <f ca="1" t="shared" si="5"/>
        <v>1237.3111278444</v>
      </c>
      <c r="AQ9" s="36">
        <v>6</v>
      </c>
      <c r="AR9" s="35">
        <f ca="1" t="shared" si="6"/>
        <v>1305.2753403972</v>
      </c>
    </row>
    <row r="10" spans="1:44">
      <c r="A10" s="29">
        <v>7</v>
      </c>
      <c r="B10" s="30">
        <f ca="1" t="shared" si="1"/>
        <v>-22.2457383859063</v>
      </c>
      <c r="C10" s="30">
        <f ca="1" t="shared" si="0"/>
        <v>0</v>
      </c>
      <c r="D10" s="30">
        <f ca="1" t="shared" si="0"/>
        <v>7.23413059215701</v>
      </c>
      <c r="E10" s="30">
        <f ca="1" t="shared" si="0"/>
        <v>2.90574136141406</v>
      </c>
      <c r="F10" s="30">
        <f ca="1" t="shared" si="0"/>
        <v>0</v>
      </c>
      <c r="G10" s="30">
        <f ca="1" t="shared" si="0"/>
        <v>5.65550522379094</v>
      </c>
      <c r="H10" s="30">
        <f ca="1" t="shared" si="0"/>
        <v>-4.2530958586793</v>
      </c>
      <c r="I10" s="30">
        <f ca="1" t="shared" si="0"/>
        <v>0</v>
      </c>
      <c r="J10" s="30">
        <f ca="1" t="shared" si="0"/>
        <v>0</v>
      </c>
      <c r="K10" s="30">
        <f ca="1" t="shared" si="0"/>
        <v>19.2826623644205</v>
      </c>
      <c r="L10" s="30">
        <f ca="1" t="shared" si="0"/>
        <v>0</v>
      </c>
      <c r="M10" s="30">
        <f ca="1" t="shared" si="0"/>
        <v>20.6503606472711</v>
      </c>
      <c r="N10" s="30">
        <f ca="1" t="shared" si="0"/>
        <v>-20.7867188667335</v>
      </c>
      <c r="O10" s="30">
        <f ca="1" t="shared" si="0"/>
        <v>0</v>
      </c>
      <c r="P10" s="30">
        <f ca="1" t="shared" si="0"/>
        <v>0</v>
      </c>
      <c r="Q10" s="30">
        <f ca="1" t="shared" si="0"/>
        <v>0</v>
      </c>
      <c r="R10" s="30">
        <f ca="1" t="shared" si="0"/>
        <v>3.25532660942602</v>
      </c>
      <c r="S10" s="30">
        <f ca="1" t="shared" si="0"/>
        <v>24.8996022080662</v>
      </c>
      <c r="T10" s="30">
        <f ca="1" t="shared" si="0"/>
        <v>17.1608966206778</v>
      </c>
      <c r="U10" s="30">
        <f ca="1" t="shared" si="0"/>
        <v>0</v>
      </c>
      <c r="V10" s="30">
        <f ca="1" t="shared" si="0"/>
        <v>0</v>
      </c>
      <c r="W10" s="30">
        <f ca="1" t="shared" si="0"/>
        <v>-9.37460768379353</v>
      </c>
      <c r="X10" s="30">
        <f ca="1" t="shared" si="0"/>
        <v>4.1709373070547</v>
      </c>
      <c r="Y10" s="30">
        <f ca="1" t="shared" si="0"/>
        <v>18.9075470317011</v>
      </c>
      <c r="Z10" s="30">
        <f ca="1" t="shared" si="0"/>
        <v>0</v>
      </c>
      <c r="AA10" s="30">
        <f ca="1" t="shared" si="0"/>
        <v>19.371477379987</v>
      </c>
      <c r="AB10" s="30">
        <f ca="1" t="shared" si="0"/>
        <v>0</v>
      </c>
      <c r="AC10" s="30">
        <f ca="1" t="shared" si="0"/>
        <v>7.38780278903227</v>
      </c>
      <c r="AD10" s="30">
        <f ca="1" t="shared" si="0"/>
        <v>-23.5260087826137</v>
      </c>
      <c r="AE10" s="30">
        <f ca="1" t="shared" si="0"/>
        <v>13.2893529892752</v>
      </c>
      <c r="AF10" s="30">
        <f ca="1" t="shared" si="0"/>
        <v>-1.85451432216456</v>
      </c>
      <c r="AG10" s="30">
        <f ca="1" t="shared" si="2"/>
        <v>2.64937610401236</v>
      </c>
      <c r="AL10" s="33">
        <f ca="1" t="shared" si="3"/>
        <v>1279.21567585514</v>
      </c>
      <c r="AM10" s="36">
        <v>7</v>
      </c>
      <c r="AN10" s="35">
        <f ca="1" t="shared" si="4"/>
        <v>1277.73659211159</v>
      </c>
      <c r="AP10" s="33">
        <f ca="1" t="shared" si="5"/>
        <v>1250</v>
      </c>
      <c r="AQ10" s="36">
        <v>7</v>
      </c>
      <c r="AR10" s="35">
        <f ca="1" t="shared" si="6"/>
        <v>1290</v>
      </c>
    </row>
    <row r="11" spans="1:44">
      <c r="A11" s="29">
        <v>8</v>
      </c>
      <c r="B11" s="30">
        <f ca="1" t="shared" si="1"/>
        <v>0</v>
      </c>
      <c r="C11" s="30">
        <f ca="1" t="shared" si="0"/>
        <v>0</v>
      </c>
      <c r="D11" s="30">
        <f ca="1" t="shared" si="0"/>
        <v>0</v>
      </c>
      <c r="E11" s="30">
        <f ca="1" t="shared" si="0"/>
        <v>0</v>
      </c>
      <c r="F11" s="30">
        <f ca="1" t="shared" si="0"/>
        <v>0</v>
      </c>
      <c r="G11" s="30">
        <f ca="1" t="shared" si="0"/>
        <v>19.4440859448359</v>
      </c>
      <c r="H11" s="30">
        <f ca="1" t="shared" si="0"/>
        <v>-10.7974895855084</v>
      </c>
      <c r="I11" s="30">
        <f ca="1" t="shared" si="0"/>
        <v>-18.7064652414503</v>
      </c>
      <c r="J11" s="30">
        <f ca="1" t="shared" si="0"/>
        <v>-21.9418371617602</v>
      </c>
      <c r="K11" s="30">
        <f ca="1" t="shared" si="0"/>
        <v>23.7732777758358</v>
      </c>
      <c r="L11" s="30">
        <f ca="1" t="shared" si="0"/>
        <v>15.8202770234036</v>
      </c>
      <c r="M11" s="30">
        <f ca="1" t="shared" si="0"/>
        <v>0</v>
      </c>
      <c r="N11" s="30">
        <f ca="1" t="shared" si="0"/>
        <v>4.31742716488457</v>
      </c>
      <c r="O11" s="30">
        <f ca="1" t="shared" si="0"/>
        <v>0</v>
      </c>
      <c r="P11" s="30">
        <f ca="1" t="shared" si="0"/>
        <v>-13.0736718753864</v>
      </c>
      <c r="Q11" s="30">
        <f ca="1" t="shared" si="0"/>
        <v>0</v>
      </c>
      <c r="R11" s="30">
        <f ca="1" t="shared" si="0"/>
        <v>8.990856752394</v>
      </c>
      <c r="S11" s="30">
        <f ca="1" t="shared" si="0"/>
        <v>0</v>
      </c>
      <c r="T11" s="30">
        <f ca="1" t="shared" si="0"/>
        <v>1.74137234296143</v>
      </c>
      <c r="U11" s="30">
        <f ca="1" t="shared" si="0"/>
        <v>-4.55537614964953</v>
      </c>
      <c r="V11" s="30">
        <f ca="1" t="shared" si="0"/>
        <v>0</v>
      </c>
      <c r="W11" s="30">
        <f ca="1" t="shared" si="0"/>
        <v>24.8177454902732</v>
      </c>
      <c r="X11" s="30">
        <f ca="1" t="shared" si="0"/>
        <v>-15.0178649268352</v>
      </c>
      <c r="Y11" s="30">
        <f ca="1" t="shared" si="0"/>
        <v>4.41245651419849</v>
      </c>
      <c r="Z11" s="30">
        <f ca="1" t="shared" si="0"/>
        <v>-3.2233205022026</v>
      </c>
      <c r="AA11" s="30">
        <f ca="1" t="shared" si="0"/>
        <v>-19.3383548336457</v>
      </c>
      <c r="AB11" s="30">
        <f ca="1" t="shared" si="0"/>
        <v>8.60142902949743</v>
      </c>
      <c r="AC11" s="30">
        <f ca="1" t="shared" si="0"/>
        <v>23.4367825740559</v>
      </c>
      <c r="AD11" s="30">
        <f ca="1" t="shared" si="0"/>
        <v>0</v>
      </c>
      <c r="AE11" s="30">
        <f ca="1" t="shared" si="0"/>
        <v>0</v>
      </c>
      <c r="AF11" s="30">
        <f ca="1" t="shared" si="0"/>
        <v>-22.1387499245692</v>
      </c>
      <c r="AG11" s="30">
        <f ca="1" t="shared" si="2"/>
        <v>0.211696142301059</v>
      </c>
      <c r="AL11" s="33">
        <f ca="1" t="shared" si="3"/>
        <v>1250</v>
      </c>
      <c r="AM11" s="36">
        <v>8</v>
      </c>
      <c r="AN11" s="35">
        <f ca="1" t="shared" si="4"/>
        <v>1297.733525412</v>
      </c>
      <c r="AP11" s="33">
        <f ca="1" t="shared" si="5"/>
        <v>1226.25600588172</v>
      </c>
      <c r="AQ11" s="36">
        <v>8</v>
      </c>
      <c r="AR11" s="35">
        <f ca="1" t="shared" si="6"/>
        <v>1298.96094637651</v>
      </c>
    </row>
    <row r="12" spans="1:44">
      <c r="A12" s="29">
        <v>9</v>
      </c>
      <c r="B12" s="30">
        <f ca="1" t="shared" si="1"/>
        <v>0</v>
      </c>
      <c r="C12" s="30">
        <f ca="1" t="shared" si="0"/>
        <v>0</v>
      </c>
      <c r="D12" s="30">
        <f ca="1" t="shared" si="0"/>
        <v>0</v>
      </c>
      <c r="E12" s="30">
        <f ca="1" t="shared" si="0"/>
        <v>0</v>
      </c>
      <c r="F12" s="30">
        <f ca="1" t="shared" si="0"/>
        <v>0.513354889806145</v>
      </c>
      <c r="G12" s="30">
        <f ca="1" t="shared" si="0"/>
        <v>-13.6981347620811</v>
      </c>
      <c r="H12" s="30">
        <f ca="1" t="shared" si="0"/>
        <v>-9.21150307213003</v>
      </c>
      <c r="I12" s="30">
        <f ca="1" t="shared" si="0"/>
        <v>-3.81743515257649</v>
      </c>
      <c r="J12" s="30">
        <f ca="1" t="shared" si="0"/>
        <v>19.1940826677862</v>
      </c>
      <c r="K12" s="30">
        <f ca="1" t="shared" si="0"/>
        <v>-15.5688566370173</v>
      </c>
      <c r="L12" s="30">
        <f ca="1" t="shared" si="0"/>
        <v>-6.77147179357291</v>
      </c>
      <c r="M12" s="30">
        <f ca="1" t="shared" si="0"/>
        <v>-8.18434833793064</v>
      </c>
      <c r="N12" s="30">
        <f ca="1" t="shared" si="0"/>
        <v>0</v>
      </c>
      <c r="O12" s="30">
        <f ca="1" t="shared" si="0"/>
        <v>0</v>
      </c>
      <c r="P12" s="30">
        <f ca="1" t="shared" si="0"/>
        <v>-22.2662553650268</v>
      </c>
      <c r="Q12" s="30">
        <f ca="1" t="shared" si="0"/>
        <v>18.8406823802711</v>
      </c>
      <c r="R12" s="30">
        <f ca="1" t="shared" ref="R12:AF29" si="7">RANDBETWEEN(-1,1)*RAND()*25</f>
        <v>0</v>
      </c>
      <c r="S12" s="30">
        <f ca="1" t="shared" si="7"/>
        <v>16.1429013911079</v>
      </c>
      <c r="T12" s="30">
        <f ca="1" t="shared" si="7"/>
        <v>-8.08325727535819</v>
      </c>
      <c r="U12" s="30">
        <f ca="1" t="shared" si="7"/>
        <v>8.9049356884466</v>
      </c>
      <c r="V12" s="30">
        <f ca="1" t="shared" si="7"/>
        <v>18.4128880865648</v>
      </c>
      <c r="W12" s="30">
        <f ca="1" t="shared" si="7"/>
        <v>-19.9680534391271</v>
      </c>
      <c r="X12" s="30">
        <f ca="1" t="shared" si="7"/>
        <v>-2.87753886605261</v>
      </c>
      <c r="Y12" s="30">
        <f ca="1" t="shared" si="7"/>
        <v>-4.18143456349445</v>
      </c>
      <c r="Z12" s="30">
        <f ca="1" t="shared" si="7"/>
        <v>8.65303237744981</v>
      </c>
      <c r="AA12" s="30">
        <f ca="1" t="shared" si="7"/>
        <v>-15.3154480433814</v>
      </c>
      <c r="AB12" s="30">
        <f ca="1" t="shared" si="7"/>
        <v>23.5528012381602</v>
      </c>
      <c r="AC12" s="30">
        <f ca="1" t="shared" si="7"/>
        <v>0</v>
      </c>
      <c r="AD12" s="30">
        <f ca="1" t="shared" si="7"/>
        <v>16.6281521826421</v>
      </c>
      <c r="AE12" s="30">
        <f ca="1" t="shared" si="7"/>
        <v>-13.3001979320983</v>
      </c>
      <c r="AF12" s="30">
        <f ca="1" t="shared" si="7"/>
        <v>-11.5150142330656</v>
      </c>
      <c r="AG12" s="30">
        <f ca="1" t="shared" si="2"/>
        <v>-0.771487695828326</v>
      </c>
      <c r="AL12" s="33">
        <f ca="1" t="shared" si="3"/>
        <v>1250</v>
      </c>
      <c r="AM12" s="36">
        <v>9</v>
      </c>
      <c r="AN12" s="35">
        <f ca="1" t="shared" si="4"/>
        <v>1290</v>
      </c>
      <c r="AP12" s="33">
        <f ca="1" t="shared" si="5"/>
        <v>1261.67393636345</v>
      </c>
      <c r="AQ12" s="36">
        <v>9</v>
      </c>
      <c r="AR12" s="35">
        <f ca="1" t="shared" si="6"/>
        <v>1290</v>
      </c>
    </row>
    <row r="13" spans="1:44">
      <c r="A13" s="29">
        <v>10</v>
      </c>
      <c r="B13" s="30">
        <f ca="1" t="shared" si="1"/>
        <v>0</v>
      </c>
      <c r="C13" s="30">
        <f ca="1" t="shared" si="1"/>
        <v>-19.6596253160229</v>
      </c>
      <c r="D13" s="30">
        <f ca="1" t="shared" si="1"/>
        <v>0</v>
      </c>
      <c r="E13" s="30">
        <f ca="1" t="shared" si="1"/>
        <v>21.9117543618801</v>
      </c>
      <c r="F13" s="30">
        <f ca="1" t="shared" si="1"/>
        <v>-7.76401088774463</v>
      </c>
      <c r="G13" s="30">
        <f ca="1" t="shared" si="1"/>
        <v>12.4383925055393</v>
      </c>
      <c r="H13" s="30">
        <f ca="1" t="shared" si="1"/>
        <v>6.72399851954229</v>
      </c>
      <c r="I13" s="30">
        <f ca="1" t="shared" si="1"/>
        <v>7.61221733577062</v>
      </c>
      <c r="J13" s="30">
        <f ca="1" t="shared" si="1"/>
        <v>-13.9922793152246</v>
      </c>
      <c r="K13" s="30">
        <f ca="1" t="shared" si="1"/>
        <v>3.90684523100802</v>
      </c>
      <c r="L13" s="30">
        <f ca="1" t="shared" si="1"/>
        <v>18.241498630728</v>
      </c>
      <c r="M13" s="30">
        <f ca="1" t="shared" si="1"/>
        <v>-3.62925695852364</v>
      </c>
      <c r="N13" s="30">
        <f ca="1" t="shared" si="1"/>
        <v>24.6685947427487</v>
      </c>
      <c r="O13" s="30">
        <f ca="1" t="shared" si="1"/>
        <v>0</v>
      </c>
      <c r="P13" s="30">
        <f ca="1" t="shared" si="1"/>
        <v>8.75523955096869</v>
      </c>
      <c r="Q13" s="30">
        <f ca="1" t="shared" si="1"/>
        <v>16.380052613684</v>
      </c>
      <c r="R13" s="30">
        <f ca="1" t="shared" si="7"/>
        <v>0</v>
      </c>
      <c r="S13" s="30">
        <f ca="1" t="shared" si="7"/>
        <v>12.503038997853</v>
      </c>
      <c r="T13" s="30">
        <f ca="1" t="shared" si="7"/>
        <v>-6.38436671706911</v>
      </c>
      <c r="U13" s="30">
        <f ca="1" t="shared" si="7"/>
        <v>-20.7427009028027</v>
      </c>
      <c r="V13" s="30">
        <f ca="1" t="shared" si="7"/>
        <v>0</v>
      </c>
      <c r="W13" s="30">
        <f ca="1" t="shared" si="7"/>
        <v>0</v>
      </c>
      <c r="X13" s="30">
        <f ca="1" t="shared" si="7"/>
        <v>2.99639776044018</v>
      </c>
      <c r="Y13" s="30">
        <f ca="1" t="shared" si="7"/>
        <v>-20.5124890078396</v>
      </c>
      <c r="Z13" s="30">
        <f ca="1" t="shared" si="7"/>
        <v>0</v>
      </c>
      <c r="AA13" s="30">
        <f ca="1" t="shared" si="7"/>
        <v>-22.6996144215623</v>
      </c>
      <c r="AB13" s="30">
        <f ca="1" t="shared" si="7"/>
        <v>-2.64807492417934</v>
      </c>
      <c r="AC13" s="30">
        <f ca="1" t="shared" si="7"/>
        <v>0</v>
      </c>
      <c r="AD13" s="30">
        <f ca="1" t="shared" si="7"/>
        <v>-3.15794662619195</v>
      </c>
      <c r="AE13" s="30">
        <f ca="1" t="shared" si="7"/>
        <v>-13.9562146645484</v>
      </c>
      <c r="AF13" s="30">
        <f ca="1" t="shared" si="7"/>
        <v>3.93615215534354</v>
      </c>
      <c r="AG13" s="30">
        <f ca="1" t="shared" si="2"/>
        <v>0.158954924638617</v>
      </c>
      <c r="AL13" s="33">
        <f ca="1" t="shared" si="3"/>
        <v>1270.09756217599</v>
      </c>
      <c r="AM13" s="36">
        <v>10</v>
      </c>
      <c r="AN13" s="35">
        <f ca="1" t="shared" si="4"/>
        <v>1306.34799768752</v>
      </c>
      <c r="AP13" s="33">
        <f ca="1" t="shared" si="5"/>
        <v>1234.48236966311</v>
      </c>
      <c r="AQ13" s="36">
        <v>10</v>
      </c>
      <c r="AR13" s="35">
        <f ca="1" t="shared" si="6"/>
        <v>1290</v>
      </c>
    </row>
    <row r="14" spans="1:44">
      <c r="A14" s="29">
        <v>11</v>
      </c>
      <c r="B14" s="30">
        <f ca="1" t="shared" si="1"/>
        <v>12.8872811036893</v>
      </c>
      <c r="C14" s="30">
        <f ca="1" t="shared" si="1"/>
        <v>-13.8552614996279</v>
      </c>
      <c r="D14" s="30">
        <f ca="1" t="shared" si="1"/>
        <v>-15.1162970101011</v>
      </c>
      <c r="E14" s="30">
        <f ca="1" t="shared" si="1"/>
        <v>-23.4487667136055</v>
      </c>
      <c r="F14" s="30">
        <f ca="1" t="shared" si="1"/>
        <v>-8.17914202988695</v>
      </c>
      <c r="G14" s="30">
        <f ca="1" t="shared" si="1"/>
        <v>-12.040517505457</v>
      </c>
      <c r="H14" s="30">
        <f ca="1" t="shared" si="1"/>
        <v>0</v>
      </c>
      <c r="I14" s="30">
        <f ca="1" t="shared" si="1"/>
        <v>0.740258037254543</v>
      </c>
      <c r="J14" s="30">
        <f ca="1" t="shared" si="1"/>
        <v>0</v>
      </c>
      <c r="K14" s="30">
        <f ca="1" t="shared" si="1"/>
        <v>0</v>
      </c>
      <c r="L14" s="30">
        <f ca="1" t="shared" si="1"/>
        <v>-24.7256418256201</v>
      </c>
      <c r="M14" s="30">
        <f ca="1" t="shared" si="1"/>
        <v>0</v>
      </c>
      <c r="N14" s="30">
        <f ca="1" t="shared" si="1"/>
        <v>15.9484308677758</v>
      </c>
      <c r="O14" s="30">
        <f ca="1" t="shared" si="1"/>
        <v>-18.6077809076799</v>
      </c>
      <c r="P14" s="30">
        <f ca="1" t="shared" si="1"/>
        <v>0</v>
      </c>
      <c r="Q14" s="30">
        <f ca="1" t="shared" si="1"/>
        <v>13.6742222847644</v>
      </c>
      <c r="R14" s="30">
        <f ca="1" t="shared" si="7"/>
        <v>4.20682967055759</v>
      </c>
      <c r="S14" s="30">
        <f ca="1" t="shared" si="7"/>
        <v>21.1392861806188</v>
      </c>
      <c r="T14" s="30">
        <f ca="1" t="shared" si="7"/>
        <v>-4.21407665554363</v>
      </c>
      <c r="U14" s="30">
        <f ca="1" t="shared" si="7"/>
        <v>0</v>
      </c>
      <c r="V14" s="30">
        <f ca="1" t="shared" si="7"/>
        <v>0</v>
      </c>
      <c r="W14" s="30">
        <f ca="1" t="shared" si="7"/>
        <v>-18.3294722011777</v>
      </c>
      <c r="X14" s="30">
        <f ca="1" t="shared" si="7"/>
        <v>-18.3880417713492</v>
      </c>
      <c r="Y14" s="30">
        <f ca="1" t="shared" si="7"/>
        <v>-5.28331007557015</v>
      </c>
      <c r="Z14" s="30">
        <f ca="1" t="shared" si="7"/>
        <v>0</v>
      </c>
      <c r="AA14" s="30">
        <f ca="1" t="shared" si="7"/>
        <v>-15.8505051504465</v>
      </c>
      <c r="AB14" s="30">
        <f ca="1" t="shared" si="7"/>
        <v>0</v>
      </c>
      <c r="AC14" s="30">
        <f ca="1" t="shared" si="7"/>
        <v>15.3298330474561</v>
      </c>
      <c r="AD14" s="30">
        <f ca="1" t="shared" si="7"/>
        <v>-1.4276266431189</v>
      </c>
      <c r="AE14" s="30">
        <f ca="1" t="shared" si="7"/>
        <v>15.9669273239642</v>
      </c>
      <c r="AF14" s="30">
        <f ca="1" t="shared" si="7"/>
        <v>0</v>
      </c>
      <c r="AG14" s="30">
        <f ca="1" t="shared" si="2"/>
        <v>-2.56688295074528</v>
      </c>
      <c r="AL14" s="33">
        <f ca="1" t="shared" si="3"/>
        <v>1264.39663349223</v>
      </c>
      <c r="AM14" s="36">
        <v>11</v>
      </c>
      <c r="AN14" s="35">
        <f ca="1" t="shared" si="4"/>
        <v>1272.68284911999</v>
      </c>
      <c r="AP14" s="33">
        <f ca="1" t="shared" si="5"/>
        <v>1224.20392370374</v>
      </c>
      <c r="AQ14" s="36">
        <v>11</v>
      </c>
      <c r="AR14" s="35">
        <f ca="1" t="shared" si="6"/>
        <v>1290</v>
      </c>
    </row>
    <row r="15" spans="1:44">
      <c r="A15" s="29">
        <v>12</v>
      </c>
      <c r="B15" s="30">
        <f ca="1" t="shared" si="1"/>
        <v>-13.0342241799792</v>
      </c>
      <c r="C15" s="30">
        <f ca="1" t="shared" si="1"/>
        <v>17.6505646338286</v>
      </c>
      <c r="D15" s="30">
        <f ca="1" t="shared" si="1"/>
        <v>0</v>
      </c>
      <c r="E15" s="30">
        <f ca="1" t="shared" si="1"/>
        <v>0</v>
      </c>
      <c r="F15" s="30">
        <f ca="1" t="shared" si="1"/>
        <v>20.1584043931892</v>
      </c>
      <c r="G15" s="30">
        <f ca="1" t="shared" si="1"/>
        <v>-13.5375709436496</v>
      </c>
      <c r="H15" s="30">
        <f ca="1" t="shared" si="1"/>
        <v>-1.35973720728009</v>
      </c>
      <c r="I15" s="30">
        <f ca="1" t="shared" si="1"/>
        <v>17.8544820167578</v>
      </c>
      <c r="J15" s="30">
        <f ca="1" t="shared" si="1"/>
        <v>-7.24632798766035</v>
      </c>
      <c r="K15" s="30">
        <f ca="1" t="shared" si="1"/>
        <v>-4.33040519616516</v>
      </c>
      <c r="L15" s="30">
        <f ca="1" t="shared" si="1"/>
        <v>0</v>
      </c>
      <c r="M15" s="30">
        <f ca="1" t="shared" si="1"/>
        <v>8.52016070886883</v>
      </c>
      <c r="N15" s="30">
        <f ca="1" t="shared" si="1"/>
        <v>-13.5709358516166</v>
      </c>
      <c r="O15" s="30">
        <f ca="1" t="shared" si="1"/>
        <v>-5.99265729591086</v>
      </c>
      <c r="P15" s="30">
        <f ca="1" t="shared" si="1"/>
        <v>7.07115969312668</v>
      </c>
      <c r="Q15" s="30">
        <f ca="1" t="shared" si="1"/>
        <v>11.0067535187322</v>
      </c>
      <c r="R15" s="30">
        <f ca="1" t="shared" si="7"/>
        <v>-3.96566462991713</v>
      </c>
      <c r="S15" s="30">
        <f ca="1" t="shared" si="7"/>
        <v>9.96642258045782</v>
      </c>
      <c r="T15" s="30">
        <f ca="1" t="shared" si="7"/>
        <v>0</v>
      </c>
      <c r="U15" s="30">
        <f ca="1" t="shared" si="7"/>
        <v>0</v>
      </c>
      <c r="V15" s="30">
        <f ca="1" t="shared" si="7"/>
        <v>11.4778983737734</v>
      </c>
      <c r="W15" s="30">
        <f ca="1" t="shared" si="7"/>
        <v>14.5095698638695</v>
      </c>
      <c r="X15" s="30">
        <f ca="1" t="shared" si="7"/>
        <v>0</v>
      </c>
      <c r="Y15" s="30">
        <f ca="1" t="shared" si="7"/>
        <v>-11.4275370357879</v>
      </c>
      <c r="Z15" s="30">
        <f ca="1" t="shared" si="7"/>
        <v>13.3762025063241</v>
      </c>
      <c r="AA15" s="30">
        <f ca="1" t="shared" si="7"/>
        <v>0</v>
      </c>
      <c r="AB15" s="30">
        <f ca="1" t="shared" si="7"/>
        <v>0</v>
      </c>
      <c r="AC15" s="30">
        <f ca="1" t="shared" si="7"/>
        <v>-1.04907041993246</v>
      </c>
      <c r="AD15" s="30">
        <f ca="1" t="shared" si="7"/>
        <v>0</v>
      </c>
      <c r="AE15" s="30">
        <f ca="1" t="shared" si="7"/>
        <v>-3.97459569221189</v>
      </c>
      <c r="AF15" s="30">
        <f ca="1" t="shared" si="7"/>
        <v>-19.9493599974837</v>
      </c>
      <c r="AG15" s="30">
        <f ca="1" t="shared" si="2"/>
        <v>1.03721070488172</v>
      </c>
      <c r="AL15" s="33">
        <f ca="1" t="shared" si="3"/>
        <v>1263.67984106534</v>
      </c>
      <c r="AM15" s="36">
        <v>12</v>
      </c>
      <c r="AN15" s="35">
        <f ca="1" t="shared" si="4"/>
        <v>1269.78372826095</v>
      </c>
      <c r="AP15" s="33">
        <f ca="1" t="shared" si="5"/>
        <v>1250</v>
      </c>
      <c r="AQ15" s="36">
        <v>12</v>
      </c>
      <c r="AR15" s="35">
        <f ca="1" t="shared" si="6"/>
        <v>1290</v>
      </c>
    </row>
    <row r="16" spans="1:44">
      <c r="A16" s="29">
        <v>13</v>
      </c>
      <c r="B16" s="30">
        <f ca="1" t="shared" si="1"/>
        <v>18.405842511783</v>
      </c>
      <c r="C16" s="30">
        <f ca="1" t="shared" si="1"/>
        <v>2.73282783973152</v>
      </c>
      <c r="D16" s="30">
        <f ca="1" t="shared" si="1"/>
        <v>-10.838780650052</v>
      </c>
      <c r="E16" s="30">
        <f ca="1" t="shared" si="1"/>
        <v>0</v>
      </c>
      <c r="F16" s="30">
        <f ca="1" t="shared" si="1"/>
        <v>0</v>
      </c>
      <c r="G16" s="30">
        <f ca="1" t="shared" si="1"/>
        <v>-22.5412859830982</v>
      </c>
      <c r="H16" s="30">
        <f ca="1" t="shared" si="1"/>
        <v>8.72753547344609</v>
      </c>
      <c r="I16" s="30">
        <f ca="1" t="shared" si="1"/>
        <v>-24.6357814418769</v>
      </c>
      <c r="J16" s="30">
        <f ca="1" t="shared" si="1"/>
        <v>-12.0606197875871</v>
      </c>
      <c r="K16" s="30">
        <f ca="1" t="shared" si="1"/>
        <v>-21.0473972271909</v>
      </c>
      <c r="L16" s="30">
        <f ca="1" t="shared" si="1"/>
        <v>0</v>
      </c>
      <c r="M16" s="30">
        <f ca="1" t="shared" si="1"/>
        <v>-20.8977822073998</v>
      </c>
      <c r="N16" s="30">
        <f ca="1" t="shared" si="1"/>
        <v>5.98692914557641</v>
      </c>
      <c r="O16" s="30">
        <f ca="1" t="shared" si="1"/>
        <v>19.7493880319546</v>
      </c>
      <c r="P16" s="30">
        <f ca="1" t="shared" si="1"/>
        <v>0</v>
      </c>
      <c r="Q16" s="30">
        <f ca="1" t="shared" si="1"/>
        <v>-19.313261428296</v>
      </c>
      <c r="R16" s="30">
        <f ca="1" t="shared" si="7"/>
        <v>-14.577862851916</v>
      </c>
      <c r="S16" s="30">
        <f ca="1" t="shared" si="7"/>
        <v>-23.2675995542175</v>
      </c>
      <c r="T16" s="30">
        <f ca="1" t="shared" si="7"/>
        <v>7.85801340507001</v>
      </c>
      <c r="U16" s="30">
        <f ca="1" t="shared" si="7"/>
        <v>1.19509302749213</v>
      </c>
      <c r="V16" s="30">
        <f ca="1" t="shared" si="7"/>
        <v>0</v>
      </c>
      <c r="W16" s="30">
        <f ca="1" t="shared" si="7"/>
        <v>22.6472071012932</v>
      </c>
      <c r="X16" s="30">
        <f ca="1" t="shared" si="7"/>
        <v>17.0449755949092</v>
      </c>
      <c r="Y16" s="30">
        <f ca="1" t="shared" si="7"/>
        <v>-4.16087239489558</v>
      </c>
      <c r="Z16" s="30">
        <f ca="1" t="shared" si="7"/>
        <v>0</v>
      </c>
      <c r="AA16" s="30">
        <f ca="1" t="shared" si="7"/>
        <v>0</v>
      </c>
      <c r="AB16" s="30">
        <f ca="1" t="shared" si="7"/>
        <v>5.83662239792433</v>
      </c>
      <c r="AC16" s="30">
        <f ca="1" t="shared" si="7"/>
        <v>-24.6154952448252</v>
      </c>
      <c r="AD16" s="30">
        <f ca="1" t="shared" si="7"/>
        <v>0</v>
      </c>
      <c r="AE16" s="30">
        <f ca="1" t="shared" si="7"/>
        <v>-2.03008390691347</v>
      </c>
      <c r="AF16" s="30">
        <f ca="1" t="shared" si="7"/>
        <v>-22.0193158041959</v>
      </c>
      <c r="AG16" s="30">
        <f ca="1" t="shared" si="2"/>
        <v>-3.60715174042852</v>
      </c>
      <c r="AL16" s="33">
        <f ca="1" t="shared" si="3"/>
        <v>1250</v>
      </c>
      <c r="AM16" s="36">
        <v>13</v>
      </c>
      <c r="AN16" s="35">
        <f ca="1" t="shared" si="4"/>
        <v>1290</v>
      </c>
      <c r="AP16" s="33">
        <f ca="1" t="shared" si="5"/>
        <v>1250</v>
      </c>
      <c r="AQ16" s="36">
        <v>13</v>
      </c>
      <c r="AR16" s="35">
        <f ca="1" t="shared" si="6"/>
        <v>1317.74592534152</v>
      </c>
    </row>
    <row r="17" spans="1:44">
      <c r="A17" s="29">
        <v>14</v>
      </c>
      <c r="B17" s="30">
        <f ca="1" t="shared" si="1"/>
        <v>17.2217069248095</v>
      </c>
      <c r="C17" s="30">
        <f ca="1" t="shared" si="1"/>
        <v>0</v>
      </c>
      <c r="D17" s="30">
        <f ca="1" t="shared" si="1"/>
        <v>0</v>
      </c>
      <c r="E17" s="30">
        <f ca="1" t="shared" si="1"/>
        <v>1.55457366262682</v>
      </c>
      <c r="F17" s="30">
        <f ca="1" t="shared" si="1"/>
        <v>-10.6530240789713</v>
      </c>
      <c r="G17" s="30">
        <f ca="1" t="shared" si="1"/>
        <v>0</v>
      </c>
      <c r="H17" s="30">
        <f ca="1" t="shared" si="1"/>
        <v>22.5318350787453</v>
      </c>
      <c r="I17" s="30">
        <f ca="1" t="shared" si="1"/>
        <v>0</v>
      </c>
      <c r="J17" s="30">
        <f ca="1" t="shared" si="1"/>
        <v>-11.8880858901221</v>
      </c>
      <c r="K17" s="30">
        <f ca="1" t="shared" si="1"/>
        <v>0</v>
      </c>
      <c r="L17" s="30">
        <f ca="1" t="shared" si="1"/>
        <v>4.40603971280948</v>
      </c>
      <c r="M17" s="30">
        <f ca="1" t="shared" si="1"/>
        <v>-19.8080344667802</v>
      </c>
      <c r="N17" s="30">
        <f ca="1" t="shared" si="1"/>
        <v>0</v>
      </c>
      <c r="O17" s="30">
        <f ca="1" t="shared" si="1"/>
        <v>4.80132979699757</v>
      </c>
      <c r="P17" s="30">
        <f ca="1" t="shared" si="1"/>
        <v>-21.1896044405902</v>
      </c>
      <c r="Q17" s="30">
        <f ca="1" t="shared" si="1"/>
        <v>-1.80414462502733</v>
      </c>
      <c r="R17" s="30">
        <f ca="1" t="shared" si="7"/>
        <v>18.2607523208119</v>
      </c>
      <c r="S17" s="30">
        <f ca="1" t="shared" si="7"/>
        <v>-7.48801232110376</v>
      </c>
      <c r="T17" s="30">
        <f ca="1" t="shared" si="7"/>
        <v>0</v>
      </c>
      <c r="U17" s="30">
        <f ca="1" t="shared" si="7"/>
        <v>0</v>
      </c>
      <c r="V17" s="30">
        <f ca="1" t="shared" si="7"/>
        <v>1.55780663608129</v>
      </c>
      <c r="W17" s="30">
        <f ca="1" t="shared" si="7"/>
        <v>0</v>
      </c>
      <c r="X17" s="30">
        <f ca="1" t="shared" si="7"/>
        <v>0</v>
      </c>
      <c r="Y17" s="30">
        <f ca="1" t="shared" si="7"/>
        <v>0</v>
      </c>
      <c r="Z17" s="30">
        <f ca="1" t="shared" si="7"/>
        <v>-21.0676124283639</v>
      </c>
      <c r="AA17" s="30">
        <f ca="1" t="shared" si="7"/>
        <v>0</v>
      </c>
      <c r="AB17" s="30">
        <f ca="1" t="shared" si="7"/>
        <v>24.0992788589611</v>
      </c>
      <c r="AC17" s="30">
        <f ca="1" t="shared" si="7"/>
        <v>3.94131224238527</v>
      </c>
      <c r="AD17" s="30">
        <f ca="1" t="shared" si="7"/>
        <v>8.89530750840927</v>
      </c>
      <c r="AE17" s="30">
        <f ca="1" t="shared" si="7"/>
        <v>0</v>
      </c>
      <c r="AF17" s="30">
        <f ca="1" t="shared" si="7"/>
        <v>-11.8175186843147</v>
      </c>
      <c r="AG17" s="30">
        <f ca="1" t="shared" si="2"/>
        <v>0.050125993785941</v>
      </c>
      <c r="AL17" s="33">
        <f ca="1" t="shared" si="3"/>
        <v>1250</v>
      </c>
      <c r="AM17" s="36">
        <v>14</v>
      </c>
      <c r="AN17" s="35">
        <f ca="1" t="shared" si="4"/>
        <v>1306.44431266469</v>
      </c>
      <c r="AP17" s="33">
        <f ca="1" t="shared" si="5"/>
        <v>1238.72560643224</v>
      </c>
      <c r="AQ17" s="36">
        <v>14</v>
      </c>
      <c r="AR17" s="35">
        <f ca="1" t="shared" si="6"/>
        <v>1312.8120427949</v>
      </c>
    </row>
    <row r="18" spans="1:44">
      <c r="A18" s="29">
        <v>15</v>
      </c>
      <c r="B18" s="30">
        <f ca="1" t="shared" si="1"/>
        <v>-18.8053915429221</v>
      </c>
      <c r="C18" s="30">
        <f ca="1" t="shared" si="1"/>
        <v>-8.38645911893993</v>
      </c>
      <c r="D18" s="30">
        <f ca="1" t="shared" si="1"/>
        <v>7.51883619311773</v>
      </c>
      <c r="E18" s="30">
        <f ca="1" t="shared" si="1"/>
        <v>-19.8755532363166</v>
      </c>
      <c r="F18" s="30">
        <f ca="1" t="shared" si="1"/>
        <v>0</v>
      </c>
      <c r="G18" s="30">
        <f ca="1" t="shared" si="1"/>
        <v>3.1636677627803</v>
      </c>
      <c r="H18" s="30">
        <f ca="1" t="shared" si="1"/>
        <v>-17.7761144656247</v>
      </c>
      <c r="I18" s="30">
        <f ca="1" t="shared" si="1"/>
        <v>-11.539252918254</v>
      </c>
      <c r="J18" s="30">
        <f ca="1" t="shared" si="1"/>
        <v>0</v>
      </c>
      <c r="K18" s="30">
        <f ca="1" t="shared" si="1"/>
        <v>-8.9194820246789</v>
      </c>
      <c r="L18" s="30">
        <f ca="1" t="shared" si="1"/>
        <v>-19.1462246273587</v>
      </c>
      <c r="M18" s="30">
        <f ca="1" t="shared" si="1"/>
        <v>10.1708816582518</v>
      </c>
      <c r="N18" s="30">
        <f ca="1" t="shared" si="1"/>
        <v>13.3552378313952</v>
      </c>
      <c r="O18" s="30">
        <f ca="1" t="shared" si="1"/>
        <v>1.58730086158334</v>
      </c>
      <c r="P18" s="30">
        <f ca="1" t="shared" si="1"/>
        <v>-7.22546057270007</v>
      </c>
      <c r="Q18" s="30">
        <f ca="1" t="shared" si="1"/>
        <v>-13.424008243776</v>
      </c>
      <c r="R18" s="30">
        <f ca="1" t="shared" si="7"/>
        <v>-18.9533682578655</v>
      </c>
      <c r="S18" s="30">
        <f ca="1" t="shared" si="7"/>
        <v>6.68841555681383</v>
      </c>
      <c r="T18" s="30">
        <f ca="1" t="shared" si="7"/>
        <v>3.85177959765804</v>
      </c>
      <c r="U18" s="30">
        <f ca="1" t="shared" si="7"/>
        <v>10.3298376297008</v>
      </c>
      <c r="V18" s="30">
        <f ca="1" t="shared" si="7"/>
        <v>-6.40382699615347</v>
      </c>
      <c r="W18" s="30">
        <f ca="1" t="shared" si="7"/>
        <v>17.7203553599668</v>
      </c>
      <c r="X18" s="30">
        <f ca="1" t="shared" si="7"/>
        <v>0</v>
      </c>
      <c r="Y18" s="30">
        <f ca="1" t="shared" si="7"/>
        <v>0</v>
      </c>
      <c r="Z18" s="30">
        <f ca="1" t="shared" si="7"/>
        <v>9.66312781475137</v>
      </c>
      <c r="AA18" s="30">
        <f ca="1" t="shared" si="7"/>
        <v>0</v>
      </c>
      <c r="AB18" s="30">
        <f ca="1" t="shared" si="7"/>
        <v>-18.2918891831656</v>
      </c>
      <c r="AC18" s="30">
        <f ca="1" t="shared" si="7"/>
        <v>0</v>
      </c>
      <c r="AD18" s="30">
        <f ca="1" t="shared" si="7"/>
        <v>0</v>
      </c>
      <c r="AE18" s="30">
        <f ca="1" t="shared" si="7"/>
        <v>20.2353206110267</v>
      </c>
      <c r="AF18" s="30">
        <f ca="1" t="shared" si="7"/>
        <v>-18.8272427834014</v>
      </c>
      <c r="AG18" s="30">
        <f ca="1" t="shared" si="2"/>
        <v>-2.68675848690681</v>
      </c>
      <c r="AL18" s="33">
        <f ca="1" t="shared" si="3"/>
        <v>1227.44196401587</v>
      </c>
      <c r="AM18" s="36">
        <v>15</v>
      </c>
      <c r="AN18" s="35">
        <f ca="1" t="shared" si="4"/>
        <v>1268.3806288906</v>
      </c>
      <c r="AP18" s="33">
        <f ca="1" t="shared" si="5"/>
        <v>1250</v>
      </c>
      <c r="AQ18" s="36">
        <v>15</v>
      </c>
      <c r="AR18" s="35">
        <f ca="1" t="shared" si="6"/>
        <v>1290</v>
      </c>
    </row>
    <row r="19" spans="1:44">
      <c r="A19" s="29">
        <v>16</v>
      </c>
      <c r="B19" s="30">
        <f ca="1" t="shared" si="1"/>
        <v>0</v>
      </c>
      <c r="C19" s="30">
        <f ca="1" t="shared" si="1"/>
        <v>0</v>
      </c>
      <c r="D19" s="30">
        <f ca="1" t="shared" si="1"/>
        <v>11.8670312697641</v>
      </c>
      <c r="E19" s="30">
        <f ca="1" t="shared" si="1"/>
        <v>7.888227674495</v>
      </c>
      <c r="F19" s="30">
        <f ca="1" t="shared" si="1"/>
        <v>6.13595563331143</v>
      </c>
      <c r="G19" s="30">
        <f ca="1" t="shared" si="1"/>
        <v>0</v>
      </c>
      <c r="H19" s="30">
        <f ca="1" t="shared" si="1"/>
        <v>0</v>
      </c>
      <c r="I19" s="30">
        <f ca="1" t="shared" si="1"/>
        <v>22.1418454239588</v>
      </c>
      <c r="J19" s="30">
        <f ca="1" t="shared" si="1"/>
        <v>-18.9252182086746</v>
      </c>
      <c r="K19" s="30">
        <f ca="1" t="shared" si="1"/>
        <v>0</v>
      </c>
      <c r="L19" s="30">
        <f ca="1" t="shared" si="1"/>
        <v>17.6156586783294</v>
      </c>
      <c r="M19" s="30">
        <f ca="1" t="shared" si="1"/>
        <v>0</v>
      </c>
      <c r="N19" s="30">
        <f ca="1" t="shared" si="1"/>
        <v>-23.3007427796513</v>
      </c>
      <c r="O19" s="30">
        <f ca="1" t="shared" si="1"/>
        <v>24.9789367552457</v>
      </c>
      <c r="P19" s="30">
        <f ca="1" t="shared" si="1"/>
        <v>-11.1166393284315</v>
      </c>
      <c r="Q19" s="30">
        <f ca="1" t="shared" si="1"/>
        <v>-24.7674410711</v>
      </c>
      <c r="R19" s="30">
        <f ca="1" t="shared" si="7"/>
        <v>0</v>
      </c>
      <c r="S19" s="30">
        <f ca="1" t="shared" si="7"/>
        <v>-22.5908167303216</v>
      </c>
      <c r="T19" s="30">
        <f ca="1" t="shared" si="7"/>
        <v>-0.203163630682779</v>
      </c>
      <c r="U19" s="30">
        <f ca="1" t="shared" si="7"/>
        <v>14.0413714552741</v>
      </c>
      <c r="V19" s="30">
        <f ca="1" t="shared" si="7"/>
        <v>-17.3070406541866</v>
      </c>
      <c r="W19" s="30">
        <f ca="1" t="shared" si="7"/>
        <v>0</v>
      </c>
      <c r="X19" s="30">
        <f ca="1" t="shared" si="7"/>
        <v>0</v>
      </c>
      <c r="Y19" s="30">
        <f ca="1" t="shared" si="7"/>
        <v>24.8660245669841</v>
      </c>
      <c r="Z19" s="30">
        <f ca="1" t="shared" si="7"/>
        <v>-19.0166894274617</v>
      </c>
      <c r="AA19" s="30">
        <f ca="1" t="shared" si="7"/>
        <v>0</v>
      </c>
      <c r="AB19" s="30">
        <f ca="1" t="shared" si="7"/>
        <v>8.41721000112212</v>
      </c>
      <c r="AC19" s="30">
        <f ca="1" t="shared" si="7"/>
        <v>0</v>
      </c>
      <c r="AD19" s="30">
        <f ca="1" t="shared" si="7"/>
        <v>0</v>
      </c>
      <c r="AE19" s="30">
        <f ca="1" t="shared" si="7"/>
        <v>0</v>
      </c>
      <c r="AF19" s="30">
        <f ca="1" t="shared" si="7"/>
        <v>-2.67238379806755</v>
      </c>
      <c r="AG19" s="30">
        <f ca="1" t="shared" si="2"/>
        <v>-0.0628346506481571</v>
      </c>
      <c r="AL19" s="33">
        <f ca="1" t="shared" si="3"/>
        <v>1250</v>
      </c>
      <c r="AM19" s="36">
        <v>16</v>
      </c>
      <c r="AN19" s="35">
        <f ca="1" t="shared" si="4"/>
        <v>1291.68244434268</v>
      </c>
      <c r="AP19" s="33">
        <f ca="1" t="shared" si="5"/>
        <v>1250</v>
      </c>
      <c r="AQ19" s="36">
        <v>16</v>
      </c>
      <c r="AR19" s="35">
        <f ca="1" t="shared" si="6"/>
        <v>1290</v>
      </c>
    </row>
    <row r="20" spans="1:44">
      <c r="A20" s="29">
        <v>17</v>
      </c>
      <c r="B20" s="30">
        <f ca="1" t="shared" si="1"/>
        <v>-24.6216558054226</v>
      </c>
      <c r="C20" s="30">
        <f ca="1" t="shared" si="1"/>
        <v>2.53896514693273</v>
      </c>
      <c r="D20" s="30">
        <f ca="1" t="shared" si="1"/>
        <v>9.56900345916177</v>
      </c>
      <c r="E20" s="30">
        <f ca="1" t="shared" si="1"/>
        <v>0</v>
      </c>
      <c r="F20" s="30">
        <f ca="1" t="shared" si="1"/>
        <v>8.26607691068311</v>
      </c>
      <c r="G20" s="30">
        <f ca="1" t="shared" si="1"/>
        <v>0</v>
      </c>
      <c r="H20" s="30">
        <f ca="1" t="shared" si="1"/>
        <v>4.53794666492164</v>
      </c>
      <c r="I20" s="30">
        <f ca="1" t="shared" si="1"/>
        <v>8.40531640467179</v>
      </c>
      <c r="J20" s="30">
        <f ca="1" t="shared" si="1"/>
        <v>-3.13656410370534</v>
      </c>
      <c r="K20" s="30">
        <f ca="1" t="shared" si="1"/>
        <v>0</v>
      </c>
      <c r="L20" s="30">
        <f ca="1" t="shared" si="1"/>
        <v>-13.4427527760212</v>
      </c>
      <c r="M20" s="30">
        <f ca="1" t="shared" si="1"/>
        <v>14.2882555753556</v>
      </c>
      <c r="N20" s="30">
        <f ca="1" t="shared" si="1"/>
        <v>2.80093477730891</v>
      </c>
      <c r="O20" s="30">
        <f ca="1" t="shared" si="1"/>
        <v>-6.93524810096852</v>
      </c>
      <c r="P20" s="30">
        <f ca="1" t="shared" si="1"/>
        <v>-18.9907655764846</v>
      </c>
      <c r="Q20" s="30">
        <f ca="1" t="shared" si="1"/>
        <v>0</v>
      </c>
      <c r="R20" s="30">
        <f ca="1" t="shared" si="7"/>
        <v>0</v>
      </c>
      <c r="S20" s="30">
        <f ca="1" t="shared" si="7"/>
        <v>3.5043921540633</v>
      </c>
      <c r="T20" s="30">
        <f ca="1" t="shared" si="7"/>
        <v>0</v>
      </c>
      <c r="U20" s="30">
        <f ca="1" t="shared" si="7"/>
        <v>23.617347465916</v>
      </c>
      <c r="V20" s="30">
        <f ca="1" t="shared" si="7"/>
        <v>23.4910653877074</v>
      </c>
      <c r="W20" s="30">
        <f ca="1" t="shared" si="7"/>
        <v>0</v>
      </c>
      <c r="X20" s="30">
        <f ca="1" t="shared" si="7"/>
        <v>0</v>
      </c>
      <c r="Y20" s="30">
        <f ca="1" t="shared" si="7"/>
        <v>-23.2492534292622</v>
      </c>
      <c r="Z20" s="30">
        <f ca="1" t="shared" si="7"/>
        <v>0</v>
      </c>
      <c r="AA20" s="30">
        <f ca="1" t="shared" si="7"/>
        <v>-15.1009828119308</v>
      </c>
      <c r="AB20" s="30">
        <f ca="1" t="shared" si="7"/>
        <v>0.500429783508693</v>
      </c>
      <c r="AC20" s="30">
        <f ca="1" t="shared" si="7"/>
        <v>13.7684180511106</v>
      </c>
      <c r="AD20" s="30">
        <f ca="1" t="shared" si="7"/>
        <v>3.69366016109438</v>
      </c>
      <c r="AE20" s="30">
        <f ca="1" t="shared" si="7"/>
        <v>11.3262667708588</v>
      </c>
      <c r="AF20" s="30">
        <f ca="1" t="shared" si="7"/>
        <v>-5.33685203962835</v>
      </c>
      <c r="AG20" s="30">
        <f ca="1" t="shared" si="2"/>
        <v>0.628838840963581</v>
      </c>
      <c r="AL20" s="33">
        <f ca="1" t="shared" si="3"/>
        <v>1250</v>
      </c>
      <c r="AM20" s="36">
        <v>17</v>
      </c>
      <c r="AN20" s="35">
        <f ca="1" t="shared" si="4"/>
        <v>1290</v>
      </c>
      <c r="AP20" s="33">
        <f ca="1" t="shared" si="5"/>
        <v>1240.75663986022</v>
      </c>
      <c r="AQ20" s="36">
        <v>17</v>
      </c>
      <c r="AR20" s="35">
        <f ca="1" t="shared" si="6"/>
        <v>1289.97908287396</v>
      </c>
    </row>
    <row r="21" spans="1:44">
      <c r="A21" s="29">
        <v>18</v>
      </c>
      <c r="B21" s="30">
        <f ca="1" t="shared" si="1"/>
        <v>16.5156627646624</v>
      </c>
      <c r="C21" s="30">
        <f ca="1" t="shared" si="1"/>
        <v>-11.6666452797237</v>
      </c>
      <c r="D21" s="30">
        <f ca="1" t="shared" si="1"/>
        <v>0</v>
      </c>
      <c r="E21" s="30">
        <f ca="1" t="shared" si="1"/>
        <v>-0.857100351890983</v>
      </c>
      <c r="F21" s="30">
        <f ca="1" t="shared" si="1"/>
        <v>0.636960669828501</v>
      </c>
      <c r="G21" s="30">
        <f ca="1" t="shared" si="1"/>
        <v>14.5318739485577</v>
      </c>
      <c r="H21" s="30">
        <f ca="1" t="shared" si="1"/>
        <v>0</v>
      </c>
      <c r="I21" s="30">
        <f ca="1" t="shared" si="1"/>
        <v>0</v>
      </c>
      <c r="J21" s="30">
        <f ca="1" t="shared" si="1"/>
        <v>0</v>
      </c>
      <c r="K21" s="30">
        <f ca="1" t="shared" si="1"/>
        <v>0</v>
      </c>
      <c r="L21" s="30">
        <f ca="1" t="shared" si="1"/>
        <v>21.8856628268586</v>
      </c>
      <c r="M21" s="30">
        <f ca="1" t="shared" si="1"/>
        <v>0</v>
      </c>
      <c r="N21" s="30">
        <f ca="1" t="shared" si="1"/>
        <v>-0.818039067376847</v>
      </c>
      <c r="O21" s="30">
        <f ca="1" t="shared" si="1"/>
        <v>11.6282272823837</v>
      </c>
      <c r="P21" s="30">
        <f ca="1" t="shared" si="1"/>
        <v>-0.120571563916727</v>
      </c>
      <c r="Q21" s="30">
        <f ca="1" t="shared" si="1"/>
        <v>0</v>
      </c>
      <c r="R21" s="30">
        <f ca="1" t="shared" si="7"/>
        <v>0</v>
      </c>
      <c r="S21" s="30">
        <f ca="1" t="shared" si="7"/>
        <v>0</v>
      </c>
      <c r="T21" s="30">
        <f ca="1" t="shared" si="7"/>
        <v>-1.74472931856062</v>
      </c>
      <c r="U21" s="30">
        <f ca="1" t="shared" si="7"/>
        <v>0</v>
      </c>
      <c r="V21" s="30">
        <f ca="1" t="shared" si="7"/>
        <v>-0.0929915674028448</v>
      </c>
      <c r="W21" s="30">
        <f ca="1" t="shared" si="7"/>
        <v>-1.92340963982583</v>
      </c>
      <c r="X21" s="30">
        <f ca="1" t="shared" si="7"/>
        <v>13.6534475758818</v>
      </c>
      <c r="Y21" s="30">
        <f ca="1" t="shared" si="7"/>
        <v>13.7395599206301</v>
      </c>
      <c r="Z21" s="30">
        <f ca="1" t="shared" si="7"/>
        <v>0</v>
      </c>
      <c r="AA21" s="30">
        <f ca="1" t="shared" si="7"/>
        <v>0</v>
      </c>
      <c r="AB21" s="30">
        <f ca="1" t="shared" si="7"/>
        <v>21.7631510178114</v>
      </c>
      <c r="AC21" s="30">
        <f ca="1" t="shared" si="7"/>
        <v>0</v>
      </c>
      <c r="AD21" s="30">
        <f ca="1" t="shared" si="7"/>
        <v>0</v>
      </c>
      <c r="AE21" s="30">
        <f ca="1" t="shared" si="7"/>
        <v>0</v>
      </c>
      <c r="AF21" s="30">
        <f ca="1" t="shared" si="7"/>
        <v>0.854335569865017</v>
      </c>
      <c r="AG21" s="30">
        <f ca="1" t="shared" si="2"/>
        <v>3.16081918670264</v>
      </c>
      <c r="AL21" s="33">
        <f ca="1" t="shared" si="3"/>
        <v>1246.78893817984</v>
      </c>
      <c r="AM21" s="36">
        <v>18</v>
      </c>
      <c r="AN21" s="35">
        <f ca="1" t="shared" si="4"/>
        <v>1290</v>
      </c>
      <c r="AP21" s="33">
        <f ca="1" t="shared" si="5"/>
        <v>1250</v>
      </c>
      <c r="AQ21" s="36">
        <v>18</v>
      </c>
      <c r="AR21" s="35">
        <f ca="1" t="shared" si="6"/>
        <v>1316.01810079263</v>
      </c>
    </row>
    <row r="22" spans="1:44">
      <c r="A22" s="29">
        <v>19</v>
      </c>
      <c r="B22" s="30">
        <f ca="1" t="shared" si="1"/>
        <v>-21.9113216278716</v>
      </c>
      <c r="C22" s="30">
        <f ca="1" t="shared" si="1"/>
        <v>0</v>
      </c>
      <c r="D22" s="30">
        <f ca="1" t="shared" si="1"/>
        <v>0</v>
      </c>
      <c r="E22" s="30">
        <f ca="1" t="shared" si="1"/>
        <v>-15.7674329684018</v>
      </c>
      <c r="F22" s="30">
        <f ca="1" t="shared" si="1"/>
        <v>0</v>
      </c>
      <c r="G22" s="30">
        <f ca="1" t="shared" si="1"/>
        <v>0</v>
      </c>
      <c r="H22" s="30">
        <f ca="1" t="shared" si="1"/>
        <v>12.1217249882835</v>
      </c>
      <c r="I22" s="30">
        <f ca="1" t="shared" si="1"/>
        <v>0</v>
      </c>
      <c r="J22" s="30">
        <f ca="1" t="shared" si="1"/>
        <v>8.68610192596631</v>
      </c>
      <c r="K22" s="30">
        <f ca="1" t="shared" si="1"/>
        <v>0</v>
      </c>
      <c r="L22" s="30">
        <f ca="1" t="shared" si="1"/>
        <v>0</v>
      </c>
      <c r="M22" s="30">
        <f ca="1" t="shared" si="1"/>
        <v>-15.345308321607</v>
      </c>
      <c r="N22" s="30">
        <f ca="1" t="shared" si="1"/>
        <v>0</v>
      </c>
      <c r="O22" s="30">
        <f ca="1" t="shared" si="1"/>
        <v>-4.14792149610263</v>
      </c>
      <c r="P22" s="30">
        <f ca="1" t="shared" si="1"/>
        <v>-19.809608759882</v>
      </c>
      <c r="Q22" s="30">
        <f ca="1" t="shared" si="1"/>
        <v>0</v>
      </c>
      <c r="R22" s="30">
        <f ca="1" t="shared" si="7"/>
        <v>20.5117974251563</v>
      </c>
      <c r="S22" s="30">
        <f ca="1" t="shared" si="7"/>
        <v>-7.451548547176</v>
      </c>
      <c r="T22" s="30">
        <f ca="1" t="shared" si="7"/>
        <v>1.47584320405595</v>
      </c>
      <c r="U22" s="30">
        <f ca="1" t="shared" si="7"/>
        <v>0</v>
      </c>
      <c r="V22" s="30">
        <f ca="1" t="shared" si="7"/>
        <v>-11.1952894940657</v>
      </c>
      <c r="W22" s="30">
        <f ca="1" t="shared" si="7"/>
        <v>-5.06883225729535</v>
      </c>
      <c r="X22" s="30">
        <f ca="1" t="shared" si="7"/>
        <v>-1.62202128056703</v>
      </c>
      <c r="Y22" s="30">
        <f ca="1" t="shared" si="7"/>
        <v>16.7221307762052</v>
      </c>
      <c r="Z22" s="30">
        <f ca="1" t="shared" si="7"/>
        <v>0</v>
      </c>
      <c r="AA22" s="30">
        <f ca="1" t="shared" si="7"/>
        <v>8.91900123431751</v>
      </c>
      <c r="AB22" s="30">
        <f ca="1" t="shared" si="7"/>
        <v>-22.9641549395283</v>
      </c>
      <c r="AC22" s="30">
        <f ca="1" t="shared" si="7"/>
        <v>-20.3474695331338</v>
      </c>
      <c r="AD22" s="30">
        <f ca="1" t="shared" si="7"/>
        <v>0</v>
      </c>
      <c r="AE22" s="30">
        <f ca="1" t="shared" si="7"/>
        <v>0</v>
      </c>
      <c r="AF22" s="30">
        <f ca="1" t="shared" si="7"/>
        <v>0</v>
      </c>
      <c r="AG22" s="30">
        <f ca="1" t="shared" si="2"/>
        <v>-2.49013902166602</v>
      </c>
      <c r="AL22" s="33">
        <f ca="1" t="shared" si="3"/>
        <v>1243.60910203214</v>
      </c>
      <c r="AM22" s="36">
        <v>19</v>
      </c>
      <c r="AN22" s="35">
        <f ca="1" t="shared" si="4"/>
        <v>1264.52655749087</v>
      </c>
      <c r="AP22" s="33">
        <f ca="1" t="shared" si="5"/>
        <v>1263.61696581469</v>
      </c>
      <c r="AQ22" s="36">
        <v>19</v>
      </c>
      <c r="AR22" s="35">
        <f ca="1" t="shared" si="6"/>
        <v>1278.04934117107</v>
      </c>
    </row>
    <row r="23" spans="1:44">
      <c r="A23" s="29">
        <v>20</v>
      </c>
      <c r="B23" s="30">
        <f ca="1" t="shared" si="1"/>
        <v>-17.5949429092043</v>
      </c>
      <c r="C23" s="30">
        <f ca="1" t="shared" si="1"/>
        <v>0</v>
      </c>
      <c r="D23" s="30">
        <f ca="1" t="shared" si="1"/>
        <v>0</v>
      </c>
      <c r="E23" s="30">
        <f ca="1" t="shared" si="1"/>
        <v>1.72547540761833</v>
      </c>
      <c r="F23" s="30">
        <f ca="1" t="shared" si="1"/>
        <v>17.1063077172006</v>
      </c>
      <c r="G23" s="30">
        <f ca="1" t="shared" si="1"/>
        <v>0.296765641461727</v>
      </c>
      <c r="H23" s="30">
        <f ca="1" t="shared" si="1"/>
        <v>7.93975188852326</v>
      </c>
      <c r="I23" s="30">
        <f ca="1" t="shared" si="1"/>
        <v>24.8240408530473</v>
      </c>
      <c r="J23" s="30">
        <f ca="1" t="shared" si="1"/>
        <v>24.9981120123901</v>
      </c>
      <c r="K23" s="30">
        <f ca="1" t="shared" si="1"/>
        <v>0</v>
      </c>
      <c r="L23" s="30">
        <f ca="1" t="shared" si="1"/>
        <v>0</v>
      </c>
      <c r="M23" s="30">
        <f ca="1" t="shared" si="1"/>
        <v>0</v>
      </c>
      <c r="N23" s="30">
        <f ca="1" t="shared" si="1"/>
        <v>-6.61698424225535</v>
      </c>
      <c r="O23" s="30">
        <f ca="1" t="shared" si="1"/>
        <v>0</v>
      </c>
      <c r="P23" s="30">
        <f ca="1" t="shared" si="1"/>
        <v>0</v>
      </c>
      <c r="Q23" s="30">
        <f ca="1" t="shared" si="1"/>
        <v>0</v>
      </c>
      <c r="R23" s="30">
        <f ca="1" t="shared" si="7"/>
        <v>7.60052008647005</v>
      </c>
      <c r="S23" s="30">
        <f ca="1" t="shared" si="7"/>
        <v>0</v>
      </c>
      <c r="T23" s="30">
        <f ca="1" t="shared" si="7"/>
        <v>0</v>
      </c>
      <c r="U23" s="30">
        <f ca="1" t="shared" si="7"/>
        <v>7.21163965363381</v>
      </c>
      <c r="V23" s="30">
        <f ca="1" t="shared" si="7"/>
        <v>0</v>
      </c>
      <c r="W23" s="30">
        <f ca="1" t="shared" si="7"/>
        <v>14.6085727386454</v>
      </c>
      <c r="X23" s="30">
        <f ca="1" t="shared" si="7"/>
        <v>0.93983085663269</v>
      </c>
      <c r="Y23" s="30">
        <f ca="1" t="shared" si="7"/>
        <v>0</v>
      </c>
      <c r="Z23" s="30">
        <f ca="1" t="shared" si="7"/>
        <v>18.0366904449576</v>
      </c>
      <c r="AA23" s="30">
        <f ca="1" t="shared" si="7"/>
        <v>-6.58048459962111</v>
      </c>
      <c r="AB23" s="30">
        <f ca="1" t="shared" si="7"/>
        <v>24.5625738062421</v>
      </c>
      <c r="AC23" s="30">
        <f ca="1" t="shared" si="7"/>
        <v>10.0276454086228</v>
      </c>
      <c r="AD23" s="30">
        <f ca="1" t="shared" si="7"/>
        <v>17.9255116931761</v>
      </c>
      <c r="AE23" s="30">
        <f ca="1" t="shared" si="7"/>
        <v>-4.62862804867755</v>
      </c>
      <c r="AF23" s="30">
        <f ca="1" t="shared" si="7"/>
        <v>0</v>
      </c>
      <c r="AG23" s="30">
        <f ca="1" t="shared" si="2"/>
        <v>4.59298059383431</v>
      </c>
      <c r="AL23" s="33">
        <f ca="1" t="shared" si="3"/>
        <v>1250</v>
      </c>
      <c r="AM23" s="36">
        <v>20</v>
      </c>
      <c r="AN23" s="35">
        <f ca="1" t="shared" si="4"/>
        <v>1309.93458949481</v>
      </c>
      <c r="AP23" s="33">
        <f ca="1" t="shared" si="5"/>
        <v>1250</v>
      </c>
      <c r="AQ23" s="36">
        <v>20</v>
      </c>
      <c r="AR23" s="35">
        <f ca="1" t="shared" si="6"/>
        <v>1304.75122068833</v>
      </c>
    </row>
    <row r="24" spans="1:44">
      <c r="A24" s="29">
        <v>21</v>
      </c>
      <c r="B24" s="30">
        <f ca="1" t="shared" si="1"/>
        <v>-24.4098373119778</v>
      </c>
      <c r="C24" s="30">
        <f ca="1" t="shared" si="1"/>
        <v>0</v>
      </c>
      <c r="D24" s="30">
        <f ca="1" t="shared" si="1"/>
        <v>0</v>
      </c>
      <c r="E24" s="30">
        <f ca="1" t="shared" si="1"/>
        <v>-0.327355508229576</v>
      </c>
      <c r="F24" s="30">
        <f ca="1" t="shared" si="1"/>
        <v>-6.45574623028128</v>
      </c>
      <c r="G24" s="30">
        <f ca="1" t="shared" si="1"/>
        <v>0</v>
      </c>
      <c r="H24" s="30">
        <f ca="1" t="shared" si="1"/>
        <v>7.19508265931431</v>
      </c>
      <c r="I24" s="30">
        <f ca="1" t="shared" si="1"/>
        <v>24.8683817317582</v>
      </c>
      <c r="J24" s="30">
        <f ca="1" t="shared" si="1"/>
        <v>10.1536822303473</v>
      </c>
      <c r="K24" s="30">
        <f ca="1" t="shared" si="1"/>
        <v>24.5331690349742</v>
      </c>
      <c r="L24" s="30">
        <f ca="1" t="shared" si="1"/>
        <v>-21.8921940972264</v>
      </c>
      <c r="M24" s="30">
        <f ca="1" t="shared" si="1"/>
        <v>18.7988419245194</v>
      </c>
      <c r="N24" s="30">
        <f ca="1" t="shared" si="1"/>
        <v>-20.8627010422705</v>
      </c>
      <c r="O24" s="30">
        <f ca="1" t="shared" si="1"/>
        <v>0</v>
      </c>
      <c r="P24" s="30">
        <f ca="1" t="shared" si="1"/>
        <v>1.21114445767365</v>
      </c>
      <c r="Q24" s="30">
        <f ca="1" t="shared" si="1"/>
        <v>5.47585058185366</v>
      </c>
      <c r="R24" s="30">
        <f ca="1" t="shared" si="7"/>
        <v>0</v>
      </c>
      <c r="S24" s="30">
        <f ca="1" t="shared" si="7"/>
        <v>0</v>
      </c>
      <c r="T24" s="30">
        <f ca="1" t="shared" si="7"/>
        <v>15.4155030359255</v>
      </c>
      <c r="U24" s="30">
        <f ca="1" t="shared" si="7"/>
        <v>22.6528745123914</v>
      </c>
      <c r="V24" s="30">
        <f ca="1" t="shared" si="7"/>
        <v>18.3320289995919</v>
      </c>
      <c r="W24" s="30">
        <f ca="1" t="shared" si="7"/>
        <v>0</v>
      </c>
      <c r="X24" s="30">
        <f ca="1" t="shared" si="7"/>
        <v>7.91600930700925</v>
      </c>
      <c r="Y24" s="30">
        <f ca="1" t="shared" si="7"/>
        <v>0</v>
      </c>
      <c r="Z24" s="30">
        <f ca="1" t="shared" si="7"/>
        <v>-6.92548806635916</v>
      </c>
      <c r="AA24" s="30">
        <f ca="1" t="shared" si="7"/>
        <v>22.0900814774237</v>
      </c>
      <c r="AB24" s="30">
        <f ca="1" t="shared" si="7"/>
        <v>13.6587694243602</v>
      </c>
      <c r="AC24" s="30">
        <f ca="1" t="shared" si="7"/>
        <v>22.7359031710621</v>
      </c>
      <c r="AD24" s="30">
        <f ca="1" t="shared" si="7"/>
        <v>15.2047541168903</v>
      </c>
      <c r="AE24" s="30">
        <f ca="1" t="shared" si="7"/>
        <v>22.7240677094483</v>
      </c>
      <c r="AF24" s="30">
        <f ca="1" t="shared" si="7"/>
        <v>17.5817324586634</v>
      </c>
      <c r="AG24" s="30">
        <f ca="1" t="shared" si="2"/>
        <v>6.11853401860845</v>
      </c>
      <c r="AL24" s="33">
        <f ca="1" t="shared" si="3"/>
        <v>1243.18516039075</v>
      </c>
      <c r="AM24" s="36">
        <v>21</v>
      </c>
      <c r="AN24" s="35">
        <f ca="1" t="shared" si="4"/>
        <v>1290</v>
      </c>
      <c r="AP24" s="33">
        <f ca="1" t="shared" si="5"/>
        <v>1250</v>
      </c>
      <c r="AQ24" s="36">
        <v>21</v>
      </c>
      <c r="AR24" s="35">
        <f ca="1" t="shared" si="6"/>
        <v>1313.66044586874</v>
      </c>
    </row>
    <row r="25" spans="1:44">
      <c r="A25" s="29">
        <v>22</v>
      </c>
      <c r="B25" s="30">
        <f ca="1" t="shared" si="1"/>
        <v>-4.8964725909334</v>
      </c>
      <c r="C25" s="30">
        <f ca="1" t="shared" si="1"/>
        <v>0</v>
      </c>
      <c r="D25" s="30">
        <f ca="1" t="shared" si="1"/>
        <v>10.6719223581815</v>
      </c>
      <c r="E25" s="30">
        <f ca="1" t="shared" si="1"/>
        <v>8.08390761123884</v>
      </c>
      <c r="F25" s="30">
        <f ca="1" t="shared" si="1"/>
        <v>13.1066571406428</v>
      </c>
      <c r="G25" s="30">
        <f ca="1" t="shared" si="1"/>
        <v>2.98745722745444</v>
      </c>
      <c r="H25" s="30">
        <f ca="1" t="shared" si="1"/>
        <v>22.2555544266635</v>
      </c>
      <c r="I25" s="30">
        <f ca="1" t="shared" si="1"/>
        <v>-8.97403724399886</v>
      </c>
      <c r="J25" s="30">
        <f ca="1" t="shared" si="1"/>
        <v>2.4481733808507</v>
      </c>
      <c r="K25" s="30">
        <f ca="1" t="shared" si="1"/>
        <v>0</v>
      </c>
      <c r="L25" s="30">
        <f ca="1" t="shared" si="1"/>
        <v>6.9482379076272</v>
      </c>
      <c r="M25" s="30">
        <f ca="1" t="shared" si="1"/>
        <v>0</v>
      </c>
      <c r="N25" s="30">
        <f ca="1" t="shared" si="1"/>
        <v>0</v>
      </c>
      <c r="O25" s="30">
        <f ca="1" t="shared" si="1"/>
        <v>6.53074327365866</v>
      </c>
      <c r="P25" s="30">
        <f ca="1" t="shared" si="1"/>
        <v>-0.461196823017607</v>
      </c>
      <c r="Q25" s="30">
        <f ca="1" t="shared" si="1"/>
        <v>0</v>
      </c>
      <c r="R25" s="30">
        <f ca="1" t="shared" si="7"/>
        <v>-13.7164933601915</v>
      </c>
      <c r="S25" s="30">
        <f ca="1" t="shared" si="7"/>
        <v>-9.28939608167655</v>
      </c>
      <c r="T25" s="30">
        <f ca="1" t="shared" si="7"/>
        <v>9.89723889605173</v>
      </c>
      <c r="U25" s="30">
        <f ca="1" t="shared" si="7"/>
        <v>0</v>
      </c>
      <c r="V25" s="30">
        <f ca="1" t="shared" si="7"/>
        <v>-14.9968038154645</v>
      </c>
      <c r="W25" s="30">
        <f ca="1" t="shared" si="7"/>
        <v>0</v>
      </c>
      <c r="X25" s="30">
        <f ca="1" t="shared" si="7"/>
        <v>19.7436882185018</v>
      </c>
      <c r="Y25" s="30">
        <f ca="1" t="shared" si="7"/>
        <v>-1.45494520244192</v>
      </c>
      <c r="Z25" s="30">
        <f ca="1" t="shared" si="7"/>
        <v>0</v>
      </c>
      <c r="AA25" s="30">
        <f ca="1" t="shared" si="7"/>
        <v>0</v>
      </c>
      <c r="AB25" s="30">
        <f ca="1" t="shared" si="7"/>
        <v>0</v>
      </c>
      <c r="AC25" s="30">
        <f ca="1" t="shared" si="7"/>
        <v>0</v>
      </c>
      <c r="AD25" s="30">
        <f ca="1" t="shared" si="7"/>
        <v>0</v>
      </c>
      <c r="AE25" s="30">
        <f ca="1" t="shared" si="7"/>
        <v>-12.9880741024373</v>
      </c>
      <c r="AF25" s="30">
        <f ca="1" t="shared" si="7"/>
        <v>-0.663875918698958</v>
      </c>
      <c r="AG25" s="30">
        <f ca="1" t="shared" si="2"/>
        <v>1.13652533232292</v>
      </c>
      <c r="AL25" s="33">
        <f ca="1" t="shared" si="3"/>
        <v>1266.22601225581</v>
      </c>
      <c r="AM25" s="36">
        <v>22</v>
      </c>
      <c r="AN25" s="35">
        <f ca="1" t="shared" si="4"/>
        <v>1278.72140402583</v>
      </c>
      <c r="AP25" s="33">
        <f ca="1" t="shared" si="5"/>
        <v>1270.66944949861</v>
      </c>
      <c r="AQ25" s="36">
        <v>22</v>
      </c>
      <c r="AR25" s="35">
        <f ca="1" t="shared" si="6"/>
        <v>1292.042016582</v>
      </c>
    </row>
    <row r="26" spans="1:44">
      <c r="A26" s="29">
        <v>23</v>
      </c>
      <c r="B26" s="30">
        <f ca="1" t="shared" si="1"/>
        <v>7.67436676010925</v>
      </c>
      <c r="C26" s="30">
        <f ca="1" t="shared" si="1"/>
        <v>-24.4775616894728</v>
      </c>
      <c r="D26" s="30">
        <f ca="1" t="shared" si="1"/>
        <v>0</v>
      </c>
      <c r="E26" s="30">
        <f ca="1" t="shared" si="1"/>
        <v>8.5651083312438</v>
      </c>
      <c r="F26" s="30">
        <f ca="1" t="shared" si="1"/>
        <v>-4.90865714780095</v>
      </c>
      <c r="G26" s="30">
        <f ca="1" t="shared" si="1"/>
        <v>9.9925010875523</v>
      </c>
      <c r="H26" s="30">
        <f ca="1" t="shared" si="1"/>
        <v>0</v>
      </c>
      <c r="I26" s="30">
        <f ca="1" t="shared" si="1"/>
        <v>0</v>
      </c>
      <c r="J26" s="30">
        <f ca="1" t="shared" si="1"/>
        <v>0</v>
      </c>
      <c r="K26" s="30">
        <f ca="1" t="shared" si="1"/>
        <v>0</v>
      </c>
      <c r="L26" s="30">
        <f ca="1" t="shared" si="1"/>
        <v>0</v>
      </c>
      <c r="M26" s="30">
        <f ca="1" t="shared" si="1"/>
        <v>0</v>
      </c>
      <c r="N26" s="30">
        <f ca="1" t="shared" si="1"/>
        <v>0</v>
      </c>
      <c r="O26" s="30">
        <f ca="1" t="shared" si="1"/>
        <v>0</v>
      </c>
      <c r="P26" s="30">
        <f ca="1" t="shared" si="1"/>
        <v>0</v>
      </c>
      <c r="Q26" s="30">
        <f ca="1" t="shared" si="1"/>
        <v>-6.77105343247802</v>
      </c>
      <c r="R26" s="30">
        <f ca="1" t="shared" si="7"/>
        <v>10.6036606106185</v>
      </c>
      <c r="S26" s="30">
        <f ca="1" t="shared" si="7"/>
        <v>14.8918609593919</v>
      </c>
      <c r="T26" s="30">
        <f ca="1" t="shared" si="7"/>
        <v>-6.8386001142157</v>
      </c>
      <c r="U26" s="30">
        <f ca="1" t="shared" si="7"/>
        <v>0</v>
      </c>
      <c r="V26" s="30">
        <f ca="1" t="shared" si="7"/>
        <v>0</v>
      </c>
      <c r="W26" s="30">
        <f ca="1" t="shared" si="7"/>
        <v>22.8544431093329</v>
      </c>
      <c r="X26" s="30">
        <f ca="1" t="shared" si="7"/>
        <v>8.94570963070204</v>
      </c>
      <c r="Y26" s="30">
        <f ca="1" t="shared" si="7"/>
        <v>0</v>
      </c>
      <c r="Z26" s="30">
        <f ca="1" t="shared" si="7"/>
        <v>0</v>
      </c>
      <c r="AA26" s="30">
        <f ca="1" t="shared" si="7"/>
        <v>-4.59898342492425</v>
      </c>
      <c r="AB26" s="30">
        <f ca="1" t="shared" si="7"/>
        <v>-8.46565251827919</v>
      </c>
      <c r="AC26" s="30">
        <f ca="1" t="shared" si="7"/>
        <v>12.2628375816867</v>
      </c>
      <c r="AD26" s="30">
        <f ca="1" t="shared" si="7"/>
        <v>21.4605516355603</v>
      </c>
      <c r="AE26" s="30">
        <f ca="1" t="shared" si="7"/>
        <v>-8.20746927504303</v>
      </c>
      <c r="AF26" s="30">
        <f ca="1" t="shared" si="7"/>
        <v>0</v>
      </c>
      <c r="AG26" s="30">
        <f ca="1" t="shared" si="2"/>
        <v>1.70913103561238</v>
      </c>
      <c r="AL26" s="33">
        <f ca="1" t="shared" si="3"/>
        <v>1249.00786698579</v>
      </c>
      <c r="AM26" s="36">
        <v>23</v>
      </c>
      <c r="AN26" s="35">
        <f ca="1" t="shared" si="4"/>
        <v>1260.62625900793</v>
      </c>
      <c r="AP26" s="33">
        <f ca="1" t="shared" si="5"/>
        <v>1271.86179621065</v>
      </c>
      <c r="AQ26" s="36">
        <v>23</v>
      </c>
      <c r="AR26" s="35">
        <f ca="1" t="shared" si="6"/>
        <v>1287.09548629771</v>
      </c>
    </row>
    <row r="27" spans="1:44">
      <c r="A27" s="29">
        <v>24</v>
      </c>
      <c r="B27" s="30">
        <f ca="1" t="shared" si="1"/>
        <v>-7.30457853791231</v>
      </c>
      <c r="C27" s="30">
        <f ca="1" t="shared" si="1"/>
        <v>0</v>
      </c>
      <c r="D27" s="30">
        <f ca="1" t="shared" si="1"/>
        <v>-1.96759515774098</v>
      </c>
      <c r="E27" s="30">
        <f ca="1" t="shared" si="1"/>
        <v>11.5807681489462</v>
      </c>
      <c r="F27" s="30">
        <f ca="1" t="shared" si="1"/>
        <v>0</v>
      </c>
      <c r="G27" s="30">
        <f ca="1" t="shared" si="1"/>
        <v>-17.7985413580614</v>
      </c>
      <c r="H27" s="30">
        <f ca="1" t="shared" si="1"/>
        <v>-13.7270193469956</v>
      </c>
      <c r="I27" s="30">
        <f ca="1" t="shared" si="1"/>
        <v>0.059097196999941</v>
      </c>
      <c r="J27" s="30">
        <f ca="1" t="shared" si="1"/>
        <v>-2.13093977688276</v>
      </c>
      <c r="K27" s="30">
        <f ca="1" t="shared" si="1"/>
        <v>-19.7645938342989</v>
      </c>
      <c r="L27" s="30">
        <f ca="1" t="shared" si="1"/>
        <v>-21.3194778079243</v>
      </c>
      <c r="M27" s="30">
        <f ca="1" t="shared" si="1"/>
        <v>-0.485217813453703</v>
      </c>
      <c r="N27" s="30">
        <f ca="1" t="shared" si="1"/>
        <v>-7.88741804445879</v>
      </c>
      <c r="O27" s="30">
        <f ca="1" t="shared" si="1"/>
        <v>-22.2537170208304</v>
      </c>
      <c r="P27" s="30">
        <f ca="1" t="shared" si="1"/>
        <v>0</v>
      </c>
      <c r="Q27" s="30">
        <f ca="1" t="shared" si="1"/>
        <v>0</v>
      </c>
      <c r="R27" s="30">
        <f ca="1" t="shared" si="7"/>
        <v>9.11529523774037</v>
      </c>
      <c r="S27" s="30">
        <f ca="1" t="shared" si="7"/>
        <v>-20.1251010502083</v>
      </c>
      <c r="T27" s="30">
        <f ca="1" t="shared" si="7"/>
        <v>0.515064955958633</v>
      </c>
      <c r="U27" s="30">
        <f ca="1" t="shared" si="7"/>
        <v>-21.2226828082448</v>
      </c>
      <c r="V27" s="30">
        <f ca="1" t="shared" si="7"/>
        <v>-12.1327914031059</v>
      </c>
      <c r="W27" s="30">
        <f ca="1" t="shared" si="7"/>
        <v>-5.7479525057334</v>
      </c>
      <c r="X27" s="30">
        <f ca="1" t="shared" si="7"/>
        <v>20.5866453688052</v>
      </c>
      <c r="Y27" s="30">
        <f ca="1" t="shared" si="7"/>
        <v>16.477798997979</v>
      </c>
      <c r="Z27" s="30">
        <f ca="1" t="shared" si="7"/>
        <v>20.4728758064267</v>
      </c>
      <c r="AA27" s="30">
        <f ca="1" t="shared" si="7"/>
        <v>-14.3083686620991</v>
      </c>
      <c r="AB27" s="30">
        <f ca="1" t="shared" si="7"/>
        <v>7.65776431603613</v>
      </c>
      <c r="AC27" s="30">
        <f ca="1" t="shared" si="7"/>
        <v>0</v>
      </c>
      <c r="AD27" s="30">
        <f ca="1" t="shared" si="7"/>
        <v>9.26379423506615</v>
      </c>
      <c r="AE27" s="30">
        <f ca="1" t="shared" si="7"/>
        <v>-7.06427222348267</v>
      </c>
      <c r="AF27" s="30">
        <f ca="1" t="shared" si="7"/>
        <v>-7.32614366287164</v>
      </c>
      <c r="AG27" s="30">
        <f ca="1" t="shared" si="2"/>
        <v>-3.44636473388215</v>
      </c>
      <c r="AL27" s="33">
        <f ca="1" t="shared" si="3"/>
        <v>1250</v>
      </c>
      <c r="AM27" s="36">
        <v>24</v>
      </c>
      <c r="AN27" s="35">
        <f ca="1" t="shared" si="4"/>
        <v>1290</v>
      </c>
      <c r="AP27" s="33">
        <f ca="1" t="shared" si="5"/>
        <v>1253.34277527207</v>
      </c>
      <c r="AQ27" s="36">
        <v>24</v>
      </c>
      <c r="AR27" s="35">
        <f ca="1" t="shared" si="6"/>
        <v>1290</v>
      </c>
    </row>
    <row r="28" spans="1:44">
      <c r="A28" s="29">
        <v>25</v>
      </c>
      <c r="B28" s="30">
        <f ca="1" t="shared" si="1"/>
        <v>18.4082117641958</v>
      </c>
      <c r="C28" s="30">
        <f ca="1" t="shared" si="1"/>
        <v>-16.2858400425716</v>
      </c>
      <c r="D28" s="30">
        <f ca="1" t="shared" si="1"/>
        <v>7.21903796234691</v>
      </c>
      <c r="E28" s="30">
        <f ca="1" t="shared" si="1"/>
        <v>-13.0003913851649</v>
      </c>
      <c r="F28" s="30">
        <f ca="1" t="shared" si="1"/>
        <v>8.00553244930903</v>
      </c>
      <c r="G28" s="30">
        <f ca="1" t="shared" si="1"/>
        <v>-17.6404527029776</v>
      </c>
      <c r="H28" s="30">
        <f ca="1" t="shared" si="1"/>
        <v>-8.25547886148535</v>
      </c>
      <c r="I28" s="30">
        <f ca="1" t="shared" ref="I28:X29" si="8">RANDBETWEEN(-1,1)*RAND()*25</f>
        <v>-24.3665459901314</v>
      </c>
      <c r="J28" s="30">
        <f ca="1" t="shared" si="8"/>
        <v>0</v>
      </c>
      <c r="K28" s="30">
        <f ca="1" t="shared" si="8"/>
        <v>16.9564997269502</v>
      </c>
      <c r="L28" s="30">
        <f ca="1" t="shared" si="8"/>
        <v>-18.401333979835</v>
      </c>
      <c r="M28" s="30">
        <f ca="1" t="shared" si="8"/>
        <v>12.5003449849408</v>
      </c>
      <c r="N28" s="30">
        <f ca="1" t="shared" si="8"/>
        <v>2.2276940940374</v>
      </c>
      <c r="O28" s="30">
        <f ca="1" t="shared" si="8"/>
        <v>22.5009082683687</v>
      </c>
      <c r="P28" s="30">
        <f ca="1" t="shared" si="8"/>
        <v>11.0583956385864</v>
      </c>
      <c r="Q28" s="30">
        <f ca="1" t="shared" si="8"/>
        <v>-12.152348558635</v>
      </c>
      <c r="R28" s="30">
        <f ca="1" t="shared" si="8"/>
        <v>-7.21048901702148</v>
      </c>
      <c r="S28" s="30">
        <f ca="1" t="shared" si="8"/>
        <v>-16.3232147069209</v>
      </c>
      <c r="T28" s="30">
        <f ca="1" t="shared" si="8"/>
        <v>7.74994356885959</v>
      </c>
      <c r="U28" s="30">
        <f ca="1" t="shared" si="8"/>
        <v>10.5119986719489</v>
      </c>
      <c r="V28" s="30">
        <f ca="1" t="shared" si="8"/>
        <v>0</v>
      </c>
      <c r="W28" s="30">
        <f ca="1" t="shared" si="8"/>
        <v>0</v>
      </c>
      <c r="X28" s="30">
        <f ca="1" t="shared" si="8"/>
        <v>0</v>
      </c>
      <c r="Y28" s="30">
        <f ca="1" t="shared" si="7"/>
        <v>0</v>
      </c>
      <c r="Z28" s="30">
        <f ca="1" t="shared" si="7"/>
        <v>23.1443149821148</v>
      </c>
      <c r="AA28" s="30">
        <f ca="1" t="shared" si="7"/>
        <v>13.8522384173314</v>
      </c>
      <c r="AB28" s="30">
        <f ca="1" t="shared" si="7"/>
        <v>22.6489770746234</v>
      </c>
      <c r="AC28" s="30">
        <f ca="1" t="shared" si="7"/>
        <v>16.9504504301903</v>
      </c>
      <c r="AD28" s="30">
        <f ca="1" t="shared" si="7"/>
        <v>15.4362471176598</v>
      </c>
      <c r="AE28" s="30">
        <f ca="1" t="shared" si="7"/>
        <v>22.4785526296599</v>
      </c>
      <c r="AF28" s="30">
        <f ca="1" t="shared" si="7"/>
        <v>14.8025414205543</v>
      </c>
      <c r="AG28" s="30">
        <f ca="1" t="shared" si="2"/>
        <v>3.63921915990111</v>
      </c>
      <c r="AL28" s="33">
        <f ca="1" t="shared" si="3"/>
        <v>1250</v>
      </c>
      <c r="AM28" s="36">
        <v>25</v>
      </c>
      <c r="AN28" s="35">
        <f ca="1" t="shared" si="4"/>
        <v>1313.04682035184</v>
      </c>
      <c r="AP28" s="33">
        <f ca="1" t="shared" si="5"/>
        <v>1254.22215316542</v>
      </c>
      <c r="AQ28" s="36">
        <v>25</v>
      </c>
      <c r="AR28" s="35">
        <f ca="1" t="shared" si="6"/>
        <v>1290</v>
      </c>
    </row>
    <row r="29" spans="1:44">
      <c r="A29" s="29">
        <v>26</v>
      </c>
      <c r="B29" s="30">
        <f ca="1" t="shared" ref="B29:Q53" si="9">RANDBETWEEN(-1,1)*RAND()*25</f>
        <v>-8.89121291786457</v>
      </c>
      <c r="C29" s="30">
        <f ca="1" t="shared" si="9"/>
        <v>0</v>
      </c>
      <c r="D29" s="30">
        <f ca="1" t="shared" si="9"/>
        <v>-12.2175513664738</v>
      </c>
      <c r="E29" s="30">
        <f ca="1" t="shared" si="9"/>
        <v>7.71463844219577</v>
      </c>
      <c r="F29" s="30">
        <f ca="1" t="shared" si="9"/>
        <v>-12.4163209367564</v>
      </c>
      <c r="G29" s="30">
        <f ca="1" t="shared" si="9"/>
        <v>-5.47137107613518</v>
      </c>
      <c r="H29" s="30">
        <f ca="1" t="shared" si="9"/>
        <v>13.0612025052977</v>
      </c>
      <c r="I29" s="30">
        <f ca="1" t="shared" si="9"/>
        <v>-18.3945158154159</v>
      </c>
      <c r="J29" s="30">
        <f ca="1" t="shared" si="9"/>
        <v>0</v>
      </c>
      <c r="K29" s="30">
        <f ca="1" t="shared" si="9"/>
        <v>0</v>
      </c>
      <c r="L29" s="30">
        <f ca="1" t="shared" si="9"/>
        <v>-1.89659286779017</v>
      </c>
      <c r="M29" s="30">
        <f ca="1" t="shared" si="9"/>
        <v>21.7247334584212</v>
      </c>
      <c r="N29" s="30">
        <f ca="1" t="shared" si="9"/>
        <v>0</v>
      </c>
      <c r="O29" s="30">
        <f ca="1" t="shared" si="9"/>
        <v>0</v>
      </c>
      <c r="P29" s="30">
        <f ca="1" t="shared" si="9"/>
        <v>0</v>
      </c>
      <c r="Q29" s="30">
        <f ca="1" t="shared" si="9"/>
        <v>-10.036005663582</v>
      </c>
      <c r="R29" s="30">
        <f ca="1" t="shared" si="8"/>
        <v>19.0551358232961</v>
      </c>
      <c r="S29" s="30">
        <f ca="1" t="shared" si="8"/>
        <v>0</v>
      </c>
      <c r="T29" s="30">
        <f ca="1" t="shared" si="8"/>
        <v>18.3464377934133</v>
      </c>
      <c r="U29" s="30">
        <f ca="1" t="shared" si="8"/>
        <v>24.301351946307</v>
      </c>
      <c r="V29" s="30">
        <f ca="1" t="shared" si="8"/>
        <v>-5.85734298338433</v>
      </c>
      <c r="W29" s="30">
        <f ca="1" t="shared" si="8"/>
        <v>22.2164628076111</v>
      </c>
      <c r="X29" s="30">
        <f ca="1" t="shared" si="8"/>
        <v>0</v>
      </c>
      <c r="Y29" s="30">
        <f ca="1" t="shared" si="7"/>
        <v>-12.6874252464406</v>
      </c>
      <c r="Z29" s="30">
        <f ca="1" t="shared" si="7"/>
        <v>-7.30410288440557</v>
      </c>
      <c r="AA29" s="30">
        <f ca="1" t="shared" si="7"/>
        <v>0.884246779827402</v>
      </c>
      <c r="AB29" s="30">
        <f ca="1" t="shared" si="7"/>
        <v>1.71212651366634</v>
      </c>
      <c r="AC29" s="30">
        <f ca="1" t="shared" si="7"/>
        <v>0</v>
      </c>
      <c r="AD29" s="30">
        <f ca="1" t="shared" si="7"/>
        <v>0</v>
      </c>
      <c r="AE29" s="30">
        <f ca="1" t="shared" si="7"/>
        <v>-19.9387799132394</v>
      </c>
      <c r="AF29" s="30">
        <f ca="1" t="shared" ref="C29:AF38" si="10">RANDBETWEEN(-1,1)*RAND()*25</f>
        <v>-23.1855964422937</v>
      </c>
      <c r="AG29" s="30">
        <f ca="1" t="shared" si="2"/>
        <v>-0.299370388507929</v>
      </c>
      <c r="AL29" s="33">
        <f ca="1" t="shared" si="3"/>
        <v>1251.70147659343</v>
      </c>
      <c r="AM29" s="36">
        <v>26</v>
      </c>
      <c r="AN29" s="35">
        <f ca="1" t="shared" si="4"/>
        <v>1265.04082093711</v>
      </c>
      <c r="AP29" s="33">
        <f ca="1" t="shared" si="5"/>
        <v>1250</v>
      </c>
      <c r="AQ29" s="36">
        <v>26</v>
      </c>
      <c r="AR29" s="35">
        <f ca="1" t="shared" si="6"/>
        <v>1312.76958917868</v>
      </c>
    </row>
    <row r="30" spans="1:44">
      <c r="A30" s="29">
        <v>27</v>
      </c>
      <c r="B30" s="30">
        <f ca="1" t="shared" si="9"/>
        <v>-6.13439813718011</v>
      </c>
      <c r="C30" s="30">
        <f ca="1" t="shared" si="10"/>
        <v>0</v>
      </c>
      <c r="D30" s="30">
        <f ca="1" t="shared" si="10"/>
        <v>-14.7094012865276</v>
      </c>
      <c r="E30" s="30">
        <f ca="1" t="shared" si="10"/>
        <v>0</v>
      </c>
      <c r="F30" s="30">
        <f ca="1" t="shared" si="10"/>
        <v>0</v>
      </c>
      <c r="G30" s="30">
        <f ca="1" t="shared" si="10"/>
        <v>11.367527558816</v>
      </c>
      <c r="H30" s="30">
        <f ca="1" t="shared" si="10"/>
        <v>0</v>
      </c>
      <c r="I30" s="30">
        <f ca="1" t="shared" si="10"/>
        <v>5.80676659122181</v>
      </c>
      <c r="J30" s="30">
        <f ca="1" t="shared" si="10"/>
        <v>-0.58381617952234</v>
      </c>
      <c r="K30" s="30">
        <f ca="1" t="shared" si="10"/>
        <v>24.2820443948172</v>
      </c>
      <c r="L30" s="30">
        <f ca="1" t="shared" si="10"/>
        <v>-8.35222413494393</v>
      </c>
      <c r="M30" s="30">
        <f ca="1" t="shared" si="10"/>
        <v>0</v>
      </c>
      <c r="N30" s="30">
        <f ca="1" t="shared" si="10"/>
        <v>-19.9766590570722</v>
      </c>
      <c r="O30" s="30">
        <f ca="1" t="shared" si="10"/>
        <v>7.25183697123078</v>
      </c>
      <c r="P30" s="30">
        <f ca="1" t="shared" si="10"/>
        <v>-17.3216533754149</v>
      </c>
      <c r="Q30" s="30">
        <f ca="1" t="shared" si="10"/>
        <v>-13.8397961766013</v>
      </c>
      <c r="R30" s="30">
        <f ca="1" t="shared" si="10"/>
        <v>0</v>
      </c>
      <c r="S30" s="30">
        <f ca="1" t="shared" si="10"/>
        <v>0</v>
      </c>
      <c r="T30" s="30">
        <f ca="1" t="shared" si="10"/>
        <v>13.837333337335</v>
      </c>
      <c r="U30" s="30">
        <f ca="1" t="shared" si="10"/>
        <v>-24.7013478069542</v>
      </c>
      <c r="V30" s="30">
        <f ca="1" t="shared" si="10"/>
        <v>-23.2112335162405</v>
      </c>
      <c r="W30" s="30">
        <f ca="1" t="shared" si="10"/>
        <v>0</v>
      </c>
      <c r="X30" s="30">
        <f ca="1" t="shared" si="10"/>
        <v>2.96335533026803</v>
      </c>
      <c r="Y30" s="30">
        <f ca="1" t="shared" si="10"/>
        <v>10.3429171484808</v>
      </c>
      <c r="Z30" s="30">
        <f ca="1" t="shared" si="10"/>
        <v>6.16435033519633</v>
      </c>
      <c r="AA30" s="30">
        <f ca="1" t="shared" si="10"/>
        <v>-16.4998836096919</v>
      </c>
      <c r="AB30" s="30">
        <f ca="1" t="shared" si="10"/>
        <v>-17.6559167100319</v>
      </c>
      <c r="AC30" s="30">
        <f ca="1" t="shared" si="10"/>
        <v>-20.3098887631261</v>
      </c>
      <c r="AD30" s="30">
        <f ca="1" t="shared" si="10"/>
        <v>-23.4120912131957</v>
      </c>
      <c r="AE30" s="30">
        <f ca="1" t="shared" si="10"/>
        <v>17.9717266784379</v>
      </c>
      <c r="AF30" s="30">
        <f ca="1" t="shared" si="10"/>
        <v>-22.4438763414243</v>
      </c>
      <c r="AG30" s="30">
        <f ca="1" t="shared" si="2"/>
        <v>-4.16659122458461</v>
      </c>
      <c r="AL30" s="33">
        <f ca="1" t="shared" si="3"/>
        <v>1228.95169422891</v>
      </c>
      <c r="AM30" s="36">
        <v>27</v>
      </c>
      <c r="AN30" s="35">
        <f ca="1" t="shared" si="4"/>
        <v>1315.93375079181</v>
      </c>
      <c r="AP30" s="33">
        <f ca="1" t="shared" si="5"/>
        <v>1244.40784477726</v>
      </c>
      <c r="AQ30" s="36">
        <v>27</v>
      </c>
      <c r="AR30" s="35">
        <f ca="1" t="shared" si="6"/>
        <v>1295.99903071602</v>
      </c>
    </row>
    <row r="31" spans="1:44">
      <c r="A31" s="29">
        <v>28</v>
      </c>
      <c r="B31" s="30">
        <f ca="1" t="shared" si="9"/>
        <v>0</v>
      </c>
      <c r="C31" s="30">
        <f ca="1" t="shared" si="10"/>
        <v>0</v>
      </c>
      <c r="D31" s="30">
        <f ca="1" t="shared" si="10"/>
        <v>0</v>
      </c>
      <c r="E31" s="30">
        <f ca="1" t="shared" si="10"/>
        <v>-3.40827199393447</v>
      </c>
      <c r="F31" s="30">
        <f ca="1" t="shared" si="10"/>
        <v>7.53567742931612</v>
      </c>
      <c r="G31" s="30">
        <f ca="1" t="shared" si="10"/>
        <v>0</v>
      </c>
      <c r="H31" s="30">
        <f ca="1" t="shared" si="10"/>
        <v>14.0535560062346</v>
      </c>
      <c r="I31" s="30">
        <f ca="1" t="shared" si="10"/>
        <v>20.8838251231465</v>
      </c>
      <c r="J31" s="30">
        <f ca="1" t="shared" si="10"/>
        <v>0</v>
      </c>
      <c r="K31" s="30">
        <f ca="1" t="shared" si="10"/>
        <v>-18.0168042602118</v>
      </c>
      <c r="L31" s="30">
        <f ca="1" t="shared" si="10"/>
        <v>0</v>
      </c>
      <c r="M31" s="30">
        <f ca="1" t="shared" si="10"/>
        <v>0</v>
      </c>
      <c r="N31" s="30">
        <f ca="1" t="shared" si="10"/>
        <v>-18.7276363076016</v>
      </c>
      <c r="O31" s="30">
        <f ca="1" t="shared" si="10"/>
        <v>-11.5054994352652</v>
      </c>
      <c r="P31" s="30">
        <f ca="1" t="shared" si="10"/>
        <v>5.18867518265915</v>
      </c>
      <c r="Q31" s="30">
        <f ca="1" t="shared" si="10"/>
        <v>18.2650780592378</v>
      </c>
      <c r="R31" s="30">
        <f ca="1" t="shared" si="10"/>
        <v>12.1487292111033</v>
      </c>
      <c r="S31" s="30">
        <f ca="1" t="shared" si="10"/>
        <v>0</v>
      </c>
      <c r="T31" s="30">
        <f ca="1" t="shared" si="10"/>
        <v>0</v>
      </c>
      <c r="U31" s="30">
        <f ca="1" t="shared" si="10"/>
        <v>0</v>
      </c>
      <c r="V31" s="30">
        <f ca="1" t="shared" si="10"/>
        <v>0</v>
      </c>
      <c r="W31" s="30">
        <f ca="1" t="shared" si="10"/>
        <v>6.80369641765297</v>
      </c>
      <c r="X31" s="30">
        <f ca="1" t="shared" si="10"/>
        <v>-21.6381779283162</v>
      </c>
      <c r="Y31" s="30">
        <f ca="1" t="shared" si="10"/>
        <v>-16.3063076256808</v>
      </c>
      <c r="Z31" s="30">
        <f ca="1" t="shared" si="10"/>
        <v>-11.9275752311223</v>
      </c>
      <c r="AA31" s="30">
        <f ca="1" t="shared" si="10"/>
        <v>16.8056673904244</v>
      </c>
      <c r="AB31" s="30">
        <f ca="1" t="shared" si="10"/>
        <v>14.5113838689762</v>
      </c>
      <c r="AC31" s="30">
        <f ca="1" t="shared" si="10"/>
        <v>-8.24628396998479</v>
      </c>
      <c r="AD31" s="30">
        <f ca="1" t="shared" si="10"/>
        <v>13.5699569800313</v>
      </c>
      <c r="AE31" s="30">
        <f ca="1" t="shared" si="10"/>
        <v>-0.458069155716034</v>
      </c>
      <c r="AF31" s="30">
        <f ca="1" t="shared" si="10"/>
        <v>0</v>
      </c>
      <c r="AG31" s="30">
        <f ca="1" t="shared" si="2"/>
        <v>0.630052250353193</v>
      </c>
      <c r="AL31" s="33">
        <f ca="1" t="shared" si="3"/>
        <v>1250</v>
      </c>
      <c r="AM31" s="36">
        <v>28</v>
      </c>
      <c r="AN31" s="35">
        <f ca="1" t="shared" si="4"/>
        <v>1305.71023245897</v>
      </c>
      <c r="AP31" s="33">
        <f ca="1" t="shared" si="5"/>
        <v>1250</v>
      </c>
      <c r="AQ31" s="36">
        <v>28</v>
      </c>
      <c r="AR31" s="35">
        <f ca="1" t="shared" si="6"/>
        <v>1272.16890143539</v>
      </c>
    </row>
    <row r="32" spans="1:44">
      <c r="A32" s="29">
        <v>29</v>
      </c>
      <c r="B32" s="30">
        <f ca="1" t="shared" si="9"/>
        <v>8.94901958866815</v>
      </c>
      <c r="C32" s="30">
        <f ca="1" t="shared" si="10"/>
        <v>20.7216234135619</v>
      </c>
      <c r="D32" s="30">
        <f ca="1" t="shared" si="10"/>
        <v>-8.58851886524042</v>
      </c>
      <c r="E32" s="30">
        <f ca="1" t="shared" si="10"/>
        <v>0</v>
      </c>
      <c r="F32" s="30">
        <f ca="1" t="shared" si="10"/>
        <v>-4.26400030548256</v>
      </c>
      <c r="G32" s="30">
        <f ca="1" t="shared" si="10"/>
        <v>-4.31729592191789</v>
      </c>
      <c r="H32" s="30">
        <f ca="1" t="shared" si="10"/>
        <v>-16.2957423293815</v>
      </c>
      <c r="I32" s="30">
        <f ca="1" t="shared" si="10"/>
        <v>0.258639869244454</v>
      </c>
      <c r="J32" s="30">
        <f ca="1" t="shared" si="10"/>
        <v>-7.35707977955579</v>
      </c>
      <c r="K32" s="30">
        <f ca="1" t="shared" si="10"/>
        <v>-12.7815571585026</v>
      </c>
      <c r="L32" s="30">
        <f ca="1" t="shared" si="10"/>
        <v>-15.814984930284</v>
      </c>
      <c r="M32" s="30">
        <f ca="1" t="shared" si="10"/>
        <v>0</v>
      </c>
      <c r="N32" s="30">
        <f ca="1" t="shared" si="10"/>
        <v>-10.1900219414211</v>
      </c>
      <c r="O32" s="30">
        <f ca="1" t="shared" si="10"/>
        <v>-4.79419652987658</v>
      </c>
      <c r="P32" s="30">
        <f ca="1" t="shared" si="10"/>
        <v>24.577656658797</v>
      </c>
      <c r="Q32" s="30">
        <f ca="1" t="shared" si="10"/>
        <v>-11.5379955459973</v>
      </c>
      <c r="R32" s="30">
        <f ca="1" t="shared" si="10"/>
        <v>0</v>
      </c>
      <c r="S32" s="30">
        <f ca="1" t="shared" si="10"/>
        <v>-18.020490750877</v>
      </c>
      <c r="T32" s="30">
        <f ca="1" t="shared" si="10"/>
        <v>21.1779801651548</v>
      </c>
      <c r="U32" s="30">
        <f ca="1" t="shared" si="10"/>
        <v>-15.7892445344426</v>
      </c>
      <c r="V32" s="30">
        <f ca="1" t="shared" si="10"/>
        <v>0</v>
      </c>
      <c r="W32" s="30">
        <f ca="1" t="shared" si="10"/>
        <v>-21.0795641478476</v>
      </c>
      <c r="X32" s="30">
        <f ca="1" t="shared" si="10"/>
        <v>23.2569099479812</v>
      </c>
      <c r="Y32" s="30">
        <f ca="1" t="shared" si="10"/>
        <v>14.2494341523513</v>
      </c>
      <c r="Z32" s="30">
        <f ca="1" t="shared" si="10"/>
        <v>0</v>
      </c>
      <c r="AA32" s="30">
        <f ca="1" t="shared" si="10"/>
        <v>-8.17118392699431</v>
      </c>
      <c r="AB32" s="30">
        <f ca="1" t="shared" si="10"/>
        <v>0</v>
      </c>
      <c r="AC32" s="30">
        <f ca="1" t="shared" si="10"/>
        <v>13.5733622463117</v>
      </c>
      <c r="AD32" s="30">
        <f ca="1" t="shared" si="10"/>
        <v>-12.9165912062309</v>
      </c>
      <c r="AE32" s="30">
        <f ca="1" t="shared" si="10"/>
        <v>0</v>
      </c>
      <c r="AF32" s="30">
        <f ca="1" t="shared" si="10"/>
        <v>-24.3175939671731</v>
      </c>
      <c r="AG32" s="30">
        <f ca="1" t="shared" si="2"/>
        <v>-2.24101405803725</v>
      </c>
      <c r="AL32" s="33">
        <f ca="1" t="shared" si="3"/>
        <v>1259.4670959604</v>
      </c>
      <c r="AM32" s="36">
        <v>29</v>
      </c>
      <c r="AN32" s="35">
        <f ca="1" t="shared" si="4"/>
        <v>1290</v>
      </c>
      <c r="AP32" s="33">
        <f ca="1" t="shared" si="5"/>
        <v>1244.61354711497</v>
      </c>
      <c r="AQ32" s="36">
        <v>29</v>
      </c>
      <c r="AR32" s="35">
        <f ca="1" t="shared" si="6"/>
        <v>1290</v>
      </c>
    </row>
    <row r="33" spans="1:44">
      <c r="A33" s="29">
        <v>30</v>
      </c>
      <c r="B33" s="30">
        <f ca="1" t="shared" si="9"/>
        <v>19.7667185341061</v>
      </c>
      <c r="C33" s="30">
        <f ca="1" t="shared" si="10"/>
        <v>-20.3992627914989</v>
      </c>
      <c r="D33" s="30">
        <f ca="1" t="shared" si="10"/>
        <v>-11.2073839868364</v>
      </c>
      <c r="E33" s="30">
        <f ca="1" t="shared" si="10"/>
        <v>0</v>
      </c>
      <c r="F33" s="30">
        <f ca="1" t="shared" si="10"/>
        <v>16.6141535313521</v>
      </c>
      <c r="G33" s="30">
        <f ca="1" t="shared" si="10"/>
        <v>-11.273032015314</v>
      </c>
      <c r="H33" s="30">
        <f ca="1" t="shared" si="10"/>
        <v>6.0901167934024</v>
      </c>
      <c r="I33" s="30">
        <f ca="1" t="shared" si="10"/>
        <v>0</v>
      </c>
      <c r="J33" s="30">
        <f ca="1" t="shared" si="10"/>
        <v>24.9587092551702</v>
      </c>
      <c r="K33" s="30">
        <f ca="1" t="shared" si="10"/>
        <v>20.6579094286296</v>
      </c>
      <c r="L33" s="30">
        <f ca="1" t="shared" si="10"/>
        <v>24.2519630854931</v>
      </c>
      <c r="M33" s="30">
        <f ca="1" t="shared" si="10"/>
        <v>-6.49794209985357</v>
      </c>
      <c r="N33" s="30">
        <f ca="1" t="shared" si="10"/>
        <v>15.1045012557959</v>
      </c>
      <c r="O33" s="30">
        <f ca="1" t="shared" si="10"/>
        <v>4.39095301111318</v>
      </c>
      <c r="P33" s="30">
        <f ca="1" t="shared" si="10"/>
        <v>7.78435054255928</v>
      </c>
      <c r="Q33" s="30">
        <f ca="1" t="shared" si="10"/>
        <v>-15.9862383747957</v>
      </c>
      <c r="R33" s="30">
        <f ca="1" t="shared" si="10"/>
        <v>0</v>
      </c>
      <c r="S33" s="30">
        <f ca="1" t="shared" si="10"/>
        <v>-6.83838735315491</v>
      </c>
      <c r="T33" s="30">
        <f ca="1" t="shared" si="10"/>
        <v>-3.27845256737455</v>
      </c>
      <c r="U33" s="30">
        <f ca="1" t="shared" si="10"/>
        <v>-13.1688271417227</v>
      </c>
      <c r="V33" s="30">
        <f ca="1" t="shared" si="10"/>
        <v>12.5650390430356</v>
      </c>
      <c r="W33" s="30">
        <f ca="1" t="shared" si="10"/>
        <v>0</v>
      </c>
      <c r="X33" s="30">
        <f ca="1" t="shared" si="10"/>
        <v>0</v>
      </c>
      <c r="Y33" s="30">
        <f ca="1" t="shared" si="10"/>
        <v>0</v>
      </c>
      <c r="Z33" s="30">
        <f ca="1" t="shared" si="10"/>
        <v>0</v>
      </c>
      <c r="AA33" s="30">
        <f ca="1" t="shared" si="10"/>
        <v>8.59734529292685</v>
      </c>
      <c r="AB33" s="30">
        <f ca="1" t="shared" si="10"/>
        <v>-21.9395006749314</v>
      </c>
      <c r="AC33" s="30">
        <f ca="1" t="shared" si="10"/>
        <v>-1.10834671697914</v>
      </c>
      <c r="AD33" s="30">
        <f ca="1" t="shared" si="10"/>
        <v>0</v>
      </c>
      <c r="AE33" s="30">
        <f ca="1" t="shared" si="10"/>
        <v>10.6827841979219</v>
      </c>
      <c r="AF33" s="30">
        <f ca="1" t="shared" si="10"/>
        <v>0</v>
      </c>
      <c r="AG33" s="30">
        <f ca="1" t="shared" si="2"/>
        <v>1.92797323384016</v>
      </c>
      <c r="AL33" s="33">
        <f ca="1" t="shared" si="3"/>
        <v>1250</v>
      </c>
      <c r="AM33" s="36">
        <v>30</v>
      </c>
      <c r="AN33" s="35">
        <f ca="1" t="shared" si="4"/>
        <v>1306.73395380063</v>
      </c>
      <c r="AP33" s="33">
        <f ca="1" t="shared" si="5"/>
        <v>1264.23136299662</v>
      </c>
      <c r="AQ33" s="36">
        <v>30</v>
      </c>
      <c r="AR33" s="35">
        <f ca="1" t="shared" si="6"/>
        <v>1290</v>
      </c>
    </row>
    <row r="34" spans="1:44">
      <c r="A34" s="29">
        <v>31</v>
      </c>
      <c r="B34" s="30">
        <f ca="1" t="shared" si="9"/>
        <v>22.5536403237623</v>
      </c>
      <c r="C34" s="30">
        <f ca="1" t="shared" si="10"/>
        <v>15.1383152910936</v>
      </c>
      <c r="D34" s="30">
        <f ca="1" t="shared" si="10"/>
        <v>0</v>
      </c>
      <c r="E34" s="30">
        <f ca="1" t="shared" si="10"/>
        <v>0</v>
      </c>
      <c r="F34" s="30">
        <f ca="1" t="shared" si="10"/>
        <v>17.6078858728334</v>
      </c>
      <c r="G34" s="30">
        <f ca="1" t="shared" si="10"/>
        <v>0</v>
      </c>
      <c r="H34" s="30">
        <f ca="1" t="shared" si="10"/>
        <v>-10.0881312617282</v>
      </c>
      <c r="I34" s="30">
        <f ca="1" t="shared" si="10"/>
        <v>-6.58015475866945</v>
      </c>
      <c r="J34" s="30">
        <f ca="1" t="shared" si="10"/>
        <v>9.40669064152073</v>
      </c>
      <c r="K34" s="30">
        <f ca="1" t="shared" si="10"/>
        <v>0</v>
      </c>
      <c r="L34" s="30">
        <f ca="1" t="shared" si="10"/>
        <v>-12.0300131673592</v>
      </c>
      <c r="M34" s="30">
        <f ca="1" t="shared" si="10"/>
        <v>-5.87005232252213</v>
      </c>
      <c r="N34" s="30">
        <f ca="1" t="shared" si="10"/>
        <v>-0.683324809359709</v>
      </c>
      <c r="O34" s="30">
        <f ca="1" t="shared" si="10"/>
        <v>0</v>
      </c>
      <c r="P34" s="30">
        <f ca="1" t="shared" si="10"/>
        <v>0</v>
      </c>
      <c r="Q34" s="30">
        <f ca="1" t="shared" si="10"/>
        <v>-11.9151360993092</v>
      </c>
      <c r="R34" s="30">
        <f ca="1" t="shared" si="10"/>
        <v>0</v>
      </c>
      <c r="S34" s="30">
        <f ca="1" t="shared" si="10"/>
        <v>10.3474963624113</v>
      </c>
      <c r="T34" s="30">
        <f ca="1" t="shared" si="10"/>
        <v>0</v>
      </c>
      <c r="U34" s="30">
        <f ca="1" t="shared" si="10"/>
        <v>0</v>
      </c>
      <c r="V34" s="30">
        <f ca="1" t="shared" si="10"/>
        <v>0</v>
      </c>
      <c r="W34" s="30">
        <f ca="1" t="shared" si="10"/>
        <v>0</v>
      </c>
      <c r="X34" s="30">
        <f ca="1" t="shared" si="10"/>
        <v>10.163914954372</v>
      </c>
      <c r="Y34" s="30">
        <f ca="1" t="shared" si="10"/>
        <v>0</v>
      </c>
      <c r="Z34" s="30">
        <f ca="1" t="shared" si="10"/>
        <v>0</v>
      </c>
      <c r="AA34" s="30">
        <f ca="1" t="shared" si="10"/>
        <v>0</v>
      </c>
      <c r="AB34" s="30">
        <f ca="1" t="shared" si="10"/>
        <v>13.298478385985</v>
      </c>
      <c r="AC34" s="30">
        <f ca="1" t="shared" si="10"/>
        <v>0</v>
      </c>
      <c r="AD34" s="30">
        <f ca="1" t="shared" si="10"/>
        <v>-7.0538703802805</v>
      </c>
      <c r="AE34" s="30">
        <f ca="1" t="shared" si="10"/>
        <v>-20.8988263138645</v>
      </c>
      <c r="AF34" s="30">
        <f ca="1" t="shared" si="10"/>
        <v>-23.4512368493117</v>
      </c>
      <c r="AG34" s="30">
        <f ca="1" t="shared" si="2"/>
        <v>-0.00175239130407013</v>
      </c>
      <c r="AL34" s="33">
        <f ca="1" t="shared" si="3"/>
        <v>1269.21024279929</v>
      </c>
      <c r="AM34" s="36">
        <v>31</v>
      </c>
      <c r="AN34" s="35">
        <f ca="1" t="shared" si="4"/>
        <v>1290</v>
      </c>
      <c r="AP34" s="33">
        <f ca="1" t="shared" si="5"/>
        <v>1240.10973383608</v>
      </c>
      <c r="AQ34" s="36">
        <v>31</v>
      </c>
      <c r="AR34" s="35">
        <f ca="1" t="shared" si="6"/>
        <v>1317.19753992266</v>
      </c>
    </row>
    <row r="35" spans="1:44">
      <c r="A35" s="29">
        <v>32</v>
      </c>
      <c r="B35" s="30">
        <f ca="1" t="shared" si="9"/>
        <v>21.6889960963892</v>
      </c>
      <c r="C35" s="30">
        <f ca="1" t="shared" si="10"/>
        <v>10.8245886594848</v>
      </c>
      <c r="D35" s="30">
        <f ca="1" t="shared" si="10"/>
        <v>24.9729479278013</v>
      </c>
      <c r="E35" s="30">
        <f ca="1" t="shared" si="10"/>
        <v>0</v>
      </c>
      <c r="F35" s="30">
        <f ca="1" t="shared" si="10"/>
        <v>0</v>
      </c>
      <c r="G35" s="30">
        <f ca="1" t="shared" si="10"/>
        <v>23.0644216200409</v>
      </c>
      <c r="H35" s="30">
        <f ca="1" t="shared" si="10"/>
        <v>17.2250850578606</v>
      </c>
      <c r="I35" s="30">
        <f ca="1" t="shared" si="10"/>
        <v>15.2763650387041</v>
      </c>
      <c r="J35" s="30">
        <f ca="1" t="shared" si="10"/>
        <v>0</v>
      </c>
      <c r="K35" s="30">
        <f ca="1" t="shared" si="10"/>
        <v>-18.8869967372054</v>
      </c>
      <c r="L35" s="30">
        <f ca="1" t="shared" si="10"/>
        <v>0</v>
      </c>
      <c r="M35" s="30">
        <f ca="1" t="shared" si="10"/>
        <v>0</v>
      </c>
      <c r="N35" s="30">
        <f ca="1" t="shared" si="10"/>
        <v>18.139073050578</v>
      </c>
      <c r="O35" s="30">
        <f ca="1" t="shared" si="10"/>
        <v>-17.7879351519592</v>
      </c>
      <c r="P35" s="30">
        <f ca="1" t="shared" si="10"/>
        <v>14.7967585290474</v>
      </c>
      <c r="Q35" s="30">
        <f ca="1" t="shared" si="10"/>
        <v>0</v>
      </c>
      <c r="R35" s="30">
        <f ca="1" t="shared" si="10"/>
        <v>6.17539390917435</v>
      </c>
      <c r="S35" s="30">
        <f ca="1" t="shared" si="10"/>
        <v>6.29551181699879</v>
      </c>
      <c r="T35" s="30">
        <f ca="1" t="shared" si="10"/>
        <v>0</v>
      </c>
      <c r="U35" s="30">
        <f ca="1" t="shared" si="10"/>
        <v>4.01943266054646</v>
      </c>
      <c r="V35" s="30">
        <f ca="1" t="shared" si="10"/>
        <v>0</v>
      </c>
      <c r="W35" s="30">
        <f ca="1" t="shared" si="10"/>
        <v>0</v>
      </c>
      <c r="X35" s="30">
        <f ca="1" t="shared" si="10"/>
        <v>-22.0489054503582</v>
      </c>
      <c r="Y35" s="30">
        <f ca="1" t="shared" si="10"/>
        <v>20.4337769309016</v>
      </c>
      <c r="Z35" s="30">
        <f ca="1" t="shared" si="10"/>
        <v>13.3248752240043</v>
      </c>
      <c r="AA35" s="30">
        <f ca="1" t="shared" si="10"/>
        <v>24.0246166057692</v>
      </c>
      <c r="AB35" s="30">
        <f ca="1" t="shared" si="10"/>
        <v>0</v>
      </c>
      <c r="AC35" s="30">
        <f ca="1" t="shared" si="10"/>
        <v>0</v>
      </c>
      <c r="AD35" s="30">
        <f ca="1" t="shared" si="10"/>
        <v>-22.807187766286</v>
      </c>
      <c r="AE35" s="30">
        <f ca="1" t="shared" si="10"/>
        <v>-1.07400637009376</v>
      </c>
      <c r="AF35" s="30">
        <f ca="1" t="shared" si="10"/>
        <v>-19.6957055543338</v>
      </c>
      <c r="AG35" s="30">
        <f ca="1" t="shared" si="2"/>
        <v>3.80519697087305</v>
      </c>
      <c r="AL35" s="33">
        <f ca="1" t="shared" si="3"/>
        <v>1276.76825247873</v>
      </c>
      <c r="AM35" s="36">
        <v>32</v>
      </c>
      <c r="AN35" s="35">
        <f ca="1" t="shared" si="4"/>
        <v>1310.60947369411</v>
      </c>
      <c r="AP35" s="33">
        <f ca="1" t="shared" si="5"/>
        <v>1279.909234458</v>
      </c>
      <c r="AQ35" s="36">
        <v>32</v>
      </c>
      <c r="AR35" s="35">
        <f ca="1" t="shared" si="6"/>
        <v>1273.21955474019</v>
      </c>
    </row>
    <row r="36" spans="1:44">
      <c r="A36" s="29">
        <v>33</v>
      </c>
      <c r="B36" s="30">
        <f ca="1" t="shared" si="9"/>
        <v>6.39797910099619</v>
      </c>
      <c r="C36" s="30">
        <f ca="1" t="shared" si="10"/>
        <v>0</v>
      </c>
      <c r="D36" s="30">
        <f ca="1" t="shared" si="10"/>
        <v>21.735744087596</v>
      </c>
      <c r="E36" s="30">
        <f ca="1" t="shared" si="10"/>
        <v>17.1608465563568</v>
      </c>
      <c r="F36" s="30">
        <f ca="1" t="shared" si="10"/>
        <v>22.5320316517614</v>
      </c>
      <c r="G36" s="30">
        <f ca="1" t="shared" si="10"/>
        <v>-0.478971850343141</v>
      </c>
      <c r="H36" s="30">
        <f ca="1" t="shared" si="10"/>
        <v>21.0721779542313</v>
      </c>
      <c r="I36" s="30">
        <f ca="1" t="shared" si="10"/>
        <v>12.6846048091357</v>
      </c>
      <c r="J36" s="30">
        <f ca="1" t="shared" si="10"/>
        <v>-12.9356490684633</v>
      </c>
      <c r="K36" s="30">
        <f ca="1" t="shared" si="10"/>
        <v>3.33009038902513</v>
      </c>
      <c r="L36" s="30">
        <f ca="1" t="shared" si="10"/>
        <v>0</v>
      </c>
      <c r="M36" s="30">
        <f ca="1" t="shared" si="10"/>
        <v>0</v>
      </c>
      <c r="N36" s="30">
        <f ca="1" t="shared" si="10"/>
        <v>0</v>
      </c>
      <c r="O36" s="30">
        <f ca="1" t="shared" si="10"/>
        <v>-1.53580433547015</v>
      </c>
      <c r="P36" s="30">
        <f ca="1" t="shared" si="10"/>
        <v>0</v>
      </c>
      <c r="Q36" s="30">
        <f ca="1" t="shared" si="10"/>
        <v>-21.3072006885567</v>
      </c>
      <c r="R36" s="30">
        <f ca="1" t="shared" si="10"/>
        <v>18.1534404520745</v>
      </c>
      <c r="S36" s="30">
        <f ca="1" t="shared" si="10"/>
        <v>-3.87002010469089</v>
      </c>
      <c r="T36" s="30">
        <f ca="1" t="shared" si="10"/>
        <v>0</v>
      </c>
      <c r="U36" s="30">
        <f ca="1" t="shared" si="10"/>
        <v>-3.1210863220958</v>
      </c>
      <c r="V36" s="30">
        <f ca="1" t="shared" si="10"/>
        <v>0.446257595178134</v>
      </c>
      <c r="W36" s="30">
        <f ca="1" t="shared" si="10"/>
        <v>0</v>
      </c>
      <c r="X36" s="30">
        <f ca="1" t="shared" si="10"/>
        <v>-0.323528661050776</v>
      </c>
      <c r="Y36" s="30">
        <f ca="1" t="shared" si="10"/>
        <v>17.2951478560674</v>
      </c>
      <c r="Z36" s="30">
        <f ca="1" t="shared" si="10"/>
        <v>-0.413640927030695</v>
      </c>
      <c r="AA36" s="30">
        <f ca="1" t="shared" si="10"/>
        <v>0</v>
      </c>
      <c r="AB36" s="30">
        <f ca="1" t="shared" si="10"/>
        <v>-13.4524610799729</v>
      </c>
      <c r="AC36" s="30">
        <f ca="1" t="shared" si="10"/>
        <v>0</v>
      </c>
      <c r="AD36" s="30">
        <f ca="1" t="shared" si="10"/>
        <v>5.63986552230119</v>
      </c>
      <c r="AE36" s="30">
        <f ca="1" t="shared" si="10"/>
        <v>3.77319689229164</v>
      </c>
      <c r="AF36" s="30">
        <f ca="1" t="shared" si="10"/>
        <v>4.98195739738692</v>
      </c>
      <c r="AG36" s="30">
        <f ca="1" t="shared" si="2"/>
        <v>3.15370894279768</v>
      </c>
      <c r="AL36" s="33">
        <f ca="1" t="shared" si="3"/>
        <v>1250</v>
      </c>
      <c r="AM36" s="36">
        <v>33</v>
      </c>
      <c r="AN36" s="35">
        <f ca="1" t="shared" si="4"/>
        <v>1289.43739827679</v>
      </c>
      <c r="AP36" s="33">
        <f ca="1" t="shared" si="5"/>
        <v>1254.11008498431</v>
      </c>
      <c r="AQ36" s="36">
        <v>33</v>
      </c>
      <c r="AR36" s="35">
        <f ca="1" t="shared" si="6"/>
        <v>1290</v>
      </c>
    </row>
    <row r="37" spans="1:44">
      <c r="A37" s="29">
        <v>34</v>
      </c>
      <c r="B37" s="30">
        <f ca="1" t="shared" si="9"/>
        <v>-14.083826179789</v>
      </c>
      <c r="C37" s="30">
        <f ca="1" t="shared" si="10"/>
        <v>6.52612205122803</v>
      </c>
      <c r="D37" s="30">
        <f ca="1" t="shared" si="10"/>
        <v>-0.80698918828207</v>
      </c>
      <c r="E37" s="30">
        <f ca="1" t="shared" si="10"/>
        <v>0</v>
      </c>
      <c r="F37" s="30">
        <f ca="1" t="shared" si="10"/>
        <v>-23.1238640431134</v>
      </c>
      <c r="G37" s="30">
        <f ca="1" t="shared" si="10"/>
        <v>3.58541735192589</v>
      </c>
      <c r="H37" s="30">
        <f ca="1" t="shared" si="10"/>
        <v>0</v>
      </c>
      <c r="I37" s="30">
        <f ca="1" t="shared" si="10"/>
        <v>-21.2828867783731</v>
      </c>
      <c r="J37" s="30">
        <f ca="1" t="shared" si="10"/>
        <v>-24.0594702952855</v>
      </c>
      <c r="K37" s="30">
        <f ca="1" t="shared" si="10"/>
        <v>0</v>
      </c>
      <c r="L37" s="30">
        <f ca="1" t="shared" si="10"/>
        <v>8.40533662157883</v>
      </c>
      <c r="M37" s="30">
        <f ca="1" t="shared" si="10"/>
        <v>0</v>
      </c>
      <c r="N37" s="30">
        <f ca="1" t="shared" si="10"/>
        <v>0</v>
      </c>
      <c r="O37" s="30">
        <f ca="1" t="shared" si="10"/>
        <v>-24.6971230755601</v>
      </c>
      <c r="P37" s="30">
        <f ca="1" t="shared" si="10"/>
        <v>0</v>
      </c>
      <c r="Q37" s="30">
        <f ca="1" t="shared" si="10"/>
        <v>0</v>
      </c>
      <c r="R37" s="30">
        <f ca="1" t="shared" si="10"/>
        <v>15.708225077159</v>
      </c>
      <c r="S37" s="30">
        <f ca="1" t="shared" si="10"/>
        <v>-18.4829883047095</v>
      </c>
      <c r="T37" s="30">
        <f ca="1" t="shared" si="10"/>
        <v>0</v>
      </c>
      <c r="U37" s="30">
        <f ca="1" t="shared" si="10"/>
        <v>-21.9301558386361</v>
      </c>
      <c r="V37" s="30">
        <f ca="1" t="shared" si="10"/>
        <v>0</v>
      </c>
      <c r="W37" s="30">
        <f ca="1" t="shared" si="10"/>
        <v>1.61461792399956</v>
      </c>
      <c r="X37" s="30">
        <f ca="1" t="shared" si="10"/>
        <v>-16.7609768271212</v>
      </c>
      <c r="Y37" s="30">
        <f ca="1" t="shared" si="10"/>
        <v>21.7112870764855</v>
      </c>
      <c r="Z37" s="30">
        <f ca="1" t="shared" si="10"/>
        <v>0</v>
      </c>
      <c r="AA37" s="30">
        <f ca="1" t="shared" si="10"/>
        <v>0</v>
      </c>
      <c r="AB37" s="30">
        <f ca="1" t="shared" si="10"/>
        <v>-7.00074010832294</v>
      </c>
      <c r="AC37" s="30">
        <f ca="1" t="shared" si="10"/>
        <v>-1.13585584933296</v>
      </c>
      <c r="AD37" s="30">
        <f ca="1" t="shared" si="10"/>
        <v>0</v>
      </c>
      <c r="AE37" s="30">
        <f ca="1" t="shared" si="10"/>
        <v>9.19110933159198</v>
      </c>
      <c r="AF37" s="30">
        <f ca="1" t="shared" si="10"/>
        <v>-4.95832390283484</v>
      </c>
      <c r="AG37" s="30">
        <f ca="1" t="shared" si="2"/>
        <v>-3.59938983733523</v>
      </c>
      <c r="AL37" s="33">
        <f ca="1" t="shared" si="3"/>
        <v>1220.77973871484</v>
      </c>
      <c r="AM37" s="36">
        <v>34</v>
      </c>
      <c r="AN37" s="35">
        <f ca="1" t="shared" si="4"/>
        <v>1290</v>
      </c>
      <c r="AP37" s="33">
        <f ca="1" t="shared" si="5"/>
        <v>1229.36666714787</v>
      </c>
      <c r="AQ37" s="36">
        <v>34</v>
      </c>
      <c r="AR37" s="35">
        <f ca="1" t="shared" si="6"/>
        <v>1281.5113821803</v>
      </c>
    </row>
    <row r="38" spans="1:44">
      <c r="A38" s="29">
        <v>35</v>
      </c>
      <c r="B38" s="30">
        <f ca="1" t="shared" si="9"/>
        <v>-24.2227368474004</v>
      </c>
      <c r="C38" s="30">
        <f ca="1" t="shared" si="10"/>
        <v>-20.3819316833671</v>
      </c>
      <c r="D38" s="30">
        <f ca="1" t="shared" si="10"/>
        <v>-3.09467288016811</v>
      </c>
      <c r="E38" s="30">
        <f ca="1" t="shared" si="10"/>
        <v>17.4171231577666</v>
      </c>
      <c r="F38" s="30">
        <f ca="1" t="shared" si="10"/>
        <v>21.0111612185778</v>
      </c>
      <c r="G38" s="30">
        <f ca="1" t="shared" si="10"/>
        <v>0</v>
      </c>
      <c r="H38" s="30">
        <f ca="1" t="shared" si="10"/>
        <v>-8.2096987960609</v>
      </c>
      <c r="I38" s="30">
        <f ca="1" t="shared" si="10"/>
        <v>0</v>
      </c>
      <c r="J38" s="30">
        <f ca="1" t="shared" si="10"/>
        <v>0</v>
      </c>
      <c r="K38" s="30">
        <f ca="1" t="shared" si="10"/>
        <v>-18.3260761597295</v>
      </c>
      <c r="L38" s="30">
        <f ca="1" t="shared" si="10"/>
        <v>-19.6706083126216</v>
      </c>
      <c r="M38" s="30">
        <f ca="1" t="shared" si="10"/>
        <v>-21.0684565688653</v>
      </c>
      <c r="N38" s="30">
        <f ca="1" t="shared" si="10"/>
        <v>-20.3718652759865</v>
      </c>
      <c r="O38" s="30">
        <f ca="1" t="shared" si="10"/>
        <v>20.2722235774154</v>
      </c>
      <c r="P38" s="30">
        <f ca="1" t="shared" si="10"/>
        <v>-13.4524924838227</v>
      </c>
      <c r="Q38" s="30">
        <f ca="1" t="shared" ref="Q38:AF56" si="11">RANDBETWEEN(-1,1)*RAND()*25</f>
        <v>0</v>
      </c>
      <c r="R38" s="30">
        <f ca="1">RANDBETWEEN(-1,1)*RAND()*25</f>
        <v>0</v>
      </c>
      <c r="S38" s="30">
        <f ca="1" t="shared" si="11"/>
        <v>0</v>
      </c>
      <c r="T38" s="30">
        <f ca="1" t="shared" si="11"/>
        <v>17.436128294132</v>
      </c>
      <c r="U38" s="30">
        <f ca="1" t="shared" si="11"/>
        <v>14.1123917823769</v>
      </c>
      <c r="V38" s="30">
        <f ca="1" t="shared" si="11"/>
        <v>0</v>
      </c>
      <c r="W38" s="30">
        <f ca="1" t="shared" si="11"/>
        <v>0</v>
      </c>
      <c r="X38" s="30">
        <f ca="1" t="shared" si="11"/>
        <v>-18.079418487333</v>
      </c>
      <c r="Y38" s="30">
        <f ca="1" t="shared" si="11"/>
        <v>0</v>
      </c>
      <c r="Z38" s="30">
        <f ca="1" t="shared" si="11"/>
        <v>0</v>
      </c>
      <c r="AA38" s="30">
        <f ca="1" t="shared" si="11"/>
        <v>0</v>
      </c>
      <c r="AB38" s="30">
        <f ca="1" t="shared" si="11"/>
        <v>18.5859625811666</v>
      </c>
      <c r="AC38" s="30">
        <f ca="1" t="shared" si="11"/>
        <v>0</v>
      </c>
      <c r="AD38" s="30">
        <f ca="1" t="shared" si="11"/>
        <v>-7.43378516334454</v>
      </c>
      <c r="AE38" s="30">
        <f ca="1" t="shared" si="11"/>
        <v>14.7255223972938</v>
      </c>
      <c r="AF38" s="30">
        <f ca="1" t="shared" si="11"/>
        <v>-22.5410559756444</v>
      </c>
      <c r="AG38" s="30">
        <f ca="1" t="shared" si="2"/>
        <v>-2.36426727824564</v>
      </c>
      <c r="AL38" s="33">
        <f ca="1" t="shared" si="3"/>
        <v>1245.5541940286</v>
      </c>
      <c r="AM38" s="36">
        <v>35</v>
      </c>
      <c r="AN38" s="35">
        <f ca="1" t="shared" si="4"/>
        <v>1295.12165385478</v>
      </c>
      <c r="AP38" s="33">
        <f ca="1" t="shared" si="5"/>
        <v>1250</v>
      </c>
      <c r="AQ38" s="36">
        <v>35</v>
      </c>
      <c r="AR38" s="35">
        <f ca="1" t="shared" si="6"/>
        <v>1290</v>
      </c>
    </row>
    <row r="39" spans="1:44">
      <c r="A39" s="29">
        <v>36</v>
      </c>
      <c r="B39" s="30">
        <f ca="1" t="shared" si="9"/>
        <v>0</v>
      </c>
      <c r="C39" s="30">
        <f ca="1" t="shared" si="9"/>
        <v>24.7757809137077</v>
      </c>
      <c r="D39" s="30">
        <f ca="1" t="shared" si="9"/>
        <v>0</v>
      </c>
      <c r="E39" s="30">
        <f ca="1" t="shared" si="9"/>
        <v>0</v>
      </c>
      <c r="F39" s="30">
        <f ca="1" t="shared" si="9"/>
        <v>-16.3233495327441</v>
      </c>
      <c r="G39" s="30">
        <f ca="1" t="shared" si="9"/>
        <v>-22.1880156253446</v>
      </c>
      <c r="H39" s="30">
        <f ca="1" t="shared" si="9"/>
        <v>23.5804830062096</v>
      </c>
      <c r="I39" s="30">
        <f ca="1" t="shared" si="9"/>
        <v>0</v>
      </c>
      <c r="J39" s="30">
        <f ca="1" t="shared" si="9"/>
        <v>0</v>
      </c>
      <c r="K39" s="30">
        <f ca="1" t="shared" si="9"/>
        <v>-3.83712172959725</v>
      </c>
      <c r="L39" s="30">
        <f ca="1" t="shared" si="9"/>
        <v>16.2409915511372</v>
      </c>
      <c r="M39" s="30">
        <f ca="1" t="shared" si="9"/>
        <v>-10.7226512621932</v>
      </c>
      <c r="N39" s="30">
        <f ca="1" t="shared" si="9"/>
        <v>11.1043074315502</v>
      </c>
      <c r="O39" s="30">
        <f ca="1" t="shared" si="9"/>
        <v>15.5221177364913</v>
      </c>
      <c r="P39" s="30">
        <f ca="1" t="shared" si="9"/>
        <v>-8.49484912974102</v>
      </c>
      <c r="Q39" s="30">
        <f ca="1" t="shared" si="9"/>
        <v>-21.2865328969202</v>
      </c>
      <c r="R39" s="30">
        <f ca="1" t="shared" si="11"/>
        <v>-1.84246822018437</v>
      </c>
      <c r="S39" s="30">
        <f ca="1" t="shared" si="11"/>
        <v>23.6629499815825</v>
      </c>
      <c r="T39" s="30">
        <f ca="1" t="shared" si="11"/>
        <v>20.0283454685246</v>
      </c>
      <c r="U39" s="30">
        <f ca="1" t="shared" si="11"/>
        <v>2.66941562289229</v>
      </c>
      <c r="V39" s="30">
        <f ca="1" t="shared" si="11"/>
        <v>-5.11839213842825</v>
      </c>
      <c r="W39" s="30">
        <f ca="1" t="shared" si="11"/>
        <v>-24.7173865241827</v>
      </c>
      <c r="X39" s="30">
        <f ca="1" t="shared" si="11"/>
        <v>-20.3966710207321</v>
      </c>
      <c r="Y39" s="30">
        <f ca="1" t="shared" si="11"/>
        <v>21.0357583484529</v>
      </c>
      <c r="Z39" s="30">
        <f ca="1" t="shared" si="11"/>
        <v>15.3153306448673</v>
      </c>
      <c r="AA39" s="30">
        <f ca="1" t="shared" si="11"/>
        <v>11.7512552227929</v>
      </c>
      <c r="AB39" s="30">
        <f ca="1" t="shared" si="11"/>
        <v>0</v>
      </c>
      <c r="AC39" s="30">
        <f ca="1" t="shared" si="11"/>
        <v>-24.0223368795847</v>
      </c>
      <c r="AD39" s="30">
        <f ca="1" t="shared" si="11"/>
        <v>0</v>
      </c>
      <c r="AE39" s="30">
        <f ca="1" t="shared" si="11"/>
        <v>0</v>
      </c>
      <c r="AF39" s="30">
        <f ca="1" t="shared" si="11"/>
        <v>0</v>
      </c>
      <c r="AG39" s="30">
        <f ca="1" t="shared" si="2"/>
        <v>0.86248261188891</v>
      </c>
      <c r="AL39" s="33">
        <f ca="1" t="shared" si="3"/>
        <v>1250</v>
      </c>
      <c r="AM39" s="36">
        <v>36</v>
      </c>
      <c r="AN39" s="35">
        <f ca="1" t="shared" si="4"/>
        <v>1290</v>
      </c>
      <c r="AP39" s="33">
        <f ca="1" t="shared" si="5"/>
        <v>1259.28449315551</v>
      </c>
      <c r="AQ39" s="36">
        <v>36</v>
      </c>
      <c r="AR39" s="35">
        <f ca="1" t="shared" si="6"/>
        <v>1294.02184073436</v>
      </c>
    </row>
    <row r="40" spans="1:44">
      <c r="A40" s="29">
        <v>37</v>
      </c>
      <c r="B40" s="30">
        <f ca="1" t="shared" si="9"/>
        <v>24.1737033735078</v>
      </c>
      <c r="C40" s="30">
        <f ca="1" t="shared" si="9"/>
        <v>-14.1271558567358</v>
      </c>
      <c r="D40" s="30">
        <f ca="1" t="shared" si="9"/>
        <v>0</v>
      </c>
      <c r="E40" s="30">
        <f ca="1" t="shared" si="9"/>
        <v>0</v>
      </c>
      <c r="F40" s="30">
        <f ca="1" t="shared" si="9"/>
        <v>14.7882884198154</v>
      </c>
      <c r="G40" s="30">
        <f ca="1" t="shared" si="9"/>
        <v>-3.82453954337958</v>
      </c>
      <c r="H40" s="30">
        <f ca="1" t="shared" si="9"/>
        <v>0</v>
      </c>
      <c r="I40" s="30">
        <f ca="1" t="shared" si="9"/>
        <v>0</v>
      </c>
      <c r="J40" s="30">
        <f ca="1" t="shared" si="9"/>
        <v>-22.5237407837571</v>
      </c>
      <c r="K40" s="30">
        <f ca="1" t="shared" si="9"/>
        <v>0</v>
      </c>
      <c r="L40" s="30">
        <f ca="1" t="shared" si="9"/>
        <v>7.17214985092454</v>
      </c>
      <c r="M40" s="30">
        <f ca="1" t="shared" si="9"/>
        <v>0</v>
      </c>
      <c r="N40" s="30">
        <f ca="1" t="shared" si="9"/>
        <v>12.9921376882029</v>
      </c>
      <c r="O40" s="30">
        <f ca="1" t="shared" si="9"/>
        <v>0.36254938575857</v>
      </c>
      <c r="P40" s="30">
        <f ca="1" t="shared" si="9"/>
        <v>-23.2345247621133</v>
      </c>
      <c r="Q40" s="30">
        <f ca="1" t="shared" si="9"/>
        <v>-17.9139228304725</v>
      </c>
      <c r="R40" s="30">
        <f ca="1" t="shared" si="11"/>
        <v>0</v>
      </c>
      <c r="S40" s="30">
        <f ca="1" t="shared" si="11"/>
        <v>-15.6741060464305</v>
      </c>
      <c r="T40" s="30">
        <f ca="1" t="shared" si="11"/>
        <v>-18.0970648849063</v>
      </c>
      <c r="U40" s="30">
        <f ca="1" t="shared" si="11"/>
        <v>3.81251373958991</v>
      </c>
      <c r="V40" s="30">
        <f ca="1" t="shared" si="11"/>
        <v>0</v>
      </c>
      <c r="W40" s="30">
        <f ca="1" t="shared" si="11"/>
        <v>-3.63024269210155</v>
      </c>
      <c r="X40" s="30">
        <f ca="1" t="shared" si="11"/>
        <v>-12.1767503964707</v>
      </c>
      <c r="Y40" s="30">
        <f ca="1" t="shared" si="11"/>
        <v>3.65657490708712</v>
      </c>
      <c r="Z40" s="30">
        <f ca="1" t="shared" si="11"/>
        <v>-1.68929214819733</v>
      </c>
      <c r="AA40" s="30">
        <f ca="1" t="shared" si="11"/>
        <v>-19.0611841323221</v>
      </c>
      <c r="AB40" s="30">
        <f ca="1" t="shared" si="11"/>
        <v>0</v>
      </c>
      <c r="AC40" s="30">
        <f ca="1" t="shared" si="11"/>
        <v>0</v>
      </c>
      <c r="AD40" s="30">
        <f ca="1" t="shared" si="11"/>
        <v>0</v>
      </c>
      <c r="AE40" s="30">
        <f ca="1" t="shared" si="11"/>
        <v>-16.8207590015853</v>
      </c>
      <c r="AF40" s="30">
        <f ca="1" t="shared" si="11"/>
        <v>3.21506980676772</v>
      </c>
      <c r="AG40" s="30">
        <f ca="1" t="shared" si="2"/>
        <v>-3.18065470667156</v>
      </c>
      <c r="AL40" s="33">
        <f ca="1" t="shared" si="3"/>
        <v>1246.21005964657</v>
      </c>
      <c r="AM40" s="36">
        <v>37</v>
      </c>
      <c r="AN40" s="35">
        <f ca="1" t="shared" si="4"/>
        <v>1290</v>
      </c>
      <c r="AP40" s="33">
        <f ca="1" t="shared" si="5"/>
        <v>1250</v>
      </c>
      <c r="AQ40" s="36">
        <v>37</v>
      </c>
      <c r="AR40" s="35">
        <f ca="1" t="shared" si="6"/>
        <v>1290</v>
      </c>
    </row>
    <row r="41" spans="1:44">
      <c r="A41" s="29">
        <v>38</v>
      </c>
      <c r="B41" s="30">
        <f ca="1" t="shared" si="9"/>
        <v>22.5218609248428</v>
      </c>
      <c r="C41" s="30">
        <f ca="1" t="shared" si="9"/>
        <v>21.598084616845</v>
      </c>
      <c r="D41" s="30">
        <f ca="1" t="shared" si="9"/>
        <v>0</v>
      </c>
      <c r="E41" s="30">
        <f ca="1" t="shared" si="9"/>
        <v>0</v>
      </c>
      <c r="F41" s="30">
        <f ca="1" t="shared" si="9"/>
        <v>19.2520499748383</v>
      </c>
      <c r="G41" s="30">
        <f ca="1" t="shared" si="9"/>
        <v>19.0022064181479</v>
      </c>
      <c r="H41" s="30">
        <f ca="1" t="shared" si="9"/>
        <v>19.2443854446686</v>
      </c>
      <c r="I41" s="30">
        <f ca="1" t="shared" si="9"/>
        <v>-21.4703411093947</v>
      </c>
      <c r="J41" s="30">
        <f ca="1" t="shared" si="9"/>
        <v>0</v>
      </c>
      <c r="K41" s="30">
        <f ca="1" t="shared" si="9"/>
        <v>0</v>
      </c>
      <c r="L41" s="30">
        <f ca="1" t="shared" si="9"/>
        <v>-21.8200311007544</v>
      </c>
      <c r="M41" s="30">
        <f ca="1" t="shared" si="9"/>
        <v>0</v>
      </c>
      <c r="N41" s="30">
        <f ca="1" t="shared" si="9"/>
        <v>-16.2675241354183</v>
      </c>
      <c r="O41" s="30">
        <f ca="1" t="shared" si="9"/>
        <v>-9.57671138104788</v>
      </c>
      <c r="P41" s="30">
        <f ca="1" t="shared" si="9"/>
        <v>1.75631176810153</v>
      </c>
      <c r="Q41" s="30">
        <f ca="1" t="shared" si="9"/>
        <v>0</v>
      </c>
      <c r="R41" s="30">
        <f ca="1" t="shared" si="11"/>
        <v>-11.0024578257915</v>
      </c>
      <c r="S41" s="30">
        <f ca="1" t="shared" si="11"/>
        <v>-19.3819686478953</v>
      </c>
      <c r="T41" s="30">
        <f ca="1" t="shared" si="11"/>
        <v>12.3714740066366</v>
      </c>
      <c r="U41" s="30">
        <f ca="1" t="shared" si="11"/>
        <v>3.96578415944098</v>
      </c>
      <c r="V41" s="30">
        <f ca="1" t="shared" si="11"/>
        <v>2.9625579090185</v>
      </c>
      <c r="W41" s="30">
        <f ca="1" t="shared" si="11"/>
        <v>-5.78163169135968</v>
      </c>
      <c r="X41" s="30">
        <f ca="1" t="shared" si="11"/>
        <v>16.8954848801643</v>
      </c>
      <c r="Y41" s="30">
        <f ca="1" t="shared" si="11"/>
        <v>-18.9923632747788</v>
      </c>
      <c r="Z41" s="30">
        <f ca="1" t="shared" si="11"/>
        <v>-12.8493857607387</v>
      </c>
      <c r="AA41" s="30">
        <f ca="1" t="shared" si="11"/>
        <v>-23.0547877387632</v>
      </c>
      <c r="AB41" s="30">
        <f ca="1" t="shared" si="11"/>
        <v>0</v>
      </c>
      <c r="AC41" s="30">
        <f ca="1" t="shared" si="11"/>
        <v>-20.8533543156732</v>
      </c>
      <c r="AD41" s="30">
        <f ca="1" t="shared" si="11"/>
        <v>-2.95317414101075</v>
      </c>
      <c r="AE41" s="30">
        <f ca="1" t="shared" si="11"/>
        <v>-15.0206460597907</v>
      </c>
      <c r="AF41" s="30">
        <f ca="1" t="shared" si="11"/>
        <v>6.67660433919521</v>
      </c>
      <c r="AG41" s="30">
        <f ca="1" t="shared" si="2"/>
        <v>-1.70250234646831</v>
      </c>
      <c r="AL41" s="33">
        <f ca="1" t="shared" si="3"/>
        <v>1222.67956312278</v>
      </c>
      <c r="AM41" s="36">
        <v>38</v>
      </c>
      <c r="AN41" s="35">
        <f ca="1" t="shared" si="4"/>
        <v>1303.86045860274</v>
      </c>
      <c r="AP41" s="33">
        <f ca="1" t="shared" si="5"/>
        <v>1250</v>
      </c>
      <c r="AQ41" s="36">
        <v>38</v>
      </c>
      <c r="AR41" s="35">
        <f ca="1" t="shared" si="6"/>
        <v>1272.91539370259</v>
      </c>
    </row>
    <row r="42" spans="1:44">
      <c r="A42" s="29">
        <v>39</v>
      </c>
      <c r="B42" s="30">
        <f ca="1" t="shared" si="9"/>
        <v>0</v>
      </c>
      <c r="C42" s="30">
        <f ca="1" t="shared" si="9"/>
        <v>0</v>
      </c>
      <c r="D42" s="30">
        <f ca="1" t="shared" si="9"/>
        <v>0</v>
      </c>
      <c r="E42" s="30">
        <f ca="1" t="shared" si="9"/>
        <v>21.4537260119538</v>
      </c>
      <c r="F42" s="30">
        <f ca="1" t="shared" si="9"/>
        <v>22.3103162968883</v>
      </c>
      <c r="G42" s="30">
        <f ca="1" t="shared" si="9"/>
        <v>-13.0742140555596</v>
      </c>
      <c r="H42" s="30">
        <f ca="1" t="shared" si="9"/>
        <v>-9.43231341424419</v>
      </c>
      <c r="I42" s="30">
        <f ca="1" t="shared" si="9"/>
        <v>0</v>
      </c>
      <c r="J42" s="30">
        <f ca="1" t="shared" si="9"/>
        <v>-23.7427237620468</v>
      </c>
      <c r="K42" s="30">
        <f ca="1" t="shared" si="9"/>
        <v>0</v>
      </c>
      <c r="L42" s="30">
        <f ca="1" t="shared" si="9"/>
        <v>17.1293388317052</v>
      </c>
      <c r="M42" s="30">
        <f ca="1" t="shared" si="9"/>
        <v>-1.15916778319201</v>
      </c>
      <c r="N42" s="30">
        <f ca="1" t="shared" si="9"/>
        <v>-20.7195179176307</v>
      </c>
      <c r="O42" s="30">
        <f ca="1" t="shared" si="9"/>
        <v>0</v>
      </c>
      <c r="P42" s="30">
        <f ca="1" t="shared" si="9"/>
        <v>-3.64367492180925</v>
      </c>
      <c r="Q42" s="30">
        <f ca="1" t="shared" si="9"/>
        <v>10.5986207393367</v>
      </c>
      <c r="R42" s="30">
        <f ca="1" t="shared" si="11"/>
        <v>0</v>
      </c>
      <c r="S42" s="30">
        <f ca="1" t="shared" si="11"/>
        <v>-16.452418320153</v>
      </c>
      <c r="T42" s="30">
        <f ca="1" t="shared" si="11"/>
        <v>-0.605743145386184</v>
      </c>
      <c r="U42" s="30">
        <f ca="1" t="shared" si="11"/>
        <v>0</v>
      </c>
      <c r="V42" s="30">
        <f ca="1" t="shared" si="11"/>
        <v>-17.1003540675365</v>
      </c>
      <c r="W42" s="30">
        <f ca="1" t="shared" si="11"/>
        <v>-11.2885325138345</v>
      </c>
      <c r="X42" s="30">
        <f ca="1" t="shared" si="11"/>
        <v>3.62939070116502</v>
      </c>
      <c r="Y42" s="30">
        <f ca="1" t="shared" si="11"/>
        <v>-12.7266891540868</v>
      </c>
      <c r="Z42" s="30">
        <f ca="1" t="shared" si="11"/>
        <v>3.16154337019759</v>
      </c>
      <c r="AA42" s="30">
        <f ca="1" t="shared" si="11"/>
        <v>13.228459913543</v>
      </c>
      <c r="AB42" s="30">
        <f ca="1" t="shared" si="11"/>
        <v>16.8785248503693</v>
      </c>
      <c r="AC42" s="30">
        <f ca="1" t="shared" si="11"/>
        <v>-24.0646425090496</v>
      </c>
      <c r="AD42" s="30">
        <f ca="1" t="shared" si="11"/>
        <v>20.1174282921218</v>
      </c>
      <c r="AE42" s="30">
        <f ca="1" t="shared" si="11"/>
        <v>0</v>
      </c>
      <c r="AF42" s="30">
        <f ca="1" t="shared" si="11"/>
        <v>-18.43807381132</v>
      </c>
      <c r="AG42" s="30">
        <f ca="1" t="shared" si="2"/>
        <v>-1.4174424635022</v>
      </c>
      <c r="AL42" s="33">
        <f ca="1" t="shared" si="3"/>
        <v>1244.43355054703</v>
      </c>
      <c r="AM42" s="36">
        <v>39</v>
      </c>
      <c r="AN42" s="35">
        <f ca="1" t="shared" si="4"/>
        <v>1276.56753406651</v>
      </c>
      <c r="AP42" s="33">
        <f ca="1" t="shared" si="5"/>
        <v>1257.44416597887</v>
      </c>
      <c r="AQ42" s="36">
        <v>39</v>
      </c>
      <c r="AR42" s="35">
        <f ca="1" t="shared" si="6"/>
        <v>1290</v>
      </c>
    </row>
    <row r="43" spans="1:44">
      <c r="A43" s="29">
        <v>40</v>
      </c>
      <c r="B43" s="30">
        <f ca="1" t="shared" si="9"/>
        <v>0</v>
      </c>
      <c r="C43" s="30">
        <f ca="1" t="shared" si="9"/>
        <v>0</v>
      </c>
      <c r="D43" s="30">
        <f ca="1" t="shared" si="9"/>
        <v>10.5082673574232</v>
      </c>
      <c r="E43" s="30">
        <f ca="1" t="shared" si="9"/>
        <v>0</v>
      </c>
      <c r="F43" s="30">
        <f ca="1" t="shared" si="9"/>
        <v>-4.13457614665424</v>
      </c>
      <c r="G43" s="30">
        <f ca="1" t="shared" si="9"/>
        <v>-4.19222238213264</v>
      </c>
      <c r="H43" s="30">
        <f ca="1" t="shared" si="9"/>
        <v>-16.0358594298096</v>
      </c>
      <c r="I43" s="30">
        <f ca="1" t="shared" si="9"/>
        <v>22.8453017464698</v>
      </c>
      <c r="J43" s="30">
        <f ca="1" t="shared" si="9"/>
        <v>-8.49175015706705</v>
      </c>
      <c r="K43" s="30">
        <f ca="1" t="shared" si="9"/>
        <v>-10.1965723336166</v>
      </c>
      <c r="L43" s="30">
        <f ca="1" t="shared" si="9"/>
        <v>0</v>
      </c>
      <c r="M43" s="30">
        <f ca="1" t="shared" si="9"/>
        <v>-10.2345513880165</v>
      </c>
      <c r="N43" s="30">
        <f ca="1" t="shared" si="9"/>
        <v>-0.867992333208284</v>
      </c>
      <c r="O43" s="30">
        <f ca="1" t="shared" si="9"/>
        <v>0</v>
      </c>
      <c r="P43" s="30">
        <f ca="1" t="shared" si="9"/>
        <v>-22.938054993138</v>
      </c>
      <c r="Q43" s="30">
        <f ca="1" t="shared" si="9"/>
        <v>0</v>
      </c>
      <c r="R43" s="30">
        <f ca="1" t="shared" si="11"/>
        <v>-15.619826105231</v>
      </c>
      <c r="S43" s="30">
        <f ca="1" t="shared" si="11"/>
        <v>-5.67836520479</v>
      </c>
      <c r="T43" s="30">
        <f ca="1" t="shared" si="11"/>
        <v>-22.8925599033125</v>
      </c>
      <c r="U43" s="30">
        <f ca="1" t="shared" si="11"/>
        <v>0</v>
      </c>
      <c r="V43" s="30">
        <f ca="1" t="shared" si="11"/>
        <v>-13.7140591096293</v>
      </c>
      <c r="W43" s="30">
        <f ca="1" t="shared" si="11"/>
        <v>-7.5399629238138</v>
      </c>
      <c r="X43" s="30">
        <f ca="1" t="shared" si="11"/>
        <v>0</v>
      </c>
      <c r="Y43" s="30">
        <f ca="1" t="shared" si="11"/>
        <v>0</v>
      </c>
      <c r="Z43" s="30">
        <f ca="1" t="shared" si="11"/>
        <v>15.0697399163292</v>
      </c>
      <c r="AA43" s="30">
        <f ca="1" t="shared" si="11"/>
        <v>10.2753709229966</v>
      </c>
      <c r="AB43" s="30">
        <f ca="1" t="shared" si="11"/>
        <v>0</v>
      </c>
      <c r="AC43" s="30">
        <f ca="1" t="shared" si="11"/>
        <v>0</v>
      </c>
      <c r="AD43" s="30">
        <f ca="1" t="shared" si="11"/>
        <v>0</v>
      </c>
      <c r="AE43" s="30">
        <f ca="1" t="shared" si="11"/>
        <v>21.2047432138843</v>
      </c>
      <c r="AF43" s="30">
        <f ca="1" t="shared" si="11"/>
        <v>0</v>
      </c>
      <c r="AG43" s="30">
        <f ca="1" t="shared" si="2"/>
        <v>-2.02041707268763</v>
      </c>
      <c r="AL43" s="33">
        <f ca="1" t="shared" si="3"/>
        <v>1232.84145329911</v>
      </c>
      <c r="AM43" s="36">
        <v>40</v>
      </c>
      <c r="AN43" s="35">
        <f ca="1" t="shared" si="4"/>
        <v>1290</v>
      </c>
      <c r="AP43" s="33">
        <f ca="1" t="shared" si="5"/>
        <v>1259.77285845222</v>
      </c>
      <c r="AQ43" s="36">
        <v>40</v>
      </c>
      <c r="AR43" s="35">
        <f ca="1" t="shared" si="6"/>
        <v>1319.41456131111</v>
      </c>
    </row>
    <row r="44" spans="1:44">
      <c r="A44" s="29">
        <v>41</v>
      </c>
      <c r="B44" s="30">
        <f ca="1" t="shared" si="9"/>
        <v>0</v>
      </c>
      <c r="C44" s="30">
        <f ca="1" t="shared" si="9"/>
        <v>0</v>
      </c>
      <c r="D44" s="30">
        <f ca="1" t="shared" si="9"/>
        <v>16.6607928076314</v>
      </c>
      <c r="E44" s="30">
        <f ca="1" t="shared" si="9"/>
        <v>-20.6407285350805</v>
      </c>
      <c r="F44" s="30">
        <f ca="1" t="shared" si="9"/>
        <v>0</v>
      </c>
      <c r="G44" s="30">
        <f ca="1" t="shared" si="9"/>
        <v>0</v>
      </c>
      <c r="H44" s="30">
        <f ca="1" t="shared" si="9"/>
        <v>0</v>
      </c>
      <c r="I44" s="30">
        <f ca="1" t="shared" si="9"/>
        <v>24.7310905940234</v>
      </c>
      <c r="J44" s="30">
        <f ca="1" t="shared" si="9"/>
        <v>0</v>
      </c>
      <c r="K44" s="30">
        <f ca="1" t="shared" si="9"/>
        <v>6.07215621580141</v>
      </c>
      <c r="L44" s="30">
        <f ca="1" t="shared" si="9"/>
        <v>0</v>
      </c>
      <c r="M44" s="30">
        <f ca="1" t="shared" si="9"/>
        <v>-15.852283081682</v>
      </c>
      <c r="N44" s="30">
        <f ca="1" t="shared" si="9"/>
        <v>0</v>
      </c>
      <c r="O44" s="30">
        <f ca="1" t="shared" si="9"/>
        <v>21.2971177599323</v>
      </c>
      <c r="P44" s="30">
        <f ca="1" t="shared" si="9"/>
        <v>0</v>
      </c>
      <c r="Q44" s="30">
        <f ca="1" t="shared" si="9"/>
        <v>-4.50687271394831</v>
      </c>
      <c r="R44" s="30">
        <f ca="1" t="shared" si="11"/>
        <v>-10.8788144406728</v>
      </c>
      <c r="S44" s="30">
        <f ca="1" t="shared" si="11"/>
        <v>6.50127481229732</v>
      </c>
      <c r="T44" s="30">
        <f ca="1" t="shared" si="11"/>
        <v>0</v>
      </c>
      <c r="U44" s="30">
        <f ca="1" t="shared" si="11"/>
        <v>-3.20451090319503</v>
      </c>
      <c r="V44" s="30">
        <f ca="1" t="shared" si="11"/>
        <v>17.0074377988281</v>
      </c>
      <c r="W44" s="30">
        <f ca="1" t="shared" si="11"/>
        <v>17.6228543438655</v>
      </c>
      <c r="X44" s="30">
        <f ca="1" t="shared" si="11"/>
        <v>21.7852337018697</v>
      </c>
      <c r="Y44" s="30">
        <f ca="1" t="shared" si="11"/>
        <v>6.99599086000536</v>
      </c>
      <c r="Z44" s="30">
        <f ca="1" t="shared" si="11"/>
        <v>0</v>
      </c>
      <c r="AA44" s="30">
        <f ca="1" t="shared" si="11"/>
        <v>-6.23378159632391</v>
      </c>
      <c r="AB44" s="30">
        <f ca="1" t="shared" si="11"/>
        <v>24.6275830921507</v>
      </c>
      <c r="AC44" s="30">
        <f ca="1" t="shared" si="11"/>
        <v>0</v>
      </c>
      <c r="AD44" s="30">
        <f ca="1" t="shared" si="11"/>
        <v>3.54893849691804</v>
      </c>
      <c r="AE44" s="30">
        <f ca="1" t="shared" si="11"/>
        <v>19.498562304199</v>
      </c>
      <c r="AF44" s="30">
        <f ca="1" t="shared" si="11"/>
        <v>-19.3132565896395</v>
      </c>
      <c r="AG44" s="30">
        <f ca="1" t="shared" si="2"/>
        <v>3.41028338474129</v>
      </c>
      <c r="AL44" s="33">
        <f ca="1" t="shared" si="3"/>
        <v>1240.7260407368</v>
      </c>
      <c r="AM44" s="36">
        <v>41</v>
      </c>
      <c r="AN44" s="35">
        <f ca="1" t="shared" si="4"/>
        <v>1284.77113868327</v>
      </c>
      <c r="AP44" s="33">
        <f ca="1" t="shared" si="5"/>
        <v>1250</v>
      </c>
      <c r="AQ44" s="36">
        <v>41</v>
      </c>
      <c r="AR44" s="35">
        <f ca="1" t="shared" si="6"/>
        <v>1290</v>
      </c>
    </row>
    <row r="45" spans="1:44">
      <c r="A45" s="29">
        <v>42</v>
      </c>
      <c r="B45" s="30">
        <f ca="1" t="shared" si="9"/>
        <v>-9.48777387628675</v>
      </c>
      <c r="C45" s="30">
        <f ca="1" t="shared" si="9"/>
        <v>15.9188635206538</v>
      </c>
      <c r="D45" s="30">
        <f ca="1" t="shared" si="9"/>
        <v>-10.119034290431</v>
      </c>
      <c r="E45" s="30">
        <f ca="1" t="shared" si="9"/>
        <v>0</v>
      </c>
      <c r="F45" s="30">
        <f ca="1" t="shared" si="9"/>
        <v>0</v>
      </c>
      <c r="G45" s="30">
        <f ca="1" t="shared" si="9"/>
        <v>21.4086771213761</v>
      </c>
      <c r="H45" s="30">
        <f ca="1" t="shared" si="9"/>
        <v>0</v>
      </c>
      <c r="I45" s="30">
        <f ca="1" t="shared" si="9"/>
        <v>-4.61569029935827</v>
      </c>
      <c r="J45" s="30">
        <f ca="1" t="shared" si="9"/>
        <v>-11.0728481897701</v>
      </c>
      <c r="K45" s="30">
        <f ca="1" t="shared" si="9"/>
        <v>-6.10227782160718</v>
      </c>
      <c r="L45" s="30">
        <f ca="1" t="shared" si="9"/>
        <v>7.37970421337437</v>
      </c>
      <c r="M45" s="30">
        <f ca="1" t="shared" si="9"/>
        <v>9.36867203185637</v>
      </c>
      <c r="N45" s="30">
        <f ca="1" t="shared" si="9"/>
        <v>0.0481983051672574</v>
      </c>
      <c r="O45" s="30">
        <f ca="1" t="shared" si="9"/>
        <v>-12.6658055054867</v>
      </c>
      <c r="P45" s="30">
        <f ca="1" t="shared" si="9"/>
        <v>17.2796918859883</v>
      </c>
      <c r="Q45" s="30">
        <f ca="1" t="shared" si="9"/>
        <v>-1.45343284982776</v>
      </c>
      <c r="R45" s="30">
        <f ca="1" t="shared" si="11"/>
        <v>0</v>
      </c>
      <c r="S45" s="30">
        <f ca="1" t="shared" si="11"/>
        <v>0</v>
      </c>
      <c r="T45" s="30">
        <f ca="1" t="shared" si="11"/>
        <v>10.4498602986011</v>
      </c>
      <c r="U45" s="30">
        <f ca="1" t="shared" si="11"/>
        <v>0</v>
      </c>
      <c r="V45" s="30">
        <f ca="1" t="shared" si="11"/>
        <v>22.7932974687917</v>
      </c>
      <c r="W45" s="30">
        <f ca="1" t="shared" si="11"/>
        <v>0</v>
      </c>
      <c r="X45" s="30">
        <f ca="1" t="shared" si="11"/>
        <v>0</v>
      </c>
      <c r="Y45" s="30">
        <f ca="1" t="shared" si="11"/>
        <v>19.6117182627652</v>
      </c>
      <c r="Z45" s="30">
        <f ca="1" t="shared" si="11"/>
        <v>15.106800765012</v>
      </c>
      <c r="AA45" s="30">
        <f ca="1" t="shared" si="11"/>
        <v>-18.5810874737269</v>
      </c>
      <c r="AB45" s="30">
        <f ca="1" t="shared" si="11"/>
        <v>0.923465415029628</v>
      </c>
      <c r="AC45" s="30">
        <f ca="1" t="shared" si="11"/>
        <v>-24.3271909470412</v>
      </c>
      <c r="AD45" s="30">
        <f ca="1" t="shared" si="11"/>
        <v>5.99305235064834</v>
      </c>
      <c r="AE45" s="30">
        <f ca="1" t="shared" si="11"/>
        <v>0</v>
      </c>
      <c r="AF45" s="30">
        <f ca="1" t="shared" si="11"/>
        <v>1.4404340845196</v>
      </c>
      <c r="AG45" s="30">
        <f ca="1" t="shared" si="2"/>
        <v>1.59023530549187</v>
      </c>
      <c r="AL45" s="33">
        <f ca="1" t="shared" si="3"/>
        <v>1255.64744496214</v>
      </c>
      <c r="AM45" s="36">
        <v>42</v>
      </c>
      <c r="AN45" s="35">
        <f ca="1" t="shared" si="4"/>
        <v>1288.18169284976</v>
      </c>
      <c r="AP45" s="33">
        <f ca="1" t="shared" si="5"/>
        <v>1250</v>
      </c>
      <c r="AQ45" s="36">
        <v>42</v>
      </c>
      <c r="AR45" s="35">
        <f ca="1" t="shared" si="6"/>
        <v>1290.02112642772</v>
      </c>
    </row>
    <row r="46" spans="1:44">
      <c r="A46" s="29">
        <v>43</v>
      </c>
      <c r="B46" s="30">
        <f ca="1" t="shared" si="9"/>
        <v>17.7332297431251</v>
      </c>
      <c r="C46" s="30">
        <f ca="1" t="shared" si="9"/>
        <v>0</v>
      </c>
      <c r="D46" s="30">
        <f ca="1" t="shared" si="9"/>
        <v>0</v>
      </c>
      <c r="E46" s="30">
        <f ca="1" t="shared" si="9"/>
        <v>0</v>
      </c>
      <c r="F46" s="30">
        <f ca="1" t="shared" si="9"/>
        <v>0</v>
      </c>
      <c r="G46" s="30">
        <f ca="1" t="shared" si="9"/>
        <v>-1.46539354711124</v>
      </c>
      <c r="H46" s="30">
        <f ca="1" t="shared" si="9"/>
        <v>0</v>
      </c>
      <c r="I46" s="30">
        <f ca="1" t="shared" si="9"/>
        <v>3.97178849023962</v>
      </c>
      <c r="J46" s="30">
        <f ca="1" t="shared" si="9"/>
        <v>21.5315171571004</v>
      </c>
      <c r="K46" s="30">
        <f ca="1" t="shared" si="9"/>
        <v>-11.2533102132181</v>
      </c>
      <c r="L46" s="30">
        <f ca="1" t="shared" si="9"/>
        <v>-23.324165855299</v>
      </c>
      <c r="M46" s="30">
        <f ca="1" t="shared" si="9"/>
        <v>4.70546448261535</v>
      </c>
      <c r="N46" s="30">
        <f ca="1" t="shared" si="9"/>
        <v>0</v>
      </c>
      <c r="O46" s="30">
        <f ca="1" t="shared" si="9"/>
        <v>-24.7483507183418</v>
      </c>
      <c r="P46" s="30">
        <f ca="1" t="shared" si="9"/>
        <v>-0.192082679804512</v>
      </c>
      <c r="Q46" s="30">
        <f ca="1" t="shared" si="9"/>
        <v>0</v>
      </c>
      <c r="R46" s="30">
        <f ca="1" t="shared" si="11"/>
        <v>0</v>
      </c>
      <c r="S46" s="30">
        <f ca="1" t="shared" si="11"/>
        <v>0</v>
      </c>
      <c r="T46" s="30">
        <f ca="1" t="shared" si="11"/>
        <v>0</v>
      </c>
      <c r="U46" s="30">
        <f ca="1" t="shared" si="11"/>
        <v>-24.4868556059878</v>
      </c>
      <c r="V46" s="30">
        <f ca="1" t="shared" si="11"/>
        <v>-17.7251015119929</v>
      </c>
      <c r="W46" s="30">
        <f ca="1" t="shared" si="11"/>
        <v>9.7435938714029</v>
      </c>
      <c r="X46" s="30">
        <f ca="1" t="shared" si="11"/>
        <v>11.9407933594799</v>
      </c>
      <c r="Y46" s="30">
        <f ca="1" t="shared" si="11"/>
        <v>0.0555622268675449</v>
      </c>
      <c r="Z46" s="30">
        <f ca="1" t="shared" si="11"/>
        <v>0.496324213435645</v>
      </c>
      <c r="AA46" s="30">
        <f ca="1" t="shared" si="11"/>
        <v>23.2564975317607</v>
      </c>
      <c r="AB46" s="30">
        <f ca="1" t="shared" si="11"/>
        <v>0.82273286802001</v>
      </c>
      <c r="AC46" s="30">
        <f ca="1" t="shared" si="11"/>
        <v>-5.81364596504081</v>
      </c>
      <c r="AD46" s="30">
        <f ca="1" t="shared" si="11"/>
        <v>-16.3696416069939</v>
      </c>
      <c r="AE46" s="30">
        <f ca="1" t="shared" si="11"/>
        <v>24.4405274537824</v>
      </c>
      <c r="AF46" s="30">
        <f ca="1" t="shared" si="11"/>
        <v>-0.0490012192454925</v>
      </c>
      <c r="AG46" s="30">
        <f ca="1" t="shared" si="2"/>
        <v>-0.217081210490513</v>
      </c>
      <c r="AL46" s="33">
        <f ca="1" t="shared" si="3"/>
        <v>1250</v>
      </c>
      <c r="AM46" s="36">
        <v>43</v>
      </c>
      <c r="AN46" s="35">
        <f ca="1" t="shared" si="4"/>
        <v>1290</v>
      </c>
      <c r="AP46" s="33">
        <f ca="1" t="shared" si="5"/>
        <v>1250</v>
      </c>
      <c r="AQ46" s="36">
        <v>43</v>
      </c>
      <c r="AR46" s="35">
        <f ca="1" t="shared" si="6"/>
        <v>1283.76765197022</v>
      </c>
    </row>
    <row r="47" spans="1:44">
      <c r="A47" s="29">
        <v>44</v>
      </c>
      <c r="B47" s="30">
        <f ca="1" t="shared" si="9"/>
        <v>20.9928747258817</v>
      </c>
      <c r="C47" s="30">
        <f ca="1" t="shared" si="9"/>
        <v>0</v>
      </c>
      <c r="D47" s="30">
        <f ca="1" t="shared" si="9"/>
        <v>-1.37599204902121</v>
      </c>
      <c r="E47" s="30">
        <f ca="1" t="shared" si="9"/>
        <v>0</v>
      </c>
      <c r="F47" s="30">
        <f ca="1" t="shared" si="9"/>
        <v>0.661006929155539</v>
      </c>
      <c r="G47" s="30">
        <f ca="1" t="shared" si="9"/>
        <v>0</v>
      </c>
      <c r="H47" s="30">
        <f ca="1" t="shared" si="9"/>
        <v>19.9594093438938</v>
      </c>
      <c r="I47" s="30">
        <f ca="1" t="shared" si="9"/>
        <v>0</v>
      </c>
      <c r="J47" s="30">
        <f ca="1" t="shared" si="9"/>
        <v>-24.6567661046313</v>
      </c>
      <c r="K47" s="30">
        <f ca="1" t="shared" si="9"/>
        <v>0</v>
      </c>
      <c r="L47" s="30">
        <f ca="1" t="shared" si="9"/>
        <v>0</v>
      </c>
      <c r="M47" s="30">
        <f ca="1" t="shared" si="9"/>
        <v>-23.0600836172737</v>
      </c>
      <c r="N47" s="30">
        <f ca="1" t="shared" si="9"/>
        <v>0</v>
      </c>
      <c r="O47" s="30">
        <f ca="1" t="shared" si="9"/>
        <v>0</v>
      </c>
      <c r="P47" s="30">
        <f ca="1" t="shared" si="9"/>
        <v>-14.0335544965355</v>
      </c>
      <c r="Q47" s="30">
        <f ca="1" t="shared" si="9"/>
        <v>-14.3137384469532</v>
      </c>
      <c r="R47" s="30">
        <f ca="1" t="shared" si="11"/>
        <v>0</v>
      </c>
      <c r="S47" s="30">
        <f ca="1" t="shared" si="11"/>
        <v>7.74607367050476</v>
      </c>
      <c r="T47" s="30">
        <f ca="1" t="shared" si="11"/>
        <v>0</v>
      </c>
      <c r="U47" s="30">
        <f ca="1" t="shared" si="11"/>
        <v>10.1507004309438</v>
      </c>
      <c r="V47" s="30">
        <f ca="1" t="shared" si="11"/>
        <v>7.05679542977716</v>
      </c>
      <c r="W47" s="30">
        <f ca="1" t="shared" si="11"/>
        <v>-19.6261631032293</v>
      </c>
      <c r="X47" s="30">
        <f ca="1" t="shared" si="11"/>
        <v>0.66941592014938</v>
      </c>
      <c r="Y47" s="30">
        <f ca="1" t="shared" si="11"/>
        <v>-15.5394585002445</v>
      </c>
      <c r="Z47" s="30">
        <f ca="1" t="shared" si="11"/>
        <v>0</v>
      </c>
      <c r="AA47" s="30">
        <f ca="1" t="shared" si="11"/>
        <v>13.6056272215399</v>
      </c>
      <c r="AB47" s="30">
        <f ca="1" t="shared" si="11"/>
        <v>-24.0151167547244</v>
      </c>
      <c r="AC47" s="30">
        <f ca="1" t="shared" si="11"/>
        <v>3.59794276200402</v>
      </c>
      <c r="AD47" s="30">
        <f ca="1" t="shared" si="11"/>
        <v>-17.6725196532772</v>
      </c>
      <c r="AE47" s="30">
        <f ca="1" t="shared" si="11"/>
        <v>0</v>
      </c>
      <c r="AF47" s="30">
        <f ca="1" t="shared" si="11"/>
        <v>1.56082696633908</v>
      </c>
      <c r="AG47" s="30">
        <f ca="1" t="shared" si="2"/>
        <v>-2.20299094599036</v>
      </c>
      <c r="AL47" s="33">
        <f ca="1" t="shared" si="3"/>
        <v>1230.84679989034</v>
      </c>
      <c r="AM47" s="36">
        <v>44</v>
      </c>
      <c r="AN47" s="35">
        <f ca="1" t="shared" si="4"/>
        <v>1315.67981792646</v>
      </c>
      <c r="AP47" s="33">
        <f ca="1" t="shared" si="5"/>
        <v>1243.66853154107</v>
      </c>
      <c r="AQ47" s="36">
        <v>44</v>
      </c>
      <c r="AR47" s="35">
        <f ca="1" t="shared" si="6"/>
        <v>1298.97899411193</v>
      </c>
    </row>
    <row r="48" spans="1:44">
      <c r="A48" s="29">
        <v>45</v>
      </c>
      <c r="B48" s="30">
        <f ca="1" t="shared" si="9"/>
        <v>0</v>
      </c>
      <c r="C48" s="30">
        <f ca="1" t="shared" si="9"/>
        <v>-0.88187292034943</v>
      </c>
      <c r="D48" s="30">
        <f ca="1" t="shared" si="9"/>
        <v>0</v>
      </c>
      <c r="E48" s="30">
        <f ca="1" t="shared" si="9"/>
        <v>0</v>
      </c>
      <c r="F48" s="30">
        <f ca="1" t="shared" si="9"/>
        <v>0</v>
      </c>
      <c r="G48" s="30">
        <f ca="1" t="shared" si="9"/>
        <v>-16.05038589019</v>
      </c>
      <c r="H48" s="30">
        <f ca="1" t="shared" si="9"/>
        <v>-11.5907538146621</v>
      </c>
      <c r="I48" s="30">
        <f ca="1" t="shared" si="9"/>
        <v>23.76871986701</v>
      </c>
      <c r="J48" s="30">
        <f ca="1" t="shared" si="9"/>
        <v>-13.4648875014439</v>
      </c>
      <c r="K48" s="30">
        <f ca="1" t="shared" si="9"/>
        <v>0</v>
      </c>
      <c r="L48" s="30">
        <f ca="1" t="shared" si="9"/>
        <v>0</v>
      </c>
      <c r="M48" s="30">
        <f ca="1" t="shared" si="9"/>
        <v>0</v>
      </c>
      <c r="N48" s="30">
        <f ca="1" t="shared" si="9"/>
        <v>0</v>
      </c>
      <c r="O48" s="30">
        <f ca="1" t="shared" si="9"/>
        <v>-10.1392392764912</v>
      </c>
      <c r="P48" s="30">
        <f ca="1" t="shared" si="9"/>
        <v>5.42255575130322</v>
      </c>
      <c r="Q48" s="30">
        <f ca="1" t="shared" si="9"/>
        <v>-3.44344651763585</v>
      </c>
      <c r="R48" s="30">
        <f ca="1" t="shared" si="11"/>
        <v>0</v>
      </c>
      <c r="S48" s="30">
        <f ca="1" t="shared" si="11"/>
        <v>3.43897149079128</v>
      </c>
      <c r="T48" s="30">
        <f ca="1" t="shared" si="11"/>
        <v>17.5885594441671</v>
      </c>
      <c r="U48" s="30">
        <f ca="1" t="shared" si="11"/>
        <v>6.76813416621719</v>
      </c>
      <c r="V48" s="30">
        <f ca="1" t="shared" si="11"/>
        <v>0</v>
      </c>
      <c r="W48" s="30">
        <f ca="1" t="shared" si="11"/>
        <v>0</v>
      </c>
      <c r="X48" s="30">
        <f ca="1" t="shared" si="11"/>
        <v>0</v>
      </c>
      <c r="Y48" s="30">
        <f ca="1" t="shared" si="11"/>
        <v>9.92412663728972</v>
      </c>
      <c r="Z48" s="30">
        <f ca="1" t="shared" si="11"/>
        <v>0</v>
      </c>
      <c r="AA48" s="30">
        <f ca="1" t="shared" si="11"/>
        <v>-22.5692926146028</v>
      </c>
      <c r="AB48" s="30">
        <f ca="1" t="shared" si="11"/>
        <v>3.04374146961001</v>
      </c>
      <c r="AC48" s="30">
        <f ca="1" t="shared" si="11"/>
        <v>13.7747587903558</v>
      </c>
      <c r="AD48" s="30">
        <f ca="1" t="shared" si="11"/>
        <v>1.72168877174911</v>
      </c>
      <c r="AE48" s="30">
        <f ca="1" t="shared" si="11"/>
        <v>15.1499047195091</v>
      </c>
      <c r="AF48" s="30">
        <f ca="1" t="shared" si="11"/>
        <v>2.63216007083095</v>
      </c>
      <c r="AG48" s="30">
        <f ca="1" t="shared" si="2"/>
        <v>0.809465891724459</v>
      </c>
      <c r="AL48" s="33">
        <f ca="1" t="shared" si="3"/>
        <v>1224.40250045773</v>
      </c>
      <c r="AM48" s="36">
        <v>45</v>
      </c>
      <c r="AN48" s="35">
        <f ca="1" t="shared" si="4"/>
        <v>1290</v>
      </c>
      <c r="AP48" s="33">
        <f ca="1" t="shared" si="5"/>
        <v>1250</v>
      </c>
      <c r="AQ48" s="36">
        <v>45</v>
      </c>
      <c r="AR48" s="35">
        <f ca="1" t="shared" si="6"/>
        <v>1298.21797585744</v>
      </c>
    </row>
    <row r="49" spans="1:44">
      <c r="A49" s="29">
        <v>46</v>
      </c>
      <c r="B49" s="30">
        <f ca="1" t="shared" si="9"/>
        <v>5.64870574750207</v>
      </c>
      <c r="C49" s="30">
        <f ca="1" t="shared" si="9"/>
        <v>0</v>
      </c>
      <c r="D49" s="30">
        <f ca="1" t="shared" si="9"/>
        <v>0</v>
      </c>
      <c r="E49" s="30">
        <f ca="1" t="shared" si="9"/>
        <v>13.5286508325952</v>
      </c>
      <c r="F49" s="30">
        <f ca="1" t="shared" si="9"/>
        <v>6.1647770751501</v>
      </c>
      <c r="G49" s="30">
        <f ca="1" t="shared" si="9"/>
        <v>-11.1209305410099</v>
      </c>
      <c r="H49" s="30">
        <f ca="1" t="shared" si="9"/>
        <v>13.9861675096607</v>
      </c>
      <c r="I49" s="30">
        <f ca="1" t="shared" si="9"/>
        <v>0</v>
      </c>
      <c r="J49" s="30">
        <f ca="1" t="shared" si="9"/>
        <v>0</v>
      </c>
      <c r="K49" s="30">
        <f ca="1" t="shared" si="9"/>
        <v>-6.7145635381418</v>
      </c>
      <c r="L49" s="30">
        <f ca="1" t="shared" si="9"/>
        <v>-13.1573187255727</v>
      </c>
      <c r="M49" s="30">
        <f ca="1" t="shared" si="9"/>
        <v>1.8625004459996</v>
      </c>
      <c r="N49" s="30">
        <f ca="1" t="shared" si="9"/>
        <v>-24.2485605632418</v>
      </c>
      <c r="O49" s="30">
        <f ca="1" t="shared" si="9"/>
        <v>7.96486755812212</v>
      </c>
      <c r="P49" s="30">
        <f ca="1" t="shared" si="9"/>
        <v>0</v>
      </c>
      <c r="Q49" s="30">
        <f ca="1" t="shared" si="9"/>
        <v>3.87485670166656</v>
      </c>
      <c r="R49" s="30">
        <f ca="1" t="shared" si="11"/>
        <v>4.16876989189411</v>
      </c>
      <c r="S49" s="30">
        <f ca="1" t="shared" si="11"/>
        <v>-13.0552631693573</v>
      </c>
      <c r="T49" s="30">
        <f ca="1" t="shared" si="11"/>
        <v>24.6029758022389</v>
      </c>
      <c r="U49" s="30">
        <f ca="1" t="shared" si="11"/>
        <v>0</v>
      </c>
      <c r="V49" s="30">
        <f ca="1" t="shared" si="11"/>
        <v>4.68671283696691</v>
      </c>
      <c r="W49" s="30">
        <f ca="1" t="shared" si="11"/>
        <v>7.66840723777328</v>
      </c>
      <c r="X49" s="30">
        <f ca="1" t="shared" si="11"/>
        <v>0</v>
      </c>
      <c r="Y49" s="30">
        <f ca="1" t="shared" si="11"/>
        <v>0</v>
      </c>
      <c r="Z49" s="30">
        <f ca="1" t="shared" si="11"/>
        <v>-12.7035203120389</v>
      </c>
      <c r="AA49" s="30">
        <f ca="1" t="shared" si="11"/>
        <v>0</v>
      </c>
      <c r="AB49" s="30">
        <f ca="1" t="shared" si="11"/>
        <v>11.3972468278508</v>
      </c>
      <c r="AC49" s="30">
        <f ca="1" t="shared" si="11"/>
        <v>-8.71141189273269</v>
      </c>
      <c r="AD49" s="30">
        <f ca="1" t="shared" si="11"/>
        <v>1.1438368170862</v>
      </c>
      <c r="AE49" s="30">
        <f ca="1" t="shared" si="11"/>
        <v>-3.51240292637103</v>
      </c>
      <c r="AF49" s="30">
        <f ca="1" t="shared" si="11"/>
        <v>-16.8236012144299</v>
      </c>
      <c r="AG49" s="30">
        <f ca="1" t="shared" si="2"/>
        <v>-0.108035406399656</v>
      </c>
      <c r="AL49" s="33">
        <f ca="1" t="shared" si="3"/>
        <v>1239.69806677379</v>
      </c>
      <c r="AM49" s="36">
        <v>46</v>
      </c>
      <c r="AN49" s="35">
        <f ca="1" t="shared" si="4"/>
        <v>1304.03245379215</v>
      </c>
      <c r="AP49" s="33">
        <f ca="1" t="shared" si="5"/>
        <v>1250.19472222498</v>
      </c>
      <c r="AQ49" s="36">
        <v>46</v>
      </c>
      <c r="AR49" s="35">
        <f ca="1" t="shared" si="6"/>
        <v>1312.37873543425</v>
      </c>
    </row>
    <row r="50" spans="1:44">
      <c r="A50" s="29">
        <v>47</v>
      </c>
      <c r="B50" s="30">
        <f ca="1" t="shared" si="9"/>
        <v>-10.3346396144963</v>
      </c>
      <c r="C50" s="30">
        <f ca="1" t="shared" si="9"/>
        <v>-7.539565046319</v>
      </c>
      <c r="D50" s="30">
        <f ca="1" t="shared" si="9"/>
        <v>-10.1119574206923</v>
      </c>
      <c r="E50" s="30">
        <f ca="1" t="shared" si="9"/>
        <v>0</v>
      </c>
      <c r="F50" s="30">
        <f ca="1" t="shared" si="9"/>
        <v>23.725621996222</v>
      </c>
      <c r="G50" s="30">
        <f ca="1" t="shared" si="9"/>
        <v>17.663302859046</v>
      </c>
      <c r="H50" s="30">
        <f ca="1" t="shared" si="9"/>
        <v>0</v>
      </c>
      <c r="I50" s="30">
        <f ca="1" t="shared" si="9"/>
        <v>0</v>
      </c>
      <c r="J50" s="30">
        <f ca="1" t="shared" si="9"/>
        <v>16.9193558776384</v>
      </c>
      <c r="K50" s="30">
        <f ca="1" t="shared" si="9"/>
        <v>-17.7187352253684</v>
      </c>
      <c r="L50" s="30">
        <f ca="1" t="shared" si="9"/>
        <v>-18.6624744517356</v>
      </c>
      <c r="M50" s="30">
        <f ca="1" t="shared" si="9"/>
        <v>12.6061841960616</v>
      </c>
      <c r="N50" s="30">
        <f ca="1" t="shared" si="9"/>
        <v>-2.83299980930062</v>
      </c>
      <c r="O50" s="30">
        <f ca="1" t="shared" si="9"/>
        <v>-16.9867738885632</v>
      </c>
      <c r="P50" s="30">
        <f ca="1" t="shared" si="9"/>
        <v>0</v>
      </c>
      <c r="Q50" s="30">
        <f ca="1" t="shared" si="9"/>
        <v>0</v>
      </c>
      <c r="R50" s="30">
        <f ca="1" t="shared" si="11"/>
        <v>-3.79729272067929</v>
      </c>
      <c r="S50" s="30">
        <f ca="1" t="shared" si="11"/>
        <v>0</v>
      </c>
      <c r="T50" s="30">
        <f ca="1" t="shared" si="11"/>
        <v>20.1481867937255</v>
      </c>
      <c r="U50" s="30">
        <f ca="1" t="shared" si="11"/>
        <v>0</v>
      </c>
      <c r="V50" s="30">
        <f ca="1" t="shared" si="11"/>
        <v>-9.64860222224214</v>
      </c>
      <c r="W50" s="30">
        <f ca="1" t="shared" si="11"/>
        <v>0</v>
      </c>
      <c r="X50" s="30">
        <f ca="1" t="shared" si="11"/>
        <v>0</v>
      </c>
      <c r="Y50" s="30">
        <f ca="1" t="shared" si="11"/>
        <v>-9.80890918459182</v>
      </c>
      <c r="Z50" s="30">
        <f ca="1" t="shared" si="11"/>
        <v>15.2795806874246</v>
      </c>
      <c r="AA50" s="30">
        <f ca="1" t="shared" si="11"/>
        <v>-23.12668050388</v>
      </c>
      <c r="AB50" s="30">
        <f ca="1" t="shared" si="11"/>
        <v>24.1978902957004</v>
      </c>
      <c r="AC50" s="30">
        <f ca="1" t="shared" si="11"/>
        <v>24.301163694623</v>
      </c>
      <c r="AD50" s="30">
        <f ca="1" t="shared" si="11"/>
        <v>22.5251214426577</v>
      </c>
      <c r="AE50" s="30">
        <f ca="1" t="shared" si="11"/>
        <v>-23.2395656489992</v>
      </c>
      <c r="AF50" s="30">
        <f ca="1" t="shared" si="11"/>
        <v>18.452361432757</v>
      </c>
      <c r="AG50" s="30">
        <f ca="1" t="shared" si="2"/>
        <v>1.35517979158027</v>
      </c>
      <c r="AL50" s="33">
        <f ca="1" t="shared" si="3"/>
        <v>1254.08463580326</v>
      </c>
      <c r="AM50" s="36">
        <v>47</v>
      </c>
      <c r="AN50" s="35">
        <f ca="1" t="shared" si="4"/>
        <v>1290</v>
      </c>
      <c r="AP50" s="33">
        <f ca="1" t="shared" si="5"/>
        <v>1250</v>
      </c>
      <c r="AQ50" s="36">
        <v>47</v>
      </c>
      <c r="AR50" s="35">
        <f ca="1" t="shared" si="6"/>
        <v>1268.93816842396</v>
      </c>
    </row>
    <row r="51" spans="1:44">
      <c r="A51" s="29">
        <v>48</v>
      </c>
      <c r="B51" s="30">
        <f ca="1" t="shared" si="9"/>
        <v>0</v>
      </c>
      <c r="C51" s="30">
        <f ca="1" t="shared" si="9"/>
        <v>-12.2838252666742</v>
      </c>
      <c r="D51" s="30">
        <f ca="1" t="shared" si="9"/>
        <v>-8.41969988900848</v>
      </c>
      <c r="E51" s="30">
        <f ca="1" t="shared" si="9"/>
        <v>0</v>
      </c>
      <c r="F51" s="30">
        <f ca="1" t="shared" si="9"/>
        <v>-21.9004042210643</v>
      </c>
      <c r="G51" s="30">
        <f ca="1" t="shared" si="9"/>
        <v>4.59863923163178</v>
      </c>
      <c r="H51" s="30">
        <f ca="1" t="shared" si="9"/>
        <v>-22.672463128367</v>
      </c>
      <c r="I51" s="30">
        <f ca="1" t="shared" si="9"/>
        <v>0</v>
      </c>
      <c r="J51" s="30">
        <f ca="1" t="shared" si="9"/>
        <v>-19.6438813436669</v>
      </c>
      <c r="K51" s="30">
        <f ca="1" t="shared" si="9"/>
        <v>0</v>
      </c>
      <c r="L51" s="30">
        <f ca="1" t="shared" si="9"/>
        <v>-22.6395310010733</v>
      </c>
      <c r="M51" s="30">
        <f ca="1" t="shared" si="9"/>
        <v>0</v>
      </c>
      <c r="N51" s="30">
        <f ca="1" t="shared" si="9"/>
        <v>-15.4140463613332</v>
      </c>
      <c r="O51" s="30">
        <f ca="1" t="shared" si="9"/>
        <v>-3.23716064862362</v>
      </c>
      <c r="P51" s="30">
        <f ca="1" t="shared" si="9"/>
        <v>8.23521612118051</v>
      </c>
      <c r="Q51" s="30">
        <f ca="1" t="shared" si="9"/>
        <v>5.90305647457893</v>
      </c>
      <c r="R51" s="30">
        <f ca="1" t="shared" si="11"/>
        <v>0</v>
      </c>
      <c r="S51" s="30">
        <f ca="1" t="shared" si="11"/>
        <v>0</v>
      </c>
      <c r="T51" s="30">
        <f ca="1" t="shared" si="11"/>
        <v>0</v>
      </c>
      <c r="U51" s="30">
        <f ca="1" t="shared" si="11"/>
        <v>0</v>
      </c>
      <c r="V51" s="30">
        <f ca="1" t="shared" si="11"/>
        <v>0</v>
      </c>
      <c r="W51" s="30">
        <f ca="1" t="shared" si="11"/>
        <v>19.9432490209643</v>
      </c>
      <c r="X51" s="30">
        <f ca="1" t="shared" si="11"/>
        <v>3.07648672406754</v>
      </c>
      <c r="Y51" s="30">
        <f ca="1" t="shared" si="11"/>
        <v>-15.5451202450862</v>
      </c>
      <c r="Z51" s="30">
        <f ca="1" t="shared" si="11"/>
        <v>21.9840352646779</v>
      </c>
      <c r="AA51" s="30">
        <f ca="1" t="shared" si="11"/>
        <v>23.4762706463677</v>
      </c>
      <c r="AB51" s="30">
        <f ca="1" t="shared" si="11"/>
        <v>10.5091617941135</v>
      </c>
      <c r="AC51" s="30">
        <f ca="1" t="shared" si="11"/>
        <v>-14.9503358081954</v>
      </c>
      <c r="AD51" s="30">
        <f ca="1" t="shared" si="11"/>
        <v>-18.7495243292686</v>
      </c>
      <c r="AE51" s="30">
        <f ca="1" t="shared" si="11"/>
        <v>4.83293958861525</v>
      </c>
      <c r="AF51" s="30">
        <f ca="1" t="shared" si="11"/>
        <v>0</v>
      </c>
      <c r="AG51" s="30">
        <f ca="1" t="shared" si="2"/>
        <v>-2.35151410890851</v>
      </c>
      <c r="AL51" s="33">
        <f ca="1" t="shared" si="3"/>
        <v>1250</v>
      </c>
      <c r="AM51" s="36">
        <v>48</v>
      </c>
      <c r="AN51" s="35">
        <f ca="1" t="shared" si="4"/>
        <v>1300.68158786514</v>
      </c>
      <c r="AP51" s="33">
        <f ca="1" t="shared" si="5"/>
        <v>1250</v>
      </c>
      <c r="AQ51" s="36">
        <v>48</v>
      </c>
      <c r="AR51" s="35">
        <f ca="1" t="shared" si="6"/>
        <v>1290</v>
      </c>
    </row>
    <row r="52" spans="1:44">
      <c r="A52" s="29">
        <v>49</v>
      </c>
      <c r="B52" s="30">
        <f ca="1" t="shared" si="9"/>
        <v>17.4059511795267</v>
      </c>
      <c r="C52" s="30">
        <f ca="1" t="shared" si="9"/>
        <v>19.2090996441731</v>
      </c>
      <c r="D52" s="30">
        <f ca="1" t="shared" si="9"/>
        <v>0</v>
      </c>
      <c r="E52" s="30">
        <f ca="1" t="shared" si="9"/>
        <v>13.1331641635066</v>
      </c>
      <c r="F52" s="30">
        <f ca="1" t="shared" si="9"/>
        <v>0</v>
      </c>
      <c r="G52" s="30">
        <f ca="1" t="shared" si="9"/>
        <v>-20.0337096477569</v>
      </c>
      <c r="H52" s="30">
        <f ca="1" t="shared" si="9"/>
        <v>-8.92369318180917</v>
      </c>
      <c r="I52" s="30">
        <f ca="1" t="shared" si="9"/>
        <v>-20.3033173966734</v>
      </c>
      <c r="J52" s="30">
        <f ca="1" t="shared" si="9"/>
        <v>12.3913408023521</v>
      </c>
      <c r="K52" s="30">
        <f ca="1" t="shared" si="9"/>
        <v>-9.20382356013505</v>
      </c>
      <c r="L52" s="30">
        <f ca="1" t="shared" si="9"/>
        <v>-4.6576827446717</v>
      </c>
      <c r="M52" s="30">
        <f ca="1" t="shared" si="9"/>
        <v>0</v>
      </c>
      <c r="N52" s="30">
        <f ca="1" t="shared" si="9"/>
        <v>0</v>
      </c>
      <c r="O52" s="30">
        <f ca="1" t="shared" si="9"/>
        <v>0</v>
      </c>
      <c r="P52" s="30">
        <f ca="1" t="shared" si="9"/>
        <v>5.95422963869743</v>
      </c>
      <c r="Q52" s="30">
        <f ca="1" t="shared" si="9"/>
        <v>-19.526477542286</v>
      </c>
      <c r="R52" s="30">
        <f ca="1" t="shared" si="11"/>
        <v>-19.9802596740521</v>
      </c>
      <c r="S52" s="30">
        <f ca="1" t="shared" si="11"/>
        <v>-7.0860415953076</v>
      </c>
      <c r="T52" s="30">
        <f ca="1" t="shared" si="11"/>
        <v>12.8807930507823</v>
      </c>
      <c r="U52" s="30">
        <f ca="1" t="shared" si="11"/>
        <v>0</v>
      </c>
      <c r="V52" s="30">
        <f ca="1" t="shared" si="11"/>
        <v>2.43010959220641</v>
      </c>
      <c r="W52" s="30">
        <f ca="1" t="shared" si="11"/>
        <v>-9.74810972665106</v>
      </c>
      <c r="X52" s="30">
        <f ca="1" t="shared" si="11"/>
        <v>4.84719583226731</v>
      </c>
      <c r="Y52" s="30">
        <f ca="1" t="shared" si="11"/>
        <v>-7.45719008547727</v>
      </c>
      <c r="Z52" s="30">
        <f ca="1" t="shared" si="11"/>
        <v>0</v>
      </c>
      <c r="AA52" s="30">
        <f ca="1" t="shared" si="11"/>
        <v>0</v>
      </c>
      <c r="AB52" s="30">
        <f ca="1" t="shared" si="11"/>
        <v>0</v>
      </c>
      <c r="AC52" s="30">
        <f ca="1" t="shared" si="11"/>
        <v>0</v>
      </c>
      <c r="AD52" s="30">
        <f ca="1" t="shared" si="11"/>
        <v>-7.10244749072749</v>
      </c>
      <c r="AE52" s="30">
        <f ca="1" t="shared" si="11"/>
        <v>24.5942120644536</v>
      </c>
      <c r="AF52" s="30">
        <f ca="1" t="shared" si="11"/>
        <v>-21.9912335818184</v>
      </c>
      <c r="AG52" s="30">
        <f ca="1" t="shared" si="2"/>
        <v>-1.39251258901292</v>
      </c>
      <c r="AL52" s="33">
        <f ca="1" t="shared" si="3"/>
        <v>1246.62947711479</v>
      </c>
      <c r="AM52" s="36">
        <v>49</v>
      </c>
      <c r="AN52" s="35">
        <f ca="1" t="shared" si="4"/>
        <v>1287.12075138189</v>
      </c>
      <c r="AP52" s="33">
        <f ca="1" t="shared" si="5"/>
        <v>1250</v>
      </c>
      <c r="AQ52" s="36">
        <v>49</v>
      </c>
      <c r="AR52" s="35">
        <f ca="1" t="shared" si="6"/>
        <v>1266.88640110542</v>
      </c>
    </row>
    <row r="53" spans="1:44">
      <c r="A53" s="29">
        <v>50</v>
      </c>
      <c r="B53" s="30">
        <f ca="1" t="shared" si="9"/>
        <v>0</v>
      </c>
      <c r="C53" s="30">
        <f ca="1" t="shared" si="9"/>
        <v>0</v>
      </c>
      <c r="D53" s="30">
        <f ca="1" t="shared" si="9"/>
        <v>0</v>
      </c>
      <c r="E53" s="30">
        <f ca="1" t="shared" si="9"/>
        <v>14.8069737905427</v>
      </c>
      <c r="F53" s="30">
        <f ca="1" t="shared" si="9"/>
        <v>-3.25664985015018</v>
      </c>
      <c r="G53" s="30">
        <f ca="1" t="shared" si="9"/>
        <v>7.0943108569632</v>
      </c>
      <c r="H53" s="30">
        <f ca="1" t="shared" ref="H53:W59" si="12">RANDBETWEEN(-1,1)*RAND()*25</f>
        <v>-16.2584243705887</v>
      </c>
      <c r="I53" s="30">
        <f ca="1" t="shared" si="12"/>
        <v>8.03226723772363</v>
      </c>
      <c r="J53" s="30">
        <f ca="1" t="shared" si="12"/>
        <v>-13.0322337006117</v>
      </c>
      <c r="K53" s="30">
        <f ca="1" t="shared" si="12"/>
        <v>-16.7051390019114</v>
      </c>
      <c r="L53" s="30">
        <f ca="1" t="shared" si="12"/>
        <v>0</v>
      </c>
      <c r="M53" s="30">
        <f ca="1" t="shared" si="12"/>
        <v>3.80575014306449</v>
      </c>
      <c r="N53" s="30">
        <f ca="1" t="shared" si="12"/>
        <v>-5.38100958366682</v>
      </c>
      <c r="O53" s="30">
        <f ca="1" t="shared" si="12"/>
        <v>24.3739302894149</v>
      </c>
      <c r="P53" s="30">
        <f ca="1" t="shared" si="12"/>
        <v>-16.6078462526531</v>
      </c>
      <c r="Q53" s="30">
        <f ca="1" t="shared" si="12"/>
        <v>0</v>
      </c>
      <c r="R53" s="30">
        <f ca="1" t="shared" si="12"/>
        <v>0</v>
      </c>
      <c r="S53" s="30">
        <f ca="1" t="shared" si="12"/>
        <v>0.698821679023442</v>
      </c>
      <c r="T53" s="30">
        <f ca="1" t="shared" si="12"/>
        <v>-14.3615953956354</v>
      </c>
      <c r="U53" s="30">
        <f ca="1" t="shared" si="12"/>
        <v>-4.78167999343081</v>
      </c>
      <c r="V53" s="30">
        <f ca="1" t="shared" si="12"/>
        <v>12.0384980466091</v>
      </c>
      <c r="W53" s="30">
        <f ca="1" t="shared" si="12"/>
        <v>1.71693400920485</v>
      </c>
      <c r="X53" s="30">
        <f ca="1" t="shared" si="11"/>
        <v>14.7440663572969</v>
      </c>
      <c r="Y53" s="30">
        <f ca="1" t="shared" si="11"/>
        <v>20.5265123113401</v>
      </c>
      <c r="Z53" s="30">
        <f ca="1" t="shared" si="11"/>
        <v>-1.33220219591571</v>
      </c>
      <c r="AA53" s="30">
        <f ca="1" t="shared" si="11"/>
        <v>0</v>
      </c>
      <c r="AB53" s="30">
        <f ca="1" t="shared" si="11"/>
        <v>-5.20032737530211</v>
      </c>
      <c r="AC53" s="30">
        <f ca="1" t="shared" si="11"/>
        <v>-3.37393953752458</v>
      </c>
      <c r="AD53" s="30">
        <f ca="1" t="shared" si="11"/>
        <v>-4.20008400799477</v>
      </c>
      <c r="AE53" s="30">
        <f ca="1" t="shared" si="11"/>
        <v>0</v>
      </c>
      <c r="AF53" s="30">
        <f ca="1" t="shared" si="11"/>
        <v>-17.8646332250485</v>
      </c>
      <c r="AG53" s="30">
        <f ca="1" t="shared" si="2"/>
        <v>-0.46831289578227</v>
      </c>
      <c r="AL53" s="33">
        <f ca="1" t="shared" si="3"/>
        <v>1250.57541004885</v>
      </c>
      <c r="AM53" s="36">
        <v>50</v>
      </c>
      <c r="AN53" s="35">
        <f ca="1" t="shared" si="4"/>
        <v>1281.86540904428</v>
      </c>
      <c r="AP53" s="33">
        <f ca="1" t="shared" si="5"/>
        <v>1250</v>
      </c>
      <c r="AQ53" s="36">
        <v>50</v>
      </c>
      <c r="AR53" s="35">
        <f ca="1" t="shared" si="6"/>
        <v>1290</v>
      </c>
    </row>
    <row r="54" spans="1:44">
      <c r="A54" s="29">
        <v>51</v>
      </c>
      <c r="B54" s="30">
        <f ca="1" t="shared" ref="B54:Q59" si="13">RANDBETWEEN(-1,1)*RAND()*25</f>
        <v>0</v>
      </c>
      <c r="C54" s="30">
        <f ca="1" t="shared" si="13"/>
        <v>9.2186533296265</v>
      </c>
      <c r="D54" s="30">
        <f ca="1" t="shared" si="13"/>
        <v>0</v>
      </c>
      <c r="E54" s="30">
        <f ca="1" t="shared" si="13"/>
        <v>-20.4852914667983</v>
      </c>
      <c r="F54" s="30">
        <f ca="1" t="shared" si="13"/>
        <v>11.6592070458573</v>
      </c>
      <c r="G54" s="30">
        <f ca="1" t="shared" si="13"/>
        <v>0</v>
      </c>
      <c r="H54" s="30">
        <f ca="1" t="shared" si="13"/>
        <v>9.44765367935011</v>
      </c>
      <c r="I54" s="30">
        <f ca="1" t="shared" si="13"/>
        <v>7.77621868108637</v>
      </c>
      <c r="J54" s="30">
        <f ca="1" t="shared" si="13"/>
        <v>7.854265003761</v>
      </c>
      <c r="K54" s="30">
        <f ca="1" t="shared" si="13"/>
        <v>7.06556921036649</v>
      </c>
      <c r="L54" s="30">
        <f ca="1" t="shared" si="13"/>
        <v>-14.5598414466713</v>
      </c>
      <c r="M54" s="30">
        <f ca="1" t="shared" si="13"/>
        <v>-19.5356116469304</v>
      </c>
      <c r="N54" s="30">
        <f ca="1" t="shared" si="13"/>
        <v>5.08867333260873</v>
      </c>
      <c r="O54" s="30">
        <f ca="1" t="shared" si="13"/>
        <v>17.5951073706408</v>
      </c>
      <c r="P54" s="30">
        <f ca="1" t="shared" si="13"/>
        <v>2.0604406899967</v>
      </c>
      <c r="Q54" s="30">
        <f ca="1" t="shared" si="13"/>
        <v>0</v>
      </c>
      <c r="R54" s="30">
        <f ca="1" t="shared" si="12"/>
        <v>8.07525333065189</v>
      </c>
      <c r="S54" s="30">
        <f ca="1" t="shared" si="12"/>
        <v>-18.9501812354141</v>
      </c>
      <c r="T54" s="30">
        <f ca="1" t="shared" si="12"/>
        <v>3.06388038338884</v>
      </c>
      <c r="U54" s="30">
        <f ca="1" t="shared" si="12"/>
        <v>8.53044701217799</v>
      </c>
      <c r="V54" s="30">
        <f ca="1" t="shared" si="12"/>
        <v>3.55942397191886</v>
      </c>
      <c r="W54" s="30">
        <f ca="1" t="shared" si="12"/>
        <v>19.2251148516994</v>
      </c>
      <c r="X54" s="30">
        <f ca="1" t="shared" si="11"/>
        <v>1.15290641089513</v>
      </c>
      <c r="Y54" s="30">
        <f ca="1" t="shared" si="11"/>
        <v>-2.0815497770815</v>
      </c>
      <c r="Z54" s="30">
        <f ca="1" t="shared" si="11"/>
        <v>0</v>
      </c>
      <c r="AA54" s="30">
        <f ca="1" t="shared" si="11"/>
        <v>7.52532202541459</v>
      </c>
      <c r="AB54" s="30">
        <f ca="1" t="shared" si="11"/>
        <v>23.8517836634322</v>
      </c>
      <c r="AC54" s="30">
        <f ca="1" t="shared" si="11"/>
        <v>-4.07812906345393</v>
      </c>
      <c r="AD54" s="30">
        <f ca="1" t="shared" si="11"/>
        <v>0</v>
      </c>
      <c r="AE54" s="30">
        <f ca="1" t="shared" si="11"/>
        <v>0</v>
      </c>
      <c r="AF54" s="30">
        <f ca="1" t="shared" si="11"/>
        <v>-10.035866587347</v>
      </c>
      <c r="AG54" s="30">
        <f ca="1" t="shared" si="2"/>
        <v>2.03301447642504</v>
      </c>
      <c r="AL54" s="33">
        <f ca="1" t="shared" si="3"/>
        <v>1250.88413759286</v>
      </c>
      <c r="AM54" s="36">
        <v>51</v>
      </c>
      <c r="AN54" s="35">
        <f ca="1" t="shared" si="4"/>
        <v>1282.06242443067</v>
      </c>
      <c r="AP54" s="33">
        <f ca="1" t="shared" si="5"/>
        <v>1250</v>
      </c>
      <c r="AQ54" s="36">
        <v>51</v>
      </c>
      <c r="AR54" s="35">
        <f ca="1" t="shared" si="6"/>
        <v>1287.44083921481</v>
      </c>
    </row>
    <row r="55" spans="1:44">
      <c r="A55" s="29">
        <v>52</v>
      </c>
      <c r="B55" s="30">
        <f ca="1" t="shared" si="13"/>
        <v>0</v>
      </c>
      <c r="C55" s="30">
        <f ca="1" t="shared" si="13"/>
        <v>0</v>
      </c>
      <c r="D55" s="30">
        <f ca="1" t="shared" si="13"/>
        <v>0</v>
      </c>
      <c r="E55" s="30">
        <f ca="1" t="shared" si="13"/>
        <v>21.800473633494</v>
      </c>
      <c r="F55" s="30">
        <f ca="1" t="shared" si="13"/>
        <v>0</v>
      </c>
      <c r="G55" s="30">
        <f ca="1" t="shared" si="13"/>
        <v>10.5767047531303</v>
      </c>
      <c r="H55" s="30">
        <f ca="1" t="shared" si="13"/>
        <v>17.8659302949697</v>
      </c>
      <c r="I55" s="30">
        <f ca="1" t="shared" si="13"/>
        <v>0</v>
      </c>
      <c r="J55" s="30">
        <f ca="1" t="shared" si="13"/>
        <v>23.6175504773248</v>
      </c>
      <c r="K55" s="30">
        <f ca="1" t="shared" si="13"/>
        <v>0</v>
      </c>
      <c r="L55" s="30">
        <f ca="1" t="shared" si="13"/>
        <v>-13.0103166446426</v>
      </c>
      <c r="M55" s="30">
        <f ca="1" t="shared" si="13"/>
        <v>0</v>
      </c>
      <c r="N55" s="30">
        <f ca="1" t="shared" si="13"/>
        <v>19.5470959271292</v>
      </c>
      <c r="O55" s="30">
        <f ca="1" t="shared" si="13"/>
        <v>0</v>
      </c>
      <c r="P55" s="30">
        <f ca="1" t="shared" si="13"/>
        <v>0</v>
      </c>
      <c r="Q55" s="30">
        <f ca="1" t="shared" si="13"/>
        <v>4.66202932250552</v>
      </c>
      <c r="R55" s="30">
        <f ca="1" t="shared" si="12"/>
        <v>0</v>
      </c>
      <c r="S55" s="30">
        <f ca="1" t="shared" si="12"/>
        <v>4.08162820013794</v>
      </c>
      <c r="T55" s="30">
        <f ca="1" t="shared" si="12"/>
        <v>1.16215941592929</v>
      </c>
      <c r="U55" s="30">
        <f ca="1" t="shared" si="12"/>
        <v>20.5377362762354</v>
      </c>
      <c r="V55" s="30">
        <f ca="1" t="shared" si="12"/>
        <v>-19.4785543072713</v>
      </c>
      <c r="W55" s="30">
        <f ca="1" t="shared" si="12"/>
        <v>-8.67769586064707</v>
      </c>
      <c r="X55" s="30">
        <f ca="1" t="shared" si="11"/>
        <v>0</v>
      </c>
      <c r="Y55" s="30">
        <f ca="1" t="shared" si="11"/>
        <v>-23.0143740179964</v>
      </c>
      <c r="Z55" s="30">
        <f ca="1" t="shared" si="11"/>
        <v>1.24686557071598</v>
      </c>
      <c r="AA55" s="30">
        <f ca="1" t="shared" si="11"/>
        <v>12.081671947197</v>
      </c>
      <c r="AB55" s="30">
        <f ca="1" t="shared" si="11"/>
        <v>-13.1514508367477</v>
      </c>
      <c r="AC55" s="30">
        <f ca="1" t="shared" si="11"/>
        <v>9.45048137949705</v>
      </c>
      <c r="AD55" s="30">
        <f ca="1" t="shared" si="11"/>
        <v>0</v>
      </c>
      <c r="AE55" s="30">
        <f ca="1" t="shared" si="11"/>
        <v>0</v>
      </c>
      <c r="AF55" s="30">
        <f ca="1" t="shared" si="11"/>
        <v>-1.86521869472164</v>
      </c>
      <c r="AG55" s="30">
        <f ca="1" t="shared" si="2"/>
        <v>2.17524893020127</v>
      </c>
      <c r="AL55" s="33">
        <f ca="1" t="shared" si="3"/>
        <v>1274.74770461569</v>
      </c>
      <c r="AM55" s="36">
        <v>52</v>
      </c>
      <c r="AN55" s="35">
        <f ca="1" t="shared" si="4"/>
        <v>1290</v>
      </c>
      <c r="AP55" s="33">
        <f ca="1" t="shared" si="5"/>
        <v>1274.80009008835</v>
      </c>
      <c r="AQ55" s="36">
        <v>52</v>
      </c>
      <c r="AR55" s="35">
        <f ca="1" t="shared" si="6"/>
        <v>1261.71979199004</v>
      </c>
    </row>
    <row r="56" spans="1:44">
      <c r="A56" s="29">
        <v>53</v>
      </c>
      <c r="B56" s="30">
        <f ca="1" t="shared" si="13"/>
        <v>18.9586427421414</v>
      </c>
      <c r="C56" s="30">
        <f ca="1" t="shared" si="13"/>
        <v>-15.8164717101868</v>
      </c>
      <c r="D56" s="30">
        <f ca="1" t="shared" si="13"/>
        <v>0</v>
      </c>
      <c r="E56" s="30">
        <f ca="1" t="shared" si="13"/>
        <v>-22.9797596538541</v>
      </c>
      <c r="F56" s="30">
        <f ca="1" t="shared" si="13"/>
        <v>0</v>
      </c>
      <c r="G56" s="30">
        <f ca="1" t="shared" si="13"/>
        <v>0</v>
      </c>
      <c r="H56" s="30">
        <f ca="1" t="shared" si="13"/>
        <v>9.92063591236287</v>
      </c>
      <c r="I56" s="30">
        <f ca="1" t="shared" si="13"/>
        <v>0</v>
      </c>
      <c r="J56" s="30">
        <f ca="1" t="shared" si="13"/>
        <v>22.3359833151827</v>
      </c>
      <c r="K56" s="30">
        <f ca="1" t="shared" si="13"/>
        <v>5.31744713121686</v>
      </c>
      <c r="L56" s="30">
        <f ca="1" t="shared" si="13"/>
        <v>13.8572709942881</v>
      </c>
      <c r="M56" s="30">
        <f ca="1" t="shared" si="13"/>
        <v>-8.40012527734326</v>
      </c>
      <c r="N56" s="30">
        <f ca="1" t="shared" si="13"/>
        <v>-14.0798350939141</v>
      </c>
      <c r="O56" s="30">
        <f ca="1" t="shared" si="13"/>
        <v>-18.7780784093598</v>
      </c>
      <c r="P56" s="30">
        <f ca="1" t="shared" si="13"/>
        <v>-11.9478456825511</v>
      </c>
      <c r="Q56" s="30">
        <f ca="1" t="shared" si="13"/>
        <v>-14.3510561958007</v>
      </c>
      <c r="R56" s="30">
        <f ca="1" t="shared" si="12"/>
        <v>20.790013703498</v>
      </c>
      <c r="S56" s="30">
        <f ca="1" t="shared" si="12"/>
        <v>9.01038975163408</v>
      </c>
      <c r="T56" s="30">
        <f ca="1" t="shared" si="12"/>
        <v>0</v>
      </c>
      <c r="U56" s="30">
        <f ca="1" t="shared" si="12"/>
        <v>0</v>
      </c>
      <c r="V56" s="30">
        <f ca="1" t="shared" si="12"/>
        <v>-19.6039256362347</v>
      </c>
      <c r="W56" s="30">
        <f ca="1" t="shared" si="12"/>
        <v>0.633549086762486</v>
      </c>
      <c r="X56" s="30">
        <f ca="1" t="shared" si="11"/>
        <v>7.59889273656052</v>
      </c>
      <c r="Y56" s="30">
        <f ca="1" t="shared" si="11"/>
        <v>-1.55759290577024</v>
      </c>
      <c r="Z56" s="30">
        <f ca="1" t="shared" ref="Z56:AF56" si="14">RANDBETWEEN(-1,1)*RAND()*25</f>
        <v>-5.65978668848607</v>
      </c>
      <c r="AA56" s="30">
        <f ca="1" t="shared" si="14"/>
        <v>0</v>
      </c>
      <c r="AB56" s="30">
        <f ca="1" t="shared" si="14"/>
        <v>0</v>
      </c>
      <c r="AC56" s="30">
        <f ca="1" t="shared" si="14"/>
        <v>3.78398212217127</v>
      </c>
      <c r="AD56" s="30">
        <f ca="1" t="shared" si="14"/>
        <v>-3.68786166567321</v>
      </c>
      <c r="AE56" s="30">
        <f ca="1" t="shared" si="14"/>
        <v>23.8885058618896</v>
      </c>
      <c r="AF56" s="30">
        <f ca="1" t="shared" si="14"/>
        <v>-22.1841972034387</v>
      </c>
      <c r="AG56" s="30">
        <f ca="1" t="shared" si="2"/>
        <v>-0.740362024674353</v>
      </c>
      <c r="AL56" s="33">
        <f ca="1" t="shared" si="3"/>
        <v>1266.48684712232</v>
      </c>
      <c r="AM56" s="36">
        <v>53</v>
      </c>
      <c r="AN56" s="35">
        <f ca="1" t="shared" si="4"/>
        <v>1309.60115985248</v>
      </c>
      <c r="AP56" s="33">
        <f ca="1" t="shared" si="5"/>
        <v>1239.69421846284</v>
      </c>
      <c r="AQ56" s="36">
        <v>53</v>
      </c>
      <c r="AR56" s="35">
        <f ca="1" t="shared" si="6"/>
        <v>1290</v>
      </c>
    </row>
    <row r="57" spans="1:44">
      <c r="A57" s="29">
        <v>54</v>
      </c>
      <c r="B57" s="30">
        <f ca="1" t="shared" si="13"/>
        <v>12.8769172367921</v>
      </c>
      <c r="C57" s="30">
        <f ca="1" t="shared" si="13"/>
        <v>0</v>
      </c>
      <c r="D57" s="30">
        <f ca="1" t="shared" si="13"/>
        <v>0</v>
      </c>
      <c r="E57" s="30">
        <f ca="1" t="shared" si="13"/>
        <v>23.0140065836295</v>
      </c>
      <c r="F57" s="30">
        <f ca="1" t="shared" si="13"/>
        <v>-14.7758412276275</v>
      </c>
      <c r="G57" s="30">
        <f ca="1" t="shared" si="13"/>
        <v>10.4185489668575</v>
      </c>
      <c r="H57" s="30">
        <f ca="1" t="shared" si="13"/>
        <v>-7.18968260733641</v>
      </c>
      <c r="I57" s="30">
        <f ca="1" t="shared" si="13"/>
        <v>-12.9940211838375</v>
      </c>
      <c r="J57" s="30">
        <f ca="1" t="shared" si="13"/>
        <v>-9.25041278313426</v>
      </c>
      <c r="K57" s="30">
        <f ca="1" t="shared" si="13"/>
        <v>-18.918756278985</v>
      </c>
      <c r="L57" s="30">
        <f ca="1" t="shared" si="13"/>
        <v>20.1959145076757</v>
      </c>
      <c r="M57" s="30">
        <f ca="1" t="shared" si="13"/>
        <v>-24.7925611579208</v>
      </c>
      <c r="N57" s="30">
        <f ca="1" t="shared" si="13"/>
        <v>5.11720872372178</v>
      </c>
      <c r="O57" s="30">
        <f ca="1" t="shared" si="13"/>
        <v>-12.9528961033473</v>
      </c>
      <c r="P57" s="30">
        <f ca="1" t="shared" si="13"/>
        <v>0</v>
      </c>
      <c r="Q57" s="30">
        <f ca="1" t="shared" si="13"/>
        <v>19.4614272148042</v>
      </c>
      <c r="R57" s="30">
        <f ca="1" t="shared" si="12"/>
        <v>8.13455665538839</v>
      </c>
      <c r="S57" s="30">
        <f ca="1" t="shared" si="12"/>
        <v>0</v>
      </c>
      <c r="T57" s="30">
        <f ca="1" t="shared" si="12"/>
        <v>0</v>
      </c>
      <c r="U57" s="30">
        <f ca="1" t="shared" si="12"/>
        <v>-11.8517762514549</v>
      </c>
      <c r="V57" s="30">
        <f ca="1" t="shared" si="12"/>
        <v>2.9852006873184</v>
      </c>
      <c r="W57" s="30">
        <f ca="1" t="shared" si="12"/>
        <v>-3.89890739613583</v>
      </c>
      <c r="X57" s="30">
        <f ca="1" t="shared" ref="X57:AF59" si="15">RANDBETWEEN(-1,1)*RAND()*25</f>
        <v>0</v>
      </c>
      <c r="Y57" s="30">
        <f ca="1" t="shared" si="15"/>
        <v>0</v>
      </c>
      <c r="Z57" s="30">
        <f ca="1" t="shared" si="15"/>
        <v>-9.07605845531786</v>
      </c>
      <c r="AA57" s="30">
        <f ca="1" t="shared" si="15"/>
        <v>8.72607359698315</v>
      </c>
      <c r="AB57" s="30">
        <f ca="1" t="shared" si="15"/>
        <v>0</v>
      </c>
      <c r="AC57" s="30">
        <f ca="1" t="shared" si="15"/>
        <v>0.361063667547823</v>
      </c>
      <c r="AD57" s="30">
        <f ca="1" t="shared" si="15"/>
        <v>0</v>
      </c>
      <c r="AE57" s="30">
        <f ca="1" t="shared" si="15"/>
        <v>-12.0855542699204</v>
      </c>
      <c r="AF57" s="30">
        <f ca="1" t="shared" si="15"/>
        <v>-15.1005922747934</v>
      </c>
      <c r="AG57" s="30">
        <f ca="1" t="shared" si="2"/>
        <v>-1.34181103706751</v>
      </c>
      <c r="AL57" s="33">
        <f ca="1" t="shared" si="3"/>
        <v>1250</v>
      </c>
      <c r="AM57" s="36">
        <v>54</v>
      </c>
      <c r="AN57" s="35">
        <f ca="1" t="shared" si="4"/>
        <v>1275.2473646111</v>
      </c>
      <c r="AP57" s="33">
        <f ca="1" t="shared" si="5"/>
        <v>1257.81129075537</v>
      </c>
      <c r="AQ57" s="36">
        <v>54</v>
      </c>
      <c r="AR57" s="35">
        <f ca="1" t="shared" si="6"/>
        <v>1304.46471548947</v>
      </c>
    </row>
    <row r="58" spans="1:44">
      <c r="A58" s="29">
        <v>55</v>
      </c>
      <c r="B58" s="30">
        <f ca="1" t="shared" si="13"/>
        <v>0</v>
      </c>
      <c r="C58" s="30">
        <f ca="1" t="shared" si="13"/>
        <v>-19.3806455856089</v>
      </c>
      <c r="D58" s="30">
        <f ca="1" t="shared" si="13"/>
        <v>-8.18670771327269</v>
      </c>
      <c r="E58" s="30">
        <f ca="1" t="shared" si="13"/>
        <v>22.534436402668</v>
      </c>
      <c r="F58" s="30">
        <f ca="1" t="shared" si="13"/>
        <v>0</v>
      </c>
      <c r="G58" s="30">
        <f ca="1" t="shared" si="13"/>
        <v>0</v>
      </c>
      <c r="H58" s="30">
        <f ca="1" t="shared" si="13"/>
        <v>11.6272024860303</v>
      </c>
      <c r="I58" s="30">
        <f ca="1" t="shared" si="13"/>
        <v>-21.5127877399639</v>
      </c>
      <c r="J58" s="30">
        <f ca="1" t="shared" si="13"/>
        <v>-18.0589023543369</v>
      </c>
      <c r="K58" s="30">
        <f ca="1" t="shared" si="13"/>
        <v>-20.9617626034468</v>
      </c>
      <c r="L58" s="30">
        <f ca="1" t="shared" si="13"/>
        <v>8.10952431408537</v>
      </c>
      <c r="M58" s="30">
        <f ca="1" t="shared" si="13"/>
        <v>0</v>
      </c>
      <c r="N58" s="30">
        <f ca="1" t="shared" si="13"/>
        <v>0</v>
      </c>
      <c r="O58" s="30">
        <f ca="1" t="shared" si="13"/>
        <v>-6.5257646373384</v>
      </c>
      <c r="P58" s="30">
        <f ca="1" t="shared" si="13"/>
        <v>16.5360232343992</v>
      </c>
      <c r="Q58" s="30">
        <f ca="1" t="shared" si="13"/>
        <v>18.0221140806949</v>
      </c>
      <c r="R58" s="30">
        <f ca="1" t="shared" si="12"/>
        <v>-19.8408013380252</v>
      </c>
      <c r="S58" s="30">
        <f ca="1" t="shared" si="12"/>
        <v>-18.7832533135727</v>
      </c>
      <c r="T58" s="30">
        <f ca="1" t="shared" si="12"/>
        <v>-13.3730088555885</v>
      </c>
      <c r="U58" s="30">
        <f ca="1" t="shared" si="12"/>
        <v>0</v>
      </c>
      <c r="V58" s="30">
        <f ca="1" t="shared" si="12"/>
        <v>0</v>
      </c>
      <c r="W58" s="30">
        <f ca="1" t="shared" si="12"/>
        <v>0</v>
      </c>
      <c r="X58" s="30">
        <f ca="1" t="shared" si="15"/>
        <v>-4.38046082644546</v>
      </c>
      <c r="Y58" s="30">
        <f ca="1" t="shared" si="15"/>
        <v>0</v>
      </c>
      <c r="Z58" s="30">
        <f ca="1" t="shared" si="15"/>
        <v>-4.92247081469697</v>
      </c>
      <c r="AA58" s="30">
        <f ca="1" t="shared" si="15"/>
        <v>12.4059899963066</v>
      </c>
      <c r="AB58" s="30">
        <f ca="1" t="shared" si="15"/>
        <v>-12.610334346804</v>
      </c>
      <c r="AC58" s="30">
        <f ca="1" t="shared" si="15"/>
        <v>0</v>
      </c>
      <c r="AD58" s="30">
        <f ca="1" t="shared" si="15"/>
        <v>0</v>
      </c>
      <c r="AE58" s="30">
        <f ca="1" t="shared" si="15"/>
        <v>1.28922562763801</v>
      </c>
      <c r="AF58" s="30">
        <f ca="1" t="shared" si="15"/>
        <v>0</v>
      </c>
      <c r="AG58" s="30">
        <f ca="1" t="shared" si="2"/>
        <v>-2.51652851571865</v>
      </c>
      <c r="AL58" s="33">
        <f ca="1" t="shared" si="3"/>
        <v>1272.7812433693</v>
      </c>
      <c r="AM58" s="36">
        <v>55</v>
      </c>
      <c r="AN58" s="35">
        <f ca="1" t="shared" si="4"/>
        <v>1290</v>
      </c>
      <c r="AP58" s="33">
        <f ca="1" t="shared" si="5"/>
        <v>1226.91912454208</v>
      </c>
      <c r="AQ58" s="36">
        <v>55</v>
      </c>
      <c r="AR58" s="35">
        <f ca="1" t="shared" si="6"/>
        <v>1290</v>
      </c>
    </row>
    <row r="59" ht="14.25" spans="1:44">
      <c r="A59" s="29">
        <v>56</v>
      </c>
      <c r="B59" s="30">
        <f ca="1" t="shared" si="13"/>
        <v>-24.5066997189454</v>
      </c>
      <c r="C59" s="30">
        <f ca="1" t="shared" si="13"/>
        <v>0.605717434657005</v>
      </c>
      <c r="D59" s="30">
        <f ca="1" t="shared" si="13"/>
        <v>24.9126081849555</v>
      </c>
      <c r="E59" s="30">
        <f ca="1" t="shared" si="13"/>
        <v>0</v>
      </c>
      <c r="F59" s="30">
        <f ca="1" t="shared" si="13"/>
        <v>17.7386193664484</v>
      </c>
      <c r="G59" s="30">
        <f ca="1" t="shared" si="13"/>
        <v>7.60271492368343</v>
      </c>
      <c r="H59" s="30">
        <f ca="1" t="shared" si="13"/>
        <v>-22.1084741092004</v>
      </c>
      <c r="I59" s="30">
        <f ca="1" t="shared" si="13"/>
        <v>17.8266843645161</v>
      </c>
      <c r="J59" s="30">
        <f ca="1" t="shared" si="13"/>
        <v>-11.5850888166203</v>
      </c>
      <c r="K59" s="30">
        <f ca="1" t="shared" si="13"/>
        <v>-8.50381926811408</v>
      </c>
      <c r="L59" s="30">
        <f ca="1" t="shared" si="13"/>
        <v>0</v>
      </c>
      <c r="M59" s="30">
        <f ca="1" t="shared" si="13"/>
        <v>0</v>
      </c>
      <c r="N59" s="30">
        <f ca="1" t="shared" si="13"/>
        <v>0</v>
      </c>
      <c r="O59" s="30">
        <f ca="1" t="shared" si="13"/>
        <v>-3.53750202318413</v>
      </c>
      <c r="P59" s="30">
        <f ca="1" t="shared" si="13"/>
        <v>0</v>
      </c>
      <c r="Q59" s="30">
        <f ca="1" t="shared" si="13"/>
        <v>16.1261581993451</v>
      </c>
      <c r="R59" s="30">
        <f ca="1" t="shared" si="12"/>
        <v>-15.5521810817547</v>
      </c>
      <c r="S59" s="30">
        <f ca="1" t="shared" si="12"/>
        <v>0</v>
      </c>
      <c r="T59" s="30">
        <f ca="1" t="shared" si="12"/>
        <v>12.6534080042704</v>
      </c>
      <c r="U59" s="30">
        <f ca="1" t="shared" si="12"/>
        <v>-5.29292986778799</v>
      </c>
      <c r="V59" s="30">
        <f ca="1" t="shared" si="12"/>
        <v>0</v>
      </c>
      <c r="W59" s="30">
        <f ca="1" t="shared" si="12"/>
        <v>-1.5411155897078</v>
      </c>
      <c r="X59" s="30">
        <f ca="1" t="shared" si="15"/>
        <v>-16.61379797402</v>
      </c>
      <c r="Y59" s="30">
        <f ca="1" t="shared" si="15"/>
        <v>5.97506173311277</v>
      </c>
      <c r="Z59" s="30">
        <f ca="1" t="shared" si="15"/>
        <v>12.5181407967912</v>
      </c>
      <c r="AA59" s="30">
        <f ca="1" t="shared" si="15"/>
        <v>4.1086134649204</v>
      </c>
      <c r="AB59" s="30">
        <f ca="1" t="shared" si="15"/>
        <v>7.02186646156092</v>
      </c>
      <c r="AC59" s="30">
        <f ca="1" t="shared" si="15"/>
        <v>5.95278203280911</v>
      </c>
      <c r="AD59" s="30">
        <f ca="1" t="shared" si="15"/>
        <v>0</v>
      </c>
      <c r="AE59" s="30">
        <f ca="1" t="shared" si="15"/>
        <v>0</v>
      </c>
      <c r="AF59" s="30">
        <f ca="1" t="shared" si="15"/>
        <v>-19.2187269478776</v>
      </c>
      <c r="AG59" s="30">
        <f ca="1" t="shared" si="2"/>
        <v>0.147807728059933</v>
      </c>
      <c r="AL59" s="33">
        <f ca="1" t="shared" si="3"/>
        <v>1258.19505568138</v>
      </c>
      <c r="AM59" s="37">
        <v>56</v>
      </c>
      <c r="AN59" s="35">
        <f ca="1" t="shared" si="4"/>
        <v>1286.67946846333</v>
      </c>
      <c r="AP59" s="33">
        <f ca="1" t="shared" si="5"/>
        <v>1256.95700274929</v>
      </c>
      <c r="AQ59" s="37">
        <v>56</v>
      </c>
      <c r="AR59" s="35">
        <f ca="1" t="shared" si="6"/>
        <v>1290</v>
      </c>
    </row>
    <row r="60" spans="1:33">
      <c r="A60" s="29" t="s">
        <v>318</v>
      </c>
      <c r="B60" s="30">
        <f ca="1">AVERAGE(B4:B59)</f>
        <v>1.13062479454466</v>
      </c>
      <c r="C60" s="30">
        <f ca="1" t="shared" ref="C60:AF60" si="16">AVERAGE(C4:C59)</f>
        <v>-1.30631934755347</v>
      </c>
      <c r="D60" s="30">
        <f ca="1" t="shared" si="16"/>
        <v>2.10203663358865</v>
      </c>
      <c r="E60" s="30">
        <f ca="1" t="shared" si="16"/>
        <v>1.59636887648831</v>
      </c>
      <c r="F60" s="30">
        <f ca="1" t="shared" si="16"/>
        <v>2.16996384727308</v>
      </c>
      <c r="G60" s="30">
        <f ca="1" t="shared" si="16"/>
        <v>0.0907709543062827</v>
      </c>
      <c r="H60" s="30">
        <f ca="1" t="shared" si="16"/>
        <v>1.96909863412963</v>
      </c>
      <c r="I60" s="30">
        <f ca="1" t="shared" si="16"/>
        <v>2.0641021058684</v>
      </c>
      <c r="J60" s="30">
        <f ca="1" t="shared" si="16"/>
        <v>-1.30968529597811</v>
      </c>
      <c r="K60" s="30">
        <f ca="1" t="shared" si="16"/>
        <v>-1.95785924572252</v>
      </c>
      <c r="L60" s="30">
        <f ca="1" t="shared" si="16"/>
        <v>-2.27766313107708</v>
      </c>
      <c r="M60" s="30">
        <f ca="1" t="shared" si="16"/>
        <v>-1.14467122049195</v>
      </c>
      <c r="N60" s="30">
        <f ca="1" t="shared" si="16"/>
        <v>-2.13134854263666</v>
      </c>
      <c r="O60" s="30">
        <f ca="1" t="shared" si="16"/>
        <v>-0.15311871221051</v>
      </c>
      <c r="P60" s="30">
        <f ca="1" t="shared" si="16"/>
        <v>-1.68881424464167</v>
      </c>
      <c r="Q60" s="30">
        <f ca="1" t="shared" si="16"/>
        <v>-2.33882918387779</v>
      </c>
      <c r="R60" s="30">
        <f ca="1" t="shared" si="16"/>
        <v>0.194850302157701</v>
      </c>
      <c r="S60" s="30">
        <f ca="1" t="shared" si="16"/>
        <v>-1.43248666310231</v>
      </c>
      <c r="T60" s="30">
        <f ca="1" t="shared" si="16"/>
        <v>4.32947951862578</v>
      </c>
      <c r="U60" s="30">
        <f ca="1" t="shared" si="16"/>
        <v>-0.223192048609676</v>
      </c>
      <c r="V60" s="30">
        <f ca="1" t="shared" si="16"/>
        <v>-1.03035519484731</v>
      </c>
      <c r="W60" s="30">
        <f ca="1" t="shared" si="16"/>
        <v>0.350700707917499</v>
      </c>
      <c r="X60" s="30">
        <f ca="1" t="shared" si="16"/>
        <v>1.64915228920682</v>
      </c>
      <c r="Y60" s="30">
        <f ca="1" t="shared" si="16"/>
        <v>1.0884386523639</v>
      </c>
      <c r="Z60" s="30">
        <f ca="1" t="shared" si="16"/>
        <v>1.18715390062873</v>
      </c>
      <c r="AA60" s="30">
        <f ca="1" t="shared" si="16"/>
        <v>0.679231761880261</v>
      </c>
      <c r="AB60" s="30">
        <f ca="1" t="shared" si="16"/>
        <v>3.79718459594542</v>
      </c>
      <c r="AC60" s="30">
        <f ca="1" t="shared" si="16"/>
        <v>-0.441516061462822</v>
      </c>
      <c r="AD60" s="30">
        <f ca="1" t="shared" si="16"/>
        <v>-0.46004243531796</v>
      </c>
      <c r="AE60" s="30">
        <f ca="1" t="shared" si="16"/>
        <v>2.31195443005071</v>
      </c>
      <c r="AF60" s="30">
        <f ca="1" t="shared" si="16"/>
        <v>-7.02891352855941</v>
      </c>
      <c r="AG60" s="29"/>
    </row>
  </sheetData>
  <mergeCells count="3">
    <mergeCell ref="B2:AG2"/>
    <mergeCell ref="AL3:AN3"/>
    <mergeCell ref="AP3:AR3"/>
  </mergeCells>
  <conditionalFormatting sqref="AL4:AL59"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{c875c147-4eb2-4b3e-b4b7-c6f502ca798c}</x14:id>
        </ext>
      </extLst>
    </cfRule>
    <cfRule type="cellIs" dxfId="0" priority="15" operator="lessThan">
      <formula>1225</formula>
    </cfRule>
    <cfRule type="cellIs" dxfId="1" priority="16" operator="greaterThan">
      <formula>1275</formula>
    </cfRule>
  </conditionalFormatting>
  <conditionalFormatting sqref="AN4:AN59"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{ea87f4c2-1b2b-48b4-89d6-b534d3b07e60}</x14:id>
        </ext>
      </extLst>
    </cfRule>
    <cfRule type="cellIs" dxfId="0" priority="9" operator="lessThan">
      <formula>1265</formula>
    </cfRule>
    <cfRule type="cellIs" dxfId="1" priority="10" operator="greaterThan">
      <formula>1315</formula>
    </cfRule>
  </conditionalFormatting>
  <conditionalFormatting sqref="AP4:AP59"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{a77cbff8-77a5-4966-a247-cdbba69d6489}</x14:id>
        </ext>
      </extLst>
    </cfRule>
    <cfRule type="cellIs" dxfId="0" priority="2" operator="lessThan">
      <formula>1225</formula>
    </cfRule>
    <cfRule type="cellIs" dxfId="1" priority="3" operator="greaterThan">
      <formula>1275</formula>
    </cfRule>
  </conditionalFormatting>
  <conditionalFormatting sqref="AR4:AR59"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{90e18836-f852-4844-b28c-36fe85a54464}</x14:id>
        </ext>
      </extLst>
    </cfRule>
    <cfRule type="cellIs" dxfId="0" priority="5" operator="lessThan">
      <formula>1265</formula>
    </cfRule>
    <cfRule type="cellIs" dxfId="1" priority="6" operator="greaterThan">
      <formula>1315</formula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75c147-4eb2-4b3e-b4b7-c6f502ca798c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ea87f4c2-1b2b-48b4-89d6-b534d3b07e60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a77cbff8-77a5-4966-a247-cdbba69d6489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90e18836-f852-4844-b28c-36fe85a54464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1.炼焦日报表（班日、月）</vt:lpstr>
      <vt:lpstr>_lianjaorb_day_shift</vt:lpstr>
      <vt:lpstr>2.6#焦炉加热制度表（日）</vt:lpstr>
      <vt:lpstr>_jiaore6_day_hour</vt:lpstr>
      <vt:lpstr>2.7#焦炉加热制度表（日） (2)</vt:lpstr>
      <vt:lpstr>_jiaore7_day_hour</vt:lpstr>
      <vt:lpstr>3.煤气调整记录（不定小时级）</vt:lpstr>
      <vt:lpstr>4.炉温记录 (班日)从动态管控系统读取</vt:lpstr>
      <vt:lpstr>5.炉温管控(月)从动态管控系统读取或计算</vt:lpstr>
      <vt:lpstr>Sheet2</vt:lpstr>
      <vt:lpstr>9.烟气含H2S与加热煤气对比表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2006-09-13T11:21:00Z</dcterms:created>
  <dcterms:modified xsi:type="dcterms:W3CDTF">2018-11-19T03:44:35Z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