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/>
  </bookViews>
  <sheets>
    <sheet name="main" sheetId="4" r:id="rId1"/>
    <sheet name="_main4_day_4hour" sheetId="15" r:id="rId2"/>
    <sheet name="_main5_day_4hour" sheetId="16" r:id="rId3"/>
    <sheet name="_dictionary" sheetId="12" r:id="rId4"/>
    <sheet name="_metadata" sheetId="14" state="hidden" r:id="rId5"/>
  </sheets>
  <calcPr calcId="144525"/>
</workbook>
</file>

<file path=xl/sharedStrings.xml><?xml version="1.0" encoding="utf-8"?>
<sst xmlns="http://schemas.openxmlformats.org/spreadsheetml/2006/main" count="51" uniqueCount="45">
  <si>
    <t>六号烧结机主要工艺参数及实物质量情况</t>
  </si>
  <si>
    <t>日期：</t>
  </si>
  <si>
    <t>班次：</t>
  </si>
  <si>
    <t>时间：</t>
  </si>
  <si>
    <t>一、主要工艺参数</t>
  </si>
  <si>
    <t>项目</t>
  </si>
  <si>
    <t>上料量</t>
  </si>
  <si>
    <t>返矿配比</t>
  </si>
  <si>
    <t>混合料水分（二混）</t>
  </si>
  <si>
    <t>布料
参数</t>
  </si>
  <si>
    <t>炉膛
负压</t>
  </si>
  <si>
    <t>大烟道负压</t>
  </si>
  <si>
    <t>BTP温度</t>
  </si>
  <si>
    <t>单位</t>
  </si>
  <si>
    <t>控制范围</t>
  </si>
  <si>
    <t>实绩</t>
  </si>
  <si>
    <t>评价</t>
  </si>
  <si>
    <t>异常说明</t>
  </si>
  <si>
    <t>二、烧结矿质量</t>
  </si>
  <si>
    <t>R</t>
  </si>
  <si>
    <t>TFe</t>
  </si>
  <si>
    <t>FeO</t>
  </si>
  <si>
    <t>镁铝比</t>
  </si>
  <si>
    <t>RDI</t>
  </si>
  <si>
    <t>三、烧结矿实物质量（成-1、成-6皮带烧结矿照片）</t>
  </si>
  <si>
    <t xml:space="preserve">                                 </t>
  </si>
  <si>
    <t>成-1皮带</t>
  </si>
  <si>
    <t>成-6皮带</t>
  </si>
  <si>
    <t>实物质量评价</t>
  </si>
  <si>
    <t>备注：每间隔4小时发布一次（3、7、11、15、19、23时）。发布在微信烧结-调度联络群，由调度转发厂信息平台。</t>
  </si>
  <si>
    <t>ST6_L1R_SIN_DelAmtUse_4h_avg</t>
  </si>
  <si>
    <t>ST6_L1R_OB_CoReFineUseP_4h_avg</t>
  </si>
  <si>
    <t>ST6_L1R_SIN_MI202_4h_avg</t>
  </si>
  <si>
    <t>ST6_L1R_SIN_LI3031_4h_avg</t>
  </si>
  <si>
    <t>ST6_L1R_SIN_PI367_4h_avg</t>
  </si>
  <si>
    <t>ST6_L1R_SIN_PI300A_4h_avg</t>
  </si>
  <si>
    <t>ST6_L1R_SIN_PI300B_4h_avg</t>
  </si>
  <si>
    <t>ST6_L1R_SIN_BtpTeS_4h_avg</t>
  </si>
  <si>
    <t>ST6_L1R_SIN_BtpTeN_4h_avg</t>
  </si>
  <si>
    <t>ST6_MESR_SIN_SinterR_1m_cur</t>
  </si>
  <si>
    <t>ST6_MESR_SIN_SinterTFe_1m_cur</t>
  </si>
  <si>
    <t>ST6_MESR_SIN_SinterFeO_1m_cur</t>
  </si>
  <si>
    <t>ST6_MESR_SIN_SinterMgAlRatio_1m_cur</t>
  </si>
  <si>
    <t>ST6_MESR_SIN_SinterRDIH3p15_1m_cur</t>
  </si>
  <si>
    <t>version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</si>
</sst>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6">
    <font>
      <sz val="12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sz val="12"/>
      <color theme="1"/>
      <name val="微软雅黑"/>
      <charset val="134"/>
    </font>
    <font>
      <sz val="12"/>
      <color rgb="FFFF0000"/>
      <name val="微软雅黑"/>
      <charset val="134"/>
    </font>
    <font>
      <sz val="12"/>
      <name val="微软雅黑"/>
      <charset val="134"/>
    </font>
    <font>
      <sz val="10"/>
      <color rgb="FFFF0000"/>
      <name val="微软雅黑"/>
      <charset val="134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 tint="0.799920651875362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0" fillId="7" borderId="15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5" borderId="13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2" fillId="6" borderId="20" applyNumberFormat="0" applyAlignment="0" applyProtection="0">
      <alignment vertical="center"/>
    </xf>
    <xf numFmtId="0" fontId="9" fillId="6" borderId="15" applyNumberFormat="0" applyAlignment="0" applyProtection="0">
      <alignment vertical="center"/>
    </xf>
    <xf numFmtId="0" fontId="19" fillId="20" borderId="18" applyNumberFormat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right" vertical="center" wrapText="1"/>
    </xf>
    <xf numFmtId="0" fontId="2" fillId="2" borderId="3" xfId="0" applyNumberFormat="1" applyFont="1" applyFill="1" applyBorder="1" applyAlignment="1" applyProtection="1">
      <alignment horizontal="left" vertical="center" wrapText="1"/>
    </xf>
    <xf numFmtId="31" fontId="2" fillId="2" borderId="3" xfId="0" applyNumberFormat="1" applyFont="1" applyFill="1" applyBorder="1" applyAlignment="1" applyProtection="1">
      <alignment horizontal="center" vertical="center" wrapText="1"/>
    </xf>
    <xf numFmtId="0" fontId="2" fillId="2" borderId="3" xfId="0" applyNumberFormat="1" applyFont="1" applyFill="1" applyBorder="1" applyAlignment="1" applyProtection="1">
      <alignment horizontal="right" vertical="center" wrapText="1"/>
    </xf>
    <xf numFmtId="0" fontId="2" fillId="2" borderId="3" xfId="0" applyFont="1" applyFill="1" applyBorder="1" applyAlignment="1" applyProtection="1">
      <alignment vertical="center" wrapText="1"/>
    </xf>
    <xf numFmtId="0" fontId="2" fillId="2" borderId="3" xfId="0" applyNumberFormat="1" applyFont="1" applyFill="1" applyBorder="1" applyAlignment="1" applyProtection="1">
      <alignment horizontal="center" vertical="center" wrapText="1"/>
    </xf>
    <xf numFmtId="0" fontId="2" fillId="2" borderId="0" xfId="0" applyFont="1" applyFill="1" applyBorder="1" applyAlignment="1" applyProtection="1">
      <alignment vertical="center" wrapText="1"/>
    </xf>
    <xf numFmtId="0" fontId="2" fillId="2" borderId="4" xfId="0" applyFont="1" applyFill="1" applyBorder="1" applyAlignment="1" applyProtection="1">
      <alignment horizontal="center" vertical="center" wrapText="1"/>
    </xf>
    <xf numFmtId="0" fontId="2" fillId="3" borderId="4" xfId="0" applyFont="1" applyFill="1" applyBorder="1" applyAlignment="1" applyProtection="1">
      <alignment horizontal="center" vertical="center" wrapText="1"/>
      <protection locked="0"/>
    </xf>
    <xf numFmtId="0" fontId="2" fillId="2" borderId="4" xfId="0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Alignment="1">
      <alignment vertical="center" wrapText="1"/>
    </xf>
    <xf numFmtId="2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2" fontId="4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Font="1" applyFill="1" applyBorder="1" applyAlignment="1" applyProtection="1">
      <alignment horizontal="left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 applyProtection="1">
      <alignment horizontal="center" vertical="center" wrapText="1"/>
    </xf>
    <xf numFmtId="0" fontId="2" fillId="3" borderId="6" xfId="0" applyFon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horizontal="center" vertical="center" wrapText="1"/>
    </xf>
    <xf numFmtId="2" fontId="4" fillId="2" borderId="6" xfId="0" applyNumberFormat="1" applyFont="1" applyFill="1" applyBorder="1" applyAlignment="1" applyProtection="1">
      <alignment horizontal="center" vertical="center" wrapText="1"/>
      <protection locked="0"/>
    </xf>
    <xf numFmtId="2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</xf>
    <xf numFmtId="0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5" xfId="0" applyFont="1" applyFill="1" applyBorder="1" applyAlignment="1" applyProtection="1">
      <alignment horizontal="center" vertical="center" wrapText="1"/>
    </xf>
    <xf numFmtId="0" fontId="2" fillId="2" borderId="7" xfId="0" applyFont="1" applyFill="1" applyBorder="1" applyAlignment="1" applyProtection="1">
      <alignment horizontal="center" vertical="center" wrapText="1"/>
    </xf>
    <xf numFmtId="0" fontId="0" fillId="2" borderId="8" xfId="0" applyFont="1" applyFill="1" applyBorder="1" applyAlignment="1" applyProtection="1">
      <alignment horizontal="center" vertical="center" wrapText="1"/>
      <protection locked="0"/>
    </xf>
    <xf numFmtId="0" fontId="0" fillId="2" borderId="9" xfId="0" applyFont="1" applyFill="1" applyBorder="1" applyAlignment="1" applyProtection="1">
      <alignment horizontal="center" vertical="center" wrapText="1"/>
      <protection locked="0"/>
    </xf>
    <xf numFmtId="0" fontId="0" fillId="2" borderId="1" xfId="0" applyFont="1" applyFill="1" applyBorder="1" applyAlignment="1" applyProtection="1">
      <alignment horizontal="center" vertical="center" wrapText="1"/>
      <protection locked="0"/>
    </xf>
    <xf numFmtId="0" fontId="0" fillId="2" borderId="7" xfId="0" applyFont="1" applyFill="1" applyBorder="1" applyAlignment="1" applyProtection="1">
      <alignment horizontal="center" vertical="center" wrapText="1"/>
      <protection locked="0"/>
    </xf>
    <xf numFmtId="0" fontId="0" fillId="2" borderId="10" xfId="0" applyFont="1" applyFill="1" applyBorder="1" applyAlignment="1" applyProtection="1">
      <alignment horizontal="center" vertical="center" wrapText="1"/>
      <protection locked="0"/>
    </xf>
    <xf numFmtId="0" fontId="0" fillId="2" borderId="6" xfId="0" applyFont="1" applyFill="1" applyBorder="1" applyAlignment="1" applyProtection="1">
      <alignment horizontal="center" vertical="center" wrapText="1"/>
      <protection locked="0"/>
    </xf>
    <xf numFmtId="0" fontId="2" fillId="2" borderId="8" xfId="0" applyNumberFormat="1" applyFont="1" applyFill="1" applyBorder="1" applyAlignment="1" applyProtection="1">
      <alignment horizontal="center" vertical="center" wrapText="1"/>
    </xf>
    <xf numFmtId="0" fontId="4" fillId="2" borderId="1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NumberFormat="1" applyFont="1" applyFill="1" applyBorder="1" applyAlignment="1" applyProtection="1">
      <alignment horizontal="center" vertical="center" wrapText="1"/>
    </xf>
    <xf numFmtId="0" fontId="2" fillId="2" borderId="6" xfId="0" applyNumberFormat="1" applyFont="1" applyFill="1" applyBorder="1" applyAlignment="1" applyProtection="1">
      <alignment horizontal="center" vertical="center" wrapText="1"/>
    </xf>
    <xf numFmtId="0" fontId="2" fillId="2" borderId="1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5" fillId="2" borderId="1" xfId="0" applyFont="1" applyFill="1" applyBorder="1" applyAlignment="1" applyProtection="1">
      <alignment horizontal="left" vertical="center" wrapText="1"/>
    </xf>
    <xf numFmtId="0" fontId="2" fillId="2" borderId="3" xfId="0" applyFont="1" applyFill="1" applyBorder="1" applyAlignment="1" applyProtection="1">
      <alignment horizontal="right" vertical="center" wrapText="1"/>
    </xf>
    <xf numFmtId="21" fontId="2" fillId="2" borderId="3" xfId="0" applyNumberFormat="1" applyFont="1" applyFill="1" applyBorder="1" applyAlignment="1" applyProtection="1">
      <alignment horizontal="center" vertical="center" wrapText="1"/>
    </xf>
    <xf numFmtId="0" fontId="2" fillId="2" borderId="9" xfId="0" applyNumberFormat="1" applyFont="1" applyFill="1" applyBorder="1" applyAlignment="1" applyProtection="1">
      <alignment horizontal="center" vertical="center" wrapText="1"/>
    </xf>
    <xf numFmtId="0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9" xfId="0" applyNumberFormat="1" applyFont="1" applyFill="1" applyBorder="1" applyAlignment="1" applyProtection="1">
      <alignment horizontal="center" vertical="center" wrapText="1"/>
      <protection locked="0"/>
    </xf>
    <xf numFmtId="0" fontId="0" fillId="4" borderId="0" xfId="0" applyFill="1" applyAlignment="1" applyProtection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Z29"/>
  <sheetViews>
    <sheetView tabSelected="1" topLeftCell="A4" workbookViewId="0">
      <selection activeCell="C14" sqref="C14:G14"/>
    </sheetView>
  </sheetViews>
  <sheetFormatPr defaultColWidth="9" defaultRowHeight="14.25"/>
  <cols>
    <col min="1" max="1" width="9" style="1"/>
    <col min="2" max="2" width="22.25" style="1" customWidth="1"/>
    <col min="3" max="3" width="22.75" style="1" customWidth="1"/>
    <col min="4" max="4" width="24.75" style="1" customWidth="1"/>
    <col min="5" max="5" width="20.125" style="1" customWidth="1"/>
    <col min="6" max="6" width="16.75" style="1" customWidth="1"/>
    <col min="7" max="7" width="15.625" style="1" customWidth="1"/>
    <col min="8" max="8" width="19.125" style="1" customWidth="1"/>
    <col min="9" max="9" width="22.5" style="1" customWidth="1"/>
    <col min="10" max="10" width="19.125" style="1" customWidth="1"/>
    <col min="11" max="11" width="20.125" style="1" customWidth="1"/>
    <col min="12" max="16384" width="9" style="1"/>
  </cols>
  <sheetData>
    <row r="2" s="2" customFormat="1" ht="22.5" spans="1:26">
      <c r="A2" s="1"/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1"/>
      <c r="M2" s="1"/>
      <c r="Y2" s="57"/>
      <c r="Z2" s="57"/>
    </row>
    <row r="3" s="2" customFormat="1" ht="17.25" spans="1:26">
      <c r="A3" s="1"/>
      <c r="B3" s="4" t="s">
        <v>1</v>
      </c>
      <c r="C3" s="5" t="str">
        <f>IF(_metadata!B2="","",_metadata!B2)</f>
        <v/>
      </c>
      <c r="D3" s="6"/>
      <c r="E3" s="6"/>
      <c r="F3" s="7" t="s">
        <v>2</v>
      </c>
      <c r="G3" s="8" t="str">
        <f>IF(_main4_day_4hour!J3="","",_main4_day_4hour!J3)</f>
        <v/>
      </c>
      <c r="H3" s="9"/>
      <c r="I3" s="52" t="s">
        <v>3</v>
      </c>
      <c r="J3" s="53" t="str">
        <f>IF(_main4_day_4hour!J2="","",_main4_day_4hour!J2)</f>
        <v/>
      </c>
      <c r="K3" s="54"/>
      <c r="L3" s="1"/>
      <c r="M3" s="1"/>
      <c r="Y3" s="57"/>
      <c r="Z3" s="57"/>
    </row>
    <row r="4" s="2" customFormat="1" ht="17.25" spans="1:26">
      <c r="A4" s="1"/>
      <c r="B4" s="10" t="s">
        <v>4</v>
      </c>
      <c r="C4" s="10"/>
      <c r="D4" s="10"/>
      <c r="E4" s="10"/>
      <c r="F4" s="10"/>
      <c r="G4" s="10"/>
      <c r="H4" s="10"/>
      <c r="I4" s="10"/>
      <c r="J4" s="10"/>
      <c r="K4" s="10"/>
      <c r="L4" s="1"/>
      <c r="M4" s="1"/>
      <c r="Y4" s="57"/>
      <c r="Z4" s="57"/>
    </row>
    <row r="5" s="2" customFormat="1" ht="34.5" spans="1:26">
      <c r="A5" s="1"/>
      <c r="B5" s="11" t="s">
        <v>5</v>
      </c>
      <c r="C5" s="11" t="s">
        <v>6</v>
      </c>
      <c r="D5" s="11" t="s">
        <v>7</v>
      </c>
      <c r="E5" s="11" t="s">
        <v>8</v>
      </c>
      <c r="F5" s="11" t="s">
        <v>9</v>
      </c>
      <c r="G5" s="11" t="s">
        <v>10</v>
      </c>
      <c r="H5" s="11" t="s">
        <v>11</v>
      </c>
      <c r="I5" s="35"/>
      <c r="J5" s="32" t="s">
        <v>12</v>
      </c>
      <c r="K5" s="32"/>
      <c r="L5" s="1"/>
      <c r="M5" s="1"/>
      <c r="Y5" s="57"/>
      <c r="Z5" s="57"/>
    </row>
    <row r="6" s="2" customFormat="1" ht="17.25" spans="1:26">
      <c r="A6" s="1"/>
      <c r="B6" s="11" t="s">
        <v>13</v>
      </c>
      <c r="C6" s="11" t="str">
        <f>IF(_main4_day_4hour!A2="","",_main4_day_4hour!A2)</f>
        <v/>
      </c>
      <c r="D6" s="11" t="str">
        <f>IF(_main4_day_4hour!B2="","",_main4_day_4hour!B2)</f>
        <v/>
      </c>
      <c r="E6" s="11" t="str">
        <f>IF(_main4_day_4hour!C2="","",_main4_day_4hour!C2)</f>
        <v/>
      </c>
      <c r="F6" s="11" t="str">
        <f>IF(_main4_day_4hour!D2="","",_main4_day_4hour!D2)</f>
        <v/>
      </c>
      <c r="G6" s="11" t="str">
        <f>IF(_main4_day_4hour!E2="","",_main4_day_4hour!E2)</f>
        <v/>
      </c>
      <c r="H6" s="11" t="str">
        <f>IF(_main4_day_4hour!F2="","",_main4_day_4hour!F2)</f>
        <v/>
      </c>
      <c r="I6" s="11" t="str">
        <f>IF(_main4_day_4hour!G2="","",_main4_day_4hour!G2)</f>
        <v/>
      </c>
      <c r="J6" s="32" t="str">
        <f>IF(_main4_day_4hour!H2="","",_main4_day_4hour!H2)</f>
        <v/>
      </c>
      <c r="K6" s="32" t="str">
        <f>IF(_main4_day_4hour!I2="","",_main4_day_4hour!I2)</f>
        <v/>
      </c>
      <c r="L6" s="1"/>
      <c r="M6" s="1"/>
      <c r="Y6" s="57"/>
      <c r="Z6" s="57"/>
    </row>
    <row r="7" s="2" customFormat="1" ht="17.25" spans="1:26">
      <c r="A7" s="1"/>
      <c r="B7" s="11" t="s">
        <v>14</v>
      </c>
      <c r="C7" s="12" t="str">
        <f>IF(_main4_day_4hour!A3="","",_main4_day_4hour!A3)</f>
        <v/>
      </c>
      <c r="D7" s="12" t="str">
        <f>IF(_main4_day_4hour!B3="","",_main4_day_4hour!B3)</f>
        <v/>
      </c>
      <c r="E7" s="12" t="str">
        <f>IF(_main4_day_4hour!C3="","",_main4_day_4hour!C3)</f>
        <v/>
      </c>
      <c r="F7" s="12" t="str">
        <f>IF(_main4_day_4hour!D3="","",_main4_day_4hour!D3)</f>
        <v/>
      </c>
      <c r="G7" s="13" t="str">
        <f>IF(_main4_day_4hour!E3="","",_main4_day_4hour!E3)</f>
        <v/>
      </c>
      <c r="H7" s="13" t="str">
        <f>IF(_main4_day_4hour!F3="","",_main4_day_4hour!F3)</f>
        <v/>
      </c>
      <c r="I7" s="13" t="str">
        <f>IF(_main4_day_4hour!G3="","",_main4_day_4hour!G3)</f>
        <v/>
      </c>
      <c r="J7" s="22" t="str">
        <f>IF(_main4_day_4hour!H3="","",_main4_day_4hour!H3)</f>
        <v/>
      </c>
      <c r="K7" s="22" t="str">
        <f>IF(_main4_day_4hour!I3="","",_main4_day_4hour!I3)</f>
        <v/>
      </c>
      <c r="L7" s="1"/>
      <c r="M7" s="1"/>
      <c r="Y7" s="57"/>
      <c r="Z7" s="57"/>
    </row>
    <row r="8" s="2" customFormat="1" ht="17.25" spans="1:26">
      <c r="A8" s="14"/>
      <c r="B8" s="11" t="s">
        <v>15</v>
      </c>
      <c r="C8" s="15" t="str">
        <f>IF(_main4_day_4hour!A4="","",_main4_day_4hour!A4)</f>
        <v/>
      </c>
      <c r="D8" s="16" t="str">
        <f>IF(_main4_day_4hour!B4="","",_main4_day_4hour!B4)</f>
        <v/>
      </c>
      <c r="E8" s="17" t="str">
        <f>IF(_main4_day_4hour!C4="","",_main4_day_4hour!C4)</f>
        <v/>
      </c>
      <c r="F8" s="17" t="str">
        <f>IF(_main4_day_4hour!D4="","",_main4_day_4hour!D4)</f>
        <v/>
      </c>
      <c r="G8" s="18" t="str">
        <f>IF(_main4_day_4hour!E4="","",_main4_day_4hour!E4)</f>
        <v/>
      </c>
      <c r="H8" s="19" t="str">
        <f>IF(_main4_day_4hour!F4="","",_main4_day_4hour!F4)</f>
        <v/>
      </c>
      <c r="I8" s="19" t="str">
        <f>IF(_main4_day_4hour!G4="","",_main4_day_4hour!G4)</f>
        <v/>
      </c>
      <c r="J8" s="17" t="str">
        <f>IF(_main4_day_4hour!H4="","",_main4_day_4hour!H4)</f>
        <v/>
      </c>
      <c r="K8" s="17" t="str">
        <f>IF(_main4_day_4hour!I4="","",_main4_day_4hour!I4)</f>
        <v/>
      </c>
      <c r="L8" s="1"/>
      <c r="M8" s="1"/>
      <c r="Y8" s="57"/>
      <c r="Z8" s="57"/>
    </row>
    <row r="9" s="2" customFormat="1" ht="17.25" spans="1:26">
      <c r="A9" s="1"/>
      <c r="B9" s="11" t="s">
        <v>16</v>
      </c>
      <c r="C9" s="20" t="str">
        <f>IF(_main4_day_4hour!A5="","",_main4_day_4hour!A5)</f>
        <v/>
      </c>
      <c r="D9" s="21" t="str">
        <f>IF(_main4_day_4hour!B5="","",_main4_day_4hour!B5)</f>
        <v/>
      </c>
      <c r="E9" s="22" t="str">
        <f>IF(_main4_day_4hour!C5="","",_main4_day_4hour!C5)</f>
        <v/>
      </c>
      <c r="F9" s="22" t="str">
        <f>IF(_main4_day_4hour!D5="","",_main4_day_4hour!D5)</f>
        <v/>
      </c>
      <c r="G9" s="22" t="str">
        <f>IF(_main4_day_4hour!E5="","",_main4_day_4hour!E5)</f>
        <v/>
      </c>
      <c r="H9" s="21" t="str">
        <f>IF(_main4_day_4hour!F5="","",_main4_day_4hour!F5)</f>
        <v/>
      </c>
      <c r="I9" s="21" t="str">
        <f>IF(_main4_day_4hour!G5="","",_main4_day_4hour!G5)</f>
        <v/>
      </c>
      <c r="J9" s="22" t="str">
        <f>IF(_main4_day_4hour!H5="","",_main4_day_4hour!H5)</f>
        <v/>
      </c>
      <c r="K9" s="22" t="str">
        <f>IF(_main4_day_4hour!I5="","",_main4_day_4hour!I5)</f>
        <v/>
      </c>
      <c r="L9" s="1"/>
      <c r="M9" s="1"/>
      <c r="Y9" s="57"/>
      <c r="Z9" s="57"/>
    </row>
    <row r="10" s="2" customFormat="1" ht="17.25" spans="1:26">
      <c r="A10" s="1"/>
      <c r="B10" s="11" t="s">
        <v>17</v>
      </c>
      <c r="C10" s="23"/>
      <c r="D10" s="24"/>
      <c r="E10" s="24"/>
      <c r="F10" s="24"/>
      <c r="G10" s="24"/>
      <c r="H10" s="24"/>
      <c r="I10" s="24"/>
      <c r="J10" s="55"/>
      <c r="K10" s="56"/>
      <c r="L10" s="1"/>
      <c r="M10" s="1"/>
      <c r="Y10" s="57"/>
      <c r="Z10" s="57"/>
    </row>
    <row r="11" s="2" customFormat="1" ht="24" customHeight="1" spans="1:26">
      <c r="A11" s="1"/>
      <c r="B11" s="25" t="s">
        <v>18</v>
      </c>
      <c r="C11" s="26"/>
      <c r="D11" s="26"/>
      <c r="E11" s="26"/>
      <c r="F11" s="26"/>
      <c r="G11" s="26"/>
      <c r="H11" s="26"/>
      <c r="I11" s="26"/>
      <c r="J11" s="26"/>
      <c r="K11" s="26"/>
      <c r="L11" s="1"/>
      <c r="M11" s="1"/>
      <c r="Y11" s="57"/>
      <c r="Z11" s="57"/>
    </row>
    <row r="12" s="2" customFormat="1" ht="17.25" spans="1:26">
      <c r="A12" s="1"/>
      <c r="B12" s="27" t="s">
        <v>5</v>
      </c>
      <c r="C12" s="27" t="s">
        <v>19</v>
      </c>
      <c r="D12" s="27" t="s">
        <v>20</v>
      </c>
      <c r="E12" s="27" t="s">
        <v>21</v>
      </c>
      <c r="F12" s="27" t="s">
        <v>22</v>
      </c>
      <c r="G12" s="27" t="s">
        <v>23</v>
      </c>
      <c r="H12" s="26"/>
      <c r="I12" s="26"/>
      <c r="J12" s="26"/>
      <c r="K12" s="26"/>
      <c r="L12" s="1"/>
      <c r="M12" s="1"/>
      <c r="Y12" s="57"/>
      <c r="Z12" s="57"/>
    </row>
    <row r="13" s="2" customFormat="1" ht="17.25" spans="1:26">
      <c r="A13" s="1"/>
      <c r="B13" s="27" t="s">
        <v>14</v>
      </c>
      <c r="C13" s="28" t="str">
        <f>IF(_main5_day_4hour!A3="","",_main5_day_4hour!A3)</f>
        <v/>
      </c>
      <c r="D13" s="28" t="str">
        <f>IF(_main5_day_4hour!B3="","",_main5_day_4hour!B3)</f>
        <v/>
      </c>
      <c r="E13" s="28" t="str">
        <f>IF(_main5_day_4hour!C3="","",_main5_day_4hour!C3)</f>
        <v/>
      </c>
      <c r="F13" s="28" t="str">
        <f>IF(_main5_day_4hour!D3="","",_main5_day_4hour!D3)</f>
        <v/>
      </c>
      <c r="G13" s="28" t="str">
        <f>IF(_main5_day_4hour!E3="","",_main5_day_4hour!E3)</f>
        <v/>
      </c>
      <c r="H13" s="29"/>
      <c r="I13" s="29"/>
      <c r="J13" s="26"/>
      <c r="K13" s="26"/>
      <c r="L13" s="1"/>
      <c r="M13" s="1"/>
      <c r="Y13" s="57"/>
      <c r="Z13" s="57"/>
    </row>
    <row r="14" s="2" customFormat="1" ht="17.25" spans="1:26">
      <c r="A14" s="1"/>
      <c r="B14" s="27" t="s">
        <v>15</v>
      </c>
      <c r="C14" s="30" t="str">
        <f>IF(_main5_day_4hour!A4="","",_main5_day_4hour!A4)</f>
        <v/>
      </c>
      <c r="D14" s="30" t="str">
        <f>IF(_main5_day_4hour!B4="","",_main5_day_4hour!B4)</f>
        <v/>
      </c>
      <c r="E14" s="30" t="str">
        <f>IF(_main5_day_4hour!C4="","",_main5_day_4hour!C4)</f>
        <v/>
      </c>
      <c r="F14" s="31" t="str">
        <f>IF(_main5_day_4hour!D4="","",_main5_day_4hour!D4)</f>
        <v/>
      </c>
      <c r="G14" s="30" t="str">
        <f>IF(_main5_day_4hour!E4="","",_main5_day_4hour!E4)</f>
        <v/>
      </c>
      <c r="H14" s="29"/>
      <c r="I14" s="29"/>
      <c r="J14" s="26"/>
      <c r="K14" s="26"/>
      <c r="L14" s="1"/>
      <c r="M14" s="1"/>
      <c r="Y14" s="57"/>
      <c r="Z14" s="57"/>
    </row>
    <row r="15" s="2" customFormat="1" ht="17.25" spans="1:26">
      <c r="A15" s="1"/>
      <c r="B15" s="32" t="s">
        <v>16</v>
      </c>
      <c r="C15" s="21" t="str">
        <f>IF(_main5_day_4hour!A5="","",_main5_day_4hour!A5)</f>
        <v/>
      </c>
      <c r="D15" s="21" t="str">
        <f>IF(_main5_day_4hour!B5="","",_main5_day_4hour!B5)</f>
        <v/>
      </c>
      <c r="E15" s="21" t="str">
        <f>IF(_main5_day_4hour!C5="","",_main5_day_4hour!C5)</f>
        <v/>
      </c>
      <c r="F15" s="22" t="str">
        <f>IF(_main5_day_4hour!D5="","",_main5_day_4hour!D5)</f>
        <v/>
      </c>
      <c r="G15" s="22" t="str">
        <f>IF(_main5_day_4hour!E5="","",_main5_day_4hour!E5)</f>
        <v/>
      </c>
      <c r="H15" s="26"/>
      <c r="I15" s="26"/>
      <c r="J15" s="26"/>
      <c r="K15" s="26"/>
      <c r="L15" s="1"/>
      <c r="M15" s="1"/>
      <c r="Y15" s="57"/>
      <c r="Z15" s="57"/>
    </row>
    <row r="16" s="2" customFormat="1" ht="17.25" spans="1:26">
      <c r="A16" s="1"/>
      <c r="B16" s="32" t="s">
        <v>17</v>
      </c>
      <c r="C16" s="33"/>
      <c r="D16" s="34"/>
      <c r="E16" s="34"/>
      <c r="F16" s="34"/>
      <c r="G16" s="34"/>
      <c r="H16" s="10"/>
      <c r="I16" s="10"/>
      <c r="J16" s="10"/>
      <c r="K16" s="10"/>
      <c r="L16" s="1"/>
      <c r="M16" s="1"/>
      <c r="Y16" s="57"/>
      <c r="Z16" s="57"/>
    </row>
    <row r="17" s="2" customFormat="1" ht="17.25" customHeight="1" spans="1:26">
      <c r="A17" s="1"/>
      <c r="B17" s="10" t="s">
        <v>24</v>
      </c>
      <c r="C17" s="10"/>
      <c r="D17" s="10"/>
      <c r="E17" s="10"/>
      <c r="F17" s="10"/>
      <c r="G17" s="10"/>
      <c r="H17" s="10" t="s">
        <v>25</v>
      </c>
      <c r="I17" s="10"/>
      <c r="J17" s="10"/>
      <c r="K17" s="10"/>
      <c r="L17" s="1"/>
      <c r="M17" s="1"/>
      <c r="Y17" s="57"/>
      <c r="Z17" s="57"/>
    </row>
    <row r="18" s="2" customFormat="1" ht="17.25" spans="1:26">
      <c r="A18" s="1"/>
      <c r="B18" s="11" t="s">
        <v>26</v>
      </c>
      <c r="C18" s="35"/>
      <c r="D18" s="35"/>
      <c r="E18" s="35"/>
      <c r="F18" s="36"/>
      <c r="G18" s="32" t="s">
        <v>27</v>
      </c>
      <c r="H18" s="32"/>
      <c r="I18" s="32"/>
      <c r="J18" s="32"/>
      <c r="K18" s="32"/>
      <c r="L18" s="1"/>
      <c r="M18" s="1"/>
      <c r="Y18" s="57"/>
      <c r="Z18" s="57"/>
    </row>
    <row r="19" s="2" customFormat="1" spans="1:26">
      <c r="A19" s="1"/>
      <c r="B19" s="37"/>
      <c r="C19" s="37"/>
      <c r="D19" s="37"/>
      <c r="E19" s="37"/>
      <c r="F19" s="37"/>
      <c r="G19" s="38"/>
      <c r="H19" s="37"/>
      <c r="I19" s="37"/>
      <c r="J19" s="37"/>
      <c r="K19" s="37"/>
      <c r="L19" s="1"/>
      <c r="M19" s="1"/>
      <c r="Y19" s="57"/>
      <c r="Z19" s="57"/>
    </row>
    <row r="20" s="2" customFormat="1" spans="1:26">
      <c r="A20" s="1"/>
      <c r="B20" s="39"/>
      <c r="C20" s="39"/>
      <c r="D20" s="39"/>
      <c r="E20" s="39"/>
      <c r="F20" s="39"/>
      <c r="G20" s="40"/>
      <c r="H20" s="39"/>
      <c r="I20" s="39"/>
      <c r="J20" s="39"/>
      <c r="K20" s="39"/>
      <c r="L20" s="1"/>
      <c r="M20" s="1"/>
      <c r="Y20" s="57"/>
      <c r="Z20" s="57"/>
    </row>
    <row r="21" s="2" customFormat="1" spans="1:26">
      <c r="A21" s="1"/>
      <c r="B21" s="39"/>
      <c r="C21" s="39"/>
      <c r="D21" s="39"/>
      <c r="E21" s="39"/>
      <c r="F21" s="39"/>
      <c r="G21" s="40"/>
      <c r="H21" s="39"/>
      <c r="I21" s="39"/>
      <c r="J21" s="39"/>
      <c r="K21" s="39"/>
      <c r="L21" s="1"/>
      <c r="M21" s="1"/>
      <c r="Y21" s="57"/>
      <c r="Z21" s="57"/>
    </row>
    <row r="22" s="2" customFormat="1" spans="1:26">
      <c r="A22" s="1"/>
      <c r="B22" s="39"/>
      <c r="C22" s="39"/>
      <c r="D22" s="39"/>
      <c r="E22" s="39"/>
      <c r="F22" s="39"/>
      <c r="G22" s="40"/>
      <c r="H22" s="39"/>
      <c r="I22" s="39"/>
      <c r="J22" s="39"/>
      <c r="K22" s="39"/>
      <c r="L22" s="1"/>
      <c r="M22" s="1"/>
      <c r="Y22" s="57"/>
      <c r="Z22" s="57"/>
    </row>
    <row r="23" s="2" customFormat="1" spans="1:26">
      <c r="A23" s="1"/>
      <c r="B23" s="39"/>
      <c r="C23" s="39"/>
      <c r="D23" s="39"/>
      <c r="E23" s="39"/>
      <c r="F23" s="39"/>
      <c r="G23" s="40"/>
      <c r="H23" s="39"/>
      <c r="I23" s="39"/>
      <c r="J23" s="39"/>
      <c r="K23" s="39"/>
      <c r="L23" s="1"/>
      <c r="M23" s="1"/>
      <c r="Y23" s="57"/>
      <c r="Z23" s="57"/>
    </row>
    <row r="24" s="2" customFormat="1" spans="1:26">
      <c r="A24" s="1"/>
      <c r="B24" s="39"/>
      <c r="C24" s="39"/>
      <c r="D24" s="39"/>
      <c r="E24" s="39"/>
      <c r="F24" s="39"/>
      <c r="G24" s="40"/>
      <c r="H24" s="39"/>
      <c r="I24" s="39"/>
      <c r="J24" s="39"/>
      <c r="K24" s="39"/>
      <c r="L24" s="1"/>
      <c r="M24" s="1"/>
      <c r="Y24" s="57"/>
      <c r="Z24" s="57"/>
    </row>
    <row r="25" s="2" customFormat="1" ht="98.1" customHeight="1" spans="1:26">
      <c r="A25" s="1"/>
      <c r="B25" s="39"/>
      <c r="C25" s="39"/>
      <c r="D25" s="39"/>
      <c r="E25" s="39"/>
      <c r="F25" s="39"/>
      <c r="G25" s="41"/>
      <c r="H25" s="42"/>
      <c r="I25" s="42"/>
      <c r="J25" s="42"/>
      <c r="K25" s="42"/>
      <c r="L25" s="1"/>
      <c r="M25" s="1"/>
      <c r="Y25" s="57"/>
      <c r="Z25" s="57"/>
    </row>
    <row r="26" s="2" customFormat="1" spans="1:26">
      <c r="A26" s="1"/>
      <c r="B26" s="43" t="s">
        <v>28</v>
      </c>
      <c r="C26" s="44"/>
      <c r="D26" s="45"/>
      <c r="E26" s="45"/>
      <c r="F26" s="46"/>
      <c r="G26" s="47" t="s">
        <v>28</v>
      </c>
      <c r="H26" s="22"/>
      <c r="I26" s="22"/>
      <c r="J26" s="22"/>
      <c r="K26" s="22"/>
      <c r="L26" s="1"/>
      <c r="M26" s="1"/>
      <c r="Y26" s="57"/>
      <c r="Z26" s="57"/>
    </row>
    <row r="27" s="2" customFormat="1" spans="1:26">
      <c r="A27" s="1"/>
      <c r="B27" s="48"/>
      <c r="C27" s="49"/>
      <c r="D27" s="45"/>
      <c r="E27" s="45"/>
      <c r="F27" s="46"/>
      <c r="G27" s="48"/>
      <c r="H27" s="50"/>
      <c r="I27" s="50"/>
      <c r="J27" s="50"/>
      <c r="K27" s="50"/>
      <c r="L27" s="1"/>
      <c r="M27" s="1"/>
      <c r="Y27" s="57"/>
      <c r="Z27" s="57"/>
    </row>
    <row r="28" s="2" customFormat="1" ht="16.5" spans="1:26">
      <c r="A28" s="1"/>
      <c r="B28" s="51" t="s">
        <v>29</v>
      </c>
      <c r="C28" s="51"/>
      <c r="D28" s="51"/>
      <c r="E28" s="51"/>
      <c r="F28" s="51"/>
      <c r="G28" s="51"/>
      <c r="H28" s="51"/>
      <c r="I28" s="51"/>
      <c r="J28" s="51"/>
      <c r="K28" s="51"/>
      <c r="L28" s="1"/>
      <c r="M28" s="1"/>
      <c r="Y28" s="57"/>
      <c r="Z28" s="57"/>
    </row>
    <row r="29" s="2" customFormat="1" spans="25:26">
      <c r="Y29" s="57"/>
      <c r="Z29" s="57"/>
    </row>
  </sheetData>
  <protectedRanges>
    <protectedRange sqref="D5:E5" name="区域1_1"/>
  </protectedRanges>
  <mergeCells count="16">
    <mergeCell ref="B2:K2"/>
    <mergeCell ref="D3:E3"/>
    <mergeCell ref="J3:K3"/>
    <mergeCell ref="H5:I5"/>
    <mergeCell ref="J5:K5"/>
    <mergeCell ref="C10:K10"/>
    <mergeCell ref="C16:G16"/>
    <mergeCell ref="B18:F18"/>
    <mergeCell ref="G18:K18"/>
    <mergeCell ref="B28:K28"/>
    <mergeCell ref="B26:B27"/>
    <mergeCell ref="G26:G27"/>
    <mergeCell ref="B19:F25"/>
    <mergeCell ref="G19:K25"/>
    <mergeCell ref="C26:F27"/>
    <mergeCell ref="H26:K27"/>
  </mergeCells>
  <dataValidations count="1">
    <dataValidation type="list" allowBlank="1" showInputMessage="1" showErrorMessage="1" sqref="C9:K9 C15:G15">
      <formula1>"低,偏低,正常,偏高,高"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selection activeCell="I1" sqref="I1"/>
    </sheetView>
  </sheetViews>
  <sheetFormatPr defaultColWidth="9" defaultRowHeight="14.25"/>
  <sheetData>
    <row r="1" s="1" customFormat="1" ht="57" spans="1:9">
      <c r="A1" s="1" t="s">
        <v>30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selection activeCell="I13" sqref="I13"/>
    </sheetView>
  </sheetViews>
  <sheetFormatPr defaultColWidth="9" defaultRowHeight="14.25" outlineLevelCol="4"/>
  <sheetData>
    <row r="1" s="1" customFormat="1" ht="71.25" spans="1:5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F9" sqref="F9"/>
    </sheetView>
  </sheetViews>
  <sheetFormatPr defaultColWidth="9" defaultRowHeight="14.25" outlineLevelCol="1"/>
  <sheetData>
    <row r="1" spans="1:2">
      <c r="A1" t="s">
        <v>44</v>
      </c>
      <c r="B1">
        <v>6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main</vt:lpstr>
      <vt:lpstr>_main4_day_4hour</vt:lpstr>
      <vt:lpstr>_main5_day_4hour</vt:lpstr>
      <vt:lpstr>_dictionary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夹夹橙</cp:lastModifiedBy>
  <dcterms:created xsi:type="dcterms:W3CDTF">2016-12-19T13:48:00Z</dcterms:created>
  <dcterms:modified xsi:type="dcterms:W3CDTF">2019-05-25T01:56:56Z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