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4炉机侧炉温管控" sheetId="2" r:id="rId2"/>
    <sheet name="4炉焦侧炉温管控" sheetId="3" r:id="rId3"/>
    <sheet name="_metadata" sheetId="5" r:id="rId4"/>
    <sheet name="_dictionary" sheetId="6" r:id="rId5"/>
  </sheets>
  <calcPr calcId="144525" concurrentCalc="0"/>
</workbook>
</file>

<file path=xl/sharedStrings.xml><?xml version="1.0" encoding="utf-8"?>
<sst xmlns="http://schemas.openxmlformats.org/spreadsheetml/2006/main" count="73" uniqueCount="51">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</sst>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>
      <protection locked="0"/>
    </xf>
    <xf numFmtId="0" fontId="0" fillId="0" borderId="0"/>
  </cellStyleXfs>
  <cellXfs count="2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D7" sqref="D7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ht="13.5" spans="1:17">
      <c r="A5" s="21"/>
      <c r="B5" s="22"/>
      <c r="C5" s="22"/>
      <c r="D5" s="22"/>
      <c r="E5" s="22"/>
      <c r="F5" s="22"/>
      <c r="G5" s="22"/>
      <c r="H5" s="22" t="str">
        <f t="shared" ref="H5:H36" si="0">IFERROR(INT(AVERAGE(B5:G5)),"")</f>
        <v/>
      </c>
      <c r="I5" s="22" t="str">
        <f t="shared" ref="I5:I36" si="1">IFERROR(H5-H$65,"")</f>
        <v/>
      </c>
      <c r="J5" s="22"/>
      <c r="K5" s="22"/>
      <c r="L5" s="22"/>
      <c r="M5" s="22"/>
      <c r="N5" s="22"/>
      <c r="O5" s="22"/>
      <c r="P5" s="22" t="str">
        <f t="shared" ref="P5:P36" si="2">IFERROR(INT(AVERAGE(J5:O5)),"")</f>
        <v/>
      </c>
      <c r="Q5" s="22" t="str">
        <f t="shared" ref="Q5:Q36" si="3">IFERROR(P5-P$65,"")</f>
        <v/>
      </c>
    </row>
    <row r="6" s="14" customFormat="1" ht="13.5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ht="13.5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ht="13.5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ht="13.5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ht="13.5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ht="13.5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ht="13.5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ht="13.5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ht="13.5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ht="13.5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ht="13.5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ht="13.5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ht="13.5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ht="13.5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ht="13.5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ht="13.5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ht="13.5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ht="13.5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ht="13.5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ht="13.5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ht="13.5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ht="13.5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ht="13.5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ht="13.5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ht="13.5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ht="13.5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ht="13.5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ht="13.5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ht="13.5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ht="13.5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ht="13.5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ht="13.5" spans="1:17">
      <c r="A37" s="21"/>
      <c r="B37" s="22"/>
      <c r="C37" s="22"/>
      <c r="D37" s="22"/>
      <c r="E37" s="22"/>
      <c r="F37" s="22"/>
      <c r="G37" s="22"/>
      <c r="H37" s="22" t="str">
        <f t="shared" ref="H37:H60" si="4">IFERROR(INT(AVERAGE(B37:G37)),"")</f>
        <v/>
      </c>
      <c r="I37" s="22" t="str">
        <f t="shared" ref="I37:I60" si="5">IFERROR(H37-H$65,"")</f>
        <v/>
      </c>
      <c r="J37" s="22"/>
      <c r="K37" s="22"/>
      <c r="L37" s="22"/>
      <c r="M37" s="22"/>
      <c r="N37" s="22"/>
      <c r="O37" s="22"/>
      <c r="P37" s="22" t="str">
        <f t="shared" ref="P37:P60" si="6">IFERROR(INT(AVERAGE(J37:O37)),"")</f>
        <v/>
      </c>
      <c r="Q37" s="22" t="str">
        <f t="shared" ref="Q37:Q60" si="7">IFERROR(P37-P$65,"")</f>
        <v/>
      </c>
    </row>
    <row r="38" s="14" customFormat="1" ht="13.5" spans="1:17">
      <c r="A38" s="21"/>
      <c r="B38" s="22"/>
      <c r="C38" s="22"/>
      <c r="D38" s="22"/>
      <c r="E38" s="22"/>
      <c r="F38" s="22"/>
      <c r="G38" s="22"/>
      <c r="H38" s="22" t="str">
        <f t="shared" si="4"/>
        <v/>
      </c>
      <c r="I38" s="22" t="str">
        <f t="shared" si="5"/>
        <v/>
      </c>
      <c r="J38" s="22"/>
      <c r="K38" s="22"/>
      <c r="L38" s="22"/>
      <c r="M38" s="22"/>
      <c r="N38" s="22"/>
      <c r="O38" s="22"/>
      <c r="P38" s="22" t="str">
        <f t="shared" si="6"/>
        <v/>
      </c>
      <c r="Q38" s="22" t="str">
        <f t="shared" si="7"/>
        <v/>
      </c>
    </row>
    <row r="39" s="14" customFormat="1" ht="13.5" spans="1:17">
      <c r="A39" s="21"/>
      <c r="B39" s="22"/>
      <c r="C39" s="22"/>
      <c r="D39" s="22"/>
      <c r="E39" s="22"/>
      <c r="F39" s="22"/>
      <c r="G39" s="22"/>
      <c r="H39" s="22" t="str">
        <f t="shared" si="4"/>
        <v/>
      </c>
      <c r="I39" s="22" t="str">
        <f t="shared" si="5"/>
        <v/>
      </c>
      <c r="J39" s="22"/>
      <c r="K39" s="22"/>
      <c r="L39" s="22"/>
      <c r="M39" s="22"/>
      <c r="N39" s="22"/>
      <c r="O39" s="22"/>
      <c r="P39" s="22" t="str">
        <f t="shared" si="6"/>
        <v/>
      </c>
      <c r="Q39" s="22" t="str">
        <f t="shared" si="7"/>
        <v/>
      </c>
    </row>
    <row r="40" s="14" customFormat="1" ht="13.5" spans="1:17">
      <c r="A40" s="21"/>
      <c r="B40" s="22"/>
      <c r="C40" s="22"/>
      <c r="D40" s="22"/>
      <c r="E40" s="22"/>
      <c r="F40" s="22"/>
      <c r="G40" s="22"/>
      <c r="H40" s="22" t="str">
        <f t="shared" si="4"/>
        <v/>
      </c>
      <c r="I40" s="22" t="str">
        <f t="shared" si="5"/>
        <v/>
      </c>
      <c r="J40" s="22"/>
      <c r="K40" s="22"/>
      <c r="L40" s="22"/>
      <c r="M40" s="22"/>
      <c r="N40" s="22"/>
      <c r="O40" s="22"/>
      <c r="P40" s="22" t="str">
        <f t="shared" si="6"/>
        <v/>
      </c>
      <c r="Q40" s="22" t="str">
        <f t="shared" si="7"/>
        <v/>
      </c>
    </row>
    <row r="41" s="14" customFormat="1" ht="13.5" spans="1:17">
      <c r="A41" s="21"/>
      <c r="B41" s="22"/>
      <c r="C41" s="22"/>
      <c r="D41" s="22"/>
      <c r="E41" s="22"/>
      <c r="F41" s="22"/>
      <c r="G41" s="22"/>
      <c r="H41" s="22" t="str">
        <f t="shared" si="4"/>
        <v/>
      </c>
      <c r="I41" s="22" t="str">
        <f t="shared" si="5"/>
        <v/>
      </c>
      <c r="J41" s="22"/>
      <c r="K41" s="22"/>
      <c r="L41" s="22"/>
      <c r="M41" s="22"/>
      <c r="N41" s="22"/>
      <c r="O41" s="22"/>
      <c r="P41" s="22" t="str">
        <f t="shared" si="6"/>
        <v/>
      </c>
      <c r="Q41" s="22" t="str">
        <f t="shared" si="7"/>
        <v/>
      </c>
    </row>
    <row r="42" s="14" customFormat="1" ht="13.5" spans="1:17">
      <c r="A42" s="21"/>
      <c r="B42" s="22"/>
      <c r="C42" s="22"/>
      <c r="D42" s="22"/>
      <c r="E42" s="22"/>
      <c r="F42" s="22"/>
      <c r="G42" s="22"/>
      <c r="H42" s="22" t="str">
        <f t="shared" si="4"/>
        <v/>
      </c>
      <c r="I42" s="22" t="str">
        <f t="shared" si="5"/>
        <v/>
      </c>
      <c r="J42" s="22"/>
      <c r="K42" s="22"/>
      <c r="L42" s="22"/>
      <c r="M42" s="22"/>
      <c r="N42" s="22"/>
      <c r="O42" s="22"/>
      <c r="P42" s="22" t="str">
        <f t="shared" si="6"/>
        <v/>
      </c>
      <c r="Q42" s="22" t="str">
        <f t="shared" si="7"/>
        <v/>
      </c>
    </row>
    <row r="43" s="14" customFormat="1" ht="13.5" spans="1:17">
      <c r="A43" s="21"/>
      <c r="B43" s="22"/>
      <c r="C43" s="22"/>
      <c r="D43" s="22"/>
      <c r="E43" s="22"/>
      <c r="F43" s="22"/>
      <c r="G43" s="22"/>
      <c r="H43" s="22" t="str">
        <f t="shared" si="4"/>
        <v/>
      </c>
      <c r="I43" s="22" t="str">
        <f t="shared" si="5"/>
        <v/>
      </c>
      <c r="J43" s="22"/>
      <c r="K43" s="22"/>
      <c r="L43" s="22"/>
      <c r="M43" s="22"/>
      <c r="N43" s="22"/>
      <c r="O43" s="22"/>
      <c r="P43" s="22" t="str">
        <f t="shared" si="6"/>
        <v/>
      </c>
      <c r="Q43" s="22" t="str">
        <f t="shared" si="7"/>
        <v/>
      </c>
    </row>
    <row r="44" s="14" customFormat="1" ht="13.5" spans="1:17">
      <c r="A44" s="21"/>
      <c r="B44" s="22"/>
      <c r="C44" s="22"/>
      <c r="D44" s="22"/>
      <c r="E44" s="22"/>
      <c r="F44" s="22"/>
      <c r="G44" s="22"/>
      <c r="H44" s="22" t="str">
        <f t="shared" si="4"/>
        <v/>
      </c>
      <c r="I44" s="22" t="str">
        <f t="shared" si="5"/>
        <v/>
      </c>
      <c r="J44" s="22"/>
      <c r="K44" s="22"/>
      <c r="L44" s="22"/>
      <c r="M44" s="22"/>
      <c r="N44" s="22"/>
      <c r="O44" s="22"/>
      <c r="P44" s="22" t="str">
        <f t="shared" si="6"/>
        <v/>
      </c>
      <c r="Q44" s="22" t="str">
        <f t="shared" si="7"/>
        <v/>
      </c>
    </row>
    <row r="45" s="14" customFormat="1" ht="13.5" spans="1:17">
      <c r="A45" s="21"/>
      <c r="B45" s="22"/>
      <c r="C45" s="22"/>
      <c r="D45" s="22"/>
      <c r="E45" s="22"/>
      <c r="F45" s="22"/>
      <c r="G45" s="22"/>
      <c r="H45" s="22" t="str">
        <f t="shared" si="4"/>
        <v/>
      </c>
      <c r="I45" s="22" t="str">
        <f t="shared" si="5"/>
        <v/>
      </c>
      <c r="J45" s="22"/>
      <c r="K45" s="22"/>
      <c r="L45" s="22"/>
      <c r="M45" s="22"/>
      <c r="N45" s="22"/>
      <c r="O45" s="22"/>
      <c r="P45" s="22" t="str">
        <f t="shared" si="6"/>
        <v/>
      </c>
      <c r="Q45" s="22" t="str">
        <f t="shared" si="7"/>
        <v/>
      </c>
    </row>
    <row r="46" s="14" customFormat="1" ht="13.5" spans="1:17">
      <c r="A46" s="21"/>
      <c r="B46" s="22"/>
      <c r="C46" s="22"/>
      <c r="D46" s="22"/>
      <c r="E46" s="22"/>
      <c r="F46" s="22"/>
      <c r="G46" s="22"/>
      <c r="H46" s="22" t="str">
        <f t="shared" si="4"/>
        <v/>
      </c>
      <c r="I46" s="22" t="str">
        <f t="shared" si="5"/>
        <v/>
      </c>
      <c r="J46" s="22"/>
      <c r="K46" s="22"/>
      <c r="L46" s="22"/>
      <c r="M46" s="22"/>
      <c r="N46" s="22"/>
      <c r="O46" s="22"/>
      <c r="P46" s="22" t="str">
        <f t="shared" si="6"/>
        <v/>
      </c>
      <c r="Q46" s="22" t="str">
        <f t="shared" si="7"/>
        <v/>
      </c>
    </row>
    <row r="47" s="14" customFormat="1" ht="13.5" spans="1:17">
      <c r="A47" s="21"/>
      <c r="B47" s="22"/>
      <c r="C47" s="22"/>
      <c r="D47" s="22"/>
      <c r="E47" s="22"/>
      <c r="F47" s="22"/>
      <c r="G47" s="22"/>
      <c r="H47" s="22" t="str">
        <f t="shared" si="4"/>
        <v/>
      </c>
      <c r="I47" s="22" t="str">
        <f t="shared" si="5"/>
        <v/>
      </c>
      <c r="J47" s="22"/>
      <c r="K47" s="22"/>
      <c r="L47" s="22"/>
      <c r="M47" s="22"/>
      <c r="N47" s="22"/>
      <c r="O47" s="22"/>
      <c r="P47" s="22" t="str">
        <f t="shared" si="6"/>
        <v/>
      </c>
      <c r="Q47" s="22" t="str">
        <f t="shared" si="7"/>
        <v/>
      </c>
    </row>
    <row r="48" s="14" customFormat="1" ht="13.5" spans="1:17">
      <c r="A48" s="21"/>
      <c r="B48" s="22"/>
      <c r="C48" s="22"/>
      <c r="D48" s="22"/>
      <c r="E48" s="22"/>
      <c r="F48" s="22"/>
      <c r="G48" s="22"/>
      <c r="H48" s="22" t="str">
        <f t="shared" si="4"/>
        <v/>
      </c>
      <c r="I48" s="22" t="str">
        <f t="shared" si="5"/>
        <v/>
      </c>
      <c r="J48" s="22"/>
      <c r="K48" s="22"/>
      <c r="L48" s="22"/>
      <c r="M48" s="22"/>
      <c r="N48" s="22"/>
      <c r="O48" s="22"/>
      <c r="P48" s="22" t="str">
        <f t="shared" si="6"/>
        <v/>
      </c>
      <c r="Q48" s="22" t="str">
        <f t="shared" si="7"/>
        <v/>
      </c>
    </row>
    <row r="49" s="14" customFormat="1" ht="13.5" spans="1:17">
      <c r="A49" s="21"/>
      <c r="B49" s="22"/>
      <c r="C49" s="22"/>
      <c r="D49" s="22"/>
      <c r="E49" s="22"/>
      <c r="F49" s="22"/>
      <c r="G49" s="22"/>
      <c r="H49" s="22" t="str">
        <f t="shared" si="4"/>
        <v/>
      </c>
      <c r="I49" s="22" t="str">
        <f t="shared" si="5"/>
        <v/>
      </c>
      <c r="J49" s="22"/>
      <c r="K49" s="22"/>
      <c r="L49" s="22"/>
      <c r="M49" s="22"/>
      <c r="N49" s="22"/>
      <c r="O49" s="22"/>
      <c r="P49" s="22" t="str">
        <f t="shared" si="6"/>
        <v/>
      </c>
      <c r="Q49" s="22" t="str">
        <f t="shared" si="7"/>
        <v/>
      </c>
    </row>
    <row r="50" s="14" customFormat="1" ht="13.5" spans="1:17">
      <c r="A50" s="21"/>
      <c r="B50" s="22"/>
      <c r="C50" s="22"/>
      <c r="D50" s="22"/>
      <c r="E50" s="22"/>
      <c r="F50" s="22"/>
      <c r="G50" s="22"/>
      <c r="H50" s="22" t="str">
        <f t="shared" si="4"/>
        <v/>
      </c>
      <c r="I50" s="22" t="str">
        <f t="shared" si="5"/>
        <v/>
      </c>
      <c r="J50" s="22"/>
      <c r="K50" s="22"/>
      <c r="L50" s="22"/>
      <c r="M50" s="22"/>
      <c r="N50" s="22"/>
      <c r="O50" s="22"/>
      <c r="P50" s="22" t="str">
        <f t="shared" si="6"/>
        <v/>
      </c>
      <c r="Q50" s="22" t="str">
        <f t="shared" si="7"/>
        <v/>
      </c>
    </row>
    <row r="51" s="14" customFormat="1" ht="13.5" spans="1:17">
      <c r="A51" s="21"/>
      <c r="B51" s="22"/>
      <c r="C51" s="22"/>
      <c r="D51" s="22"/>
      <c r="E51" s="22"/>
      <c r="F51" s="22"/>
      <c r="G51" s="22"/>
      <c r="H51" s="22" t="str">
        <f t="shared" si="4"/>
        <v/>
      </c>
      <c r="I51" s="22" t="str">
        <f t="shared" si="5"/>
        <v/>
      </c>
      <c r="J51" s="22"/>
      <c r="K51" s="22"/>
      <c r="L51" s="22"/>
      <c r="M51" s="22"/>
      <c r="N51" s="22"/>
      <c r="O51" s="22"/>
      <c r="P51" s="22" t="str">
        <f t="shared" si="6"/>
        <v/>
      </c>
      <c r="Q51" s="22" t="str">
        <f t="shared" si="7"/>
        <v/>
      </c>
    </row>
    <row r="52" s="14" customFormat="1" ht="13.5" spans="1:17">
      <c r="A52" s="21"/>
      <c r="B52" s="22"/>
      <c r="C52" s="22"/>
      <c r="D52" s="22"/>
      <c r="E52" s="22"/>
      <c r="F52" s="22"/>
      <c r="G52" s="22"/>
      <c r="H52" s="22" t="str">
        <f t="shared" si="4"/>
        <v/>
      </c>
      <c r="I52" s="22" t="str">
        <f t="shared" si="5"/>
        <v/>
      </c>
      <c r="J52" s="22"/>
      <c r="K52" s="22"/>
      <c r="L52" s="22"/>
      <c r="M52" s="22"/>
      <c r="N52" s="22"/>
      <c r="O52" s="22"/>
      <c r="P52" s="22" t="str">
        <f t="shared" si="6"/>
        <v/>
      </c>
      <c r="Q52" s="22" t="str">
        <f t="shared" si="7"/>
        <v/>
      </c>
    </row>
    <row r="53" s="14" customFormat="1" ht="13.5" spans="1:17">
      <c r="A53" s="21"/>
      <c r="B53" s="22"/>
      <c r="C53" s="22"/>
      <c r="D53" s="22"/>
      <c r="E53" s="22"/>
      <c r="F53" s="22"/>
      <c r="G53" s="22"/>
      <c r="H53" s="22" t="str">
        <f t="shared" si="4"/>
        <v/>
      </c>
      <c r="I53" s="22" t="str">
        <f t="shared" si="5"/>
        <v/>
      </c>
      <c r="J53" s="22"/>
      <c r="K53" s="22"/>
      <c r="L53" s="22"/>
      <c r="M53" s="22"/>
      <c r="N53" s="22"/>
      <c r="O53" s="22"/>
      <c r="P53" s="22" t="str">
        <f t="shared" si="6"/>
        <v/>
      </c>
      <c r="Q53" s="22" t="str">
        <f t="shared" si="7"/>
        <v/>
      </c>
    </row>
    <row r="54" s="14" customFormat="1" ht="13.5" spans="1:17">
      <c r="A54" s="21"/>
      <c r="B54" s="22"/>
      <c r="C54" s="22"/>
      <c r="D54" s="22"/>
      <c r="E54" s="22"/>
      <c r="F54" s="22"/>
      <c r="G54" s="22"/>
      <c r="H54" s="22" t="str">
        <f t="shared" si="4"/>
        <v/>
      </c>
      <c r="I54" s="22" t="str">
        <f t="shared" si="5"/>
        <v/>
      </c>
      <c r="J54" s="22"/>
      <c r="K54" s="22"/>
      <c r="L54" s="22"/>
      <c r="M54" s="22"/>
      <c r="N54" s="22"/>
      <c r="O54" s="22"/>
      <c r="P54" s="22" t="str">
        <f t="shared" si="6"/>
        <v/>
      </c>
      <c r="Q54" s="22" t="str">
        <f t="shared" si="7"/>
        <v/>
      </c>
    </row>
    <row r="55" s="14" customFormat="1" ht="13.5" spans="1:17">
      <c r="A55" s="21"/>
      <c r="B55" s="22"/>
      <c r="C55" s="22"/>
      <c r="D55" s="22"/>
      <c r="E55" s="22"/>
      <c r="F55" s="22"/>
      <c r="G55" s="22"/>
      <c r="H55" s="22" t="str">
        <f t="shared" si="4"/>
        <v/>
      </c>
      <c r="I55" s="22" t="str">
        <f t="shared" si="5"/>
        <v/>
      </c>
      <c r="J55" s="22"/>
      <c r="K55" s="22"/>
      <c r="L55" s="22"/>
      <c r="M55" s="22"/>
      <c r="N55" s="22"/>
      <c r="O55" s="22"/>
      <c r="P55" s="22" t="str">
        <f t="shared" si="6"/>
        <v/>
      </c>
      <c r="Q55" s="22" t="str">
        <f t="shared" si="7"/>
        <v/>
      </c>
    </row>
    <row r="56" s="14" customFormat="1" ht="13.5" spans="1:17">
      <c r="A56" s="21"/>
      <c r="B56" s="22"/>
      <c r="C56" s="22"/>
      <c r="D56" s="22"/>
      <c r="E56" s="22"/>
      <c r="F56" s="22"/>
      <c r="G56" s="22"/>
      <c r="H56" s="22" t="str">
        <f t="shared" si="4"/>
        <v/>
      </c>
      <c r="I56" s="22" t="str">
        <f t="shared" si="5"/>
        <v/>
      </c>
      <c r="J56" s="22"/>
      <c r="K56" s="22"/>
      <c r="L56" s="22"/>
      <c r="M56" s="22"/>
      <c r="N56" s="22"/>
      <c r="O56" s="22"/>
      <c r="P56" s="22" t="str">
        <f t="shared" si="6"/>
        <v/>
      </c>
      <c r="Q56" s="22" t="str">
        <f t="shared" si="7"/>
        <v/>
      </c>
    </row>
    <row r="57" s="14" customFormat="1" ht="13.5" spans="1:17">
      <c r="A57" s="21"/>
      <c r="B57" s="22"/>
      <c r="C57" s="22"/>
      <c r="D57" s="22"/>
      <c r="E57" s="22"/>
      <c r="F57" s="22"/>
      <c r="G57" s="22"/>
      <c r="H57" s="22" t="str">
        <f t="shared" si="4"/>
        <v/>
      </c>
      <c r="I57" s="22" t="str">
        <f t="shared" si="5"/>
        <v/>
      </c>
      <c r="J57" s="22"/>
      <c r="K57" s="22"/>
      <c r="L57" s="22"/>
      <c r="M57" s="22"/>
      <c r="N57" s="22"/>
      <c r="O57" s="22"/>
      <c r="P57" s="22" t="str">
        <f t="shared" si="6"/>
        <v/>
      </c>
      <c r="Q57" s="22" t="str">
        <f t="shared" si="7"/>
        <v/>
      </c>
    </row>
    <row r="58" s="14" customFormat="1" ht="13.5" spans="1:17">
      <c r="A58" s="21"/>
      <c r="B58" s="22"/>
      <c r="C58" s="22"/>
      <c r="D58" s="22"/>
      <c r="E58" s="22"/>
      <c r="F58" s="22"/>
      <c r="G58" s="22"/>
      <c r="H58" s="22" t="str">
        <f t="shared" si="4"/>
        <v/>
      </c>
      <c r="I58" s="22" t="str">
        <f t="shared" si="5"/>
        <v/>
      </c>
      <c r="J58" s="22"/>
      <c r="K58" s="22"/>
      <c r="L58" s="22"/>
      <c r="M58" s="22"/>
      <c r="N58" s="22"/>
      <c r="O58" s="22"/>
      <c r="P58" s="22" t="str">
        <f t="shared" si="6"/>
        <v/>
      </c>
      <c r="Q58" s="22" t="str">
        <f t="shared" si="7"/>
        <v/>
      </c>
    </row>
    <row r="59" s="14" customFormat="1" ht="13.5" spans="1:17">
      <c r="A59" s="21"/>
      <c r="B59" s="22"/>
      <c r="C59" s="22"/>
      <c r="D59" s="22"/>
      <c r="E59" s="22"/>
      <c r="F59" s="22"/>
      <c r="G59" s="22"/>
      <c r="H59" s="22" t="str">
        <f t="shared" si="4"/>
        <v/>
      </c>
      <c r="I59" s="22" t="str">
        <f t="shared" si="5"/>
        <v/>
      </c>
      <c r="J59" s="22"/>
      <c r="K59" s="22"/>
      <c r="L59" s="22"/>
      <c r="M59" s="22"/>
      <c r="N59" s="22"/>
      <c r="O59" s="22"/>
      <c r="P59" s="22" t="str">
        <f t="shared" si="6"/>
        <v/>
      </c>
      <c r="Q59" s="22" t="str">
        <f t="shared" si="7"/>
        <v/>
      </c>
    </row>
    <row r="60" s="14" customFormat="1" ht="13.5" spans="1:17">
      <c r="A60" s="21"/>
      <c r="B60" s="22"/>
      <c r="C60" s="22"/>
      <c r="D60" s="22"/>
      <c r="E60" s="22"/>
      <c r="F60" s="22"/>
      <c r="G60" s="22"/>
      <c r="H60" s="22" t="str">
        <f t="shared" si="4"/>
        <v/>
      </c>
      <c r="I60" s="22" t="str">
        <f t="shared" si="5"/>
        <v/>
      </c>
      <c r="J60" s="22"/>
      <c r="K60" s="22"/>
      <c r="L60" s="22"/>
      <c r="M60" s="22"/>
      <c r="N60" s="22"/>
      <c r="O60" s="22"/>
      <c r="P60" s="22" t="str">
        <f t="shared" si="6"/>
        <v/>
      </c>
      <c r="Q60" s="22" t="str">
        <f t="shared" si="7"/>
        <v/>
      </c>
    </row>
    <row r="61" s="14" customFormat="1" ht="13.5" spans="1:17">
      <c r="A61" s="21" t="s">
        <v>27</v>
      </c>
      <c r="B61" s="22" t="str">
        <f ca="1" t="shared" ref="B61:H61" si="8">IFERROR(COUNTIF(B6:B59,CONCATENATE("&gt;",INDIRECT(ADDRESS(ROW(B66),COLUMN(B66)))+20))+IF(B5&gt;(B66+30),1,0)+IF(B60&gt;(B66+30),1,0),"")</f>
        <v/>
      </c>
      <c r="C61" s="22" t="str">
        <f ca="1" t="shared" si="8"/>
        <v/>
      </c>
      <c r="D61" s="22" t="str">
        <f ca="1" t="shared" si="8"/>
        <v/>
      </c>
      <c r="E61" s="22" t="str">
        <f ca="1" t="shared" si="8"/>
        <v/>
      </c>
      <c r="F61" s="22" t="str">
        <f ca="1" t="shared" si="8"/>
        <v/>
      </c>
      <c r="G61" s="22" t="str">
        <f ca="1" t="shared" si="8"/>
        <v/>
      </c>
      <c r="H61" s="22" t="str">
        <f ca="1" t="shared" si="8"/>
        <v/>
      </c>
      <c r="I61" s="22"/>
      <c r="J61" s="22" t="str">
        <f ca="1" t="shared" ref="J61:P61" si="9">IFERROR(COUNTIF(J6:J59,CONCATENATE("&gt;",INDIRECT(ADDRESS(ROW(J66),COLUMN(J66)))+20))+IF(J5&gt;(J66+30),1,0)+IF(J60&gt;(J66+30),1,0),"")</f>
        <v/>
      </c>
      <c r="K61" s="22" t="str">
        <f ca="1" t="shared" si="9"/>
        <v/>
      </c>
      <c r="L61" s="22" t="str">
        <f ca="1" t="shared" si="9"/>
        <v/>
      </c>
      <c r="M61" s="22" t="str">
        <f ca="1" t="shared" si="9"/>
        <v/>
      </c>
      <c r="N61" s="22" t="str">
        <f ca="1" t="shared" si="9"/>
        <v/>
      </c>
      <c r="O61" s="22" t="str">
        <f ca="1" t="shared" si="9"/>
        <v/>
      </c>
      <c r="P61" s="22" t="str">
        <f ca="1" t="shared" si="9"/>
        <v/>
      </c>
      <c r="Q61" s="22"/>
    </row>
    <row r="62" s="14" customFormat="1" ht="13.5" spans="1:17">
      <c r="A62" s="21" t="s">
        <v>28</v>
      </c>
      <c r="B62" s="23" t="str">
        <f ca="1" t="shared" ref="B62:H62" si="10">IFERROR(COUNTIF(B6:B59,CONCATENATE("&lt;",INDIRECT(ADDRESS(ROW(B66),COLUMN(B66)))-20))+IF(B5&lt;(B66-30),1,0)+IF(B60&lt;(B66-30),1,0),"")</f>
        <v/>
      </c>
      <c r="C62" s="23" t="str">
        <f ca="1" t="shared" si="10"/>
        <v/>
      </c>
      <c r="D62" s="23" t="str">
        <f ca="1" t="shared" si="10"/>
        <v/>
      </c>
      <c r="E62" s="23" t="str">
        <f ca="1" t="shared" si="10"/>
        <v/>
      </c>
      <c r="F62" s="23" t="str">
        <f ca="1" t="shared" si="10"/>
        <v/>
      </c>
      <c r="G62" s="23" t="str">
        <f ca="1" t="shared" si="10"/>
        <v/>
      </c>
      <c r="H62" s="23" t="str">
        <f ca="1" t="shared" si="10"/>
        <v/>
      </c>
      <c r="I62" s="23"/>
      <c r="J62" s="23" t="str">
        <f ca="1" t="shared" ref="J62:P62" si="11">IFERROR(COUNTIF(J6:J59,CONCATENATE("&lt;",INDIRECT(ADDRESS(ROW(J66),COLUMN(J66)))-20))+IF(J5&lt;(J66-30),1,0)+IF(J60&lt;(J66-30),1,0),"")</f>
        <v/>
      </c>
      <c r="K62" s="23" t="str">
        <f ca="1" t="shared" si="11"/>
        <v/>
      </c>
      <c r="L62" s="23" t="str">
        <f ca="1" t="shared" si="11"/>
        <v/>
      </c>
      <c r="M62" s="23" t="str">
        <f ca="1" t="shared" si="11"/>
        <v/>
      </c>
      <c r="N62" s="23" t="str">
        <f ca="1" t="shared" si="11"/>
        <v/>
      </c>
      <c r="O62" s="23" t="str">
        <f ca="1" t="shared" si="11"/>
        <v/>
      </c>
      <c r="P62" s="23" t="str">
        <f ca="1" t="shared" si="11"/>
        <v/>
      </c>
      <c r="Q62" s="23"/>
    </row>
    <row r="63" s="14" customFormat="1" ht="13.5" spans="1:17">
      <c r="A63" s="21" t="s">
        <v>29</v>
      </c>
      <c r="B63" s="24" t="str">
        <f ca="1" t="shared" ref="B63:G63" si="12">CONCATENATE("↑",B61,"↓",B62)</f>
        <v>↑↓</v>
      </c>
      <c r="C63" s="24" t="str">
        <f ca="1" t="shared" si="12"/>
        <v>↑↓</v>
      </c>
      <c r="D63" s="24" t="str">
        <f ca="1" t="shared" si="12"/>
        <v>↑↓</v>
      </c>
      <c r="E63" s="24" t="str">
        <f ca="1" t="shared" si="12"/>
        <v>↑↓</v>
      </c>
      <c r="F63" s="24" t="str">
        <f ca="1" t="shared" si="12"/>
        <v>↑↓</v>
      </c>
      <c r="G63" s="24" t="str">
        <f ca="1" t="shared" si="12"/>
        <v>↑↓</v>
      </c>
      <c r="H63" s="24"/>
      <c r="I63" s="24"/>
      <c r="J63" s="24" t="str">
        <f ca="1" t="shared" ref="J63:O63" si="13">CONCATENATE("↑",J61,"↓",J62)</f>
        <v>↑↓</v>
      </c>
      <c r="K63" s="24" t="str">
        <f ca="1" t="shared" si="13"/>
        <v>↑↓</v>
      </c>
      <c r="L63" s="24" t="str">
        <f ca="1" t="shared" si="13"/>
        <v>↑↓</v>
      </c>
      <c r="M63" s="24" t="str">
        <f ca="1" t="shared" si="13"/>
        <v>↑↓</v>
      </c>
      <c r="N63" s="24" t="str">
        <f ca="1" t="shared" si="13"/>
        <v>↑↓</v>
      </c>
      <c r="O63" s="24" t="str">
        <f ca="1" t="shared" si="13"/>
        <v>↑↓</v>
      </c>
      <c r="P63" s="24" t="s">
        <v>30</v>
      </c>
      <c r="Q63" s="21"/>
    </row>
    <row r="64" s="14" customFormat="1" ht="13.5" spans="1:17">
      <c r="A64" s="21" t="s">
        <v>31</v>
      </c>
      <c r="B64" s="22" t="str">
        <f t="shared" ref="B64:H64" si="14">IF(B5="","",MAX(B5:B60))</f>
        <v/>
      </c>
      <c r="C64" s="22" t="str">
        <f t="shared" si="14"/>
        <v/>
      </c>
      <c r="D64" s="22" t="str">
        <f t="shared" si="14"/>
        <v/>
      </c>
      <c r="E64" s="22" t="str">
        <f t="shared" si="14"/>
        <v/>
      </c>
      <c r="F64" s="22" t="str">
        <f t="shared" si="14"/>
        <v/>
      </c>
      <c r="G64" s="22" t="str">
        <f t="shared" si="14"/>
        <v/>
      </c>
      <c r="H64" s="22" t="str">
        <f t="shared" si="14"/>
        <v/>
      </c>
      <c r="I64" s="22"/>
      <c r="J64" s="22" t="str">
        <f t="shared" ref="J64:P64" si="15">IF(J5="","",MAX(J5:J60))</f>
        <v/>
      </c>
      <c r="K64" s="22" t="str">
        <f t="shared" si="15"/>
        <v/>
      </c>
      <c r="L64" s="22" t="str">
        <f t="shared" si="15"/>
        <v/>
      </c>
      <c r="M64" s="22" t="str">
        <f t="shared" si="15"/>
        <v/>
      </c>
      <c r="N64" s="22" t="str">
        <f t="shared" si="15"/>
        <v/>
      </c>
      <c r="O64" s="22" t="str">
        <f t="shared" si="15"/>
        <v/>
      </c>
      <c r="P64" s="22" t="str">
        <f t="shared" si="15"/>
        <v/>
      </c>
      <c r="Q64" s="21"/>
    </row>
    <row r="65" s="14" customFormat="1" ht="13.5" spans="1:17">
      <c r="A65" s="21" t="s">
        <v>32</v>
      </c>
      <c r="B65" s="22" t="str">
        <f t="shared" ref="B65:H65" si="16">IF(B5="","",MIN(B5:B60))</f>
        <v/>
      </c>
      <c r="C65" s="22" t="str">
        <f t="shared" si="16"/>
        <v/>
      </c>
      <c r="D65" s="22" t="str">
        <f t="shared" si="16"/>
        <v/>
      </c>
      <c r="E65" s="22" t="str">
        <f t="shared" si="16"/>
        <v/>
      </c>
      <c r="F65" s="22" t="str">
        <f t="shared" si="16"/>
        <v/>
      </c>
      <c r="G65" s="22" t="str">
        <f t="shared" si="16"/>
        <v/>
      </c>
      <c r="H65" s="22" t="str">
        <f t="shared" si="16"/>
        <v/>
      </c>
      <c r="I65" s="22"/>
      <c r="J65" s="22" t="str">
        <f t="shared" ref="J65:P65" si="17">IF(J5="","",MIN(J5:J60))</f>
        <v/>
      </c>
      <c r="K65" s="22" t="str">
        <f t="shared" si="17"/>
        <v/>
      </c>
      <c r="L65" s="22" t="str">
        <f t="shared" si="17"/>
        <v/>
      </c>
      <c r="M65" s="22" t="str">
        <f t="shared" si="17"/>
        <v/>
      </c>
      <c r="N65" s="22" t="str">
        <f t="shared" si="17"/>
        <v/>
      </c>
      <c r="O65" s="22" t="str">
        <f t="shared" si="17"/>
        <v/>
      </c>
      <c r="P65" s="22" t="str">
        <f t="shared" si="17"/>
        <v/>
      </c>
      <c r="Q65" s="21"/>
    </row>
    <row r="66" s="14" customFormat="1" ht="13.5" spans="1:17">
      <c r="A66" s="21" t="s">
        <v>12</v>
      </c>
      <c r="B66" s="23" t="str">
        <f t="shared" ref="B66:H66" si="18">IFERROR(INT(AVERAGEIF(B5:B60,"&lt;&gt;0")),"")</f>
        <v/>
      </c>
      <c r="C66" s="23" t="str">
        <f t="shared" si="18"/>
        <v/>
      </c>
      <c r="D66" s="23" t="str">
        <f t="shared" si="18"/>
        <v/>
      </c>
      <c r="E66" s="23" t="str">
        <f t="shared" si="18"/>
        <v/>
      </c>
      <c r="F66" s="23" t="str">
        <f t="shared" si="18"/>
        <v/>
      </c>
      <c r="G66" s="23" t="str">
        <f t="shared" si="18"/>
        <v/>
      </c>
      <c r="H66" s="23" t="str">
        <f t="shared" si="18"/>
        <v/>
      </c>
      <c r="I66" s="23"/>
      <c r="J66" s="23" t="str">
        <f t="shared" ref="J66:P66" si="19">IFERROR(INT(AVERAGEIF(J5:J60,"&lt;&gt;0")),"")</f>
        <v/>
      </c>
      <c r="K66" s="23" t="str">
        <f t="shared" si="19"/>
        <v/>
      </c>
      <c r="L66" s="23" t="str">
        <f t="shared" si="19"/>
        <v/>
      </c>
      <c r="M66" s="23" t="str">
        <f t="shared" si="19"/>
        <v/>
      </c>
      <c r="N66" s="23" t="str">
        <f t="shared" si="19"/>
        <v/>
      </c>
      <c r="O66" s="23" t="str">
        <f t="shared" si="19"/>
        <v/>
      </c>
      <c r="P66" s="23" t="str">
        <f t="shared" si="19"/>
        <v/>
      </c>
      <c r="Q66" s="28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20">IFERROR(IF(ABS(B66-B67)&gt;7,1,0),"")</f>
        <v/>
      </c>
      <c r="C68" s="21" t="str">
        <f t="shared" si="20"/>
        <v/>
      </c>
      <c r="D68" s="21" t="str">
        <f t="shared" si="20"/>
        <v/>
      </c>
      <c r="E68" s="21" t="str">
        <f t="shared" si="20"/>
        <v/>
      </c>
      <c r="F68" s="21" t="str">
        <f t="shared" si="20"/>
        <v/>
      </c>
      <c r="G68" s="21" t="str">
        <f t="shared" si="20"/>
        <v/>
      </c>
      <c r="H68" s="21" t="str">
        <f t="shared" si="20"/>
        <v/>
      </c>
      <c r="I68" s="21"/>
      <c r="J68" s="21" t="str">
        <f t="shared" ref="J68:P68" si="21">IFERROR(IF(ABS(J66-J67)&gt;7,1,0),"")</f>
        <v/>
      </c>
      <c r="K68" s="21" t="str">
        <f t="shared" si="21"/>
        <v/>
      </c>
      <c r="L68" s="21" t="str">
        <f t="shared" si="21"/>
        <v/>
      </c>
      <c r="M68" s="21" t="str">
        <f t="shared" si="21"/>
        <v/>
      </c>
      <c r="N68" s="21" t="str">
        <f t="shared" si="21"/>
        <v/>
      </c>
      <c r="O68" s="21" t="str">
        <f t="shared" si="21"/>
        <v/>
      </c>
      <c r="P68" s="21" t="str">
        <f t="shared" si="21"/>
        <v/>
      </c>
      <c r="Q68" s="21"/>
    </row>
    <row r="69" s="14" customFormat="1" ht="13.5" spans="9:9">
      <c r="I69" s="27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t="shared" ref="F71:F73" si="22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23">IFERROR(AVERAGE(J71:K71),"")</f>
        <v/>
      </c>
    </row>
    <row r="72" s="14" customFormat="1" ht="13.5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t="shared" si="22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23"/>
        <v/>
      </c>
    </row>
    <row r="73" s="14" customFormat="1" ht="13.5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t="shared" si="22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23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1" sqref="B1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F6" sqref="F6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1" sqref="D11"/>
    </sheetView>
  </sheetViews>
  <sheetFormatPr defaultColWidth="9" defaultRowHeight="13.5" outlineLevelCol="1"/>
  <sheetData>
    <row r="1" spans="1:2">
      <c r="A1" t="s">
        <v>50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4炉机侧炉温管控</vt:lpstr>
      <vt:lpstr>4炉焦侧炉温管控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2019-05-29T07:54:15Z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