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15" windowWidth="20730" windowHeight="9720"/>
  </bookViews>
  <sheets>
    <sheet name="5.粗苯蒸馏（日）" sheetId="1" r:id="rId1"/>
    <sheet name="_cuben_day_hour" sheetId="2" r:id="rId2"/>
    <sheet name="_metadata" sheetId="3" r:id="rId3"/>
    <sheet name="_analysis_day_shift" sheetId="4" r:id="rId4"/>
    <sheet name="_dictionary" sheetId="5" r:id="rId5"/>
  </sheets>
  <calcPr calcId="145621"/>
</workbook>
</file>

<file path=xl/calcChain.xml><?xml version="1.0" encoding="utf-8"?>
<calcChain xmlns="http://schemas.openxmlformats.org/spreadsheetml/2006/main">
  <c r="Y34" i="1" l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D16" i="1"/>
  <c r="AC16" i="1"/>
  <c r="AB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D15" i="1"/>
  <c r="AC15" i="1"/>
  <c r="AB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D14" i="1"/>
  <c r="AC14" i="1"/>
  <c r="AB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D13" i="1"/>
  <c r="AC13" i="1"/>
  <c r="AB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D12" i="1"/>
  <c r="AC12" i="1"/>
  <c r="AB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D11" i="1"/>
  <c r="AC11" i="1"/>
  <c r="AB11" i="1"/>
  <c r="Y11" i="1"/>
  <c r="Y35" i="1" s="1"/>
  <c r="X11" i="1"/>
  <c r="X35" i="1" s="1"/>
  <c r="W11" i="1"/>
  <c r="W35" i="1" s="1"/>
  <c r="V11" i="1"/>
  <c r="V35" i="1" s="1"/>
  <c r="U11" i="1"/>
  <c r="U35" i="1" s="1"/>
  <c r="T11" i="1"/>
  <c r="T35" i="1" s="1"/>
  <c r="S11" i="1"/>
  <c r="S35" i="1" s="1"/>
  <c r="R11" i="1"/>
  <c r="R35" i="1" s="1"/>
  <c r="Q11" i="1"/>
  <c r="Q35" i="1" s="1"/>
  <c r="P11" i="1"/>
  <c r="P35" i="1" s="1"/>
  <c r="O11" i="1"/>
  <c r="O35" i="1" s="1"/>
  <c r="N11" i="1"/>
  <c r="N35" i="1" s="1"/>
  <c r="M11" i="1"/>
  <c r="M35" i="1" s="1"/>
  <c r="L11" i="1"/>
  <c r="L35" i="1" s="1"/>
  <c r="K11" i="1"/>
  <c r="K35" i="1" s="1"/>
  <c r="J11" i="1"/>
  <c r="J35" i="1" s="1"/>
  <c r="I11" i="1"/>
  <c r="I35" i="1" s="1"/>
  <c r="H11" i="1"/>
  <c r="H35" i="1" s="1"/>
  <c r="G11" i="1"/>
  <c r="G35" i="1" s="1"/>
  <c r="F11" i="1"/>
  <c r="F35" i="1" s="1"/>
  <c r="E11" i="1"/>
  <c r="E35" i="1" s="1"/>
  <c r="D11" i="1"/>
  <c r="D35" i="1" s="1"/>
  <c r="C11" i="1"/>
  <c r="C35" i="1" s="1"/>
  <c r="D2" i="1"/>
</calcChain>
</file>

<file path=xl/sharedStrings.xml><?xml version="1.0" encoding="utf-8"?>
<sst xmlns="http://schemas.openxmlformats.org/spreadsheetml/2006/main" count="150" uniqueCount="123">
  <si>
    <t>粗  苯  蒸  馏  报  表</t>
  </si>
  <si>
    <t>SGSSG-BSMCSA33-G008-02A</t>
  </si>
  <si>
    <t xml:space="preserve">  项目
时间</t>
  </si>
  <si>
    <t>管式炉</t>
  </si>
  <si>
    <t>再生器</t>
  </si>
  <si>
    <t>脱苯塔</t>
  </si>
  <si>
    <t>贫油泵</t>
  </si>
  <si>
    <t>残渣槽</t>
  </si>
  <si>
    <t>冷凝冷却器</t>
  </si>
  <si>
    <t>粗苯中间槽液位</t>
  </si>
  <si>
    <t>化验分析</t>
  </si>
  <si>
    <r>
      <rPr>
        <sz val="14"/>
        <rFont val="宋体"/>
        <charset val="134"/>
      </rPr>
      <t>煤气流量m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</si>
  <si>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辐射段温度℃</t>
  </si>
  <si>
    <t>对流段温度℃</t>
  </si>
  <si>
    <t>富油温度℃</t>
  </si>
  <si>
    <t>蒸汽压力MPa</t>
  </si>
  <si>
    <t>蒸汽流量t/h</t>
  </si>
  <si>
    <t>过热蒸汽温度℃</t>
  </si>
  <si>
    <t>富油流量3/h</t>
  </si>
  <si>
    <t>顶部压力kPa</t>
  </si>
  <si>
    <t>顶部温度℃</t>
  </si>
  <si>
    <t>底部温度℃</t>
  </si>
  <si>
    <t>液位m</t>
  </si>
  <si>
    <t>塔顶压力kPa</t>
  </si>
  <si>
    <t>塔顶温度℃</t>
  </si>
  <si>
    <t>塔底压力kPa</t>
  </si>
  <si>
    <t>塔底液位m</t>
  </si>
  <si>
    <r>
      <rPr>
        <sz val="14"/>
        <rFont val="宋体"/>
        <charset val="134"/>
      </rPr>
      <t>回流量m</t>
    </r>
    <r>
      <rPr>
        <vertAlign val="superscript"/>
        <sz val="14"/>
        <rFont val="宋体"/>
        <charset val="134"/>
      </rPr>
      <t>3</t>
    </r>
    <r>
      <rPr>
        <sz val="14"/>
        <rFont val="宋体"/>
        <charset val="134"/>
      </rPr>
      <t>/h</t>
    </r>
  </si>
  <si>
    <t>贫油泵压力Mpa</t>
  </si>
  <si>
    <t>贫油泵频率HZ</t>
  </si>
  <si>
    <t>粗苯温度20℃</t>
  </si>
  <si>
    <t>1#粗苯中间槽m</t>
  </si>
  <si>
    <t>2#粗苯中间槽m</t>
  </si>
  <si>
    <t>FRC-4212</t>
  </si>
  <si>
    <t>TI-4216</t>
  </si>
  <si>
    <t>TI-4215</t>
  </si>
  <si>
    <t>TRC-4202</t>
  </si>
  <si>
    <t>PRC-4202</t>
  </si>
  <si>
    <t>FRC-4204</t>
  </si>
  <si>
    <t>TIA-4219</t>
  </si>
  <si>
    <t>FRC-4203</t>
  </si>
  <si>
    <t>PI-4208</t>
  </si>
  <si>
    <t>TI-4213</t>
  </si>
  <si>
    <t>TI-4214</t>
  </si>
  <si>
    <t>LIA-4203</t>
  </si>
  <si>
    <t>TI-4204</t>
  </si>
  <si>
    <t>TRC-4201</t>
  </si>
  <si>
    <t>PI-4205</t>
  </si>
  <si>
    <t>LBCA-4201</t>
  </si>
  <si>
    <t>FI-4211</t>
  </si>
  <si>
    <t>P-4201A</t>
  </si>
  <si>
    <t>LIA-4204</t>
  </si>
  <si>
    <t>TI-4206</t>
  </si>
  <si>
    <t>1LIA-4206</t>
  </si>
  <si>
    <t>2LIA-4206</t>
  </si>
  <si>
    <t>化验项目</t>
  </si>
  <si>
    <t>夜班</t>
  </si>
  <si>
    <t>白班</t>
  </si>
  <si>
    <t>中班</t>
  </si>
  <si>
    <t>管控范围</t>
  </si>
  <si>
    <t>&lt;500</t>
  </si>
  <si>
    <t>350~550</t>
  </si>
  <si>
    <t>380~480</t>
  </si>
  <si>
    <t>160~190</t>
  </si>
  <si>
    <t>1.4~1.8</t>
  </si>
  <si>
    <t>360~460</t>
  </si>
  <si>
    <t>&lt;3</t>
  </si>
  <si>
    <t>&lt;50</t>
  </si>
  <si>
    <t>170~200</t>
  </si>
  <si>
    <t>0.5~1</t>
  </si>
  <si>
    <t>&lt;40</t>
  </si>
  <si>
    <t>90~102</t>
  </si>
  <si>
    <t>2~3.5</t>
  </si>
  <si>
    <t>&lt;3.5</t>
  </si>
  <si>
    <t>&lt;0.6</t>
  </si>
  <si>
    <t>&lt;43</t>
  </si>
  <si>
    <t>&lt;1.7</t>
  </si>
  <si>
    <t>18~26</t>
  </si>
  <si>
    <t>&lt;2</t>
  </si>
  <si>
    <t>点名</t>
  </si>
  <si>
    <t>CK12_L1R_CC_FRC_4212_1m_avg</t>
  </si>
  <si>
    <t>CK12_L1R_CC_TI_4216_1m_avg</t>
  </si>
  <si>
    <t>CK12_L1R_CC_TI_4215_1m_avg</t>
  </si>
  <si>
    <t>CK12_L1R_CC_TRC_4202_1m_avg</t>
  </si>
  <si>
    <t>CK12_L1R_CC_PRC_4202_1m_avg</t>
  </si>
  <si>
    <t>CK12_L1R_CC_FRC_4204_1m_avg</t>
  </si>
  <si>
    <t>CK12_L1R_CC_TIA_4219_1m_avg</t>
  </si>
  <si>
    <t>CK12_L1R_CC_FRC_4203_1m_avg</t>
  </si>
  <si>
    <t>CK12_L1R_CC_PI_4208_1m_avg</t>
  </si>
  <si>
    <t>CK12_L1R_CC_TI_4213_1m_avg</t>
  </si>
  <si>
    <t>CK12_L1R_CC_TI_4214_1m_avg</t>
  </si>
  <si>
    <t>CK12_L1R_CC_LIA_4203_1m_avg</t>
  </si>
  <si>
    <t>CK12_L1R_CC_TI_4204_1m_avg</t>
  </si>
  <si>
    <t>CK12_L1R_CC_TRC_4201_1m_avg</t>
  </si>
  <si>
    <t>CK12_L1R_CC_PI_4205_1m_avg</t>
  </si>
  <si>
    <t>CK12_L1R_CC_LBCA_4201_1m_avg</t>
  </si>
  <si>
    <t>CK12_L1R_CC_FI_4211_1m_avg</t>
  </si>
  <si>
    <t>CK12_L1R_CC_LRCA_4201_1m_avg</t>
  </si>
  <si>
    <t>CK12_L1R_CC_LIA_4204_1m_avg</t>
  </si>
  <si>
    <t>CK12_L1R_CC_TI_4206_1m_avg</t>
  </si>
  <si>
    <t>CK12_L1R_CC_1LIA_4206_1m_avg</t>
  </si>
  <si>
    <t>CK12_L1R_CC_2LIA_4206_1m_avg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</si>
  <si>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</si>
  <si>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</si>
  <si>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</si>
  <si>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</si>
  <si>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</si>
  <si>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</si>
  <si>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</si>
  <si>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平均值</t>
  </si>
  <si>
    <r>
      <rPr>
        <sz val="12"/>
        <rFont val="宋体"/>
        <charset val="134"/>
      </rPr>
      <t>记</t>
    </r>
    <r>
      <rPr>
        <sz val="12"/>
        <rFont val="Times New Roman"/>
      </rPr>
      <t xml:space="preserve">  
</t>
    </r>
    <r>
      <rPr>
        <sz val="12"/>
        <color theme="1"/>
        <rFont val="Arial"/>
        <scheme val="minor"/>
      </rPr>
      <t>事</t>
    </r>
  </si>
  <si>
    <t>夜班记事：</t>
  </si>
  <si>
    <t>白班记事：</t>
  </si>
  <si>
    <t>中班记事：</t>
  </si>
  <si>
    <t>交班：                              接班：</t>
  </si>
  <si>
    <t/>
  </si>
  <si>
    <t>MCB/O/1/2/3</t>
  </si>
  <si>
    <t>version</t>
  </si>
  <si>
    <r>
      <t>MCB/</t>
    </r>
    <r>
      <rPr>
        <sz val="11"/>
        <color theme="1"/>
        <rFont val="Arial"/>
        <family val="3"/>
        <charset val="134"/>
        <scheme val="minor"/>
      </rPr>
      <t>密度</t>
    </r>
    <r>
      <rPr>
        <sz val="11"/>
        <color theme="1"/>
        <rFont val="Arial"/>
        <scheme val="minor"/>
      </rPr>
      <t>/QMIR21CB</t>
    </r>
  </si>
  <si>
    <r>
      <t>MCB/</t>
    </r>
    <r>
      <rPr>
        <sz val="11"/>
        <color theme="1"/>
        <rFont val="Arial"/>
        <family val="3"/>
        <charset val="134"/>
        <scheme val="minor"/>
      </rPr>
      <t>初馏点</t>
    </r>
    <r>
      <rPr>
        <sz val="11"/>
        <color theme="1"/>
        <rFont val="Arial"/>
        <scheme val="minor"/>
      </rPr>
      <t>/QMIR21CB</t>
    </r>
  </si>
  <si>
    <r>
      <t>MCB/180</t>
    </r>
    <r>
      <rPr>
        <sz val="11"/>
        <color theme="1"/>
        <rFont val="Arial"/>
        <family val="3"/>
        <charset val="134"/>
        <scheme val="minor"/>
      </rPr>
      <t>℃前馏出量</t>
    </r>
    <r>
      <rPr>
        <sz val="11"/>
        <color theme="1"/>
        <rFont val="Arial"/>
        <scheme val="minor"/>
      </rPr>
      <t>/QMIR21CB</t>
    </r>
  </si>
  <si>
    <t>MCB/H2O/QMIR21CB</t>
  </si>
  <si>
    <t>MCB/Cl/QMIR21CB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</si>
</sst>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Arial"/>
      <scheme val="minor"/>
    </font>
    <font>
      <sz val="12"/>
      <name val="宋体"/>
      <charset val="134"/>
    </font>
    <font>
      <b/>
      <sz val="20"/>
      <color theme="1"/>
      <name val="Arial"/>
      <scheme val="minor"/>
    </font>
    <font>
      <b/>
      <sz val="20"/>
      <name val="宋体"/>
      <charset val="134"/>
    </font>
    <font>
      <b/>
      <sz val="12"/>
      <name val="宋体"/>
      <charset val="134"/>
    </font>
    <font>
      <sz val="12"/>
      <name val="Times New Roman"/>
    </font>
    <font>
      <sz val="14"/>
      <name val="Times New Roman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4"/>
      <color theme="1"/>
      <name val="Arial"/>
      <scheme val="minor"/>
    </font>
    <font>
      <sz val="14"/>
      <name val="宋体"/>
      <charset val="134"/>
    </font>
    <font>
      <sz val="14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sz val="10"/>
      <color indexed="2"/>
      <name val="宋体"/>
      <charset val="134"/>
    </font>
    <font>
      <sz val="12"/>
      <color theme="1"/>
      <name val="Arial"/>
      <scheme val="minor"/>
    </font>
    <font>
      <b/>
      <sz val="14"/>
      <name val="Arial"/>
    </font>
    <font>
      <b/>
      <sz val="14"/>
      <color theme="1"/>
      <name val="Arial"/>
    </font>
    <font>
      <vertAlign val="superscript"/>
      <sz val="14"/>
      <name val="宋体"/>
      <charset val="134"/>
    </font>
    <font>
      <sz val="11"/>
      <color theme="1"/>
      <name val="Arial"/>
      <family val="3"/>
      <charset val="134"/>
      <scheme val="minor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theme="2"/>
      </patternFill>
    </fill>
  </fills>
  <borders count="45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/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/>
      <bottom style="thin">
        <color theme="1"/>
      </bottom>
      <diagonal style="thin">
        <color theme="1"/>
      </diagonal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97">
    <xf numFmtId="0" fontId="0" fillId="0" borderId="0" xfId="0"/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0" xfId="1" applyFont="1" applyAlignment="1">
      <alignment horizontal="right" vertical="center" wrapText="1"/>
    </xf>
    <xf numFmtId="0" fontId="1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 wrapText="1"/>
    </xf>
    <xf numFmtId="0" fontId="5" fillId="0" borderId="0" xfId="1" applyFont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10" fillId="2" borderId="7" xfId="1" applyFont="1" applyFill="1" applyBorder="1" applyAlignment="1">
      <alignment horizontal="center" vertical="center" wrapText="1"/>
    </xf>
    <xf numFmtId="0" fontId="12" fillId="2" borderId="7" xfId="1" applyFont="1" applyFill="1" applyBorder="1" applyAlignment="1">
      <alignment horizontal="center" vertical="center" wrapText="1"/>
    </xf>
    <xf numFmtId="0" fontId="14" fillId="2" borderId="18" xfId="1" applyFont="1" applyFill="1" applyBorder="1" applyAlignment="1">
      <alignment horizontal="center" vertical="center" wrapText="1"/>
    </xf>
    <xf numFmtId="0" fontId="14" fillId="2" borderId="19" xfId="1" applyFont="1" applyFill="1" applyBorder="1" applyAlignment="1">
      <alignment horizontal="center" vertical="center" wrapText="1"/>
    </xf>
    <xf numFmtId="0" fontId="15" fillId="2" borderId="19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vertical="center"/>
    </xf>
    <xf numFmtId="0" fontId="10" fillId="2" borderId="24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10" fillId="2" borderId="26" xfId="1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1" fillId="0" borderId="28" xfId="1" applyFont="1" applyBorder="1" applyAlignment="1">
      <alignment horizontal="center"/>
    </xf>
    <xf numFmtId="0" fontId="12" fillId="0" borderId="7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0" fillId="0" borderId="7" xfId="0" applyBorder="1"/>
    <xf numFmtId="0" fontId="0" fillId="0" borderId="27" xfId="0" applyBorder="1"/>
    <xf numFmtId="20" fontId="1" fillId="0" borderId="29" xfId="1" applyNumberFormat="1" applyFont="1" applyBorder="1" applyAlignment="1">
      <alignment horizontal="center"/>
    </xf>
    <xf numFmtId="2" fontId="17" fillId="0" borderId="24" xfId="1" applyNumberFormat="1" applyFont="1" applyBorder="1" applyAlignment="1">
      <alignment horizontal="center" vertical="center"/>
    </xf>
    <xf numFmtId="0" fontId="9" fillId="0" borderId="24" xfId="0" applyFont="1" applyBorder="1"/>
    <xf numFmtId="2" fontId="0" fillId="0" borderId="24" xfId="0" applyNumberFormat="1" applyBorder="1"/>
    <xf numFmtId="0" fontId="9" fillId="0" borderId="25" xfId="0" applyFont="1" applyBorder="1"/>
    <xf numFmtId="20" fontId="1" fillId="0" borderId="28" xfId="1" applyNumberFormat="1" applyFont="1" applyBorder="1" applyAlignment="1">
      <alignment horizontal="center"/>
    </xf>
    <xf numFmtId="2" fontId="17" fillId="0" borderId="7" xfId="1" applyNumberFormat="1" applyFont="1" applyBorder="1" applyAlignment="1">
      <alignment horizontal="center" vertical="center"/>
    </xf>
    <xf numFmtId="0" fontId="11" fillId="0" borderId="7" xfId="0" applyFont="1" applyBorder="1" applyAlignment="1">
      <alignment vertical="center" wrapText="1"/>
    </xf>
    <xf numFmtId="2" fontId="0" fillId="0" borderId="7" xfId="0" applyNumberFormat="1" applyBorder="1"/>
    <xf numFmtId="0" fontId="9" fillId="0" borderId="27" xfId="0" applyFont="1" applyBorder="1"/>
    <xf numFmtId="20" fontId="1" fillId="0" borderId="28" xfId="1" applyNumberFormat="1" applyFont="1" applyBorder="1" applyAlignment="1">
      <alignment horizontal="center" wrapText="1"/>
    </xf>
    <xf numFmtId="2" fontId="17" fillId="0" borderId="7" xfId="1" applyNumberFormat="1" applyFont="1" applyBorder="1" applyAlignment="1">
      <alignment horizontal="center" vertical="center" wrapText="1"/>
    </xf>
    <xf numFmtId="20" fontId="1" fillId="0" borderId="18" xfId="1" applyNumberFormat="1" applyFont="1" applyBorder="1" applyAlignment="1">
      <alignment horizontal="center"/>
    </xf>
    <xf numFmtId="2" fontId="17" fillId="0" borderId="19" xfId="1" applyNumberFormat="1" applyFont="1" applyBorder="1" applyAlignment="1">
      <alignment horizontal="center" vertical="center"/>
    </xf>
    <xf numFmtId="20" fontId="1" fillId="0" borderId="34" xfId="1" applyNumberFormat="1" applyFont="1" applyBorder="1" applyAlignment="1">
      <alignment horizontal="center"/>
    </xf>
    <xf numFmtId="2" fontId="17" fillId="0" borderId="2" xfId="1" applyNumberFormat="1" applyFont="1" applyBorder="1" applyAlignment="1">
      <alignment horizontal="center" vertical="center"/>
    </xf>
    <xf numFmtId="20" fontId="1" fillId="0" borderId="35" xfId="1" applyNumberFormat="1" applyFont="1" applyBorder="1" applyAlignment="1">
      <alignment horizontal="center"/>
    </xf>
    <xf numFmtId="2" fontId="17" fillId="0" borderId="16" xfId="1" applyNumberFormat="1" applyFont="1" applyBorder="1" applyAlignment="1">
      <alignment horizontal="center" vertical="center"/>
    </xf>
    <xf numFmtId="0" fontId="4" fillId="0" borderId="18" xfId="1" applyFont="1" applyBorder="1" applyAlignment="1">
      <alignment horizontal="center"/>
    </xf>
    <xf numFmtId="0" fontId="12" fillId="0" borderId="24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16" fillId="0" borderId="44" xfId="1" applyFont="1" applyBorder="1" applyAlignment="1">
      <alignment horizontal="center" vertical="center" wrapText="1"/>
    </xf>
    <xf numFmtId="0" fontId="12" fillId="0" borderId="25" xfId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6" fillId="2" borderId="13" xfId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  <xf numFmtId="0" fontId="13" fillId="2" borderId="7" xfId="1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8" fillId="0" borderId="37" xfId="1" applyFont="1" applyBorder="1" applyAlignment="1">
      <alignment horizontal="left" vertical="top" wrapText="1"/>
    </xf>
    <xf numFmtId="0" fontId="18" fillId="0" borderId="38" xfId="1" applyFont="1" applyBorder="1" applyAlignment="1">
      <alignment horizontal="left" vertical="top" wrapText="1"/>
    </xf>
    <xf numFmtId="0" fontId="18" fillId="0" borderId="39" xfId="1" applyFont="1" applyBorder="1" applyAlignment="1">
      <alignment horizontal="left" vertical="top" wrapText="1"/>
    </xf>
    <xf numFmtId="0" fontId="1" fillId="0" borderId="36" xfId="1" applyFont="1" applyBorder="1" applyAlignment="1">
      <alignment horizontal="center" vertical="center" wrapText="1"/>
    </xf>
    <xf numFmtId="0" fontId="1" fillId="0" borderId="40" xfId="1" applyFont="1" applyBorder="1" applyAlignment="1">
      <alignment horizontal="center" vertical="center"/>
    </xf>
    <xf numFmtId="0" fontId="19" fillId="0" borderId="41" xfId="1" applyFont="1" applyBorder="1" applyAlignment="1">
      <alignment horizontal="center" vertical="center"/>
    </xf>
    <xf numFmtId="0" fontId="18" fillId="0" borderId="42" xfId="1" applyFont="1" applyBorder="1" applyAlignment="1">
      <alignment horizontal="center" vertical="center"/>
    </xf>
    <xf numFmtId="0" fontId="18" fillId="0" borderId="4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46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581023</xdr:colOff>
      <xdr:row>2</xdr:row>
      <xdr:rowOff>171448</xdr:rowOff>
    </xdr:from>
    <xdr:to>
      <xdr:col>4</xdr:col>
      <xdr:colOff>581023</xdr:colOff>
      <xdr:row>2</xdr:row>
      <xdr:rowOff>171448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3095623" y="7143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7"/>
  <sheetViews>
    <sheetView tabSelected="1" topLeftCell="I1" zoomScale="70" workbookViewId="0">
      <selection activeCell="AB11" sqref="AB11"/>
    </sheetView>
  </sheetViews>
  <sheetFormatPr defaultColWidth="9" defaultRowHeight="15" x14ac:dyDescent="0.2"/>
  <cols>
    <col min="2" max="2" width="9.25" style="1" customWidth="1"/>
    <col min="3" max="24" width="9.75" style="2" customWidth="1"/>
    <col min="25" max="25" width="12" style="2" customWidth="1"/>
    <col min="26" max="26" width="8.625"/>
    <col min="27" max="27" width="25.25" customWidth="1"/>
  </cols>
  <sheetData>
    <row r="1" spans="2:30" ht="24" customHeight="1" x14ac:dyDescent="0.2">
      <c r="B1" s="49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49"/>
    </row>
    <row r="2" spans="2:30" ht="18.75" customHeight="1" x14ac:dyDescent="0.2">
      <c r="B2" s="3"/>
      <c r="C2" s="4"/>
      <c r="D2" s="51" t="str">
        <f>IF(_metadata!B2="","",_metadata!B2)</f>
        <v/>
      </c>
      <c r="E2" s="51"/>
      <c r="F2" s="51"/>
      <c r="G2" s="4"/>
      <c r="H2" s="4"/>
      <c r="I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1" t="s">
        <v>1</v>
      </c>
      <c r="W2" s="51"/>
      <c r="X2" s="51"/>
      <c r="Y2" s="51"/>
      <c r="Z2" s="6"/>
    </row>
    <row r="3" spans="2:30" ht="30.75" customHeight="1" x14ac:dyDescent="0.2">
      <c r="B3" s="55" t="s">
        <v>2</v>
      </c>
      <c r="C3" s="52" t="s">
        <v>3</v>
      </c>
      <c r="D3" s="52"/>
      <c r="E3" s="52"/>
      <c r="F3" s="52"/>
      <c r="G3" s="52" t="s">
        <v>4</v>
      </c>
      <c r="H3" s="52"/>
      <c r="I3" s="52"/>
      <c r="J3" s="52"/>
      <c r="K3" s="52"/>
      <c r="L3" s="52"/>
      <c r="M3" s="52"/>
      <c r="N3" s="52"/>
      <c r="O3" s="52" t="s">
        <v>5</v>
      </c>
      <c r="P3" s="52"/>
      <c r="Q3" s="52"/>
      <c r="R3" s="52"/>
      <c r="S3" s="52"/>
      <c r="T3" s="53" t="s">
        <v>6</v>
      </c>
      <c r="U3" s="53"/>
      <c r="V3" s="7" t="s">
        <v>7</v>
      </c>
      <c r="W3" s="7" t="s">
        <v>8</v>
      </c>
      <c r="X3" s="54" t="s">
        <v>9</v>
      </c>
      <c r="Y3" s="54"/>
      <c r="Z3" s="58" t="s">
        <v>10</v>
      </c>
      <c r="AA3" s="59"/>
      <c r="AB3" s="59"/>
      <c r="AC3" s="59"/>
      <c r="AD3" s="60"/>
    </row>
    <row r="4" spans="2:30" ht="23.25" customHeight="1" x14ac:dyDescent="0.2">
      <c r="B4" s="56"/>
      <c r="C4" s="67" t="s">
        <v>11</v>
      </c>
      <c r="D4" s="67" t="s">
        <v>12</v>
      </c>
      <c r="E4" s="67" t="s">
        <v>13</v>
      </c>
      <c r="F4" s="67" t="s">
        <v>14</v>
      </c>
      <c r="G4" s="67" t="s">
        <v>15</v>
      </c>
      <c r="H4" s="67" t="s">
        <v>16</v>
      </c>
      <c r="I4" s="67" t="s">
        <v>17</v>
      </c>
      <c r="J4" s="67" t="s">
        <v>18</v>
      </c>
      <c r="K4" s="67" t="s">
        <v>19</v>
      </c>
      <c r="L4" s="67" t="s">
        <v>20</v>
      </c>
      <c r="M4" s="67" t="s">
        <v>21</v>
      </c>
      <c r="N4" s="67" t="s">
        <v>22</v>
      </c>
      <c r="O4" s="67" t="s">
        <v>23</v>
      </c>
      <c r="P4" s="67" t="s">
        <v>24</v>
      </c>
      <c r="Q4" s="67" t="s">
        <v>25</v>
      </c>
      <c r="R4" s="67" t="s">
        <v>26</v>
      </c>
      <c r="S4" s="67" t="s">
        <v>27</v>
      </c>
      <c r="T4" s="68" t="s">
        <v>28</v>
      </c>
      <c r="U4" s="68" t="s">
        <v>29</v>
      </c>
      <c r="V4" s="67" t="s">
        <v>22</v>
      </c>
      <c r="W4" s="67" t="s">
        <v>30</v>
      </c>
      <c r="X4" s="67" t="s">
        <v>31</v>
      </c>
      <c r="Y4" s="67" t="s">
        <v>32</v>
      </c>
      <c r="Z4" s="61"/>
      <c r="AA4" s="62"/>
      <c r="AB4" s="62"/>
      <c r="AC4" s="62"/>
      <c r="AD4" s="63"/>
    </row>
    <row r="5" spans="2:30" ht="28.5" customHeight="1" x14ac:dyDescent="0.2">
      <c r="B5" s="56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8"/>
      <c r="U5" s="68"/>
      <c r="V5" s="67"/>
      <c r="W5" s="67"/>
      <c r="X5" s="67"/>
      <c r="Y5" s="67"/>
      <c r="Z5" s="64"/>
      <c r="AA5" s="65"/>
      <c r="AB5" s="65"/>
      <c r="AC5" s="65"/>
      <c r="AD5" s="66"/>
    </row>
    <row r="6" spans="2:30" ht="27" customHeight="1" x14ac:dyDescent="0.2">
      <c r="B6" s="57"/>
      <c r="C6" s="9" t="s">
        <v>33</v>
      </c>
      <c r="D6" s="9" t="s">
        <v>34</v>
      </c>
      <c r="E6" s="9" t="s">
        <v>35</v>
      </c>
      <c r="F6" s="9" t="s">
        <v>36</v>
      </c>
      <c r="G6" s="9" t="s">
        <v>37</v>
      </c>
      <c r="H6" s="9" t="s">
        <v>38</v>
      </c>
      <c r="I6" s="9" t="s">
        <v>39</v>
      </c>
      <c r="J6" s="9" t="s">
        <v>40</v>
      </c>
      <c r="K6" s="9" t="s">
        <v>41</v>
      </c>
      <c r="L6" s="9" t="s">
        <v>42</v>
      </c>
      <c r="M6" s="9" t="s">
        <v>43</v>
      </c>
      <c r="N6" s="9" t="s">
        <v>44</v>
      </c>
      <c r="O6" s="9" t="s">
        <v>45</v>
      </c>
      <c r="P6" s="9" t="s">
        <v>46</v>
      </c>
      <c r="Q6" s="9" t="s">
        <v>47</v>
      </c>
      <c r="R6" s="9" t="s">
        <v>48</v>
      </c>
      <c r="S6" s="9" t="s">
        <v>49</v>
      </c>
      <c r="T6" s="69" t="s">
        <v>50</v>
      </c>
      <c r="U6" s="69"/>
      <c r="V6" s="9" t="s">
        <v>51</v>
      </c>
      <c r="W6" s="9" t="s">
        <v>52</v>
      </c>
      <c r="X6" s="9" t="s">
        <v>53</v>
      </c>
      <c r="Y6" s="9" t="s">
        <v>54</v>
      </c>
      <c r="Z6" s="74" t="s">
        <v>55</v>
      </c>
      <c r="AA6" s="75"/>
      <c r="AB6" s="70" t="s">
        <v>56</v>
      </c>
      <c r="AC6" s="70" t="s">
        <v>57</v>
      </c>
      <c r="AD6" s="72" t="s">
        <v>58</v>
      </c>
    </row>
    <row r="7" spans="2:30" ht="16.5" customHeight="1" x14ac:dyDescent="0.2">
      <c r="B7" s="10" t="s">
        <v>59</v>
      </c>
      <c r="C7" s="11" t="s">
        <v>60</v>
      </c>
      <c r="D7" s="11" t="s">
        <v>61</v>
      </c>
      <c r="E7" s="11" t="s">
        <v>62</v>
      </c>
      <c r="F7" s="11" t="s">
        <v>63</v>
      </c>
      <c r="G7" s="11"/>
      <c r="H7" s="11" t="s">
        <v>64</v>
      </c>
      <c r="I7" s="11" t="s">
        <v>65</v>
      </c>
      <c r="J7" s="11" t="s">
        <v>66</v>
      </c>
      <c r="K7" s="11" t="s">
        <v>67</v>
      </c>
      <c r="L7" s="11" t="s">
        <v>63</v>
      </c>
      <c r="M7" s="11" t="s">
        <v>68</v>
      </c>
      <c r="N7" s="11" t="s">
        <v>69</v>
      </c>
      <c r="O7" s="11" t="s">
        <v>70</v>
      </c>
      <c r="P7" s="11" t="s">
        <v>71</v>
      </c>
      <c r="Q7" s="11"/>
      <c r="R7" s="11" t="s">
        <v>72</v>
      </c>
      <c r="S7" s="11" t="s">
        <v>73</v>
      </c>
      <c r="T7" s="12" t="s">
        <v>74</v>
      </c>
      <c r="U7" s="12" t="s">
        <v>75</v>
      </c>
      <c r="V7" s="11" t="s">
        <v>76</v>
      </c>
      <c r="W7" s="11" t="s">
        <v>77</v>
      </c>
      <c r="X7" s="11" t="s">
        <v>78</v>
      </c>
      <c r="Y7" s="11" t="s">
        <v>78</v>
      </c>
      <c r="Z7" s="76"/>
      <c r="AA7" s="77"/>
      <c r="AB7" s="71"/>
      <c r="AC7" s="71"/>
      <c r="AD7" s="73"/>
    </row>
    <row r="8" spans="2:30" ht="50.1" hidden="1" customHeight="1" x14ac:dyDescent="0.2">
      <c r="B8" s="13"/>
      <c r="C8" s="14">
        <v>500</v>
      </c>
      <c r="D8" s="14">
        <v>550</v>
      </c>
      <c r="E8" s="14">
        <v>480</v>
      </c>
      <c r="F8" s="14">
        <v>190</v>
      </c>
      <c r="G8" s="14">
        <v>999</v>
      </c>
      <c r="H8" s="14">
        <v>1.8</v>
      </c>
      <c r="I8" s="14">
        <v>460</v>
      </c>
      <c r="J8" s="14">
        <v>3</v>
      </c>
      <c r="K8" s="14">
        <v>50</v>
      </c>
      <c r="L8" s="14">
        <v>190</v>
      </c>
      <c r="M8" s="14">
        <v>200</v>
      </c>
      <c r="N8" s="14">
        <v>1</v>
      </c>
      <c r="O8" s="14">
        <v>40</v>
      </c>
      <c r="P8" s="14">
        <v>102</v>
      </c>
      <c r="Q8" s="14">
        <v>999</v>
      </c>
      <c r="R8" s="14">
        <v>3.5</v>
      </c>
      <c r="S8" s="14">
        <v>3.5</v>
      </c>
      <c r="T8" s="15">
        <v>0.6</v>
      </c>
      <c r="U8" s="15">
        <v>43</v>
      </c>
      <c r="V8" s="14">
        <v>1.7</v>
      </c>
      <c r="W8" s="14">
        <v>26</v>
      </c>
      <c r="X8" s="14">
        <v>2</v>
      </c>
      <c r="Y8" s="14">
        <v>2</v>
      </c>
      <c r="Z8" s="16"/>
      <c r="AA8" s="16"/>
      <c r="AB8" s="16"/>
      <c r="AC8" s="16"/>
      <c r="AD8" s="17"/>
    </row>
    <row r="9" spans="2:30" ht="50.1" hidden="1" customHeight="1" x14ac:dyDescent="0.2">
      <c r="B9" s="18"/>
      <c r="C9" s="8">
        <v>-99999</v>
      </c>
      <c r="D9" s="8">
        <v>350</v>
      </c>
      <c r="E9" s="8">
        <v>380</v>
      </c>
      <c r="F9" s="8">
        <v>160</v>
      </c>
      <c r="G9" s="8">
        <v>-999</v>
      </c>
      <c r="H9" s="8">
        <v>1.4</v>
      </c>
      <c r="I9" s="8">
        <v>360</v>
      </c>
      <c r="J9" s="8">
        <v>-99999</v>
      </c>
      <c r="K9" s="8">
        <v>-99999</v>
      </c>
      <c r="L9" s="8">
        <v>160</v>
      </c>
      <c r="M9" s="8">
        <v>170</v>
      </c>
      <c r="N9" s="8">
        <v>0.5</v>
      </c>
      <c r="O9" s="8">
        <v>-99999</v>
      </c>
      <c r="P9" s="8">
        <v>90</v>
      </c>
      <c r="Q9" s="8">
        <v>-999</v>
      </c>
      <c r="R9" s="8">
        <v>2</v>
      </c>
      <c r="S9" s="8">
        <v>-99999</v>
      </c>
      <c r="T9" s="8">
        <v>-99999</v>
      </c>
      <c r="U9" s="8">
        <v>-99999</v>
      </c>
      <c r="V9" s="8">
        <v>-99999</v>
      </c>
      <c r="W9" s="8">
        <v>18</v>
      </c>
      <c r="X9" s="8">
        <v>-99999</v>
      </c>
      <c r="Y9" s="8">
        <v>-99999</v>
      </c>
      <c r="Z9" s="19"/>
      <c r="AA9" s="19"/>
      <c r="AB9" s="19"/>
      <c r="AC9" s="19"/>
      <c r="AD9" s="20"/>
    </row>
    <row r="10" spans="2:30" ht="60" hidden="1" customHeight="1" x14ac:dyDescent="0.2">
      <c r="B10" s="21" t="s">
        <v>79</v>
      </c>
      <c r="C10" s="22" t="s">
        <v>80</v>
      </c>
      <c r="D10" s="22" t="s">
        <v>81</v>
      </c>
      <c r="E10" s="22" t="s">
        <v>82</v>
      </c>
      <c r="F10" s="22" t="s">
        <v>83</v>
      </c>
      <c r="G10" s="22" t="s">
        <v>84</v>
      </c>
      <c r="H10" s="22" t="s">
        <v>85</v>
      </c>
      <c r="I10" s="22" t="s">
        <v>86</v>
      </c>
      <c r="J10" s="22" t="s">
        <v>87</v>
      </c>
      <c r="K10" s="22" t="s">
        <v>88</v>
      </c>
      <c r="L10" s="22" t="s">
        <v>89</v>
      </c>
      <c r="M10" s="22" t="s">
        <v>90</v>
      </c>
      <c r="N10" s="22" t="s">
        <v>91</v>
      </c>
      <c r="O10" s="22" t="s">
        <v>92</v>
      </c>
      <c r="P10" s="22" t="s">
        <v>93</v>
      </c>
      <c r="Q10" s="22" t="s">
        <v>94</v>
      </c>
      <c r="R10" s="22" t="s">
        <v>95</v>
      </c>
      <c r="S10" s="22" t="s">
        <v>96</v>
      </c>
      <c r="T10" s="23"/>
      <c r="U10" s="23" t="s">
        <v>97</v>
      </c>
      <c r="V10" s="22" t="s">
        <v>98</v>
      </c>
      <c r="W10" s="22" t="s">
        <v>99</v>
      </c>
      <c r="X10" s="22" t="s">
        <v>100</v>
      </c>
      <c r="Y10" s="22" t="s">
        <v>101</v>
      </c>
      <c r="Z10" s="24"/>
      <c r="AA10" s="24"/>
      <c r="AB10" s="24"/>
      <c r="AC10" s="24"/>
      <c r="AD10" s="25"/>
    </row>
    <row r="11" spans="2:30" ht="19.5" customHeight="1" x14ac:dyDescent="0.25">
      <c r="B11" s="26">
        <v>0</v>
      </c>
      <c r="C11" s="27" t="str">
        <f>IF(_cuben_day_hour!A2="","",_cuben_day_hour!A2)</f>
        <v/>
      </c>
      <c r="D11" s="27" t="str">
        <f>IF(_cuben_day_hour!B2="","",_cuben_day_hour!B2)</f>
        <v/>
      </c>
      <c r="E11" s="27" t="str">
        <f>IF(_cuben_day_hour!C2="","",_cuben_day_hour!C2)</f>
        <v/>
      </c>
      <c r="F11" s="27" t="str">
        <f>IF(_cuben_day_hour!D2="","",_cuben_day_hour!D2)</f>
        <v/>
      </c>
      <c r="G11" s="27" t="str">
        <f>IF(_cuben_day_hour!E2="","",_cuben_day_hour!E2)</f>
        <v/>
      </c>
      <c r="H11" s="27" t="str">
        <f>IF(_cuben_day_hour!F2="","",_cuben_day_hour!F2)</f>
        <v/>
      </c>
      <c r="I11" s="27" t="str">
        <f>IF(_cuben_day_hour!G2="","",_cuben_day_hour!G2)</f>
        <v/>
      </c>
      <c r="J11" s="27" t="str">
        <f>IF(_cuben_day_hour!H2="","",_cuben_day_hour!H2)</f>
        <v/>
      </c>
      <c r="K11" s="27" t="str">
        <f>IF(_cuben_day_hour!I2="","",_cuben_day_hour!I2)</f>
        <v/>
      </c>
      <c r="L11" s="27" t="str">
        <f>IF(_cuben_day_hour!J2="","",_cuben_day_hour!J2)</f>
        <v/>
      </c>
      <c r="M11" s="27" t="str">
        <f>IF(_cuben_day_hour!K2="","",_cuben_day_hour!K2)</f>
        <v/>
      </c>
      <c r="N11" s="27" t="str">
        <f>IF(_cuben_day_hour!L2="","",_cuben_day_hour!L2/1000)</f>
        <v/>
      </c>
      <c r="O11" s="27" t="str">
        <f>IF(_cuben_day_hour!M2="","",_cuben_day_hour!M2)</f>
        <v/>
      </c>
      <c r="P11" s="27" t="str">
        <f>IF(_cuben_day_hour!N2="","",_cuben_day_hour!N2)</f>
        <v/>
      </c>
      <c r="Q11" s="27" t="str">
        <f>IF(_cuben_day_hour!O2="","",_cuben_day_hour!O2)</f>
        <v/>
      </c>
      <c r="R11" s="27" t="str">
        <f>IF(_cuben_day_hour!P2="","",_cuben_day_hour!P2/1000)</f>
        <v/>
      </c>
      <c r="S11" s="27" t="str">
        <f>IF(_cuben_day_hour!Q2="","",_cuben_day_hour!Q2)</f>
        <v/>
      </c>
      <c r="T11" s="27" t="str">
        <f>IF(_cuben_day_hour!R2="","",_cuben_day_hour!R2)</f>
        <v/>
      </c>
      <c r="U11" s="27" t="str">
        <f>IF(_cuben_day_hour!S2="","",_cuben_day_hour!S2)</f>
        <v/>
      </c>
      <c r="V11" s="27" t="str">
        <f>IF(_cuben_day_hour!T2="","",_cuben_day_hour!T2/1000)</f>
        <v/>
      </c>
      <c r="W11" s="27" t="str">
        <f>IF(_cuben_day_hour!U2="","",_cuben_day_hour!U2)</f>
        <v/>
      </c>
      <c r="X11" s="27" t="str">
        <f>IF(_cuben_day_hour!V2="","",_cuben_day_hour!V2/1000)</f>
        <v/>
      </c>
      <c r="Y11" s="27" t="str">
        <f>IF(_cuben_day_hour!W2="","",_cuben_day_hour!W2/1000)</f>
        <v/>
      </c>
      <c r="Z11" s="78" t="s">
        <v>102</v>
      </c>
      <c r="AA11" s="28" t="s">
        <v>103</v>
      </c>
      <c r="AB11" s="29" t="str">
        <f>IF(_analysis_day_shift!A2="","",_analysis_day_shift!A2)</f>
        <v/>
      </c>
      <c r="AC11" s="29" t="str">
        <f>IF(_analysis_day_shift!A3="","",_analysis_day_shift!A3)</f>
        <v/>
      </c>
      <c r="AD11" s="30" t="str">
        <f>IF(_analysis_day_shift!A4="","",_analysis_day_shift!A4)</f>
        <v/>
      </c>
    </row>
    <row r="12" spans="2:30" ht="19.5" customHeight="1" x14ac:dyDescent="0.25">
      <c r="B12" s="31">
        <v>4.1666666666666699E-2</v>
      </c>
      <c r="C12" s="32" t="str">
        <f>IF(_cuben_day_hour!A3="","",_cuben_day_hour!A3)</f>
        <v/>
      </c>
      <c r="D12" s="32" t="str">
        <f>IF(_cuben_day_hour!B3="","",_cuben_day_hour!B3)</f>
        <v/>
      </c>
      <c r="E12" s="32" t="str">
        <f>IF(_cuben_day_hour!C3="","",_cuben_day_hour!C3)</f>
        <v/>
      </c>
      <c r="F12" s="32" t="str">
        <f>IF(_cuben_day_hour!D3="","",_cuben_day_hour!D3)</f>
        <v/>
      </c>
      <c r="G12" s="32" t="str">
        <f>IF(_cuben_day_hour!E3="","",_cuben_day_hour!E3)</f>
        <v/>
      </c>
      <c r="H12" s="32" t="str">
        <f>IF(_cuben_day_hour!F3="","",_cuben_day_hour!F3)</f>
        <v/>
      </c>
      <c r="I12" s="32" t="str">
        <f>IF(_cuben_day_hour!G3="","",_cuben_day_hour!G3)</f>
        <v/>
      </c>
      <c r="J12" s="32" t="str">
        <f>IF(_cuben_day_hour!H3="","",_cuben_day_hour!H3)</f>
        <v/>
      </c>
      <c r="K12" s="32" t="str">
        <f>IF(_cuben_day_hour!I3="","",_cuben_day_hour!I3)</f>
        <v/>
      </c>
      <c r="L12" s="32" t="str">
        <f>IF(_cuben_day_hour!J3="","",_cuben_day_hour!J3)</f>
        <v/>
      </c>
      <c r="M12" s="32" t="str">
        <f>IF(_cuben_day_hour!K3="","",_cuben_day_hour!K3)</f>
        <v/>
      </c>
      <c r="N12" s="32" t="str">
        <f>IF(_cuben_day_hour!L3="","",_cuben_day_hour!L3/1000)</f>
        <v/>
      </c>
      <c r="O12" s="32" t="str">
        <f>IF(_cuben_day_hour!M3="","",_cuben_day_hour!M3)</f>
        <v/>
      </c>
      <c r="P12" s="32" t="str">
        <f>IF(_cuben_day_hour!N3="","",_cuben_day_hour!N3)</f>
        <v/>
      </c>
      <c r="Q12" s="32" t="str">
        <f>IF(_cuben_day_hour!O3="","",_cuben_day_hour!O3)</f>
        <v/>
      </c>
      <c r="R12" s="32" t="str">
        <f>IF(_cuben_day_hour!P3="","",_cuben_day_hour!P3/1000)</f>
        <v/>
      </c>
      <c r="S12" s="32" t="str">
        <f>IF(_cuben_day_hour!Q3="","",_cuben_day_hour!Q3)</f>
        <v/>
      </c>
      <c r="T12" s="32" t="str">
        <f>IF(_cuben_day_hour!R3="","",_cuben_day_hour!R3)</f>
        <v/>
      </c>
      <c r="U12" s="32" t="str">
        <f>IF(_cuben_day_hour!S3="","",_cuben_day_hour!S3)</f>
        <v/>
      </c>
      <c r="V12" s="32" t="str">
        <f>IF(_cuben_day_hour!T3="","",_cuben_day_hour!T3/1000)</f>
        <v/>
      </c>
      <c r="W12" s="32" t="str">
        <f>IF(_cuben_day_hour!U3="","",_cuben_day_hour!U3)</f>
        <v/>
      </c>
      <c r="X12" s="32" t="str">
        <f>IF(_cuben_day_hour!V3="","",_cuben_day_hour!V3/1000)</f>
        <v/>
      </c>
      <c r="Y12" s="32" t="str">
        <f>IF(_cuben_day_hour!W3="","",_cuben_day_hour!W3/1000)</f>
        <v/>
      </c>
      <c r="Z12" s="79"/>
      <c r="AA12" s="33" t="s">
        <v>104</v>
      </c>
      <c r="AB12" s="34" t="str">
        <f>IF(_analysis_day_shift!B2="","",_analysis_day_shift!B2)</f>
        <v/>
      </c>
      <c r="AC12" s="34" t="str">
        <f>IF(_analysis_day_shift!B3="","",_analysis_day_shift!B3)</f>
        <v/>
      </c>
      <c r="AD12" s="35" t="str">
        <f>IF(_analysis_day_shift!B4="","",_analysis_day_shift!B4)</f>
        <v/>
      </c>
    </row>
    <row r="13" spans="2:30" ht="19.5" customHeight="1" x14ac:dyDescent="0.25">
      <c r="B13" s="31">
        <v>8.3333333333333301E-2</v>
      </c>
      <c r="C13" s="32" t="str">
        <f>IF(_cuben_day_hour!A4="","",_cuben_day_hour!A4)</f>
        <v/>
      </c>
      <c r="D13" s="32" t="str">
        <f>IF(_cuben_day_hour!B4="","",_cuben_day_hour!B4)</f>
        <v/>
      </c>
      <c r="E13" s="32" t="str">
        <f>IF(_cuben_day_hour!C4="","",_cuben_day_hour!C4)</f>
        <v/>
      </c>
      <c r="F13" s="32" t="str">
        <f>IF(_cuben_day_hour!D4="","",_cuben_day_hour!D4)</f>
        <v/>
      </c>
      <c r="G13" s="32" t="str">
        <f>IF(_cuben_day_hour!E4="","",_cuben_day_hour!E4)</f>
        <v/>
      </c>
      <c r="H13" s="32" t="str">
        <f>IF(_cuben_day_hour!F4="","",_cuben_day_hour!F4)</f>
        <v/>
      </c>
      <c r="I13" s="32" t="str">
        <f>IF(_cuben_day_hour!G4="","",_cuben_day_hour!G4)</f>
        <v/>
      </c>
      <c r="J13" s="32" t="str">
        <f>IF(_cuben_day_hour!H4="","",_cuben_day_hour!H4)</f>
        <v/>
      </c>
      <c r="K13" s="32" t="str">
        <f>IF(_cuben_day_hour!I4="","",_cuben_day_hour!I4)</f>
        <v/>
      </c>
      <c r="L13" s="32" t="str">
        <f>IF(_cuben_day_hour!J4="","",_cuben_day_hour!J4)</f>
        <v/>
      </c>
      <c r="M13" s="32" t="str">
        <f>IF(_cuben_day_hour!K4="","",_cuben_day_hour!K4)</f>
        <v/>
      </c>
      <c r="N13" s="32" t="str">
        <f>IF(_cuben_day_hour!L4="","",_cuben_day_hour!L4/1000)</f>
        <v/>
      </c>
      <c r="O13" s="32" t="str">
        <f>IF(_cuben_day_hour!M4="","",_cuben_day_hour!M4)</f>
        <v/>
      </c>
      <c r="P13" s="32" t="str">
        <f>IF(_cuben_day_hour!N4="","",_cuben_day_hour!N4)</f>
        <v/>
      </c>
      <c r="Q13" s="32" t="str">
        <f>IF(_cuben_day_hour!O4="","",_cuben_day_hour!O4)</f>
        <v/>
      </c>
      <c r="R13" s="32" t="str">
        <f>IF(_cuben_day_hour!P4="","",_cuben_day_hour!P4/1000)</f>
        <v/>
      </c>
      <c r="S13" s="32" t="str">
        <f>IF(_cuben_day_hour!Q4="","",_cuben_day_hour!Q4)</f>
        <v/>
      </c>
      <c r="T13" s="32" t="str">
        <f>IF(_cuben_day_hour!R4="","",_cuben_day_hour!R4)</f>
        <v/>
      </c>
      <c r="U13" s="32" t="str">
        <f>IF(_cuben_day_hour!S4="","",_cuben_day_hour!S4)</f>
        <v/>
      </c>
      <c r="V13" s="32" t="str">
        <f>IF(_cuben_day_hour!T4="","",_cuben_day_hour!T4/1000)</f>
        <v/>
      </c>
      <c r="W13" s="32" t="str">
        <f>IF(_cuben_day_hour!U4="","",_cuben_day_hour!U4)</f>
        <v/>
      </c>
      <c r="X13" s="32" t="str">
        <f>IF(_cuben_day_hour!V4="","",_cuben_day_hour!V4/1000)</f>
        <v/>
      </c>
      <c r="Y13" s="32" t="str">
        <f>IF(_cuben_day_hour!W4="","",_cuben_day_hour!W4/1000)</f>
        <v/>
      </c>
      <c r="Z13" s="79"/>
      <c r="AA13" s="33" t="s">
        <v>105</v>
      </c>
      <c r="AB13" s="34" t="str">
        <f>IF(_analysis_day_shift!C2="","",_analysis_day_shift!C2)</f>
        <v/>
      </c>
      <c r="AC13" s="34" t="str">
        <f>IF(_analysis_day_shift!C3="","",_analysis_day_shift!C3)</f>
        <v/>
      </c>
      <c r="AD13" s="35" t="str">
        <f>IF(_analysis_day_shift!C4="","",_analysis_day_shift!C4)</f>
        <v/>
      </c>
    </row>
    <row r="14" spans="2:30" ht="19.5" customHeight="1" x14ac:dyDescent="0.25">
      <c r="B14" s="36">
        <v>0.125</v>
      </c>
      <c r="C14" s="37" t="str">
        <f>IF(_cuben_day_hour!A5="","",_cuben_day_hour!A5)</f>
        <v/>
      </c>
      <c r="D14" s="37" t="str">
        <f>IF(_cuben_day_hour!B5="","",_cuben_day_hour!B5)</f>
        <v/>
      </c>
      <c r="E14" s="37" t="str">
        <f>IF(_cuben_day_hour!C5="","",_cuben_day_hour!C5)</f>
        <v/>
      </c>
      <c r="F14" s="37" t="str">
        <f>IF(_cuben_day_hour!D5="","",_cuben_day_hour!D5)</f>
        <v/>
      </c>
      <c r="G14" s="37" t="str">
        <f>IF(_cuben_day_hour!E5="","",_cuben_day_hour!E5)</f>
        <v/>
      </c>
      <c r="H14" s="37" t="str">
        <f>IF(_cuben_day_hour!F5="","",_cuben_day_hour!F5)</f>
        <v/>
      </c>
      <c r="I14" s="37" t="str">
        <f>IF(_cuben_day_hour!G5="","",_cuben_day_hour!G5)</f>
        <v/>
      </c>
      <c r="J14" s="37" t="str">
        <f>IF(_cuben_day_hour!H5="","",_cuben_day_hour!H5)</f>
        <v/>
      </c>
      <c r="K14" s="37" t="str">
        <f>IF(_cuben_day_hour!I5="","",_cuben_day_hour!I5)</f>
        <v/>
      </c>
      <c r="L14" s="37" t="str">
        <f>IF(_cuben_day_hour!J5="","",_cuben_day_hour!J5)</f>
        <v/>
      </c>
      <c r="M14" s="37" t="str">
        <f>IF(_cuben_day_hour!K5="","",_cuben_day_hour!K5)</f>
        <v/>
      </c>
      <c r="N14" s="37" t="str">
        <f>IF(_cuben_day_hour!L5="","",_cuben_day_hour!L5/1000)</f>
        <v/>
      </c>
      <c r="O14" s="37" t="str">
        <f>IF(_cuben_day_hour!M5="","",_cuben_day_hour!M5)</f>
        <v/>
      </c>
      <c r="P14" s="37" t="str">
        <f>IF(_cuben_day_hour!N5="","",_cuben_day_hour!N5)</f>
        <v/>
      </c>
      <c r="Q14" s="37" t="str">
        <f>IF(_cuben_day_hour!O5="","",_cuben_day_hour!O5)</f>
        <v/>
      </c>
      <c r="R14" s="37" t="str">
        <f>IF(_cuben_day_hour!P5="","",_cuben_day_hour!P5/1000)</f>
        <v/>
      </c>
      <c r="S14" s="37" t="str">
        <f>IF(_cuben_day_hour!Q5="","",_cuben_day_hour!Q5)</f>
        <v/>
      </c>
      <c r="T14" s="37" t="str">
        <f>IF(_cuben_day_hour!R5="","",_cuben_day_hour!R5)</f>
        <v/>
      </c>
      <c r="U14" s="37" t="str">
        <f>IF(_cuben_day_hour!S5="","",_cuben_day_hour!S5)</f>
        <v/>
      </c>
      <c r="V14" s="37" t="str">
        <f>IF(_cuben_day_hour!T5="","",_cuben_day_hour!T5/1000)</f>
        <v/>
      </c>
      <c r="W14" s="37" t="str">
        <f>IF(_cuben_day_hour!U5="","",_cuben_day_hour!U5)</f>
        <v/>
      </c>
      <c r="X14" s="37" t="str">
        <f>IF(_cuben_day_hour!V5="","",_cuben_day_hour!V5/1000)</f>
        <v/>
      </c>
      <c r="Y14" s="37" t="str">
        <f>IF(_cuben_day_hour!W5="","",_cuben_day_hour!W5/1000)</f>
        <v/>
      </c>
      <c r="Z14" s="79"/>
      <c r="AA14" s="33" t="s">
        <v>106</v>
      </c>
      <c r="AB14" s="34" t="str">
        <f>IF(_analysis_day_shift!D2="","",_analysis_day_shift!D2)</f>
        <v/>
      </c>
      <c r="AC14" s="34" t="str">
        <f>IF(_analysis_day_shift!D3="","",_analysis_day_shift!D3)</f>
        <v/>
      </c>
      <c r="AD14" s="35" t="str">
        <f>IF(_analysis_day_shift!D4="","",_analysis_day_shift!D4)</f>
        <v/>
      </c>
    </row>
    <row r="15" spans="2:30" ht="19.5" customHeight="1" x14ac:dyDescent="0.25">
      <c r="B15" s="36">
        <v>0.16666666666666699</v>
      </c>
      <c r="C15" s="37" t="str">
        <f>IF(_cuben_day_hour!A6="","",_cuben_day_hour!A6)</f>
        <v/>
      </c>
      <c r="D15" s="37" t="str">
        <f>IF(_cuben_day_hour!B6="","",_cuben_day_hour!B6)</f>
        <v/>
      </c>
      <c r="E15" s="37" t="str">
        <f>IF(_cuben_day_hour!C6="","",_cuben_day_hour!C6)</f>
        <v/>
      </c>
      <c r="F15" s="37" t="str">
        <f>IF(_cuben_day_hour!D6="","",_cuben_day_hour!D6)</f>
        <v/>
      </c>
      <c r="G15" s="37" t="str">
        <f>IF(_cuben_day_hour!E6="","",_cuben_day_hour!E6)</f>
        <v/>
      </c>
      <c r="H15" s="37" t="str">
        <f>IF(_cuben_day_hour!F6="","",_cuben_day_hour!F6)</f>
        <v/>
      </c>
      <c r="I15" s="37" t="str">
        <f>IF(_cuben_day_hour!G6="","",_cuben_day_hour!G6)</f>
        <v/>
      </c>
      <c r="J15" s="37" t="str">
        <f>IF(_cuben_day_hour!H6="","",_cuben_day_hour!H6)</f>
        <v/>
      </c>
      <c r="K15" s="37" t="str">
        <f>IF(_cuben_day_hour!I6="","",_cuben_day_hour!I6)</f>
        <v/>
      </c>
      <c r="L15" s="37" t="str">
        <f>IF(_cuben_day_hour!J6="","",_cuben_day_hour!J6)</f>
        <v/>
      </c>
      <c r="M15" s="37" t="str">
        <f>IF(_cuben_day_hour!K6="","",_cuben_day_hour!K6)</f>
        <v/>
      </c>
      <c r="N15" s="37" t="str">
        <f>IF(_cuben_day_hour!L6="","",_cuben_day_hour!L6/1000)</f>
        <v/>
      </c>
      <c r="O15" s="37" t="str">
        <f>IF(_cuben_day_hour!M6="","",_cuben_day_hour!M6)</f>
        <v/>
      </c>
      <c r="P15" s="37" t="str">
        <f>IF(_cuben_day_hour!N6="","",_cuben_day_hour!N6)</f>
        <v/>
      </c>
      <c r="Q15" s="37" t="str">
        <f>IF(_cuben_day_hour!O6="","",_cuben_day_hour!O6)</f>
        <v/>
      </c>
      <c r="R15" s="37" t="str">
        <f>IF(_cuben_day_hour!P6="","",_cuben_day_hour!P6/1000)</f>
        <v/>
      </c>
      <c r="S15" s="37" t="str">
        <f>IF(_cuben_day_hour!Q6="","",_cuben_day_hour!Q6)</f>
        <v/>
      </c>
      <c r="T15" s="37" t="str">
        <f>IF(_cuben_day_hour!R6="","",_cuben_day_hour!R6)</f>
        <v/>
      </c>
      <c r="U15" s="37" t="str">
        <f>IF(_cuben_day_hour!S6="","",_cuben_day_hour!S6)</f>
        <v/>
      </c>
      <c r="V15" s="37" t="str">
        <f>IF(_cuben_day_hour!T6="","",_cuben_day_hour!T6/1000)</f>
        <v/>
      </c>
      <c r="W15" s="37" t="str">
        <f>IF(_cuben_day_hour!U6="","",_cuben_day_hour!U6)</f>
        <v/>
      </c>
      <c r="X15" s="37" t="str">
        <f>IF(_cuben_day_hour!V6="","",_cuben_day_hour!V6/1000)</f>
        <v/>
      </c>
      <c r="Y15" s="37" t="str">
        <f>IF(_cuben_day_hour!W6="","",_cuben_day_hour!W6/1000)</f>
        <v/>
      </c>
      <c r="Z15" s="79"/>
      <c r="AA15" s="33" t="s">
        <v>107</v>
      </c>
      <c r="AB15" s="34" t="str">
        <f>IF(_analysis_day_shift!E2="","",_analysis_day_shift!E2)</f>
        <v/>
      </c>
      <c r="AC15" s="34" t="str">
        <f>IF(_analysis_day_shift!E3="","",_analysis_day_shift!E3)</f>
        <v/>
      </c>
      <c r="AD15" s="35" t="str">
        <f>IF(_analysis_day_shift!E4="","",_analysis_day_shift!E4)</f>
        <v/>
      </c>
    </row>
    <row r="16" spans="2:30" ht="19.5" customHeight="1" x14ac:dyDescent="0.25">
      <c r="B16" s="36">
        <v>0.20833333333333301</v>
      </c>
      <c r="C16" s="37" t="str">
        <f>IF(_cuben_day_hour!A7="","",_cuben_day_hour!A7)</f>
        <v/>
      </c>
      <c r="D16" s="37" t="str">
        <f>IF(_cuben_day_hour!B7="","",_cuben_day_hour!B7)</f>
        <v/>
      </c>
      <c r="E16" s="37" t="str">
        <f>IF(_cuben_day_hour!C7="","",_cuben_day_hour!C7)</f>
        <v/>
      </c>
      <c r="F16" s="37" t="str">
        <f>IF(_cuben_day_hour!D7="","",_cuben_day_hour!D7)</f>
        <v/>
      </c>
      <c r="G16" s="37" t="str">
        <f>IF(_cuben_day_hour!E7="","",_cuben_day_hour!E7)</f>
        <v/>
      </c>
      <c r="H16" s="37" t="str">
        <f>IF(_cuben_day_hour!F7="","",_cuben_day_hour!F7)</f>
        <v/>
      </c>
      <c r="I16" s="37" t="str">
        <f>IF(_cuben_day_hour!G7="","",_cuben_day_hour!G7)</f>
        <v/>
      </c>
      <c r="J16" s="37" t="str">
        <f>IF(_cuben_day_hour!H7="","",_cuben_day_hour!H7)</f>
        <v/>
      </c>
      <c r="K16" s="37" t="str">
        <f>IF(_cuben_day_hour!I7="","",_cuben_day_hour!I7)</f>
        <v/>
      </c>
      <c r="L16" s="37" t="str">
        <f>IF(_cuben_day_hour!J7="","",_cuben_day_hour!J7)</f>
        <v/>
      </c>
      <c r="M16" s="37" t="str">
        <f>IF(_cuben_day_hour!K7="","",_cuben_day_hour!K7)</f>
        <v/>
      </c>
      <c r="N16" s="37" t="str">
        <f>IF(_cuben_day_hour!L7="","",_cuben_day_hour!L7/1000)</f>
        <v/>
      </c>
      <c r="O16" s="37" t="str">
        <f>IF(_cuben_day_hour!M7="","",_cuben_day_hour!M7)</f>
        <v/>
      </c>
      <c r="P16" s="37" t="str">
        <f>IF(_cuben_day_hour!N7="","",_cuben_day_hour!N7)</f>
        <v/>
      </c>
      <c r="Q16" s="37" t="str">
        <f>IF(_cuben_day_hour!O7="","",_cuben_day_hour!O7)</f>
        <v/>
      </c>
      <c r="R16" s="37" t="str">
        <f>IF(_cuben_day_hour!P7="","",_cuben_day_hour!P7/1000)</f>
        <v/>
      </c>
      <c r="S16" s="37" t="str">
        <f>IF(_cuben_day_hour!Q7="","",_cuben_day_hour!Q7)</f>
        <v/>
      </c>
      <c r="T16" s="37" t="str">
        <f>IF(_cuben_day_hour!R7="","",_cuben_day_hour!R7)</f>
        <v/>
      </c>
      <c r="U16" s="37" t="str">
        <f>IF(_cuben_day_hour!S7="","",_cuben_day_hour!S7)</f>
        <v/>
      </c>
      <c r="V16" s="37" t="str">
        <f>IF(_cuben_day_hour!T7="","",_cuben_day_hour!T7/1000)</f>
        <v/>
      </c>
      <c r="W16" s="37" t="str">
        <f>IF(_cuben_day_hour!U7="","",_cuben_day_hour!U7)</f>
        <v/>
      </c>
      <c r="X16" s="37" t="str">
        <f>IF(_cuben_day_hour!V7="","",_cuben_day_hour!V7/1000)</f>
        <v/>
      </c>
      <c r="Y16" s="37" t="str">
        <f>IF(_cuben_day_hour!W7="","",_cuben_day_hour!W7/1000)</f>
        <v/>
      </c>
      <c r="Z16" s="79"/>
      <c r="AA16" s="33" t="s">
        <v>108</v>
      </c>
      <c r="AB16" s="34" t="str">
        <f>IF(_analysis_day_shift!F2="","",_analysis_day_shift!F2)</f>
        <v/>
      </c>
      <c r="AC16" s="34" t="str">
        <f>IF(_analysis_day_shift!F3="","",_analysis_day_shift!F3)</f>
        <v/>
      </c>
      <c r="AD16" s="35" t="str">
        <f>IF(_analysis_day_shift!F4="","",_analysis_day_shift!F4)</f>
        <v/>
      </c>
    </row>
    <row r="17" spans="2:30" ht="19.5" customHeight="1" x14ac:dyDescent="0.2">
      <c r="B17" s="36">
        <v>0.25</v>
      </c>
      <c r="C17" s="37" t="str">
        <f>IF(_cuben_day_hour!A8="","",_cuben_day_hour!A8)</f>
        <v/>
      </c>
      <c r="D17" s="37" t="str">
        <f>IF(_cuben_day_hour!B8="","",_cuben_day_hour!B8)</f>
        <v/>
      </c>
      <c r="E17" s="37" t="str">
        <f>IF(_cuben_day_hour!C8="","",_cuben_day_hour!C8)</f>
        <v/>
      </c>
      <c r="F17" s="37" t="str">
        <f>IF(_cuben_day_hour!D8="","",_cuben_day_hour!D8)</f>
        <v/>
      </c>
      <c r="G17" s="37" t="str">
        <f>IF(_cuben_day_hour!E8="","",_cuben_day_hour!E8)</f>
        <v/>
      </c>
      <c r="H17" s="37" t="str">
        <f>IF(_cuben_day_hour!F8="","",_cuben_day_hour!F8)</f>
        <v/>
      </c>
      <c r="I17" s="37" t="str">
        <f>IF(_cuben_day_hour!G8="","",_cuben_day_hour!G8)</f>
        <v/>
      </c>
      <c r="J17" s="37" t="str">
        <f>IF(_cuben_day_hour!H8="","",_cuben_day_hour!H8)</f>
        <v/>
      </c>
      <c r="K17" s="37" t="str">
        <f>IF(_cuben_day_hour!I8="","",_cuben_day_hour!I8)</f>
        <v/>
      </c>
      <c r="L17" s="37" t="str">
        <f>IF(_cuben_day_hour!J8="","",_cuben_day_hour!J8)</f>
        <v/>
      </c>
      <c r="M17" s="37" t="str">
        <f>IF(_cuben_day_hour!K8="","",_cuben_day_hour!K8)</f>
        <v/>
      </c>
      <c r="N17" s="37" t="str">
        <f>IF(_cuben_day_hour!L8="","",_cuben_day_hour!L8/1000)</f>
        <v/>
      </c>
      <c r="O17" s="37" t="str">
        <f>IF(_cuben_day_hour!M8="","",_cuben_day_hour!M8)</f>
        <v/>
      </c>
      <c r="P17" s="37" t="str">
        <f>IF(_cuben_day_hour!N8="","",_cuben_day_hour!N8)</f>
        <v/>
      </c>
      <c r="Q17" s="37" t="str">
        <f>IF(_cuben_day_hour!O8="","",_cuben_day_hour!O8)</f>
        <v/>
      </c>
      <c r="R17" s="37" t="str">
        <f>IF(_cuben_day_hour!P8="","",_cuben_day_hour!P8/1000)</f>
        <v/>
      </c>
      <c r="S17" s="37" t="str">
        <f>IF(_cuben_day_hour!Q8="","",_cuben_day_hour!Q8)</f>
        <v/>
      </c>
      <c r="T17" s="37" t="str">
        <f>IF(_cuben_day_hour!R8="","",_cuben_day_hour!R8)</f>
        <v/>
      </c>
      <c r="U17" s="37" t="str">
        <f>IF(_cuben_day_hour!S8="","",_cuben_day_hour!S8)</f>
        <v/>
      </c>
      <c r="V17" s="37" t="str">
        <f>IF(_cuben_day_hour!T8="","",_cuben_day_hour!T8/1000)</f>
        <v/>
      </c>
      <c r="W17" s="37" t="str">
        <f>IF(_cuben_day_hour!U8="","",_cuben_day_hour!U8)</f>
        <v/>
      </c>
      <c r="X17" s="37" t="str">
        <f>IF(_cuben_day_hour!V8="","",_cuben_day_hour!V8/1000)</f>
        <v/>
      </c>
      <c r="Y17" s="37" t="str">
        <f>IF(_cuben_day_hour!W8="","",_cuben_day_hour!W8/1000)</f>
        <v/>
      </c>
      <c r="Z17" s="80"/>
      <c r="AA17" s="81"/>
      <c r="AB17" s="81"/>
      <c r="AC17" s="81"/>
      <c r="AD17" s="82"/>
    </row>
    <row r="18" spans="2:30" ht="19.5" customHeight="1" x14ac:dyDescent="0.2">
      <c r="B18" s="38">
        <v>0.29166666666666702</v>
      </c>
      <c r="C18" s="39" t="str">
        <f>IF(_cuben_day_hour!A9="","",_cuben_day_hour!A9)</f>
        <v/>
      </c>
      <c r="D18" s="39" t="str">
        <f>IF(_cuben_day_hour!B9="","",_cuben_day_hour!B9)</f>
        <v/>
      </c>
      <c r="E18" s="39" t="str">
        <f>IF(_cuben_day_hour!C9="","",_cuben_day_hour!C9)</f>
        <v/>
      </c>
      <c r="F18" s="39" t="str">
        <f>IF(_cuben_day_hour!D9="","",_cuben_day_hour!D9)</f>
        <v/>
      </c>
      <c r="G18" s="39" t="str">
        <f>IF(_cuben_day_hour!E9="","",_cuben_day_hour!E9)</f>
        <v/>
      </c>
      <c r="H18" s="39" t="str">
        <f>IF(_cuben_day_hour!F9="","",_cuben_day_hour!F9)</f>
        <v/>
      </c>
      <c r="I18" s="39" t="str">
        <f>IF(_cuben_day_hour!G9="","",_cuben_day_hour!G9)</f>
        <v/>
      </c>
      <c r="J18" s="39" t="str">
        <f>IF(_cuben_day_hour!H9="","",_cuben_day_hour!H9)</f>
        <v/>
      </c>
      <c r="K18" s="39" t="str">
        <f>IF(_cuben_day_hour!I9="","",_cuben_day_hour!I9)</f>
        <v/>
      </c>
      <c r="L18" s="39" t="str">
        <f>IF(_cuben_day_hour!J9="","",_cuben_day_hour!J9)</f>
        <v/>
      </c>
      <c r="M18" s="39" t="str">
        <f>IF(_cuben_day_hour!K9="","",_cuben_day_hour!K9)</f>
        <v/>
      </c>
      <c r="N18" s="39" t="str">
        <f>IF(_cuben_day_hour!L9="","",_cuben_day_hour!L9/1000)</f>
        <v/>
      </c>
      <c r="O18" s="39" t="str">
        <f>IF(_cuben_day_hour!M9="","",_cuben_day_hour!M9)</f>
        <v/>
      </c>
      <c r="P18" s="39" t="str">
        <f>IF(_cuben_day_hour!N9="","",_cuben_day_hour!N9)</f>
        <v/>
      </c>
      <c r="Q18" s="39" t="str">
        <f>IF(_cuben_day_hour!O9="","",_cuben_day_hour!O9)</f>
        <v/>
      </c>
      <c r="R18" s="39" t="str">
        <f>IF(_cuben_day_hour!P9="","",_cuben_day_hour!P9/1000)</f>
        <v/>
      </c>
      <c r="S18" s="39" t="str">
        <f>IF(_cuben_day_hour!Q9="","",_cuben_day_hour!Q9)</f>
        <v/>
      </c>
      <c r="T18" s="39" t="str">
        <f>IF(_cuben_day_hour!R9="","",_cuben_day_hour!R9)</f>
        <v/>
      </c>
      <c r="U18" s="39" t="str">
        <f>IF(_cuben_day_hour!S9="","",_cuben_day_hour!S9)</f>
        <v/>
      </c>
      <c r="V18" s="39" t="str">
        <f>IF(_cuben_day_hour!T9="","",_cuben_day_hour!T9/1000)</f>
        <v/>
      </c>
      <c r="W18" s="39" t="str">
        <f>IF(_cuben_day_hour!U9="","",_cuben_day_hour!U9)</f>
        <v/>
      </c>
      <c r="X18" s="39" t="str">
        <f>IF(_cuben_day_hour!V9="","",_cuben_day_hour!V9/1000)</f>
        <v/>
      </c>
      <c r="Y18" s="39" t="str">
        <f>IF(_cuben_day_hour!W9="","",_cuben_day_hour!W9/1000)</f>
        <v/>
      </c>
      <c r="Z18" s="83"/>
      <c r="AA18" s="84"/>
      <c r="AB18" s="84"/>
      <c r="AC18" s="84"/>
      <c r="AD18" s="85"/>
    </row>
    <row r="19" spans="2:30" ht="19.5" customHeight="1" x14ac:dyDescent="0.2">
      <c r="B19" s="26">
        <v>0.33333333333333398</v>
      </c>
      <c r="C19" s="27" t="str">
        <f>IF(_cuben_day_hour!A10="","",_cuben_day_hour!A10)</f>
        <v/>
      </c>
      <c r="D19" s="27" t="str">
        <f>IF(_cuben_day_hour!B10="","",_cuben_day_hour!B10)</f>
        <v/>
      </c>
      <c r="E19" s="27" t="str">
        <f>IF(_cuben_day_hour!C10="","",_cuben_day_hour!C10)</f>
        <v/>
      </c>
      <c r="F19" s="27" t="str">
        <f>IF(_cuben_day_hour!D10="","",_cuben_day_hour!D10)</f>
        <v/>
      </c>
      <c r="G19" s="27" t="str">
        <f>IF(_cuben_day_hour!E10="","",_cuben_day_hour!E10)</f>
        <v/>
      </c>
      <c r="H19" s="27" t="str">
        <f>IF(_cuben_day_hour!F10="","",_cuben_day_hour!F10)</f>
        <v/>
      </c>
      <c r="I19" s="27" t="str">
        <f>IF(_cuben_day_hour!G10="","",_cuben_day_hour!G10)</f>
        <v/>
      </c>
      <c r="J19" s="27" t="str">
        <f>IF(_cuben_day_hour!H10="","",_cuben_day_hour!H10)</f>
        <v/>
      </c>
      <c r="K19" s="27" t="str">
        <f>IF(_cuben_day_hour!I10="","",_cuben_day_hour!I10)</f>
        <v/>
      </c>
      <c r="L19" s="27" t="str">
        <f>IF(_cuben_day_hour!J10="","",_cuben_day_hour!J10)</f>
        <v/>
      </c>
      <c r="M19" s="27" t="str">
        <f>IF(_cuben_day_hour!K10="","",_cuben_day_hour!K10)</f>
        <v/>
      </c>
      <c r="N19" s="27" t="str">
        <f>IF(_cuben_day_hour!L10="","",_cuben_day_hour!L10/1000)</f>
        <v/>
      </c>
      <c r="O19" s="27" t="str">
        <f>IF(_cuben_day_hour!M10="","",_cuben_day_hour!M10)</f>
        <v/>
      </c>
      <c r="P19" s="27" t="str">
        <f>IF(_cuben_day_hour!N10="","",_cuben_day_hour!N10)</f>
        <v/>
      </c>
      <c r="Q19" s="27" t="str">
        <f>IF(_cuben_day_hour!O10="","",_cuben_day_hour!O10)</f>
        <v/>
      </c>
      <c r="R19" s="27" t="str">
        <f>IF(_cuben_day_hour!P10="","",_cuben_day_hour!P10/1000)</f>
        <v/>
      </c>
      <c r="S19" s="27" t="str">
        <f>IF(_cuben_day_hour!Q10="","",_cuben_day_hour!Q10)</f>
        <v/>
      </c>
      <c r="T19" s="27" t="str">
        <f>IF(_cuben_day_hour!R10="","",_cuben_day_hour!R10)</f>
        <v/>
      </c>
      <c r="U19" s="27" t="str">
        <f>IF(_cuben_day_hour!S10="","",_cuben_day_hour!S10)</f>
        <v/>
      </c>
      <c r="V19" s="27" t="str">
        <f>IF(_cuben_day_hour!T10="","",_cuben_day_hour!T10/1000)</f>
        <v/>
      </c>
      <c r="W19" s="27" t="str">
        <f>IF(_cuben_day_hour!U10="","",_cuben_day_hour!U10)</f>
        <v/>
      </c>
      <c r="X19" s="27" t="str">
        <f>IF(_cuben_day_hour!V10="","",_cuben_day_hour!V10/1000)</f>
        <v/>
      </c>
      <c r="Y19" s="27" t="str">
        <f>IF(_cuben_day_hour!W10="","",_cuben_day_hour!W10/1000)</f>
        <v/>
      </c>
      <c r="Z19" s="83"/>
      <c r="AA19" s="84"/>
      <c r="AB19" s="84"/>
      <c r="AC19" s="84"/>
      <c r="AD19" s="85"/>
    </row>
    <row r="20" spans="2:30" ht="19.5" customHeight="1" x14ac:dyDescent="0.2">
      <c r="B20" s="26">
        <v>0.375</v>
      </c>
      <c r="C20" s="27" t="str">
        <f>IF(_cuben_day_hour!A11="","",_cuben_day_hour!A11)</f>
        <v/>
      </c>
      <c r="D20" s="27" t="str">
        <f>IF(_cuben_day_hour!B11="","",_cuben_day_hour!B11)</f>
        <v/>
      </c>
      <c r="E20" s="27" t="str">
        <f>IF(_cuben_day_hour!C11="","",_cuben_day_hour!C11)</f>
        <v/>
      </c>
      <c r="F20" s="27" t="str">
        <f>IF(_cuben_day_hour!D11="","",_cuben_day_hour!D11)</f>
        <v/>
      </c>
      <c r="G20" s="27" t="str">
        <f>IF(_cuben_day_hour!E11="","",_cuben_day_hour!E11)</f>
        <v/>
      </c>
      <c r="H20" s="27" t="str">
        <f>IF(_cuben_day_hour!F11="","",_cuben_day_hour!F11)</f>
        <v/>
      </c>
      <c r="I20" s="27" t="str">
        <f>IF(_cuben_day_hour!G11="","",_cuben_day_hour!G11)</f>
        <v/>
      </c>
      <c r="J20" s="27" t="str">
        <f>IF(_cuben_day_hour!H11="","",_cuben_day_hour!H11)</f>
        <v/>
      </c>
      <c r="K20" s="27" t="str">
        <f>IF(_cuben_day_hour!I11="","",_cuben_day_hour!I11)</f>
        <v/>
      </c>
      <c r="L20" s="27" t="str">
        <f>IF(_cuben_day_hour!J11="","",_cuben_day_hour!J11)</f>
        <v/>
      </c>
      <c r="M20" s="27" t="str">
        <f>IF(_cuben_day_hour!K11="","",_cuben_day_hour!K11)</f>
        <v/>
      </c>
      <c r="N20" s="27" t="str">
        <f>IF(_cuben_day_hour!L11="","",_cuben_day_hour!L11/1000)</f>
        <v/>
      </c>
      <c r="O20" s="27" t="str">
        <f>IF(_cuben_day_hour!M11="","",_cuben_day_hour!M11)</f>
        <v/>
      </c>
      <c r="P20" s="27" t="str">
        <f>IF(_cuben_day_hour!N11="","",_cuben_day_hour!N11)</f>
        <v/>
      </c>
      <c r="Q20" s="27" t="str">
        <f>IF(_cuben_day_hour!O11="","",_cuben_day_hour!O11)</f>
        <v/>
      </c>
      <c r="R20" s="27" t="str">
        <f>IF(_cuben_day_hour!P11="","",_cuben_day_hour!P11/1000)</f>
        <v/>
      </c>
      <c r="S20" s="27" t="str">
        <f>IF(_cuben_day_hour!Q11="","",_cuben_day_hour!Q11)</f>
        <v/>
      </c>
      <c r="T20" s="27" t="str">
        <f>IF(_cuben_day_hour!R11="","",_cuben_day_hour!R11)</f>
        <v/>
      </c>
      <c r="U20" s="27" t="str">
        <f>IF(_cuben_day_hour!S11="","",_cuben_day_hour!S11)</f>
        <v/>
      </c>
      <c r="V20" s="27" t="str">
        <f>IF(_cuben_day_hour!T11="","",_cuben_day_hour!T11/1000)</f>
        <v/>
      </c>
      <c r="W20" s="27" t="str">
        <f>IF(_cuben_day_hour!U11="","",_cuben_day_hour!U11)</f>
        <v/>
      </c>
      <c r="X20" s="27" t="str">
        <f>IF(_cuben_day_hour!V11="","",_cuben_day_hour!V11/1000)</f>
        <v/>
      </c>
      <c r="Y20" s="27" t="str">
        <f>IF(_cuben_day_hour!W11="","",_cuben_day_hour!W11/1000)</f>
        <v/>
      </c>
      <c r="Z20" s="83"/>
      <c r="AA20" s="84"/>
      <c r="AB20" s="84"/>
      <c r="AC20" s="84"/>
      <c r="AD20" s="85"/>
    </row>
    <row r="21" spans="2:30" ht="19.5" customHeight="1" x14ac:dyDescent="0.2">
      <c r="B21" s="31">
        <v>0.41666666666666702</v>
      </c>
      <c r="C21" s="32" t="str">
        <f>IF(_cuben_day_hour!A12="","",_cuben_day_hour!A12)</f>
        <v/>
      </c>
      <c r="D21" s="32" t="str">
        <f>IF(_cuben_day_hour!B12="","",_cuben_day_hour!B12)</f>
        <v/>
      </c>
      <c r="E21" s="32" t="str">
        <f>IF(_cuben_day_hour!C12="","",_cuben_day_hour!C12)</f>
        <v/>
      </c>
      <c r="F21" s="32" t="str">
        <f>IF(_cuben_day_hour!D12="","",_cuben_day_hour!D12)</f>
        <v/>
      </c>
      <c r="G21" s="32" t="str">
        <f>IF(_cuben_day_hour!E12="","",_cuben_day_hour!E12)</f>
        <v/>
      </c>
      <c r="H21" s="32" t="str">
        <f>IF(_cuben_day_hour!F12="","",_cuben_day_hour!F12)</f>
        <v/>
      </c>
      <c r="I21" s="32" t="str">
        <f>IF(_cuben_day_hour!G12="","",_cuben_day_hour!G12)</f>
        <v/>
      </c>
      <c r="J21" s="32" t="str">
        <f>IF(_cuben_day_hour!H12="","",_cuben_day_hour!H12)</f>
        <v/>
      </c>
      <c r="K21" s="32" t="str">
        <f>IF(_cuben_day_hour!I12="","",_cuben_day_hour!I12)</f>
        <v/>
      </c>
      <c r="L21" s="32" t="str">
        <f>IF(_cuben_day_hour!J12="","",_cuben_day_hour!J12)</f>
        <v/>
      </c>
      <c r="M21" s="32" t="str">
        <f>IF(_cuben_day_hour!K12="","",_cuben_day_hour!K12)</f>
        <v/>
      </c>
      <c r="N21" s="32" t="str">
        <f>IF(_cuben_day_hour!L12="","",_cuben_day_hour!L12/1000)</f>
        <v/>
      </c>
      <c r="O21" s="32" t="str">
        <f>IF(_cuben_day_hour!M12="","",_cuben_day_hour!M12)</f>
        <v/>
      </c>
      <c r="P21" s="32" t="str">
        <f>IF(_cuben_day_hour!N12="","",_cuben_day_hour!N12)</f>
        <v/>
      </c>
      <c r="Q21" s="32" t="str">
        <f>IF(_cuben_day_hour!O12="","",_cuben_day_hour!O12)</f>
        <v/>
      </c>
      <c r="R21" s="32" t="str">
        <f>IF(_cuben_day_hour!P12="","",_cuben_day_hour!P12/1000)</f>
        <v/>
      </c>
      <c r="S21" s="32" t="str">
        <f>IF(_cuben_day_hour!Q12="","",_cuben_day_hour!Q12)</f>
        <v/>
      </c>
      <c r="T21" s="32" t="str">
        <f>IF(_cuben_day_hour!R12="","",_cuben_day_hour!R12)</f>
        <v/>
      </c>
      <c r="U21" s="32" t="str">
        <f>IF(_cuben_day_hour!S12="","",_cuben_day_hour!S12)</f>
        <v/>
      </c>
      <c r="V21" s="32" t="str">
        <f>IF(_cuben_day_hour!T12="","",_cuben_day_hour!T12/1000)</f>
        <v/>
      </c>
      <c r="W21" s="32" t="str">
        <f>IF(_cuben_day_hour!U12="","",_cuben_day_hour!U12)</f>
        <v/>
      </c>
      <c r="X21" s="32" t="str">
        <f>IF(_cuben_day_hour!V12="","",_cuben_day_hour!V12/1000)</f>
        <v/>
      </c>
      <c r="Y21" s="32" t="str">
        <f>IF(_cuben_day_hour!W12="","",_cuben_day_hour!W12/1000)</f>
        <v/>
      </c>
      <c r="Z21" s="83"/>
      <c r="AA21" s="84"/>
      <c r="AB21" s="84"/>
      <c r="AC21" s="84"/>
      <c r="AD21" s="85"/>
    </row>
    <row r="22" spans="2:30" ht="19.5" customHeight="1" x14ac:dyDescent="0.2">
      <c r="B22" s="31">
        <v>0.45833333333333398</v>
      </c>
      <c r="C22" s="32" t="str">
        <f>IF(_cuben_day_hour!A13="","",_cuben_day_hour!A13)</f>
        <v/>
      </c>
      <c r="D22" s="32" t="str">
        <f>IF(_cuben_day_hour!B13="","",_cuben_day_hour!B13)</f>
        <v/>
      </c>
      <c r="E22" s="32" t="str">
        <f>IF(_cuben_day_hour!C13="","",_cuben_day_hour!C13)</f>
        <v/>
      </c>
      <c r="F22" s="32" t="str">
        <f>IF(_cuben_day_hour!D13="","",_cuben_day_hour!D13)</f>
        <v/>
      </c>
      <c r="G22" s="32" t="str">
        <f>IF(_cuben_day_hour!E13="","",_cuben_day_hour!E13)</f>
        <v/>
      </c>
      <c r="H22" s="32" t="str">
        <f>IF(_cuben_day_hour!F13="","",_cuben_day_hour!F13)</f>
        <v/>
      </c>
      <c r="I22" s="32" t="str">
        <f>IF(_cuben_day_hour!G13="","",_cuben_day_hour!G13)</f>
        <v/>
      </c>
      <c r="J22" s="32" t="str">
        <f>IF(_cuben_day_hour!H13="","",_cuben_day_hour!H13)</f>
        <v/>
      </c>
      <c r="K22" s="32" t="str">
        <f>IF(_cuben_day_hour!I13="","",_cuben_day_hour!I13)</f>
        <v/>
      </c>
      <c r="L22" s="32" t="str">
        <f>IF(_cuben_day_hour!J13="","",_cuben_day_hour!J13)</f>
        <v/>
      </c>
      <c r="M22" s="32" t="str">
        <f>IF(_cuben_day_hour!K13="","",_cuben_day_hour!K13)</f>
        <v/>
      </c>
      <c r="N22" s="32" t="str">
        <f>IF(_cuben_day_hour!L13="","",_cuben_day_hour!L13/1000)</f>
        <v/>
      </c>
      <c r="O22" s="32" t="str">
        <f>IF(_cuben_day_hour!M13="","",_cuben_day_hour!M13)</f>
        <v/>
      </c>
      <c r="P22" s="32" t="str">
        <f>IF(_cuben_day_hour!N13="","",_cuben_day_hour!N13)</f>
        <v/>
      </c>
      <c r="Q22" s="32" t="str">
        <f>IF(_cuben_day_hour!O13="","",_cuben_day_hour!O13)</f>
        <v/>
      </c>
      <c r="R22" s="32" t="str">
        <f>IF(_cuben_day_hour!P13="","",_cuben_day_hour!P13/1000)</f>
        <v/>
      </c>
      <c r="S22" s="32" t="str">
        <f>IF(_cuben_day_hour!Q13="","",_cuben_day_hour!Q13)</f>
        <v/>
      </c>
      <c r="T22" s="32" t="str">
        <f>IF(_cuben_day_hour!R13="","",_cuben_day_hour!R13)</f>
        <v/>
      </c>
      <c r="U22" s="32" t="str">
        <f>IF(_cuben_day_hour!S13="","",_cuben_day_hour!S13)</f>
        <v/>
      </c>
      <c r="V22" s="32" t="str">
        <f>IF(_cuben_day_hour!T13="","",_cuben_day_hour!T13/1000)</f>
        <v/>
      </c>
      <c r="W22" s="32" t="str">
        <f>IF(_cuben_day_hour!U13="","",_cuben_day_hour!U13)</f>
        <v/>
      </c>
      <c r="X22" s="32" t="str">
        <f>IF(_cuben_day_hour!V13="","",_cuben_day_hour!V13/1000)</f>
        <v/>
      </c>
      <c r="Y22" s="32" t="str">
        <f>IF(_cuben_day_hour!W13="","",_cuben_day_hour!W13/1000)</f>
        <v/>
      </c>
      <c r="Z22" s="83"/>
      <c r="AA22" s="84"/>
      <c r="AB22" s="84"/>
      <c r="AC22" s="84"/>
      <c r="AD22" s="85"/>
    </row>
    <row r="23" spans="2:30" ht="19.5" customHeight="1" x14ac:dyDescent="0.2">
      <c r="B23" s="31">
        <v>0.5</v>
      </c>
      <c r="C23" s="32" t="str">
        <f>IF(_cuben_day_hour!A14="","",_cuben_day_hour!A14)</f>
        <v/>
      </c>
      <c r="D23" s="32" t="str">
        <f>IF(_cuben_day_hour!B14="","",_cuben_day_hour!B14)</f>
        <v/>
      </c>
      <c r="E23" s="32" t="str">
        <f>IF(_cuben_day_hour!C14="","",_cuben_day_hour!C14)</f>
        <v/>
      </c>
      <c r="F23" s="32" t="str">
        <f>IF(_cuben_day_hour!D14="","",_cuben_day_hour!D14)</f>
        <v/>
      </c>
      <c r="G23" s="32" t="str">
        <f>IF(_cuben_day_hour!E14="","",_cuben_day_hour!E14)</f>
        <v/>
      </c>
      <c r="H23" s="32" t="str">
        <f>IF(_cuben_day_hour!F14="","",_cuben_day_hour!F14)</f>
        <v/>
      </c>
      <c r="I23" s="32" t="str">
        <f>IF(_cuben_day_hour!G14="","",_cuben_day_hour!G14)</f>
        <v/>
      </c>
      <c r="J23" s="32" t="str">
        <f>IF(_cuben_day_hour!H14="","",_cuben_day_hour!H14)</f>
        <v/>
      </c>
      <c r="K23" s="32" t="str">
        <f>IF(_cuben_day_hour!I14="","",_cuben_day_hour!I14)</f>
        <v/>
      </c>
      <c r="L23" s="32" t="str">
        <f>IF(_cuben_day_hour!J14="","",_cuben_day_hour!J14)</f>
        <v/>
      </c>
      <c r="M23" s="32" t="str">
        <f>IF(_cuben_day_hour!K14="","",_cuben_day_hour!K14)</f>
        <v/>
      </c>
      <c r="N23" s="32" t="str">
        <f>IF(_cuben_day_hour!L14="","",_cuben_day_hour!L14/1000)</f>
        <v/>
      </c>
      <c r="O23" s="32" t="str">
        <f>IF(_cuben_day_hour!M14="","",_cuben_day_hour!M14)</f>
        <v/>
      </c>
      <c r="P23" s="32" t="str">
        <f>IF(_cuben_day_hour!N14="","",_cuben_day_hour!N14)</f>
        <v/>
      </c>
      <c r="Q23" s="32" t="str">
        <f>IF(_cuben_day_hour!O14="","",_cuben_day_hour!O14)</f>
        <v/>
      </c>
      <c r="R23" s="32" t="str">
        <f>IF(_cuben_day_hour!P14="","",_cuben_day_hour!P14/1000)</f>
        <v/>
      </c>
      <c r="S23" s="32" t="str">
        <f>IF(_cuben_day_hour!Q14="","",_cuben_day_hour!Q14)</f>
        <v/>
      </c>
      <c r="T23" s="32" t="str">
        <f>IF(_cuben_day_hour!R14="","",_cuben_day_hour!R14)</f>
        <v/>
      </c>
      <c r="U23" s="32" t="str">
        <f>IF(_cuben_day_hour!S14="","",_cuben_day_hour!S14)</f>
        <v/>
      </c>
      <c r="V23" s="32" t="str">
        <f>IF(_cuben_day_hour!T14="","",_cuben_day_hour!T14/1000)</f>
        <v/>
      </c>
      <c r="W23" s="32" t="str">
        <f>IF(_cuben_day_hour!U14="","",_cuben_day_hour!U14)</f>
        <v/>
      </c>
      <c r="X23" s="32" t="str">
        <f>IF(_cuben_day_hour!V14="","",_cuben_day_hour!V14/1000)</f>
        <v/>
      </c>
      <c r="Y23" s="32" t="str">
        <f>IF(_cuben_day_hour!W14="","",_cuben_day_hour!W14/1000)</f>
        <v/>
      </c>
      <c r="Z23" s="83"/>
      <c r="AA23" s="84"/>
      <c r="AB23" s="84"/>
      <c r="AC23" s="84"/>
      <c r="AD23" s="85"/>
    </row>
    <row r="24" spans="2:30" ht="19.5" customHeight="1" x14ac:dyDescent="0.2">
      <c r="B24" s="31">
        <v>0.54166666666666696</v>
      </c>
      <c r="C24" s="32" t="str">
        <f>IF(_cuben_day_hour!A15="","",_cuben_day_hour!A15)</f>
        <v/>
      </c>
      <c r="D24" s="32" t="str">
        <f>IF(_cuben_day_hour!B15="","",_cuben_day_hour!B15)</f>
        <v/>
      </c>
      <c r="E24" s="32" t="str">
        <f>IF(_cuben_day_hour!C15="","",_cuben_day_hour!C15)</f>
        <v/>
      </c>
      <c r="F24" s="32" t="str">
        <f>IF(_cuben_day_hour!D15="","",_cuben_day_hour!D15)</f>
        <v/>
      </c>
      <c r="G24" s="32" t="str">
        <f>IF(_cuben_day_hour!E15="","",_cuben_day_hour!E15)</f>
        <v/>
      </c>
      <c r="H24" s="32" t="str">
        <f>IF(_cuben_day_hour!F15="","",_cuben_day_hour!F15)</f>
        <v/>
      </c>
      <c r="I24" s="32" t="str">
        <f>IF(_cuben_day_hour!G15="","",_cuben_day_hour!G15)</f>
        <v/>
      </c>
      <c r="J24" s="32" t="str">
        <f>IF(_cuben_day_hour!H15="","",_cuben_day_hour!H15)</f>
        <v/>
      </c>
      <c r="K24" s="32" t="str">
        <f>IF(_cuben_day_hour!I15="","",_cuben_day_hour!I15)</f>
        <v/>
      </c>
      <c r="L24" s="32" t="str">
        <f>IF(_cuben_day_hour!J15="","",_cuben_day_hour!J15)</f>
        <v/>
      </c>
      <c r="M24" s="32" t="str">
        <f>IF(_cuben_day_hour!K15="","",_cuben_day_hour!K15)</f>
        <v/>
      </c>
      <c r="N24" s="32" t="str">
        <f>IF(_cuben_day_hour!L15="","",_cuben_day_hour!L15/1000)</f>
        <v/>
      </c>
      <c r="O24" s="32" t="str">
        <f>IF(_cuben_day_hour!M15="","",_cuben_day_hour!M15)</f>
        <v/>
      </c>
      <c r="P24" s="32" t="str">
        <f>IF(_cuben_day_hour!N15="","",_cuben_day_hour!N15)</f>
        <v/>
      </c>
      <c r="Q24" s="32" t="str">
        <f>IF(_cuben_day_hour!O15="","",_cuben_day_hour!O15)</f>
        <v/>
      </c>
      <c r="R24" s="32" t="str">
        <f>IF(_cuben_day_hour!P15="","",_cuben_day_hour!P15/1000)</f>
        <v/>
      </c>
      <c r="S24" s="32" t="str">
        <f>IF(_cuben_day_hour!Q15="","",_cuben_day_hour!Q15)</f>
        <v/>
      </c>
      <c r="T24" s="32" t="str">
        <f>IF(_cuben_day_hour!R15="","",_cuben_day_hour!R15)</f>
        <v/>
      </c>
      <c r="U24" s="32" t="str">
        <f>IF(_cuben_day_hour!S15="","",_cuben_day_hour!S15)</f>
        <v/>
      </c>
      <c r="V24" s="32" t="str">
        <f>IF(_cuben_day_hour!T15="","",_cuben_day_hour!T15/1000)</f>
        <v/>
      </c>
      <c r="W24" s="32" t="str">
        <f>IF(_cuben_day_hour!U15="","",_cuben_day_hour!U15)</f>
        <v/>
      </c>
      <c r="X24" s="32" t="str">
        <f>IF(_cuben_day_hour!V15="","",_cuben_day_hour!V15/1000)</f>
        <v/>
      </c>
      <c r="Y24" s="32" t="str">
        <f>IF(_cuben_day_hour!W15="","",_cuben_day_hour!W15/1000)</f>
        <v/>
      </c>
      <c r="Z24" s="83"/>
      <c r="AA24" s="84"/>
      <c r="AB24" s="84"/>
      <c r="AC24" s="84"/>
      <c r="AD24" s="85"/>
    </row>
    <row r="25" spans="2:30" ht="19.5" customHeight="1" x14ac:dyDescent="0.2">
      <c r="B25" s="31">
        <v>0.58333333333333404</v>
      </c>
      <c r="C25" s="32" t="str">
        <f>IF(_cuben_day_hour!A16="","",_cuben_day_hour!A16)</f>
        <v/>
      </c>
      <c r="D25" s="32" t="str">
        <f>IF(_cuben_day_hour!B16="","",_cuben_day_hour!B16)</f>
        <v/>
      </c>
      <c r="E25" s="32" t="str">
        <f>IF(_cuben_day_hour!C16="","",_cuben_day_hour!C16)</f>
        <v/>
      </c>
      <c r="F25" s="32" t="str">
        <f>IF(_cuben_day_hour!D16="","",_cuben_day_hour!D16)</f>
        <v/>
      </c>
      <c r="G25" s="32" t="str">
        <f>IF(_cuben_day_hour!E16="","",_cuben_day_hour!E16)</f>
        <v/>
      </c>
      <c r="H25" s="32" t="str">
        <f>IF(_cuben_day_hour!F16="","",_cuben_day_hour!F16)</f>
        <v/>
      </c>
      <c r="I25" s="32" t="str">
        <f>IF(_cuben_day_hour!G16="","",_cuben_day_hour!G16)</f>
        <v/>
      </c>
      <c r="J25" s="32" t="str">
        <f>IF(_cuben_day_hour!H16="","",_cuben_day_hour!H16)</f>
        <v/>
      </c>
      <c r="K25" s="32" t="str">
        <f>IF(_cuben_day_hour!I16="","",_cuben_day_hour!I16)</f>
        <v/>
      </c>
      <c r="L25" s="32" t="str">
        <f>IF(_cuben_day_hour!J16="","",_cuben_day_hour!J16)</f>
        <v/>
      </c>
      <c r="M25" s="32" t="str">
        <f>IF(_cuben_day_hour!K16="","",_cuben_day_hour!K16)</f>
        <v/>
      </c>
      <c r="N25" s="32" t="str">
        <f>IF(_cuben_day_hour!L16="","",_cuben_day_hour!L16/1000)</f>
        <v/>
      </c>
      <c r="O25" s="32" t="str">
        <f>IF(_cuben_day_hour!M16="","",_cuben_day_hour!M16)</f>
        <v/>
      </c>
      <c r="P25" s="32" t="str">
        <f>IF(_cuben_day_hour!N16="","",_cuben_day_hour!N16)</f>
        <v/>
      </c>
      <c r="Q25" s="32" t="str">
        <f>IF(_cuben_day_hour!O16="","",_cuben_day_hour!O16)</f>
        <v/>
      </c>
      <c r="R25" s="32" t="str">
        <f>IF(_cuben_day_hour!P16="","",_cuben_day_hour!P16/1000)</f>
        <v/>
      </c>
      <c r="S25" s="32" t="str">
        <f>IF(_cuben_day_hour!Q16="","",_cuben_day_hour!Q16)</f>
        <v/>
      </c>
      <c r="T25" s="32" t="str">
        <f>IF(_cuben_day_hour!R16="","",_cuben_day_hour!R16)</f>
        <v/>
      </c>
      <c r="U25" s="32" t="str">
        <f>IF(_cuben_day_hour!S16="","",_cuben_day_hour!S16)</f>
        <v/>
      </c>
      <c r="V25" s="32" t="str">
        <f>IF(_cuben_day_hour!T16="","",_cuben_day_hour!T16/1000)</f>
        <v/>
      </c>
      <c r="W25" s="32" t="str">
        <f>IF(_cuben_day_hour!U16="","",_cuben_day_hour!U16)</f>
        <v/>
      </c>
      <c r="X25" s="32" t="str">
        <f>IF(_cuben_day_hour!V16="","",_cuben_day_hour!V16/1000)</f>
        <v/>
      </c>
      <c r="Y25" s="32" t="str">
        <f>IF(_cuben_day_hour!W16="","",_cuben_day_hour!W16/1000)</f>
        <v/>
      </c>
      <c r="Z25" s="83"/>
      <c r="AA25" s="84"/>
      <c r="AB25" s="84"/>
      <c r="AC25" s="84"/>
      <c r="AD25" s="85"/>
    </row>
    <row r="26" spans="2:30" ht="19.5" customHeight="1" x14ac:dyDescent="0.2">
      <c r="B26" s="38">
        <v>0.625</v>
      </c>
      <c r="C26" s="39" t="str">
        <f>IF(_cuben_day_hour!A17="","",_cuben_day_hour!A17)</f>
        <v/>
      </c>
      <c r="D26" s="39" t="str">
        <f>IF(_cuben_day_hour!B17="","",_cuben_day_hour!B17)</f>
        <v/>
      </c>
      <c r="E26" s="39" t="str">
        <f>IF(_cuben_day_hour!C17="","",_cuben_day_hour!C17)</f>
        <v/>
      </c>
      <c r="F26" s="39" t="str">
        <f>IF(_cuben_day_hour!D17="","",_cuben_day_hour!D17)</f>
        <v/>
      </c>
      <c r="G26" s="39" t="str">
        <f>IF(_cuben_day_hour!E17="","",_cuben_day_hour!E17)</f>
        <v/>
      </c>
      <c r="H26" s="39" t="str">
        <f>IF(_cuben_day_hour!F17="","",_cuben_day_hour!F17)</f>
        <v/>
      </c>
      <c r="I26" s="39" t="str">
        <f>IF(_cuben_day_hour!G17="","",_cuben_day_hour!G17)</f>
        <v/>
      </c>
      <c r="J26" s="39" t="str">
        <f>IF(_cuben_day_hour!H17="","",_cuben_day_hour!H17)</f>
        <v/>
      </c>
      <c r="K26" s="39" t="str">
        <f>IF(_cuben_day_hour!I17="","",_cuben_day_hour!I17)</f>
        <v/>
      </c>
      <c r="L26" s="39" t="str">
        <f>IF(_cuben_day_hour!J17="","",_cuben_day_hour!J17)</f>
        <v/>
      </c>
      <c r="M26" s="39" t="str">
        <f>IF(_cuben_day_hour!K17="","",_cuben_day_hour!K17)</f>
        <v/>
      </c>
      <c r="N26" s="39" t="str">
        <f>IF(_cuben_day_hour!L17="","",_cuben_day_hour!L17/1000)</f>
        <v/>
      </c>
      <c r="O26" s="39" t="str">
        <f>IF(_cuben_day_hour!M17="","",_cuben_day_hour!M17)</f>
        <v/>
      </c>
      <c r="P26" s="39" t="str">
        <f>IF(_cuben_day_hour!N17="","",_cuben_day_hour!N17)</f>
        <v/>
      </c>
      <c r="Q26" s="39" t="str">
        <f>IF(_cuben_day_hour!O17="","",_cuben_day_hour!O17)</f>
        <v/>
      </c>
      <c r="R26" s="39" t="str">
        <f>IF(_cuben_day_hour!P17="","",_cuben_day_hour!P17/1000)</f>
        <v/>
      </c>
      <c r="S26" s="39" t="str">
        <f>IF(_cuben_day_hour!Q17="","",_cuben_day_hour!Q17)</f>
        <v/>
      </c>
      <c r="T26" s="39" t="str">
        <f>IF(_cuben_day_hour!R17="","",_cuben_day_hour!R17)</f>
        <v/>
      </c>
      <c r="U26" s="39" t="str">
        <f>IF(_cuben_day_hour!S17="","",_cuben_day_hour!S17)</f>
        <v/>
      </c>
      <c r="V26" s="39" t="str">
        <f>IF(_cuben_day_hour!T17="","",_cuben_day_hour!T17/1000)</f>
        <v/>
      </c>
      <c r="W26" s="39" t="str">
        <f>IF(_cuben_day_hour!U17="","",_cuben_day_hour!U17)</f>
        <v/>
      </c>
      <c r="X26" s="39" t="str">
        <f>IF(_cuben_day_hour!V17="","",_cuben_day_hour!V17/1000)</f>
        <v/>
      </c>
      <c r="Y26" s="39" t="str">
        <f>IF(_cuben_day_hour!W17="","",_cuben_day_hour!W17/1000)</f>
        <v/>
      </c>
      <c r="Z26" s="83"/>
      <c r="AA26" s="84"/>
      <c r="AB26" s="84"/>
      <c r="AC26" s="84"/>
      <c r="AD26" s="85"/>
    </row>
    <row r="27" spans="2:30" ht="19.5" customHeight="1" x14ac:dyDescent="0.2">
      <c r="B27" s="40">
        <v>0.66666666666666696</v>
      </c>
      <c r="C27" s="41" t="str">
        <f>IF(_cuben_day_hour!A18="","",_cuben_day_hour!A18)</f>
        <v/>
      </c>
      <c r="D27" s="41" t="str">
        <f>IF(_cuben_day_hour!B18="","",_cuben_day_hour!B18)</f>
        <v/>
      </c>
      <c r="E27" s="41" t="str">
        <f>IF(_cuben_day_hour!C18="","",_cuben_day_hour!C18)</f>
        <v/>
      </c>
      <c r="F27" s="41" t="str">
        <f>IF(_cuben_day_hour!D18="","",_cuben_day_hour!D18)</f>
        <v/>
      </c>
      <c r="G27" s="41" t="str">
        <f>IF(_cuben_day_hour!E18="","",_cuben_day_hour!E18)</f>
        <v/>
      </c>
      <c r="H27" s="41" t="str">
        <f>IF(_cuben_day_hour!F18="","",_cuben_day_hour!F18)</f>
        <v/>
      </c>
      <c r="I27" s="41" t="str">
        <f>IF(_cuben_day_hour!G18="","",_cuben_day_hour!G18)</f>
        <v/>
      </c>
      <c r="J27" s="41" t="str">
        <f>IF(_cuben_day_hour!H18="","",_cuben_day_hour!H18)</f>
        <v/>
      </c>
      <c r="K27" s="41" t="str">
        <f>IF(_cuben_day_hour!I18="","",_cuben_day_hour!I18)</f>
        <v/>
      </c>
      <c r="L27" s="41" t="str">
        <f>IF(_cuben_day_hour!J18="","",_cuben_day_hour!J18)</f>
        <v/>
      </c>
      <c r="M27" s="41" t="str">
        <f>IF(_cuben_day_hour!K18="","",_cuben_day_hour!K18)</f>
        <v/>
      </c>
      <c r="N27" s="41" t="str">
        <f>IF(_cuben_day_hour!L18="","",_cuben_day_hour!L18/1000)</f>
        <v/>
      </c>
      <c r="O27" s="41" t="str">
        <f>IF(_cuben_day_hour!M18="","",_cuben_day_hour!M18)</f>
        <v/>
      </c>
      <c r="P27" s="41" t="str">
        <f>IF(_cuben_day_hour!N18="","",_cuben_day_hour!N18)</f>
        <v/>
      </c>
      <c r="Q27" s="41" t="str">
        <f>IF(_cuben_day_hour!O18="","",_cuben_day_hour!O18)</f>
        <v/>
      </c>
      <c r="R27" s="41" t="str">
        <f>IF(_cuben_day_hour!P18="","",_cuben_day_hour!P18/1000)</f>
        <v/>
      </c>
      <c r="S27" s="41" t="str">
        <f>IF(_cuben_day_hour!Q18="","",_cuben_day_hour!Q18)</f>
        <v/>
      </c>
      <c r="T27" s="41" t="str">
        <f>IF(_cuben_day_hour!R18="","",_cuben_day_hour!R18)</f>
        <v/>
      </c>
      <c r="U27" s="41" t="str">
        <f>IF(_cuben_day_hour!S18="","",_cuben_day_hour!S18)</f>
        <v/>
      </c>
      <c r="V27" s="41" t="str">
        <f>IF(_cuben_day_hour!T18="","",_cuben_day_hour!T18/1000)</f>
        <v/>
      </c>
      <c r="W27" s="41" t="str">
        <f>IF(_cuben_day_hour!U18="","",_cuben_day_hour!U18)</f>
        <v/>
      </c>
      <c r="X27" s="41" t="str">
        <f>IF(_cuben_day_hour!V18="","",_cuben_day_hour!V18/1000)</f>
        <v/>
      </c>
      <c r="Y27" s="41" t="str">
        <f>IF(_cuben_day_hour!W18="","",_cuben_day_hour!W18/1000)</f>
        <v/>
      </c>
      <c r="Z27" s="83"/>
      <c r="AA27" s="84"/>
      <c r="AB27" s="84"/>
      <c r="AC27" s="84"/>
      <c r="AD27" s="85"/>
    </row>
    <row r="28" spans="2:30" ht="19.5" customHeight="1" x14ac:dyDescent="0.2">
      <c r="B28" s="31">
        <v>0.70833333333333404</v>
      </c>
      <c r="C28" s="32" t="str">
        <f>IF(_cuben_day_hour!A19="","",_cuben_day_hour!A19)</f>
        <v/>
      </c>
      <c r="D28" s="32" t="str">
        <f>IF(_cuben_day_hour!B19="","",_cuben_day_hour!B19)</f>
        <v/>
      </c>
      <c r="E28" s="32" t="str">
        <f>IF(_cuben_day_hour!C19="","",_cuben_day_hour!C19)</f>
        <v/>
      </c>
      <c r="F28" s="32" t="str">
        <f>IF(_cuben_day_hour!D19="","",_cuben_day_hour!D19)</f>
        <v/>
      </c>
      <c r="G28" s="32" t="str">
        <f>IF(_cuben_day_hour!E19="","",_cuben_day_hour!E19)</f>
        <v/>
      </c>
      <c r="H28" s="32" t="str">
        <f>IF(_cuben_day_hour!F19="","",_cuben_day_hour!F19)</f>
        <v/>
      </c>
      <c r="I28" s="32" t="str">
        <f>IF(_cuben_day_hour!G19="","",_cuben_day_hour!G19)</f>
        <v/>
      </c>
      <c r="J28" s="32" t="str">
        <f>IF(_cuben_day_hour!H19="","",_cuben_day_hour!H19)</f>
        <v/>
      </c>
      <c r="K28" s="32" t="str">
        <f>IF(_cuben_day_hour!I19="","",_cuben_day_hour!I19)</f>
        <v/>
      </c>
      <c r="L28" s="32" t="str">
        <f>IF(_cuben_day_hour!J19="","",_cuben_day_hour!J19)</f>
        <v/>
      </c>
      <c r="M28" s="32" t="str">
        <f>IF(_cuben_day_hour!K19="","",_cuben_day_hour!K19)</f>
        <v/>
      </c>
      <c r="N28" s="32" t="str">
        <f>IF(_cuben_day_hour!L19="","",_cuben_day_hour!L19/1000)</f>
        <v/>
      </c>
      <c r="O28" s="32" t="str">
        <f>IF(_cuben_day_hour!M19="","",_cuben_day_hour!M19)</f>
        <v/>
      </c>
      <c r="P28" s="32" t="str">
        <f>IF(_cuben_day_hour!N19="","",_cuben_day_hour!N19)</f>
        <v/>
      </c>
      <c r="Q28" s="32" t="str">
        <f>IF(_cuben_day_hour!O19="","",_cuben_day_hour!O19)</f>
        <v/>
      </c>
      <c r="R28" s="32" t="str">
        <f>IF(_cuben_day_hour!P19="","",_cuben_day_hour!P19/1000)</f>
        <v/>
      </c>
      <c r="S28" s="32" t="str">
        <f>IF(_cuben_day_hour!Q19="","",_cuben_day_hour!Q19)</f>
        <v/>
      </c>
      <c r="T28" s="32" t="str">
        <f>IF(_cuben_day_hour!R19="","",_cuben_day_hour!R19)</f>
        <v/>
      </c>
      <c r="U28" s="32" t="str">
        <f>IF(_cuben_day_hour!S19="","",_cuben_day_hour!S19)</f>
        <v/>
      </c>
      <c r="V28" s="32" t="str">
        <f>IF(_cuben_day_hour!T19="","",_cuben_day_hour!T19/1000)</f>
        <v/>
      </c>
      <c r="W28" s="32" t="str">
        <f>IF(_cuben_day_hour!U19="","",_cuben_day_hour!U19)</f>
        <v/>
      </c>
      <c r="X28" s="32" t="str">
        <f>IF(_cuben_day_hour!V19="","",_cuben_day_hour!V19/1000)</f>
        <v/>
      </c>
      <c r="Y28" s="32" t="str">
        <f>IF(_cuben_day_hour!W19="","",_cuben_day_hour!W19/1000)</f>
        <v/>
      </c>
      <c r="Z28" s="83"/>
      <c r="AA28" s="84"/>
      <c r="AB28" s="84"/>
      <c r="AC28" s="84"/>
      <c r="AD28" s="85"/>
    </row>
    <row r="29" spans="2:30" ht="19.5" customHeight="1" x14ac:dyDescent="0.2">
      <c r="B29" s="31">
        <v>0.75</v>
      </c>
      <c r="C29" s="32" t="str">
        <f>IF(_cuben_day_hour!A20="","",_cuben_day_hour!A20)</f>
        <v/>
      </c>
      <c r="D29" s="32" t="str">
        <f>IF(_cuben_day_hour!B20="","",_cuben_day_hour!B20)</f>
        <v/>
      </c>
      <c r="E29" s="32" t="str">
        <f>IF(_cuben_day_hour!C20="","",_cuben_day_hour!C20)</f>
        <v/>
      </c>
      <c r="F29" s="32" t="str">
        <f>IF(_cuben_day_hour!D20="","",_cuben_day_hour!D20)</f>
        <v/>
      </c>
      <c r="G29" s="32" t="str">
        <f>IF(_cuben_day_hour!E20="","",_cuben_day_hour!E20)</f>
        <v/>
      </c>
      <c r="H29" s="32" t="str">
        <f>IF(_cuben_day_hour!F20="","",_cuben_day_hour!F20)</f>
        <v/>
      </c>
      <c r="I29" s="32" t="str">
        <f>IF(_cuben_day_hour!G20="","",_cuben_day_hour!G20)</f>
        <v/>
      </c>
      <c r="J29" s="32" t="str">
        <f>IF(_cuben_day_hour!H20="","",_cuben_day_hour!H20)</f>
        <v/>
      </c>
      <c r="K29" s="32" t="str">
        <f>IF(_cuben_day_hour!I20="","",_cuben_day_hour!I20)</f>
        <v/>
      </c>
      <c r="L29" s="32" t="str">
        <f>IF(_cuben_day_hour!J20="","",_cuben_day_hour!J20)</f>
        <v/>
      </c>
      <c r="M29" s="32" t="str">
        <f>IF(_cuben_day_hour!K20="","",_cuben_day_hour!K20)</f>
        <v/>
      </c>
      <c r="N29" s="32" t="str">
        <f>IF(_cuben_day_hour!L20="","",_cuben_day_hour!L20/1000)</f>
        <v/>
      </c>
      <c r="O29" s="32" t="str">
        <f>IF(_cuben_day_hour!M20="","",_cuben_day_hour!M20)</f>
        <v/>
      </c>
      <c r="P29" s="32" t="str">
        <f>IF(_cuben_day_hour!N20="","",_cuben_day_hour!N20)</f>
        <v/>
      </c>
      <c r="Q29" s="32" t="str">
        <f>IF(_cuben_day_hour!O20="","",_cuben_day_hour!O20)</f>
        <v/>
      </c>
      <c r="R29" s="32" t="str">
        <f>IF(_cuben_day_hour!P20="","",_cuben_day_hour!P20/1000)</f>
        <v/>
      </c>
      <c r="S29" s="32" t="str">
        <f>IF(_cuben_day_hour!Q20="","",_cuben_day_hour!Q20)</f>
        <v/>
      </c>
      <c r="T29" s="32" t="str">
        <f>IF(_cuben_day_hour!R20="","",_cuben_day_hour!R20)</f>
        <v/>
      </c>
      <c r="U29" s="32" t="str">
        <f>IF(_cuben_day_hour!S20="","",_cuben_day_hour!S20)</f>
        <v/>
      </c>
      <c r="V29" s="32" t="str">
        <f>IF(_cuben_day_hour!T20="","",_cuben_day_hour!T20/1000)</f>
        <v/>
      </c>
      <c r="W29" s="32" t="str">
        <f>IF(_cuben_day_hour!U20="","",_cuben_day_hour!U20)</f>
        <v/>
      </c>
      <c r="X29" s="32" t="str">
        <f>IF(_cuben_day_hour!V20="","",_cuben_day_hour!V20/1000)</f>
        <v/>
      </c>
      <c r="Y29" s="32" t="str">
        <f>IF(_cuben_day_hour!W20="","",_cuben_day_hour!W20/1000)</f>
        <v/>
      </c>
      <c r="Z29" s="83"/>
      <c r="AA29" s="84"/>
      <c r="AB29" s="84"/>
      <c r="AC29" s="84"/>
      <c r="AD29" s="85"/>
    </row>
    <row r="30" spans="2:30" ht="19.5" customHeight="1" x14ac:dyDescent="0.2">
      <c r="B30" s="31">
        <v>0.79166666666666696</v>
      </c>
      <c r="C30" s="32" t="str">
        <f>IF(_cuben_day_hour!A21="","",_cuben_day_hour!A21)</f>
        <v/>
      </c>
      <c r="D30" s="32" t="str">
        <f>IF(_cuben_day_hour!B21="","",_cuben_day_hour!B21)</f>
        <v/>
      </c>
      <c r="E30" s="32" t="str">
        <f>IF(_cuben_day_hour!C21="","",_cuben_day_hour!C21)</f>
        <v/>
      </c>
      <c r="F30" s="32" t="str">
        <f>IF(_cuben_day_hour!D21="","",_cuben_day_hour!D21)</f>
        <v/>
      </c>
      <c r="G30" s="32" t="str">
        <f>IF(_cuben_day_hour!E21="","",_cuben_day_hour!E21)</f>
        <v/>
      </c>
      <c r="H30" s="32" t="str">
        <f>IF(_cuben_day_hour!F21="","",_cuben_day_hour!F21)</f>
        <v/>
      </c>
      <c r="I30" s="32" t="str">
        <f>IF(_cuben_day_hour!G21="","",_cuben_day_hour!G21)</f>
        <v/>
      </c>
      <c r="J30" s="32" t="str">
        <f>IF(_cuben_day_hour!H21="","",_cuben_day_hour!H21)</f>
        <v/>
      </c>
      <c r="K30" s="32" t="str">
        <f>IF(_cuben_day_hour!I21="","",_cuben_day_hour!I21)</f>
        <v/>
      </c>
      <c r="L30" s="32" t="str">
        <f>IF(_cuben_day_hour!J21="","",_cuben_day_hour!J21)</f>
        <v/>
      </c>
      <c r="M30" s="32" t="str">
        <f>IF(_cuben_day_hour!K21="","",_cuben_day_hour!K21)</f>
        <v/>
      </c>
      <c r="N30" s="32" t="str">
        <f>IF(_cuben_day_hour!L21="","",_cuben_day_hour!L21/1000)</f>
        <v/>
      </c>
      <c r="O30" s="32" t="str">
        <f>IF(_cuben_day_hour!M21="","",_cuben_day_hour!M21)</f>
        <v/>
      </c>
      <c r="P30" s="32" t="str">
        <f>IF(_cuben_day_hour!N21="","",_cuben_day_hour!N21)</f>
        <v/>
      </c>
      <c r="Q30" s="32" t="str">
        <f>IF(_cuben_day_hour!O21="","",_cuben_day_hour!O21)</f>
        <v/>
      </c>
      <c r="R30" s="32" t="str">
        <f>IF(_cuben_day_hour!P21="","",_cuben_day_hour!P21/1000)</f>
        <v/>
      </c>
      <c r="S30" s="32" t="str">
        <f>IF(_cuben_day_hour!Q21="","",_cuben_day_hour!Q21)</f>
        <v/>
      </c>
      <c r="T30" s="32" t="str">
        <f>IF(_cuben_day_hour!R21="","",_cuben_day_hour!R21)</f>
        <v/>
      </c>
      <c r="U30" s="32" t="str">
        <f>IF(_cuben_day_hour!S21="","",_cuben_day_hour!S21)</f>
        <v/>
      </c>
      <c r="V30" s="32" t="str">
        <f>IF(_cuben_day_hour!T21="","",_cuben_day_hour!T21/1000)</f>
        <v/>
      </c>
      <c r="W30" s="32" t="str">
        <f>IF(_cuben_day_hour!U21="","",_cuben_day_hour!U21)</f>
        <v/>
      </c>
      <c r="X30" s="32" t="str">
        <f>IF(_cuben_day_hour!V21="","",_cuben_day_hour!V21/1000)</f>
        <v/>
      </c>
      <c r="Y30" s="32" t="str">
        <f>IF(_cuben_day_hour!W21="","",_cuben_day_hour!W21/1000)</f>
        <v/>
      </c>
      <c r="Z30" s="83"/>
      <c r="AA30" s="84"/>
      <c r="AB30" s="84"/>
      <c r="AC30" s="84"/>
      <c r="AD30" s="85"/>
    </row>
    <row r="31" spans="2:30" ht="19.5" customHeight="1" x14ac:dyDescent="0.2">
      <c r="B31" s="31">
        <v>0.83333333333333404</v>
      </c>
      <c r="C31" s="32" t="str">
        <f>IF(_cuben_day_hour!A22="","",_cuben_day_hour!A22)</f>
        <v/>
      </c>
      <c r="D31" s="32" t="str">
        <f>IF(_cuben_day_hour!B22="","",_cuben_day_hour!B22)</f>
        <v/>
      </c>
      <c r="E31" s="32" t="str">
        <f>IF(_cuben_day_hour!C22="","",_cuben_day_hour!C22)</f>
        <v/>
      </c>
      <c r="F31" s="32" t="str">
        <f>IF(_cuben_day_hour!D22="","",_cuben_day_hour!D22)</f>
        <v/>
      </c>
      <c r="G31" s="32" t="str">
        <f>IF(_cuben_day_hour!E22="","",_cuben_day_hour!E22)</f>
        <v/>
      </c>
      <c r="H31" s="32" t="str">
        <f>IF(_cuben_day_hour!F22="","",_cuben_day_hour!F22)</f>
        <v/>
      </c>
      <c r="I31" s="32" t="str">
        <f>IF(_cuben_day_hour!G22="","",_cuben_day_hour!G22)</f>
        <v/>
      </c>
      <c r="J31" s="32" t="str">
        <f>IF(_cuben_day_hour!H22="","",_cuben_day_hour!H22)</f>
        <v/>
      </c>
      <c r="K31" s="32" t="str">
        <f>IF(_cuben_day_hour!I22="","",_cuben_day_hour!I22)</f>
        <v/>
      </c>
      <c r="L31" s="32" t="str">
        <f>IF(_cuben_day_hour!J22="","",_cuben_day_hour!J22)</f>
        <v/>
      </c>
      <c r="M31" s="32" t="str">
        <f>IF(_cuben_day_hour!K22="","",_cuben_day_hour!K22)</f>
        <v/>
      </c>
      <c r="N31" s="32" t="str">
        <f>IF(_cuben_day_hour!L22="","",_cuben_day_hour!L22/1000)</f>
        <v/>
      </c>
      <c r="O31" s="32" t="str">
        <f>IF(_cuben_day_hour!M22="","",_cuben_day_hour!M22)</f>
        <v/>
      </c>
      <c r="P31" s="32" t="str">
        <f>IF(_cuben_day_hour!N22="","",_cuben_day_hour!N22)</f>
        <v/>
      </c>
      <c r="Q31" s="32" t="str">
        <f>IF(_cuben_day_hour!O22="","",_cuben_day_hour!O22)</f>
        <v/>
      </c>
      <c r="R31" s="32" t="str">
        <f>IF(_cuben_day_hour!P22="","",_cuben_day_hour!P22/1000)</f>
        <v/>
      </c>
      <c r="S31" s="32" t="str">
        <f>IF(_cuben_day_hour!Q22="","",_cuben_day_hour!Q22)</f>
        <v/>
      </c>
      <c r="T31" s="32" t="str">
        <f>IF(_cuben_day_hour!R22="","",_cuben_day_hour!R22)</f>
        <v/>
      </c>
      <c r="U31" s="32" t="str">
        <f>IF(_cuben_day_hour!S22="","",_cuben_day_hour!S22)</f>
        <v/>
      </c>
      <c r="V31" s="32" t="str">
        <f>IF(_cuben_day_hour!T22="","",_cuben_day_hour!T22/1000)</f>
        <v/>
      </c>
      <c r="W31" s="32" t="str">
        <f>IF(_cuben_day_hour!U22="","",_cuben_day_hour!U22)</f>
        <v/>
      </c>
      <c r="X31" s="32" t="str">
        <f>IF(_cuben_day_hour!V22="","",_cuben_day_hour!V22/1000)</f>
        <v/>
      </c>
      <c r="Y31" s="32" t="str">
        <f>IF(_cuben_day_hour!W22="","",_cuben_day_hour!W22/1000)</f>
        <v/>
      </c>
      <c r="Z31" s="83"/>
      <c r="AA31" s="84"/>
      <c r="AB31" s="84"/>
      <c r="AC31" s="84"/>
      <c r="AD31" s="85"/>
    </row>
    <row r="32" spans="2:30" ht="19.5" customHeight="1" x14ac:dyDescent="0.2">
      <c r="B32" s="31">
        <v>0.875</v>
      </c>
      <c r="C32" s="32" t="str">
        <f>IF(_cuben_day_hour!A23="","",_cuben_day_hour!A23)</f>
        <v/>
      </c>
      <c r="D32" s="32" t="str">
        <f>IF(_cuben_day_hour!B23="","",_cuben_day_hour!B23)</f>
        <v/>
      </c>
      <c r="E32" s="32" t="str">
        <f>IF(_cuben_day_hour!C23="","",_cuben_day_hour!C23)</f>
        <v/>
      </c>
      <c r="F32" s="32" t="str">
        <f>IF(_cuben_day_hour!D23="","",_cuben_day_hour!D23)</f>
        <v/>
      </c>
      <c r="G32" s="32" t="str">
        <f>IF(_cuben_day_hour!E23="","",_cuben_day_hour!E23)</f>
        <v/>
      </c>
      <c r="H32" s="32" t="str">
        <f>IF(_cuben_day_hour!F23="","",_cuben_day_hour!F23)</f>
        <v/>
      </c>
      <c r="I32" s="32" t="str">
        <f>IF(_cuben_day_hour!G23="","",_cuben_day_hour!G23)</f>
        <v/>
      </c>
      <c r="J32" s="32" t="str">
        <f>IF(_cuben_day_hour!H23="","",_cuben_day_hour!H23)</f>
        <v/>
      </c>
      <c r="K32" s="32" t="str">
        <f>IF(_cuben_day_hour!I23="","",_cuben_day_hour!I23)</f>
        <v/>
      </c>
      <c r="L32" s="32" t="str">
        <f>IF(_cuben_day_hour!J23="","",_cuben_day_hour!J23)</f>
        <v/>
      </c>
      <c r="M32" s="32" t="str">
        <f>IF(_cuben_day_hour!K23="","",_cuben_day_hour!K23)</f>
        <v/>
      </c>
      <c r="N32" s="32" t="str">
        <f>IF(_cuben_day_hour!L23="","",_cuben_day_hour!L23/1000)</f>
        <v/>
      </c>
      <c r="O32" s="32" t="str">
        <f>IF(_cuben_day_hour!M23="","",_cuben_day_hour!M23)</f>
        <v/>
      </c>
      <c r="P32" s="32" t="str">
        <f>IF(_cuben_day_hour!N23="","",_cuben_day_hour!N23)</f>
        <v/>
      </c>
      <c r="Q32" s="32" t="str">
        <f>IF(_cuben_day_hour!O23="","",_cuben_day_hour!O23)</f>
        <v/>
      </c>
      <c r="R32" s="32" t="str">
        <f>IF(_cuben_day_hour!P23="","",_cuben_day_hour!P23/1000)</f>
        <v/>
      </c>
      <c r="S32" s="32" t="str">
        <f>IF(_cuben_day_hour!Q23="","",_cuben_day_hour!Q23)</f>
        <v/>
      </c>
      <c r="T32" s="32" t="str">
        <f>IF(_cuben_day_hour!R23="","",_cuben_day_hour!R23)</f>
        <v/>
      </c>
      <c r="U32" s="32" t="str">
        <f>IF(_cuben_day_hour!S23="","",_cuben_day_hour!S23)</f>
        <v/>
      </c>
      <c r="V32" s="32" t="str">
        <f>IF(_cuben_day_hour!T23="","",_cuben_day_hour!T23/1000)</f>
        <v/>
      </c>
      <c r="W32" s="32" t="str">
        <f>IF(_cuben_day_hour!U23="","",_cuben_day_hour!U23)</f>
        <v/>
      </c>
      <c r="X32" s="32" t="str">
        <f>IF(_cuben_day_hour!V23="","",_cuben_day_hour!V23/1000)</f>
        <v/>
      </c>
      <c r="Y32" s="32" t="str">
        <f>IF(_cuben_day_hour!W23="","",_cuben_day_hour!W23/1000)</f>
        <v/>
      </c>
      <c r="Z32" s="83"/>
      <c r="AA32" s="84"/>
      <c r="AB32" s="84"/>
      <c r="AC32" s="84"/>
      <c r="AD32" s="85"/>
    </row>
    <row r="33" spans="2:30" ht="19.5" customHeight="1" x14ac:dyDescent="0.2">
      <c r="B33" s="31">
        <v>0.91666666666666696</v>
      </c>
      <c r="C33" s="32" t="str">
        <f>IF(_cuben_day_hour!A24="","",_cuben_day_hour!A24)</f>
        <v/>
      </c>
      <c r="D33" s="32" t="str">
        <f>IF(_cuben_day_hour!B24="","",_cuben_day_hour!B24)</f>
        <v/>
      </c>
      <c r="E33" s="32" t="str">
        <f>IF(_cuben_day_hour!C24="","",_cuben_day_hour!C24)</f>
        <v/>
      </c>
      <c r="F33" s="32" t="str">
        <f>IF(_cuben_day_hour!D24="","",_cuben_day_hour!D24)</f>
        <v/>
      </c>
      <c r="G33" s="32" t="str">
        <f>IF(_cuben_day_hour!E24="","",_cuben_day_hour!E24)</f>
        <v/>
      </c>
      <c r="H33" s="32" t="str">
        <f>IF(_cuben_day_hour!F24="","",_cuben_day_hour!F24)</f>
        <v/>
      </c>
      <c r="I33" s="32" t="str">
        <f>IF(_cuben_day_hour!G24="","",_cuben_day_hour!G24)</f>
        <v/>
      </c>
      <c r="J33" s="32" t="str">
        <f>IF(_cuben_day_hour!H24="","",_cuben_day_hour!H24)</f>
        <v/>
      </c>
      <c r="K33" s="32" t="str">
        <f>IF(_cuben_day_hour!I24="","",_cuben_day_hour!I24)</f>
        <v/>
      </c>
      <c r="L33" s="32" t="str">
        <f>IF(_cuben_day_hour!J24="","",_cuben_day_hour!J24)</f>
        <v/>
      </c>
      <c r="M33" s="32" t="str">
        <f>IF(_cuben_day_hour!K24="","",_cuben_day_hour!K24)</f>
        <v/>
      </c>
      <c r="N33" s="32" t="str">
        <f>IF(_cuben_day_hour!L24="","",_cuben_day_hour!L24/1000)</f>
        <v/>
      </c>
      <c r="O33" s="32" t="str">
        <f>IF(_cuben_day_hour!M24="","",_cuben_day_hour!M24)</f>
        <v/>
      </c>
      <c r="P33" s="32" t="str">
        <f>IF(_cuben_day_hour!N24="","",_cuben_day_hour!N24)</f>
        <v/>
      </c>
      <c r="Q33" s="32" t="str">
        <f>IF(_cuben_day_hour!O24="","",_cuben_day_hour!O24)</f>
        <v/>
      </c>
      <c r="R33" s="32" t="str">
        <f>IF(_cuben_day_hour!P24="","",_cuben_day_hour!P24/1000)</f>
        <v/>
      </c>
      <c r="S33" s="32" t="str">
        <f>IF(_cuben_day_hour!Q24="","",_cuben_day_hour!Q24)</f>
        <v/>
      </c>
      <c r="T33" s="32" t="str">
        <f>IF(_cuben_day_hour!R24="","",_cuben_day_hour!R24)</f>
        <v/>
      </c>
      <c r="U33" s="32" t="str">
        <f>IF(_cuben_day_hour!S24="","",_cuben_day_hour!S24)</f>
        <v/>
      </c>
      <c r="V33" s="32" t="str">
        <f>IF(_cuben_day_hour!T24="","",_cuben_day_hour!T24/1000)</f>
        <v/>
      </c>
      <c r="W33" s="32" t="str">
        <f>IF(_cuben_day_hour!U24="","",_cuben_day_hour!U24)</f>
        <v/>
      </c>
      <c r="X33" s="32" t="str">
        <f>IF(_cuben_day_hour!V24="","",_cuben_day_hour!V24/1000)</f>
        <v/>
      </c>
      <c r="Y33" s="32" t="str">
        <f>IF(_cuben_day_hour!W24="","",_cuben_day_hour!W24/1000)</f>
        <v/>
      </c>
      <c r="Z33" s="83"/>
      <c r="AA33" s="84"/>
      <c r="AB33" s="84"/>
      <c r="AC33" s="84"/>
      <c r="AD33" s="85"/>
    </row>
    <row r="34" spans="2:30" ht="19.5" customHeight="1" x14ac:dyDescent="0.2">
      <c r="B34" s="42">
        <v>0.95833333333333404</v>
      </c>
      <c r="C34" s="43" t="str">
        <f>IF(_cuben_day_hour!A25="","",_cuben_day_hour!A25)</f>
        <v/>
      </c>
      <c r="D34" s="43" t="str">
        <f>IF(_cuben_day_hour!B25="","",_cuben_day_hour!B25)</f>
        <v/>
      </c>
      <c r="E34" s="43" t="str">
        <f>IF(_cuben_day_hour!C25="","",_cuben_day_hour!C25)</f>
        <v/>
      </c>
      <c r="F34" s="43" t="str">
        <f>IF(_cuben_day_hour!D25="","",_cuben_day_hour!D25)</f>
        <v/>
      </c>
      <c r="G34" s="43" t="str">
        <f>IF(_cuben_day_hour!E25="","",_cuben_day_hour!E25)</f>
        <v/>
      </c>
      <c r="H34" s="43" t="str">
        <f>IF(_cuben_day_hour!F25="","",_cuben_day_hour!F25)</f>
        <v/>
      </c>
      <c r="I34" s="43" t="str">
        <f>IF(_cuben_day_hour!G25="","",_cuben_day_hour!G25)</f>
        <v/>
      </c>
      <c r="J34" s="43" t="str">
        <f>IF(_cuben_day_hour!H25="","",_cuben_day_hour!H25)</f>
        <v/>
      </c>
      <c r="K34" s="43" t="str">
        <f>IF(_cuben_day_hour!I25="","",_cuben_day_hour!I25)</f>
        <v/>
      </c>
      <c r="L34" s="43" t="str">
        <f>IF(_cuben_day_hour!J25="","",_cuben_day_hour!J25)</f>
        <v/>
      </c>
      <c r="M34" s="43" t="str">
        <f>IF(_cuben_day_hour!K25="","",_cuben_day_hour!K25)</f>
        <v/>
      </c>
      <c r="N34" s="43" t="str">
        <f>IF(_cuben_day_hour!L25="","",_cuben_day_hour!L25/1000)</f>
        <v/>
      </c>
      <c r="O34" s="43" t="str">
        <f>IF(_cuben_day_hour!M25="","",_cuben_day_hour!M25)</f>
        <v/>
      </c>
      <c r="P34" s="43" t="str">
        <f>IF(_cuben_day_hour!N25="","",_cuben_day_hour!N25)</f>
        <v/>
      </c>
      <c r="Q34" s="43" t="str">
        <f>IF(_cuben_day_hour!O25="","",_cuben_day_hour!O25)</f>
        <v/>
      </c>
      <c r="R34" s="43" t="str">
        <f>IF(_cuben_day_hour!P25="","",_cuben_day_hour!P25/1000)</f>
        <v/>
      </c>
      <c r="S34" s="43" t="str">
        <f>IF(_cuben_day_hour!Q25="","",_cuben_day_hour!Q25)</f>
        <v/>
      </c>
      <c r="T34" s="43" t="str">
        <f>IF(_cuben_day_hour!R25="","",_cuben_day_hour!R25)</f>
        <v/>
      </c>
      <c r="U34" s="43" t="str">
        <f>IF(_cuben_day_hour!S25="","",_cuben_day_hour!S25)</f>
        <v/>
      </c>
      <c r="V34" s="43" t="str">
        <f>IF(_cuben_day_hour!T25="","",_cuben_day_hour!T25/1000)</f>
        <v/>
      </c>
      <c r="W34" s="43" t="str">
        <f>IF(_cuben_day_hour!U25="","",_cuben_day_hour!U25)</f>
        <v/>
      </c>
      <c r="X34" s="43" t="str">
        <f>IF(_cuben_day_hour!V25="","",_cuben_day_hour!V25/1000)</f>
        <v/>
      </c>
      <c r="Y34" s="43" t="str">
        <f>IF(_cuben_day_hour!W25="","",_cuben_day_hour!W25/1000)</f>
        <v/>
      </c>
      <c r="Z34" s="83"/>
      <c r="AA34" s="84"/>
      <c r="AB34" s="84"/>
      <c r="AC34" s="84"/>
      <c r="AD34" s="85"/>
    </row>
    <row r="35" spans="2:30" ht="19.5" customHeight="1" x14ac:dyDescent="0.2">
      <c r="B35" s="44" t="s">
        <v>109</v>
      </c>
      <c r="C35" s="39" t="str">
        <f t="shared" ref="C35:Y35" si="0">IFERROR(AVERAGE(C11:C34),"")</f>
        <v/>
      </c>
      <c r="D35" s="39" t="str">
        <f t="shared" si="0"/>
        <v/>
      </c>
      <c r="E35" s="39" t="str">
        <f t="shared" si="0"/>
        <v/>
      </c>
      <c r="F35" s="39" t="str">
        <f t="shared" si="0"/>
        <v/>
      </c>
      <c r="G35" s="39" t="str">
        <f t="shared" si="0"/>
        <v/>
      </c>
      <c r="H35" s="39" t="str">
        <f t="shared" si="0"/>
        <v/>
      </c>
      <c r="I35" s="39" t="str">
        <f t="shared" si="0"/>
        <v/>
      </c>
      <c r="J35" s="39" t="str">
        <f t="shared" si="0"/>
        <v/>
      </c>
      <c r="K35" s="39" t="str">
        <f t="shared" si="0"/>
        <v/>
      </c>
      <c r="L35" s="39" t="str">
        <f t="shared" si="0"/>
        <v/>
      </c>
      <c r="M35" s="39" t="str">
        <f t="shared" si="0"/>
        <v/>
      </c>
      <c r="N35" s="39" t="str">
        <f t="shared" si="0"/>
        <v/>
      </c>
      <c r="O35" s="39" t="str">
        <f t="shared" si="0"/>
        <v/>
      </c>
      <c r="P35" s="39" t="str">
        <f t="shared" si="0"/>
        <v/>
      </c>
      <c r="Q35" s="39" t="str">
        <f t="shared" si="0"/>
        <v/>
      </c>
      <c r="R35" s="39" t="str">
        <f t="shared" si="0"/>
        <v/>
      </c>
      <c r="S35" s="39" t="str">
        <f t="shared" si="0"/>
        <v/>
      </c>
      <c r="T35" s="39" t="str">
        <f t="shared" si="0"/>
        <v/>
      </c>
      <c r="U35" s="39" t="str">
        <f t="shared" si="0"/>
        <v/>
      </c>
      <c r="V35" s="39" t="str">
        <f t="shared" si="0"/>
        <v/>
      </c>
      <c r="W35" s="39" t="str">
        <f t="shared" si="0"/>
        <v/>
      </c>
      <c r="X35" s="39" t="str">
        <f t="shared" si="0"/>
        <v/>
      </c>
      <c r="Y35" s="39" t="str">
        <f t="shared" si="0"/>
        <v/>
      </c>
      <c r="Z35" s="83"/>
      <c r="AA35" s="84"/>
      <c r="AB35" s="84"/>
      <c r="AC35" s="84"/>
      <c r="AD35" s="85"/>
    </row>
    <row r="36" spans="2:30" ht="135" customHeight="1" x14ac:dyDescent="0.2">
      <c r="B36" s="92" t="s">
        <v>110</v>
      </c>
      <c r="C36" s="89" t="s">
        <v>111</v>
      </c>
      <c r="D36" s="90"/>
      <c r="E36" s="90"/>
      <c r="F36" s="90"/>
      <c r="G36" s="90"/>
      <c r="H36" s="90"/>
      <c r="I36" s="90"/>
      <c r="J36" s="89" t="s">
        <v>112</v>
      </c>
      <c r="K36" s="90"/>
      <c r="L36" s="90"/>
      <c r="M36" s="90"/>
      <c r="N36" s="90"/>
      <c r="O36" s="90"/>
      <c r="P36" s="90"/>
      <c r="Q36" s="90"/>
      <c r="R36" s="90"/>
      <c r="S36" s="89" t="s">
        <v>113</v>
      </c>
      <c r="T36" s="90"/>
      <c r="U36" s="90"/>
      <c r="V36" s="90"/>
      <c r="W36" s="90"/>
      <c r="X36" s="90"/>
      <c r="Y36" s="91"/>
      <c r="Z36" s="83"/>
      <c r="AA36" s="84"/>
      <c r="AB36" s="84"/>
      <c r="AC36" s="84"/>
      <c r="AD36" s="85"/>
    </row>
    <row r="37" spans="2:30" ht="21.95" customHeight="1" x14ac:dyDescent="0.2">
      <c r="B37" s="93"/>
      <c r="C37" s="94" t="s">
        <v>114</v>
      </c>
      <c r="D37" s="95"/>
      <c r="E37" s="95"/>
      <c r="F37" s="95"/>
      <c r="G37" s="95"/>
      <c r="H37" s="95"/>
      <c r="I37" s="95"/>
      <c r="J37" s="94" t="s">
        <v>114</v>
      </c>
      <c r="K37" s="95"/>
      <c r="L37" s="95"/>
      <c r="M37" s="95"/>
      <c r="N37" s="95"/>
      <c r="O37" s="95"/>
      <c r="P37" s="95"/>
      <c r="Q37" s="95"/>
      <c r="R37" s="95"/>
      <c r="S37" s="94" t="s">
        <v>114</v>
      </c>
      <c r="T37" s="95"/>
      <c r="U37" s="95"/>
      <c r="V37" s="95"/>
      <c r="W37" s="95"/>
      <c r="X37" s="95"/>
      <c r="Y37" s="96"/>
      <c r="Z37" s="86"/>
      <c r="AA37" s="87"/>
      <c r="AB37" s="87"/>
      <c r="AC37" s="87"/>
      <c r="AD37" s="88"/>
    </row>
  </sheetData>
  <mergeCells count="47">
    <mergeCell ref="B36:B37"/>
    <mergeCell ref="C37:I37"/>
    <mergeCell ref="J37:R37"/>
    <mergeCell ref="S37:Y37"/>
    <mergeCell ref="AD6:AD7"/>
    <mergeCell ref="Z6:AA7"/>
    <mergeCell ref="Z11:Z16"/>
    <mergeCell ref="Z17:AD37"/>
    <mergeCell ref="C36:I36"/>
    <mergeCell ref="J36:R36"/>
    <mergeCell ref="S36:Y36"/>
    <mergeCell ref="X4:X5"/>
    <mergeCell ref="Y4:Y5"/>
    <mergeCell ref="T6:U6"/>
    <mergeCell ref="AB6:AB7"/>
    <mergeCell ref="AC6:AC7"/>
    <mergeCell ref="S4:S5"/>
    <mergeCell ref="T4:T5"/>
    <mergeCell ref="U4:U5"/>
    <mergeCell ref="V4:V5"/>
    <mergeCell ref="W4:W5"/>
    <mergeCell ref="N4:N5"/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B1:Z1"/>
    <mergeCell ref="D2:F2"/>
    <mergeCell ref="V2:Y2"/>
    <mergeCell ref="C3:F3"/>
    <mergeCell ref="G3:N3"/>
    <mergeCell ref="O3:S3"/>
    <mergeCell ref="T3:U3"/>
    <mergeCell ref="X3:Y3"/>
    <mergeCell ref="B3:B6"/>
    <mergeCell ref="Z3:AD5"/>
    <mergeCell ref="C4:C5"/>
    <mergeCell ref="D4:D5"/>
    <mergeCell ref="E4:E5"/>
    <mergeCell ref="F4:F5"/>
    <mergeCell ref="G4:G5"/>
    <mergeCell ref="H4:H5"/>
  </mergeCells>
  <phoneticPr fontId="22" type="noConversion"/>
  <conditionalFormatting sqref="C11:C35">
    <cfRule type="cellIs" dxfId="45" priority="142" operator="greaterThan">
      <formula>C$8+0</formula>
    </cfRule>
  </conditionalFormatting>
  <conditionalFormatting sqref="C11:C35">
    <cfRule type="cellIs" dxfId="44" priority="141" operator="lessThan">
      <formula>C$9+0</formula>
    </cfRule>
  </conditionalFormatting>
  <conditionalFormatting sqref="D11:D35">
    <cfRule type="cellIs" dxfId="43" priority="44" operator="greaterThan">
      <formula>D$8+0</formula>
    </cfRule>
  </conditionalFormatting>
  <conditionalFormatting sqref="D11:D35">
    <cfRule type="cellIs" dxfId="42" priority="43" operator="lessThan">
      <formula>D$9+0</formula>
    </cfRule>
  </conditionalFormatting>
  <conditionalFormatting sqref="E11:E35">
    <cfRule type="cellIs" dxfId="41" priority="42" operator="greaterThan">
      <formula>E$8+0</formula>
    </cfRule>
  </conditionalFormatting>
  <conditionalFormatting sqref="E11:E35">
    <cfRule type="cellIs" dxfId="40" priority="41" operator="lessThan">
      <formula>E$9+0</formula>
    </cfRule>
  </conditionalFormatting>
  <conditionalFormatting sqref="F11:F35">
    <cfRule type="cellIs" dxfId="39" priority="40" operator="greaterThan">
      <formula>F$8+0</formula>
    </cfRule>
  </conditionalFormatting>
  <conditionalFormatting sqref="F11:F35">
    <cfRule type="cellIs" dxfId="38" priority="39" operator="lessThan">
      <formula>F$9+0</formula>
    </cfRule>
  </conditionalFormatting>
  <conditionalFormatting sqref="G11:G35">
    <cfRule type="cellIs" dxfId="37" priority="38" operator="greaterThan">
      <formula>G$8+0</formula>
    </cfRule>
  </conditionalFormatting>
  <conditionalFormatting sqref="G11:G35">
    <cfRule type="cellIs" dxfId="36" priority="37" operator="lessThan">
      <formula>G$9+0</formula>
    </cfRule>
  </conditionalFormatting>
  <conditionalFormatting sqref="H11:H35">
    <cfRule type="cellIs" dxfId="35" priority="36" operator="greaterThan">
      <formula>H$8+0</formula>
    </cfRule>
  </conditionalFormatting>
  <conditionalFormatting sqref="H11:H35">
    <cfRule type="cellIs" dxfId="34" priority="35" operator="lessThan">
      <formula>H$9+0</formula>
    </cfRule>
  </conditionalFormatting>
  <conditionalFormatting sqref="I11:I35">
    <cfRule type="cellIs" dxfId="33" priority="34" operator="greaterThan">
      <formula>I$8+0</formula>
    </cfRule>
  </conditionalFormatting>
  <conditionalFormatting sqref="I11:I35">
    <cfRule type="cellIs" dxfId="32" priority="33" operator="lessThan">
      <formula>I$9+0</formula>
    </cfRule>
  </conditionalFormatting>
  <conditionalFormatting sqref="J11:J35">
    <cfRule type="cellIs" dxfId="31" priority="32" operator="greaterThan">
      <formula>J$8+0</formula>
    </cfRule>
  </conditionalFormatting>
  <conditionalFormatting sqref="J11:J35">
    <cfRule type="cellIs" dxfId="30" priority="31" operator="lessThan">
      <formula>J$9+0</formula>
    </cfRule>
  </conditionalFormatting>
  <conditionalFormatting sqref="K11:K35">
    <cfRule type="cellIs" dxfId="29" priority="30" operator="greaterThan">
      <formula>K$8+0</formula>
    </cfRule>
  </conditionalFormatting>
  <conditionalFormatting sqref="K11:K35">
    <cfRule type="cellIs" dxfId="28" priority="29" operator="lessThan">
      <formula>K$9+0</formula>
    </cfRule>
  </conditionalFormatting>
  <conditionalFormatting sqref="L11:L35">
    <cfRule type="cellIs" dxfId="27" priority="28" operator="greaterThan">
      <formula>L$8+0</formula>
    </cfRule>
  </conditionalFormatting>
  <conditionalFormatting sqref="L11:L35">
    <cfRule type="cellIs" dxfId="26" priority="27" operator="lessThan">
      <formula>L$9+0</formula>
    </cfRule>
  </conditionalFormatting>
  <conditionalFormatting sqref="M11:M35">
    <cfRule type="cellIs" dxfId="25" priority="26" operator="greaterThan">
      <formula>M$8+0</formula>
    </cfRule>
  </conditionalFormatting>
  <conditionalFormatting sqref="M11:M35">
    <cfRule type="cellIs" dxfId="24" priority="25" operator="lessThan">
      <formula>M$9+0</formula>
    </cfRule>
  </conditionalFormatting>
  <conditionalFormatting sqref="N11:N35">
    <cfRule type="cellIs" dxfId="23" priority="24" operator="greaterThan">
      <formula>N$8+0</formula>
    </cfRule>
  </conditionalFormatting>
  <conditionalFormatting sqref="N11:N35">
    <cfRule type="cellIs" dxfId="22" priority="23" operator="lessThan">
      <formula>N$9+0</formula>
    </cfRule>
  </conditionalFormatting>
  <conditionalFormatting sqref="O11:O35">
    <cfRule type="cellIs" dxfId="21" priority="22" operator="greaterThan">
      <formula>O$8+0</formula>
    </cfRule>
  </conditionalFormatting>
  <conditionalFormatting sqref="O11:O35">
    <cfRule type="cellIs" dxfId="20" priority="21" operator="lessThan">
      <formula>O$9+0</formula>
    </cfRule>
  </conditionalFormatting>
  <conditionalFormatting sqref="P11:P35">
    <cfRule type="cellIs" dxfId="19" priority="20" operator="greaterThan">
      <formula>P$8+0</formula>
    </cfRule>
  </conditionalFormatting>
  <conditionalFormatting sqref="P11:P35">
    <cfRule type="cellIs" dxfId="18" priority="19" operator="lessThan">
      <formula>P$9+0</formula>
    </cfRule>
  </conditionalFormatting>
  <conditionalFormatting sqref="Q11:Q35">
    <cfRule type="cellIs" dxfId="17" priority="18" operator="greaterThan">
      <formula>Q$8+0</formula>
    </cfRule>
  </conditionalFormatting>
  <conditionalFormatting sqref="Q11:Q35">
    <cfRule type="cellIs" dxfId="16" priority="17" operator="lessThan">
      <formula>Q$9+0</formula>
    </cfRule>
  </conditionalFormatting>
  <conditionalFormatting sqref="R11:R35">
    <cfRule type="cellIs" dxfId="15" priority="16" operator="greaterThan">
      <formula>R$8+0</formula>
    </cfRule>
  </conditionalFormatting>
  <conditionalFormatting sqref="R11:R35">
    <cfRule type="cellIs" dxfId="14" priority="15" operator="lessThan">
      <formula>R$9+0</formula>
    </cfRule>
  </conditionalFormatting>
  <conditionalFormatting sqref="S11:S35">
    <cfRule type="cellIs" dxfId="13" priority="14" operator="greaterThan">
      <formula>S$8+0</formula>
    </cfRule>
  </conditionalFormatting>
  <conditionalFormatting sqref="S11:S35">
    <cfRule type="cellIs" dxfId="12" priority="13" operator="lessThan">
      <formula>S$9+0</formula>
    </cfRule>
  </conditionalFormatting>
  <conditionalFormatting sqref="T11:T35">
    <cfRule type="cellIs" dxfId="11" priority="12" operator="greaterThan">
      <formula>T$8+0</formula>
    </cfRule>
  </conditionalFormatting>
  <conditionalFormatting sqref="T11:T35">
    <cfRule type="cellIs" dxfId="10" priority="11" operator="lessThan">
      <formula>T$9+0</formula>
    </cfRule>
  </conditionalFormatting>
  <conditionalFormatting sqref="U11:U35">
    <cfRule type="cellIs" dxfId="9" priority="10" operator="greaterThan">
      <formula>U$8+0</formula>
    </cfRule>
  </conditionalFormatting>
  <conditionalFormatting sqref="U11:U35">
    <cfRule type="cellIs" dxfId="8" priority="9" operator="lessThan">
      <formula>U$9+0</formula>
    </cfRule>
  </conditionalFormatting>
  <conditionalFormatting sqref="V11:V35">
    <cfRule type="cellIs" dxfId="7" priority="8" operator="greaterThan">
      <formula>V$8+0</formula>
    </cfRule>
  </conditionalFormatting>
  <conditionalFormatting sqref="V11:V35">
    <cfRule type="cellIs" dxfId="6" priority="7" operator="lessThan">
      <formula>V$9+0</formula>
    </cfRule>
  </conditionalFormatting>
  <conditionalFormatting sqref="W11:W35">
    <cfRule type="cellIs" dxfId="5" priority="6" operator="greaterThan">
      <formula>W$8+0</formula>
    </cfRule>
  </conditionalFormatting>
  <conditionalFormatting sqref="W11:W35">
    <cfRule type="cellIs" dxfId="4" priority="5" operator="lessThan">
      <formula>W$9+0</formula>
    </cfRule>
  </conditionalFormatting>
  <conditionalFormatting sqref="X11:X35">
    <cfRule type="cellIs" dxfId="3" priority="4" operator="greaterThan">
      <formula>X$8+0</formula>
    </cfRule>
  </conditionalFormatting>
  <conditionalFormatting sqref="X11:X35">
    <cfRule type="cellIs" dxfId="2" priority="3" operator="lessThan">
      <formula>X$9+0</formula>
    </cfRule>
  </conditionalFormatting>
  <conditionalFormatting sqref="Y11:Y35">
    <cfRule type="cellIs" dxfId="1" priority="2" operator="greaterThan">
      <formula>Y$8+0</formula>
    </cfRule>
  </conditionalFormatting>
  <conditionalFormatting sqref="Y11:Y35">
    <cfRule type="cellIs" dxfId="0" priority="1" operator="lessThan">
      <formula>Y$9+0</formula>
    </cfRule>
  </conditionalFormatting>
  <printOptions gridLines="1"/>
  <pageMargins left="0.69930555555555596" right="0.69930555555555596" top="0.75" bottom="0.75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"/>
  <sheetViews>
    <sheetView workbookViewId="0">
      <selection activeCell="D11" sqref="D11"/>
    </sheetView>
  </sheetViews>
  <sheetFormatPr defaultColWidth="9" defaultRowHeight="14.25" x14ac:dyDescent="0.2"/>
  <sheetData>
    <row r="1" spans="1:23" ht="48" x14ac:dyDescent="0.2">
      <c r="A1" s="45" t="s">
        <v>80</v>
      </c>
      <c r="B1" s="45" t="s">
        <v>81</v>
      </c>
      <c r="C1" s="45" t="s">
        <v>82</v>
      </c>
      <c r="D1" s="45" t="s">
        <v>83</v>
      </c>
      <c r="E1" s="45" t="s">
        <v>84</v>
      </c>
      <c r="F1" s="45" t="s">
        <v>85</v>
      </c>
      <c r="G1" s="45" t="s">
        <v>86</v>
      </c>
      <c r="H1" s="45" t="s">
        <v>87</v>
      </c>
      <c r="I1" s="45" t="s">
        <v>88</v>
      </c>
      <c r="J1" s="45" t="s">
        <v>89</v>
      </c>
      <c r="K1" s="45" t="s">
        <v>90</v>
      </c>
      <c r="L1" s="45" t="s">
        <v>91</v>
      </c>
      <c r="M1" s="45" t="s">
        <v>92</v>
      </c>
      <c r="N1" s="45" t="s">
        <v>93</v>
      </c>
      <c r="O1" s="45" t="s">
        <v>94</v>
      </c>
      <c r="P1" s="45" t="s">
        <v>95</v>
      </c>
      <c r="Q1" s="45" t="s">
        <v>96</v>
      </c>
      <c r="R1" s="46" t="s">
        <v>115</v>
      </c>
      <c r="S1" s="47" t="s">
        <v>97</v>
      </c>
      <c r="T1" s="45" t="s">
        <v>98</v>
      </c>
      <c r="U1" s="45" t="s">
        <v>99</v>
      </c>
      <c r="V1" s="45" t="s">
        <v>100</v>
      </c>
      <c r="W1" s="48" t="s">
        <v>101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8" sqref="H18"/>
    </sheetView>
  </sheetViews>
  <sheetFormatPr defaultColWidth="9" defaultRowHeight="14.25" x14ac:dyDescent="0.2"/>
  <sheetData/>
  <phoneticPr fontId="22" type="noConversion"/>
  <printOptions gridLines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ColWidth="9" defaultRowHeight="14.25" x14ac:dyDescent="0.2"/>
  <cols>
    <col min="1" max="1" width="12.25" bestFit="1" customWidth="1"/>
    <col min="2" max="2" width="20.5" bestFit="1" customWidth="1"/>
    <col min="3" max="3" width="22.625" bestFit="1" customWidth="1"/>
    <col min="4" max="4" width="30.125" bestFit="1" customWidth="1"/>
    <col min="5" max="5" width="20.5" bestFit="1" customWidth="1"/>
    <col min="6" max="6" width="18.375" bestFit="1" customWidth="1"/>
  </cols>
  <sheetData>
    <row r="1" spans="1:6" x14ac:dyDescent="0.2">
      <c r="A1" t="s">
        <v>116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ColWidth="9" defaultRowHeight="14.25" x14ac:dyDescent="0.2"/>
  <sheetData>
    <row r="1" spans="1:2" x14ac:dyDescent="0.2">
      <c r="A1" t="s">
        <v>117</v>
      </c>
      <c r="B1">
        <v>12</v>
      </c>
    </row>
  </sheetData>
  <phoneticPr fontId="22" type="noConversion"/>
  <printOptions gridLines="1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5.粗苯蒸馏（日）</vt:lpstr>
      <vt:lpstr>_cuben_day_hour</vt:lpstr>
      <vt:lpstr>_metadata</vt:lpstr>
      <vt:lpstr>_analysis_day_shift</vt:lpstr>
      <vt:lpstr>_dictionary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CISDI</cp:lastModifiedBy>
  <dcterms:modified xsi:type="dcterms:W3CDTF">2019-08-10T02:13:21Z</dcterms:modified>
</cp:coreProperties>
</file>