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main" sheetId="29" r:id="rId1"/>
    <sheet name="_5tag_month_all" sheetId="28" r:id="rId2"/>
    <sheet name="_6tag_month_all" sheetId="31" r:id="rId3"/>
    <sheet name="_metadata" sheetId="30" r:id="rId4"/>
  </sheets>
  <calcPr calcId="144525"/>
</workbook>
</file>

<file path=xl/sharedStrings.xml><?xml version="1.0" encoding="utf-8"?>
<sst xmlns="http://schemas.openxmlformats.org/spreadsheetml/2006/main" count="237" uniqueCount="92">
  <si>
    <r>
      <rPr>
        <b/>
        <sz val="26"/>
        <rFont val="宋体"/>
        <charset val="134"/>
      </rPr>
      <t xml:space="preserve">五六号脱硫运行记录    </t>
    </r>
    <r>
      <rPr>
        <b/>
        <sz val="12"/>
        <rFont val="宋体"/>
        <charset val="134"/>
      </rPr>
      <t>2019年3月</t>
    </r>
  </si>
  <si>
    <t>日期</t>
  </si>
  <si>
    <t>班次</t>
  </si>
  <si>
    <t>五号脱硫运行记录</t>
  </si>
  <si>
    <t>外排水</t>
  </si>
  <si>
    <t>备注</t>
  </si>
  <si>
    <t>镁粉库存</t>
  </si>
  <si>
    <t>六号脱硫运行记录</t>
  </si>
  <si>
    <t>备 注</t>
  </si>
  <si>
    <t>五号脱硫</t>
  </si>
  <si>
    <t>六号脱硫</t>
  </si>
  <si>
    <t>合计</t>
  </si>
  <si>
    <t>碱液</t>
  </si>
  <si>
    <t>镁粉</t>
  </si>
  <si>
    <t>卸泥</t>
  </si>
  <si>
    <t>泥饼状态</t>
  </si>
  <si>
    <t>烟气排放状态
（颜色/滴水）</t>
  </si>
  <si>
    <t>比重</t>
  </si>
  <si>
    <t>新水计量</t>
  </si>
  <si>
    <t>高硫用电</t>
  </si>
  <si>
    <t>低硫用电</t>
  </si>
  <si>
    <t>限排情况</t>
  </si>
  <si>
    <t>用电计量</t>
  </si>
  <si>
    <t>停排</t>
  </si>
  <si>
    <t>液碱</t>
  </si>
  <si>
    <t>新水消耗</t>
  </si>
  <si>
    <t>电耗</t>
  </si>
  <si>
    <t>mm</t>
  </si>
  <si>
    <t>包</t>
  </si>
  <si>
    <t>吨</t>
  </si>
  <si>
    <t>次</t>
  </si>
  <si>
    <t>接班</t>
  </si>
  <si>
    <t>班中</t>
  </si>
  <si>
    <r>
      <rPr>
        <sz val="12"/>
        <rFont val="宋体"/>
        <charset val="134"/>
      </rPr>
      <t>m</t>
    </r>
    <r>
      <rPr>
        <vertAlign val="superscript"/>
        <sz val="12"/>
        <rFont val="宋体"/>
        <charset val="134"/>
      </rPr>
      <t>3</t>
    </r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</si>
  <si>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Wh</t>
    </r>
  </si>
  <si>
    <t>小时</t>
  </si>
  <si>
    <t>流量</t>
  </si>
  <si>
    <t>t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</si>
  <si>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Wh</t>
    </r>
  </si>
  <si>
    <t>五号</t>
  </si>
  <si>
    <t>六号</t>
  </si>
  <si>
    <t>五六号</t>
  </si>
  <si>
    <t>1日</t>
  </si>
  <si>
    <t>夜班</t>
  </si>
  <si>
    <t>白班</t>
  </si>
  <si>
    <t>中班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</si>
  <si>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</si>
  <si>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</si>
  <si>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</si>
  <si>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</si>
  <si>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</si>
  <si>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</si>
  <si>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</si>
  <si>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</si>
  <si>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</si>
  <si>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</si>
  <si>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</si>
  <si>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</si>
  <si>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</si>
  <si>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</si>
  <si>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</si>
  <si>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</si>
  <si>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</si>
  <si>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</si>
  <si>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</si>
  <si>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</si>
  <si>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</si>
  <si>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</si>
  <si>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</si>
  <si>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</si>
  <si>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</si>
  <si>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</si>
  <si>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</si>
  <si>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</si>
  <si>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</si>
  <si>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</si>
  <si>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合计：</t>
  </si>
  <si>
    <t>lye</t>
  </si>
  <si>
    <t>mgDust</t>
  </si>
  <si>
    <t>drainage</t>
  </si>
  <si>
    <t>dump</t>
  </si>
  <si>
    <t>mudCakeState</t>
  </si>
  <si>
    <t>smokeState</t>
  </si>
  <si>
    <t>succeed</t>
  </si>
  <si>
    <t>inShift</t>
  </si>
  <si>
    <t>newWater</t>
  </si>
  <si>
    <t>hsPower</t>
  </si>
  <si>
    <t>lsPower</t>
  </si>
  <si>
    <t>limitHour</t>
  </si>
  <si>
    <t>limitFlow</t>
  </si>
  <si>
    <t>stopHour</t>
  </si>
  <si>
    <t>note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</si>
</sst>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_ "/>
    <numFmt numFmtId="177" formatCode="0.0_ "/>
    <numFmt numFmtId="178" formatCode="0.00_ "/>
    <numFmt numFmtId="179" formatCode="0_ "/>
    <numFmt numFmtId="180" formatCode="0_);[Red]\(0\)"/>
  </numFmts>
  <fonts count="45">
    <font>
      <sz val="12"/>
      <name val="宋体"/>
      <charset val="134"/>
    </font>
    <font>
      <b/>
      <sz val="26"/>
      <name val="宋体"/>
      <charset val="134"/>
    </font>
    <font>
      <sz val="11"/>
      <name val="宋体"/>
      <charset val="134"/>
    </font>
    <font>
      <sz val="36"/>
      <name val="宋体"/>
      <charset val="134"/>
    </font>
    <font>
      <sz val="12"/>
      <color rgb="FFFF000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Times New Roman"/>
      <charset val="0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2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0"/>
      <name val="Arial"/>
      <charset val="0"/>
    </font>
    <font>
      <b/>
      <sz val="18"/>
      <color indexed="56"/>
      <name val="宋体"/>
      <charset val="134"/>
    </font>
    <font>
      <vertAlign val="superscript"/>
      <sz val="12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0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9" borderId="2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4" borderId="31" applyNumberFormat="0" applyFon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/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7" fillId="27" borderId="28" applyNumberFormat="0" applyAlignment="0" applyProtection="0">
      <alignment vertical="center"/>
    </xf>
    <xf numFmtId="0" fontId="19" fillId="27" borderId="26" applyNumberFormat="0" applyAlignment="0" applyProtection="0">
      <alignment vertical="center"/>
    </xf>
    <xf numFmtId="0" fontId="6" fillId="6" borderId="24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2" fillId="9" borderId="36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4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0" fillId="0" borderId="0"/>
    <xf numFmtId="0" fontId="16" fillId="26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0" fillId="0" borderId="0"/>
    <xf numFmtId="0" fontId="27" fillId="51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1" fillId="0" borderId="35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41" borderId="0" applyNumberFormat="0" applyBorder="0" applyAlignment="0" applyProtection="0">
      <alignment vertical="center"/>
    </xf>
    <xf numFmtId="0" fontId="36" fillId="0" borderId="38" applyNumberFormat="0" applyFill="0" applyAlignment="0" applyProtection="0">
      <alignment vertical="center"/>
    </xf>
    <xf numFmtId="0" fontId="33" fillId="45" borderId="37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39" applyNumberFormat="0" applyFill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58" borderId="0" applyNumberFormat="0" applyBorder="0" applyAlignment="0" applyProtection="0">
      <alignment vertical="center"/>
    </xf>
    <xf numFmtId="0" fontId="41" fillId="40" borderId="25" applyNumberFormat="0" applyAlignment="0" applyProtection="0">
      <alignment vertical="center"/>
    </xf>
    <xf numFmtId="0" fontId="42" fillId="0" borderId="0">
      <alignment vertical="center"/>
    </xf>
    <xf numFmtId="0" fontId="0" fillId="43" borderId="40" applyNumberFormat="0" applyFont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Fill="1" applyBorder="1" applyAlignment="1">
      <alignment horizontal="distributed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80" fontId="0" fillId="3" borderId="2" xfId="0" applyNumberFormat="1" applyFont="1" applyFill="1" applyBorder="1" applyAlignment="1">
      <alignment horizontal="center" vertical="center"/>
    </xf>
    <xf numFmtId="178" fontId="0" fillId="2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76" fontId="0" fillId="2" borderId="2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left" vertical="center" shrinkToFit="1"/>
    </xf>
    <xf numFmtId="0" fontId="0" fillId="3" borderId="8" xfId="0" applyFill="1" applyBorder="1" applyAlignment="1">
      <alignment horizontal="left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shrinkToFi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77" fontId="0" fillId="4" borderId="16" xfId="0" applyNumberFormat="1" applyFill="1" applyBorder="1" applyAlignment="1">
      <alignment horizontal="center" vertical="center"/>
    </xf>
    <xf numFmtId="177" fontId="0" fillId="4" borderId="2" xfId="0" applyNumberFormat="1" applyFill="1" applyBorder="1" applyAlignment="1">
      <alignment horizontal="center" vertical="center"/>
    </xf>
    <xf numFmtId="177" fontId="0" fillId="4" borderId="3" xfId="0" applyNumberFormat="1" applyFill="1" applyBorder="1" applyAlignment="1">
      <alignment horizontal="center" vertical="center"/>
    </xf>
    <xf numFmtId="177" fontId="0" fillId="4" borderId="4" xfId="0" applyNumberFormat="1" applyFill="1" applyBorder="1" applyAlignment="1">
      <alignment horizontal="center" vertical="center"/>
    </xf>
    <xf numFmtId="177" fontId="0" fillId="4" borderId="5" xfId="0" applyNumberFormat="1" applyFill="1" applyBorder="1" applyAlignment="1">
      <alignment horizontal="center" vertical="center"/>
    </xf>
    <xf numFmtId="179" fontId="0" fillId="4" borderId="3" xfId="0" applyNumberFormat="1" applyFill="1" applyBorder="1" applyAlignment="1">
      <alignment horizontal="center" vertical="center"/>
    </xf>
    <xf numFmtId="179" fontId="0" fillId="4" borderId="4" xfId="0" applyNumberFormat="1" applyFill="1" applyBorder="1" applyAlignment="1">
      <alignment horizontal="center" vertical="center"/>
    </xf>
    <xf numFmtId="179" fontId="0" fillId="4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2" borderId="17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180" fontId="0" fillId="4" borderId="8" xfId="0" applyNumberFormat="1" applyFont="1" applyFill="1" applyBorder="1" applyAlignment="1">
      <alignment horizontal="center" vertical="center" wrapText="1"/>
    </xf>
    <xf numFmtId="180" fontId="0" fillId="0" borderId="9" xfId="0" applyNumberFormat="1" applyBorder="1" applyAlignment="1">
      <alignment horizontal="center" vertical="center" wrapText="1"/>
    </xf>
    <xf numFmtId="180" fontId="0" fillId="0" borderId="19" xfId="0" applyNumberFormat="1" applyBorder="1" applyAlignment="1">
      <alignment horizontal="center" vertical="center" wrapText="1"/>
    </xf>
    <xf numFmtId="180" fontId="0" fillId="4" borderId="2" xfId="0" applyNumberFormat="1" applyFont="1" applyFill="1" applyBorder="1" applyAlignment="1">
      <alignment horizontal="center" vertical="center" wrapText="1"/>
    </xf>
    <xf numFmtId="180" fontId="0" fillId="4" borderId="20" xfId="0" applyNumberFormat="1" applyFont="1" applyFill="1" applyBorder="1" applyAlignment="1">
      <alignment horizontal="center" vertical="center" wrapText="1"/>
    </xf>
    <xf numFmtId="180" fontId="0" fillId="4" borderId="2" xfId="0" applyNumberFormat="1" applyFill="1" applyBorder="1" applyAlignment="1">
      <alignment horizontal="center" vertical="center"/>
    </xf>
    <xf numFmtId="180" fontId="0" fillId="4" borderId="20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8" xfId="0" applyFont="1" applyFill="1" applyBorder="1" applyAlignment="1">
      <alignment horizontal="right" vertical="center"/>
    </xf>
    <xf numFmtId="177" fontId="0" fillId="4" borderId="21" xfId="0" applyNumberFormat="1" applyFill="1" applyBorder="1" applyAlignment="1">
      <alignment horizontal="center" vertical="center"/>
    </xf>
    <xf numFmtId="177" fontId="0" fillId="4" borderId="22" xfId="0" applyNumberFormat="1" applyFill="1" applyBorder="1" applyAlignment="1">
      <alignment horizontal="center" vertical="center"/>
    </xf>
    <xf numFmtId="180" fontId="0" fillId="4" borderId="22" xfId="0" applyNumberFormat="1" applyFill="1" applyBorder="1" applyAlignment="1">
      <alignment horizontal="center" vertical="center"/>
    </xf>
  </cellXfs>
  <cellStyles count="109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_ET_STYLE_NoName_00_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20% - 强调文字颜色 6" xfId="31" builtinId="50"/>
    <cellStyle name="强调文字颜色 2" xfId="32" builtinId="33"/>
    <cellStyle name="链接单元格" xfId="33" builtinId="24"/>
    <cellStyle name="20% - 强调文字颜色 2 3" xfId="34"/>
    <cellStyle name="40% - 强调文字颜色 1 2" xfId="35"/>
    <cellStyle name="汇总" xfId="36" builtinId="25"/>
    <cellStyle name="好" xfId="37" builtinId="26"/>
    <cellStyle name="适中" xfId="38" builtinId="28"/>
    <cellStyle name="20% - 强调文字颜色 3 3" xfId="39"/>
    <cellStyle name="40% - 强调文字颜色 2 2" xfId="40"/>
    <cellStyle name="20% - 强调文字颜色 5" xfId="41" builtinId="46"/>
    <cellStyle name="强调文字颜色 1" xfId="42" builtinId="29"/>
    <cellStyle name="20% - 强调文字颜色 6 3" xfId="43"/>
    <cellStyle name="20% - 强调文字颜色 1" xfId="44" builtinId="30"/>
    <cellStyle name="40% - 强调文字颜色 1" xfId="45" builtinId="31"/>
    <cellStyle name="20% - 强调文字颜色 2" xfId="46" builtinId="34"/>
    <cellStyle name="输出 2" xfId="47"/>
    <cellStyle name="40% - 强调文字颜色 2" xfId="48" builtinId="35"/>
    <cellStyle name="强调文字颜色 3" xfId="49" builtinId="37"/>
    <cellStyle name="强调文字颜色 4" xfId="50" builtinId="41"/>
    <cellStyle name="20% - 强调文字颜色 1 3" xfId="51"/>
    <cellStyle name="20% - 强调文字颜色 4" xfId="52" builtinId="42"/>
    <cellStyle name="40% - 强调文字颜色 4" xfId="53" builtinId="43"/>
    <cellStyle name="强调文字颜色 5" xfId="54" builtinId="45"/>
    <cellStyle name="40% - 强调文字颜色 5" xfId="55" builtinId="47"/>
    <cellStyle name="60% - 强调文字颜色 5" xfId="56" builtinId="48"/>
    <cellStyle name="强调文字颜色 6" xfId="57" builtinId="49"/>
    <cellStyle name="40% - 强调文字颜色 6" xfId="58" builtinId="51"/>
    <cellStyle name="适中 2" xfId="59"/>
    <cellStyle name="60% - 强调文字颜色 6" xfId="60" builtinId="52"/>
    <cellStyle name="20% - 强调文字颜色 2 2" xfId="61"/>
    <cellStyle name="20% - 强调文字颜色 3 2" xfId="62"/>
    <cellStyle name="常规 3" xfId="63"/>
    <cellStyle name="20% - 强调文字颜色 4 2" xfId="64"/>
    <cellStyle name="20% - 强调文字颜色 4 3" xfId="65"/>
    <cellStyle name="常规 4" xfId="66"/>
    <cellStyle name="20% - 强调文字颜色 5 2" xfId="67"/>
    <cellStyle name="20% - 强调文字颜色 6 2" xfId="68"/>
    <cellStyle name="40% - 强调文字颜色 1 3" xfId="69"/>
    <cellStyle name="40% - 强调文字颜色 2 3" xfId="70"/>
    <cellStyle name="40% - 强调文字颜色 3 2" xfId="71"/>
    <cellStyle name="40% - 强调文字颜色 3 3" xfId="72"/>
    <cellStyle name="40% - 强调文字颜色 4 3" xfId="73"/>
    <cellStyle name="40% - 强调文字颜色 5 2" xfId="74"/>
    <cellStyle name="40% - 强调文字颜色 5 3" xfId="75"/>
    <cellStyle name="40% - 强调文字颜色 6 2" xfId="76"/>
    <cellStyle name="40% - 强调文字颜色 6 3" xfId="77"/>
    <cellStyle name="60% - 强调文字颜色 1 2" xfId="78"/>
    <cellStyle name="60% - 强调文字颜色 2 2" xfId="79"/>
    <cellStyle name="常规 5" xfId="80"/>
    <cellStyle name="60% - 强调文字颜色 3 2" xfId="81"/>
    <cellStyle name="60% - 强调文字颜色 4 2" xfId="82"/>
    <cellStyle name="60% - 强调文字颜色 5 2" xfId="83"/>
    <cellStyle name="60% - 强调文字颜色 6 2" xfId="84"/>
    <cellStyle name="ColLevel_0" xfId="85"/>
    <cellStyle name="RowLevel_0" xfId="86"/>
    <cellStyle name="标题 1 2" xfId="87"/>
    <cellStyle name="标题 2 2" xfId="88"/>
    <cellStyle name="标题 3 2" xfId="89"/>
    <cellStyle name="标题 4 2" xfId="90"/>
    <cellStyle name="标题 5" xfId="91"/>
    <cellStyle name="差 2" xfId="92"/>
    <cellStyle name="常规 2" xfId="93"/>
    <cellStyle name="好 2" xfId="94"/>
    <cellStyle name="汇总 2" xfId="95"/>
    <cellStyle name="检查单元格 2" xfId="96"/>
    <cellStyle name="解释性文本 2" xfId="97"/>
    <cellStyle name="警告文本 2" xfId="98"/>
    <cellStyle name="链接单元格 2" xfId="99"/>
    <cellStyle name="强调文字颜色 1 2" xfId="100"/>
    <cellStyle name="强调文字颜色 2 2" xfId="101"/>
    <cellStyle name="强调文字颜色 3 2" xfId="102"/>
    <cellStyle name="强调文字颜色 4 2" xfId="103"/>
    <cellStyle name="强调文字颜色 5 2" xfId="104"/>
    <cellStyle name="强调文字颜色 6 2" xfId="105"/>
    <cellStyle name="输入 2" xfId="106"/>
    <cellStyle name="样式 1" xfId="107"/>
    <cellStyle name="注释 2" xfId="108"/>
  </cellStyles>
  <tableStyles count="0" defaultTableStyle="TableStyleMedium9" defaultPivotStyle="PivotStyleLight16"/>
  <colors>
    <mruColors>
      <color rgb="00FFFFFF"/>
      <color rgb="00FF0000"/>
      <color rgb="0000B050"/>
      <color rgb="00FFC000"/>
      <color rgb="0000B0F0"/>
      <color rgb="0092D05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99"/>
  <sheetViews>
    <sheetView tabSelected="1" workbookViewId="0">
      <selection activeCell="N13" sqref="N13"/>
    </sheetView>
  </sheetViews>
  <sheetFormatPr defaultColWidth="9" defaultRowHeight="14.25"/>
  <cols>
    <col min="17" max="17" width="28" customWidth="1"/>
    <col min="28" max="28" width="9.375"/>
    <col min="32" max="32" width="27.75" customWidth="1"/>
    <col min="35" max="35" width="10.25" customWidth="1"/>
    <col min="36" max="36" width="10.625" customWidth="1"/>
    <col min="39" max="39" width="9.625" customWidth="1"/>
    <col min="40" max="40" width="10.5" customWidth="1"/>
  </cols>
  <sheetData>
    <row r="1" spans="1:4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61"/>
      <c r="AR1" s="62"/>
      <c r="AS1" s="62"/>
    </row>
    <row r="2" ht="15" spans="1:4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61"/>
      <c r="AR2" s="62"/>
      <c r="AS2" s="62"/>
    </row>
    <row r="3" spans="1:45">
      <c r="A3" s="4" t="s">
        <v>1</v>
      </c>
      <c r="B3" s="5" t="s">
        <v>2</v>
      </c>
      <c r="C3" s="4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18" t="s">
        <v>4</v>
      </c>
      <c r="O3" s="19"/>
      <c r="P3" s="19"/>
      <c r="Q3" s="28" t="s">
        <v>5</v>
      </c>
      <c r="R3" s="29" t="s">
        <v>6</v>
      </c>
      <c r="S3" s="4" t="s">
        <v>7</v>
      </c>
      <c r="T3" s="6"/>
      <c r="U3" s="6"/>
      <c r="V3" s="6"/>
      <c r="W3" s="6"/>
      <c r="X3" s="6"/>
      <c r="Y3" s="6"/>
      <c r="Z3" s="6"/>
      <c r="AA3" s="6"/>
      <c r="AB3" s="36"/>
      <c r="AC3" s="37" t="s">
        <v>4</v>
      </c>
      <c r="AD3" s="38"/>
      <c r="AE3" s="39"/>
      <c r="AF3" s="28" t="s">
        <v>8</v>
      </c>
      <c r="AG3" s="46" t="s">
        <v>9</v>
      </c>
      <c r="AH3" s="47"/>
      <c r="AI3" s="47"/>
      <c r="AJ3" s="48"/>
      <c r="AK3" s="49" t="s">
        <v>10</v>
      </c>
      <c r="AL3" s="47"/>
      <c r="AM3" s="47"/>
      <c r="AN3" s="48"/>
      <c r="AO3" s="63" t="s">
        <v>11</v>
      </c>
      <c r="AP3" s="64"/>
      <c r="AQ3" s="64"/>
      <c r="AR3" s="64"/>
      <c r="AS3" s="65"/>
    </row>
    <row r="4" spans="1:45">
      <c r="A4" s="6"/>
      <c r="B4" s="7"/>
      <c r="C4" s="8" t="s">
        <v>12</v>
      </c>
      <c r="D4" s="8" t="s">
        <v>13</v>
      </c>
      <c r="E4" s="9" t="s">
        <v>4</v>
      </c>
      <c r="F4" s="10" t="s">
        <v>14</v>
      </c>
      <c r="G4" s="11" t="s">
        <v>15</v>
      </c>
      <c r="H4" s="12" t="s">
        <v>16</v>
      </c>
      <c r="I4" s="10" t="s">
        <v>17</v>
      </c>
      <c r="J4" s="10"/>
      <c r="K4" s="17" t="s">
        <v>18</v>
      </c>
      <c r="L4" s="10" t="s">
        <v>19</v>
      </c>
      <c r="M4" s="17" t="s">
        <v>20</v>
      </c>
      <c r="N4" s="20" t="s">
        <v>21</v>
      </c>
      <c r="O4" s="21"/>
      <c r="P4" s="21"/>
      <c r="Q4" s="30"/>
      <c r="R4" s="31"/>
      <c r="S4" s="8" t="s">
        <v>12</v>
      </c>
      <c r="T4" s="8" t="s">
        <v>13</v>
      </c>
      <c r="U4" s="9" t="s">
        <v>4</v>
      </c>
      <c r="V4" s="10" t="s">
        <v>14</v>
      </c>
      <c r="W4" s="26" t="s">
        <v>15</v>
      </c>
      <c r="X4" s="12" t="s">
        <v>16</v>
      </c>
      <c r="Y4" s="10" t="s">
        <v>17</v>
      </c>
      <c r="Z4" s="10"/>
      <c r="AA4" s="17" t="s">
        <v>18</v>
      </c>
      <c r="AB4" s="20" t="s">
        <v>22</v>
      </c>
      <c r="AC4" s="20" t="s">
        <v>21</v>
      </c>
      <c r="AD4" s="40"/>
      <c r="AE4" s="17" t="s">
        <v>23</v>
      </c>
      <c r="AF4" s="30"/>
      <c r="AG4" s="50" t="s">
        <v>24</v>
      </c>
      <c r="AH4" s="51" t="s">
        <v>13</v>
      </c>
      <c r="AI4" s="52" t="s">
        <v>25</v>
      </c>
      <c r="AJ4" s="52" t="s">
        <v>26</v>
      </c>
      <c r="AK4" s="51" t="s">
        <v>24</v>
      </c>
      <c r="AL4" s="51" t="s">
        <v>13</v>
      </c>
      <c r="AM4" s="52" t="s">
        <v>25</v>
      </c>
      <c r="AN4" s="52" t="s">
        <v>26</v>
      </c>
      <c r="AO4" s="51" t="s">
        <v>24</v>
      </c>
      <c r="AP4" s="51" t="s">
        <v>13</v>
      </c>
      <c r="AQ4" s="66" t="s">
        <v>4</v>
      </c>
      <c r="AR4" s="67"/>
      <c r="AS4" s="68"/>
    </row>
    <row r="5" ht="16.5" spans="1:45">
      <c r="A5" s="6"/>
      <c r="B5" s="13"/>
      <c r="C5" s="8" t="s">
        <v>27</v>
      </c>
      <c r="D5" s="8" t="s">
        <v>28</v>
      </c>
      <c r="E5" s="14" t="s">
        <v>29</v>
      </c>
      <c r="F5" s="10" t="s">
        <v>30</v>
      </c>
      <c r="G5" s="15"/>
      <c r="H5" s="16"/>
      <c r="I5" s="22" t="s">
        <v>31</v>
      </c>
      <c r="J5" s="23" t="s">
        <v>32</v>
      </c>
      <c r="K5" s="17" t="s">
        <v>33</v>
      </c>
      <c r="L5" s="20" t="s">
        <v>34</v>
      </c>
      <c r="M5" s="24"/>
      <c r="N5" s="24" t="s">
        <v>35</v>
      </c>
      <c r="O5" s="24" t="s">
        <v>36</v>
      </c>
      <c r="P5" s="25" t="s">
        <v>23</v>
      </c>
      <c r="Q5" s="32"/>
      <c r="R5" s="33" t="s">
        <v>28</v>
      </c>
      <c r="S5" s="8" t="s">
        <v>27</v>
      </c>
      <c r="T5" s="8" t="s">
        <v>28</v>
      </c>
      <c r="U5" s="14" t="s">
        <v>29</v>
      </c>
      <c r="V5" s="10" t="s">
        <v>30</v>
      </c>
      <c r="W5" s="15"/>
      <c r="X5" s="34"/>
      <c r="Y5" s="17" t="s">
        <v>31</v>
      </c>
      <c r="Z5" s="17" t="s">
        <v>32</v>
      </c>
      <c r="AA5" s="17" t="s">
        <v>29</v>
      </c>
      <c r="AB5" s="20" t="s">
        <v>34</v>
      </c>
      <c r="AC5" s="17" t="s">
        <v>35</v>
      </c>
      <c r="AD5" s="17" t="s">
        <v>36</v>
      </c>
      <c r="AE5" s="17" t="s">
        <v>35</v>
      </c>
      <c r="AF5" s="32"/>
      <c r="AG5" s="50" t="s">
        <v>29</v>
      </c>
      <c r="AH5" s="51" t="s">
        <v>29</v>
      </c>
      <c r="AI5" s="52" t="s">
        <v>37</v>
      </c>
      <c r="AJ5" s="52" t="s">
        <v>38</v>
      </c>
      <c r="AK5" s="51" t="s">
        <v>29</v>
      </c>
      <c r="AL5" s="51" t="s">
        <v>29</v>
      </c>
      <c r="AM5" s="52" t="s">
        <v>37</v>
      </c>
      <c r="AN5" s="52" t="s">
        <v>38</v>
      </c>
      <c r="AO5" s="51" t="s">
        <v>29</v>
      </c>
      <c r="AP5" s="51" t="s">
        <v>29</v>
      </c>
      <c r="AQ5" s="69" t="s">
        <v>39</v>
      </c>
      <c r="AR5" s="69" t="s">
        <v>40</v>
      </c>
      <c r="AS5" s="70" t="s">
        <v>41</v>
      </c>
    </row>
    <row r="6" spans="1:45">
      <c r="A6" s="5" t="s">
        <v>42</v>
      </c>
      <c r="B6" s="4" t="s">
        <v>43</v>
      </c>
      <c r="C6" s="10" t="str">
        <f>IF(_5tag_month_all!A2="","",_5tag_month_all!A2)</f>
        <v/>
      </c>
      <c r="D6" s="10" t="str">
        <f>IF(_5tag_month_all!B2="","",_5tag_month_all!B2)</f>
        <v/>
      </c>
      <c r="E6" s="6" t="str">
        <f>IF(_5tag_month_all!C2="","",_5tag_month_all!C2)</f>
        <v/>
      </c>
      <c r="F6" s="10" t="str">
        <f>IF(_5tag_month_all!D2="","",_5tag_month_all!D2)</f>
        <v/>
      </c>
      <c r="G6" s="10" t="str">
        <f>IF(_5tag_month_all!E2="","",_5tag_month_all!E2)</f>
        <v/>
      </c>
      <c r="H6" s="10" t="str">
        <f>IF(_5tag_month_all!F2="","",_5tag_month_all!F2)</f>
        <v/>
      </c>
      <c r="I6" s="22" t="str">
        <f>IF(_5tag_month_all!G2="","",_5tag_month_all!G2)</f>
        <v/>
      </c>
      <c r="J6" s="22" t="str">
        <f>IF(_5tag_month_all!H2="","",_5tag_month_all!H2)</f>
        <v/>
      </c>
      <c r="K6" s="26" t="str">
        <f>IF(AND(_5tag_month_all!I2="",_5tag_month_all!I3="",_5tag_month_all!I4=""),"",IFERROR(SUM(_5tag_month_all!I2,_5tag_month_all!I3,_5tag_month_all!I4),""))</f>
        <v/>
      </c>
      <c r="L6" s="26" t="str">
        <f>IF(AND(_5tag_month_all!J2="",_5tag_month_all!J3="",_5tag_month_all!J4=""),"",IFERROR(SUM(_5tag_month_all!J2,_5tag_month_all!J3,_5tag_month_all!J4),""))</f>
        <v/>
      </c>
      <c r="M6" s="26" t="str">
        <f>IF(AND(_5tag_month_all!K2="",_5tag_month_all!K3="",_5tag_month_all!K4=""),"",IFERROR(SUM(_5tag_month_all!K2,_5tag_month_all!K3,_5tag_month_all!K4),""))</f>
        <v/>
      </c>
      <c r="N6" s="10" t="str">
        <f>IF(_5tag_month_all!L2="","",_5tag_month_all!L2)</f>
        <v/>
      </c>
      <c r="O6" s="10" t="str">
        <f>IF(_5tag_month_all!M2="","",_5tag_month_all!M2)</f>
        <v/>
      </c>
      <c r="P6" s="10" t="str">
        <f>IF(_5tag_month_all!N2="","",_5tag_month_all!N2)</f>
        <v/>
      </c>
      <c r="Q6" s="10" t="str">
        <f>IF(_5tag_month_all!O2="","",_5tag_month_all!O2)</f>
        <v/>
      </c>
      <c r="R6" s="35"/>
      <c r="S6" s="10" t="str">
        <f>IF(_6tag_month_all!A2="","",_6tag_month_all!A2)</f>
        <v/>
      </c>
      <c r="T6" s="10" t="str">
        <f>IF(_6tag_month_all!B2="","",_6tag_month_all!B2)</f>
        <v/>
      </c>
      <c r="U6" s="6" t="str">
        <f>IF(_6tag_month_all!C2="","",_6tag_month_all!C2)</f>
        <v/>
      </c>
      <c r="V6" s="10" t="str">
        <f>IF(_6tag_month_all!D2="","",_6tag_month_all!D2)</f>
        <v/>
      </c>
      <c r="W6" s="10" t="str">
        <f>IF(_6tag_month_all!E2="","",_6tag_month_all!E2)</f>
        <v/>
      </c>
      <c r="X6" s="10" t="str">
        <f>IF(_6tag_month_all!F2="","",_6tag_month_all!F2)</f>
        <v/>
      </c>
      <c r="Y6" s="41" t="str">
        <f>IF(_6tag_month_all!G2="","",_6tag_month_all!G2)</f>
        <v/>
      </c>
      <c r="Z6" s="41" t="str">
        <f>IF(_6tag_month_all!H2="","",_6tag_month_all!H2)</f>
        <v/>
      </c>
      <c r="AA6" s="26" t="str">
        <f>IF(AND(_6tag_month_all!I2="",_6tag_month_all!I3="",_6tag_month_all!I4=""),"",IFERROR(SUM(_6tag_month_all!I2,_6tag_month_all!I3,_6tag_month_all!I4),""))</f>
        <v/>
      </c>
      <c r="AB6" s="26" t="str">
        <f>IF(AND(_6tag_month_all!J2="",_6tag_month_all!J3="",_6tag_month_all!J4=""),"",IFERROR(SUM(_6tag_month_all!J2,_6tag_month_all!J3,_6tag_month_all!J4),""))</f>
        <v/>
      </c>
      <c r="AC6" s="10" t="str">
        <f>IF(_6tag_month_all!L2="","",_6tag_month_all!L2)</f>
        <v/>
      </c>
      <c r="AD6" s="10" t="str">
        <f>IF(_6tag_month_all!M2="","",_6tag_month_all!M2)</f>
        <v/>
      </c>
      <c r="AE6" s="10" t="str">
        <f>IF(_6tag_month_all!N2="","",_6tag_month_all!N2)</f>
        <v/>
      </c>
      <c r="AF6" s="42" t="str">
        <f>IF(_6tag_month_all!O2="","",_6tag_month_all!O2)</f>
        <v/>
      </c>
      <c r="AG6" s="53" t="e">
        <f t="shared" ref="AG6:AG69" si="0">C6*3*3*3.14/1000</f>
        <v>#VALUE!</v>
      </c>
      <c r="AH6" s="54" t="e">
        <f t="shared" ref="AH6:AH69" si="1">D6*1.35</f>
        <v>#VALUE!</v>
      </c>
      <c r="AI6" s="55"/>
      <c r="AJ6" s="55"/>
      <c r="AK6" s="54" t="e">
        <f t="shared" ref="AK6:AK69" si="2">S6*2.5*2.5*3.14/1000</f>
        <v>#VALUE!</v>
      </c>
      <c r="AL6" s="54" t="e">
        <f t="shared" ref="AL6:AL69" si="3">T6*1.35</f>
        <v>#VALUE!</v>
      </c>
      <c r="AM6" s="55"/>
      <c r="AN6" s="55"/>
      <c r="AO6" s="54" t="e">
        <f t="shared" ref="AO6:AO69" si="4">AK6+AG6</f>
        <v>#VALUE!</v>
      </c>
      <c r="AP6" s="54" t="e">
        <f t="shared" ref="AP6:AP69" si="5">AL6+AH6</f>
        <v>#VALUE!</v>
      </c>
      <c r="AQ6" s="71" t="e">
        <f>E6+E7+E8</f>
        <v>#VALUE!</v>
      </c>
      <c r="AR6" s="71" t="e">
        <f>U6+U7+U8</f>
        <v>#VALUE!</v>
      </c>
      <c r="AS6" s="72" t="e">
        <f>AR6+AQ6</f>
        <v>#VALUE!</v>
      </c>
    </row>
    <row r="7" spans="1:45">
      <c r="A7" s="7"/>
      <c r="B7" s="4" t="s">
        <v>44</v>
      </c>
      <c r="C7" s="10" t="str">
        <f>IF(_5tag_month_all!A3="","",_5tag_month_all!A3)</f>
        <v/>
      </c>
      <c r="D7" s="10" t="str">
        <f>IF(_5tag_month_all!B3="","",_5tag_month_all!B3)</f>
        <v/>
      </c>
      <c r="E7" s="6" t="str">
        <f>IF(_5tag_month_all!C3="","",_5tag_month_all!C3)</f>
        <v/>
      </c>
      <c r="F7" s="10" t="str">
        <f>IF(_5tag_month_all!D3="","",_5tag_month_all!D3)</f>
        <v/>
      </c>
      <c r="G7" s="10" t="str">
        <f>IF(_5tag_month_all!E3="","",_5tag_month_all!E3)</f>
        <v/>
      </c>
      <c r="H7" s="10" t="str">
        <f>IF(_5tag_month_all!F3="","",_5tag_month_all!F3)</f>
        <v/>
      </c>
      <c r="I7" s="22" t="str">
        <f>IF(_5tag_month_all!G3="","",_5tag_month_all!G3)</f>
        <v/>
      </c>
      <c r="J7" s="22" t="str">
        <f>IF(_5tag_month_all!H3="","",_5tag_month_all!H3)</f>
        <v/>
      </c>
      <c r="K7" s="27"/>
      <c r="L7" s="27"/>
      <c r="M7" s="27"/>
      <c r="N7" s="10" t="str">
        <f>IF(_5tag_month_all!L3="","",_5tag_month_all!L3)</f>
        <v/>
      </c>
      <c r="O7" s="10" t="str">
        <f>IF(_5tag_month_all!M3="","",_5tag_month_all!M3)</f>
        <v/>
      </c>
      <c r="P7" s="10" t="str">
        <f>IF(_5tag_month_all!N3="","",_5tag_month_all!N3)</f>
        <v/>
      </c>
      <c r="Q7" s="10" t="str">
        <f>IF(_5tag_month_all!O3="","",_5tag_month_all!O3)</f>
        <v/>
      </c>
      <c r="R7" s="35"/>
      <c r="S7" s="10" t="str">
        <f>IF(_6tag_month_all!A3="","",_6tag_month_all!A3)</f>
        <v/>
      </c>
      <c r="T7" s="10" t="str">
        <f>IF(_6tag_month_all!B3="","",_6tag_month_all!B3)</f>
        <v/>
      </c>
      <c r="U7" s="6" t="str">
        <f>IF(_6tag_month_all!C3="","",_6tag_month_all!C3)</f>
        <v/>
      </c>
      <c r="V7" s="10" t="str">
        <f>IF(_6tag_month_all!D3="","",_6tag_month_all!D3)</f>
        <v/>
      </c>
      <c r="W7" s="10" t="str">
        <f>IF(_6tag_month_all!E3="","",_6tag_month_all!E3)</f>
        <v/>
      </c>
      <c r="X7" s="10" t="str">
        <f>IF(_6tag_month_all!F3="","",_6tag_month_all!F3)</f>
        <v/>
      </c>
      <c r="Y7" s="41" t="str">
        <f>IF(_6tag_month_all!G3="","",_6tag_month_all!G3)</f>
        <v/>
      </c>
      <c r="Z7" s="41" t="str">
        <f>IF(_6tag_month_all!H3="","",_6tag_month_all!H3)</f>
        <v/>
      </c>
      <c r="AA7" s="27"/>
      <c r="AB7" s="27"/>
      <c r="AC7" s="10" t="str">
        <f>IF(_6tag_month_all!L3="","",_6tag_month_all!L3)</f>
        <v/>
      </c>
      <c r="AD7" s="10" t="str">
        <f>IF(_6tag_month_all!M3="","",_6tag_month_all!M3)</f>
        <v/>
      </c>
      <c r="AE7" s="10" t="str">
        <f>IF(_6tag_month_all!N3="","",_6tag_month_all!N3)</f>
        <v/>
      </c>
      <c r="AF7" s="43" t="str">
        <f>IF(_6tag_month_all!O3="","",_6tag_month_all!O3)</f>
        <v/>
      </c>
      <c r="AG7" s="53" t="e">
        <f t="shared" si="0"/>
        <v>#VALUE!</v>
      </c>
      <c r="AH7" s="54" t="e">
        <f t="shared" si="1"/>
        <v>#VALUE!</v>
      </c>
      <c r="AI7" s="56"/>
      <c r="AJ7" s="56"/>
      <c r="AK7" s="54" t="e">
        <f t="shared" si="2"/>
        <v>#VALUE!</v>
      </c>
      <c r="AL7" s="54" t="e">
        <f t="shared" si="3"/>
        <v>#VALUE!</v>
      </c>
      <c r="AM7" s="56"/>
      <c r="AN7" s="56"/>
      <c r="AO7" s="54" t="e">
        <f t="shared" si="4"/>
        <v>#VALUE!</v>
      </c>
      <c r="AP7" s="54" t="e">
        <f t="shared" si="5"/>
        <v>#VALUE!</v>
      </c>
      <c r="AQ7" s="71"/>
      <c r="AR7" s="71"/>
      <c r="AS7" s="72"/>
    </row>
    <row r="8" spans="1:45">
      <c r="A8" s="13"/>
      <c r="B8" s="4" t="s">
        <v>45</v>
      </c>
      <c r="C8" s="10" t="str">
        <f>IF(_5tag_month_all!A4="","",_5tag_month_all!A4)</f>
        <v/>
      </c>
      <c r="D8" s="10" t="str">
        <f>IF(_5tag_month_all!B4="","",_5tag_month_all!B4)</f>
        <v/>
      </c>
      <c r="E8" s="6" t="str">
        <f>IF(_5tag_month_all!C4="","",_5tag_month_all!C4)</f>
        <v/>
      </c>
      <c r="F8" s="10" t="str">
        <f>IF(_5tag_month_all!D4="","",_5tag_month_all!D4)</f>
        <v/>
      </c>
      <c r="G8" s="10" t="str">
        <f>IF(_5tag_month_all!E4="","",_5tag_month_all!E4)</f>
        <v/>
      </c>
      <c r="H8" s="10" t="str">
        <f>IF(_5tag_month_all!F4="","",_5tag_month_all!F4)</f>
        <v/>
      </c>
      <c r="I8" s="22" t="str">
        <f>IF(_5tag_month_all!G4="","",_5tag_month_all!G4)</f>
        <v/>
      </c>
      <c r="J8" s="22" t="str">
        <f>IF(_5tag_month_all!H4="","",_5tag_month_all!H4)</f>
        <v/>
      </c>
      <c r="K8" s="15"/>
      <c r="L8" s="15"/>
      <c r="M8" s="15"/>
      <c r="N8" s="10" t="str">
        <f>IF(_5tag_month_all!L4="","",_5tag_month_all!L4)</f>
        <v/>
      </c>
      <c r="O8" s="10" t="str">
        <f>IF(_5tag_month_all!M4="","",_5tag_month_all!M4)</f>
        <v/>
      </c>
      <c r="P8" s="10" t="str">
        <f>IF(_5tag_month_all!N4="","",_5tag_month_all!N4)</f>
        <v/>
      </c>
      <c r="Q8" s="10" t="str">
        <f>IF(_5tag_month_all!O4="","",_5tag_month_all!O4)</f>
        <v/>
      </c>
      <c r="R8" s="35"/>
      <c r="S8" s="10" t="str">
        <f>IF(_6tag_month_all!A4="","",_6tag_month_all!A4)</f>
        <v/>
      </c>
      <c r="T8" s="10" t="str">
        <f>IF(_6tag_month_all!B4="","",_6tag_month_all!B4)</f>
        <v/>
      </c>
      <c r="U8" s="6" t="str">
        <f>IF(_6tag_month_all!C4="","",_6tag_month_all!C4)</f>
        <v/>
      </c>
      <c r="V8" s="10" t="str">
        <f>IF(_6tag_month_all!D4="","",_6tag_month_all!D4)</f>
        <v/>
      </c>
      <c r="W8" s="10" t="str">
        <f>IF(_6tag_month_all!E4="","",_6tag_month_all!E4)</f>
        <v/>
      </c>
      <c r="X8" s="10" t="str">
        <f>IF(_6tag_month_all!F4="","",_6tag_month_all!F4)</f>
        <v/>
      </c>
      <c r="Y8" s="41" t="str">
        <f>IF(_6tag_month_all!G4="","",_6tag_month_all!G4)</f>
        <v/>
      </c>
      <c r="Z8" s="41" t="str">
        <f>IF(_6tag_month_all!H4="","",_6tag_month_all!H4)</f>
        <v/>
      </c>
      <c r="AA8" s="15"/>
      <c r="AB8" s="15"/>
      <c r="AC8" s="10" t="str">
        <f>IF(_6tag_month_all!L4="","",_6tag_month_all!L4)</f>
        <v/>
      </c>
      <c r="AD8" s="10" t="str">
        <f>IF(_6tag_month_all!M4="","",_6tag_month_all!M4)</f>
        <v/>
      </c>
      <c r="AE8" s="10" t="str">
        <f>IF(_6tag_month_all!N4="","",_6tag_month_all!N4)</f>
        <v/>
      </c>
      <c r="AF8" s="43" t="str">
        <f>IF(_6tag_month_all!O4="","",_6tag_month_all!O4)</f>
        <v/>
      </c>
      <c r="AG8" s="53" t="e">
        <f t="shared" si="0"/>
        <v>#VALUE!</v>
      </c>
      <c r="AH8" s="54" t="e">
        <f t="shared" si="1"/>
        <v>#VALUE!</v>
      </c>
      <c r="AI8" s="57"/>
      <c r="AJ8" s="57"/>
      <c r="AK8" s="54" t="e">
        <f t="shared" si="2"/>
        <v>#VALUE!</v>
      </c>
      <c r="AL8" s="54" t="e">
        <f t="shared" si="3"/>
        <v>#VALUE!</v>
      </c>
      <c r="AM8" s="57"/>
      <c r="AN8" s="57"/>
      <c r="AO8" s="54" t="e">
        <f t="shared" si="4"/>
        <v>#VALUE!</v>
      </c>
      <c r="AP8" s="54" t="e">
        <f t="shared" si="5"/>
        <v>#VALUE!</v>
      </c>
      <c r="AQ8" s="71"/>
      <c r="AR8" s="71"/>
      <c r="AS8" s="72"/>
    </row>
    <row r="9" spans="1:45">
      <c r="A9" s="5" t="s">
        <v>46</v>
      </c>
      <c r="B9" s="4" t="s">
        <v>43</v>
      </c>
      <c r="C9" s="10" t="str">
        <f>IF(_5tag_month_all!A5="","",_5tag_month_all!A5)</f>
        <v/>
      </c>
      <c r="D9" s="10" t="str">
        <f>IF(_5tag_month_all!B5="","",_5tag_month_all!B5)</f>
        <v/>
      </c>
      <c r="E9" s="6" t="str">
        <f>IF(_5tag_month_all!C5="","",_5tag_month_all!C5)</f>
        <v/>
      </c>
      <c r="F9" s="10" t="str">
        <f>IF(_5tag_month_all!D5="","",_5tag_month_all!D5)</f>
        <v/>
      </c>
      <c r="G9" s="10" t="str">
        <f>IF(_5tag_month_all!E5="","",_5tag_month_all!E5)</f>
        <v/>
      </c>
      <c r="H9" s="10" t="str">
        <f>IF(_5tag_month_all!F5="","",_5tag_month_all!F5)</f>
        <v/>
      </c>
      <c r="I9" s="22" t="str">
        <f>IF(_5tag_month_all!G5="","",_5tag_month_all!G5)</f>
        <v/>
      </c>
      <c r="J9" s="22" t="str">
        <f>IF(_5tag_month_all!H5="","",_5tag_month_all!H5)</f>
        <v/>
      </c>
      <c r="K9" s="26" t="str">
        <f>IF(AND(_5tag_month_all!I5="",_5tag_month_all!I6="",_5tag_month_all!I7=""),"",IFERROR(SUM(_5tag_month_all!I5,_5tag_month_all!I6,_5tag_month_all!I7),""))</f>
        <v/>
      </c>
      <c r="L9" s="26" t="str">
        <f>IF(AND(_5tag_month_all!J5="",_5tag_month_all!J6="",_5tag_month_all!J7=""),"",IFERROR(SUM(_5tag_month_all!J5,_5tag_month_all!J6,_5tag_month_all!J7),""))</f>
        <v/>
      </c>
      <c r="M9" s="26" t="str">
        <f>IF(AND(_5tag_month_all!K5="",_5tag_month_all!K6="",_5tag_month_all!K7=""),"",IFERROR(SUM(_5tag_month_all!K5,_5tag_month_all!K6,_5tag_month_all!K7),""))</f>
        <v/>
      </c>
      <c r="N9" s="26" t="str">
        <f>IF(_5tag_month_all!L5="","",_5tag_month_all!L5)</f>
        <v/>
      </c>
      <c r="O9" s="26" t="str">
        <f>IF(_5tag_month_all!M5="","",_5tag_month_all!M5)</f>
        <v/>
      </c>
      <c r="P9" s="26" t="str">
        <f>IF(_5tag_month_all!N5="","",_5tag_month_all!N5)</f>
        <v/>
      </c>
      <c r="Q9" s="26" t="str">
        <f>IF(_5tag_month_all!O5="","",_5tag_month_all!O5)</f>
        <v/>
      </c>
      <c r="R9" s="35"/>
      <c r="S9" s="10" t="str">
        <f>IF(_6tag_month_all!A5="","",_6tag_month_all!A5)</f>
        <v/>
      </c>
      <c r="T9" s="10" t="str">
        <f>IF(_6tag_month_all!B5="","",_6tag_month_all!B5)</f>
        <v/>
      </c>
      <c r="U9" s="6" t="str">
        <f>IF(_6tag_month_all!C5="","",_6tag_month_all!C5)</f>
        <v/>
      </c>
      <c r="V9" s="10" t="str">
        <f>IF(_6tag_month_all!D5="","",_6tag_month_all!D5)</f>
        <v/>
      </c>
      <c r="W9" s="10" t="str">
        <f>IF(_6tag_month_all!E5="","",_6tag_month_all!E5)</f>
        <v/>
      </c>
      <c r="X9" s="10" t="str">
        <f>IF(_6tag_month_all!F5="","",_6tag_month_all!F5)</f>
        <v/>
      </c>
      <c r="Y9" s="41" t="str">
        <f>IF(_6tag_month_all!G5="","",_6tag_month_all!G5)</f>
        <v/>
      </c>
      <c r="Z9" s="41" t="str">
        <f>IF(_6tag_month_all!H5="","",_6tag_month_all!H5)</f>
        <v/>
      </c>
      <c r="AA9" s="26" t="str">
        <f>IF(AND(_6tag_month_all!I5="",_6tag_month_all!I6="",_6tag_month_all!I7=""),"",IFERROR(SUM(_6tag_month_all!I5,_6tag_month_all!I6,_6tag_month_all!I7),""))</f>
        <v/>
      </c>
      <c r="AB9" s="26" t="str">
        <f>IF(AND(_6tag_month_all!J5="",_6tag_month_all!J6="",_6tag_month_all!J7=""),"",IFERROR(SUM(_6tag_month_all!J5,_6tag_month_all!J6,_6tag_month_all!J7),""))</f>
        <v/>
      </c>
      <c r="AC9" s="10" t="str">
        <f>IF(_6tag_month_all!L5="","",_6tag_month_all!L5)</f>
        <v/>
      </c>
      <c r="AD9" s="10" t="str">
        <f>IF(_6tag_month_all!M5="","",_6tag_month_all!M5)</f>
        <v/>
      </c>
      <c r="AE9" s="10" t="str">
        <f>IF(_6tag_month_all!N5="","",_6tag_month_all!N5)</f>
        <v/>
      </c>
      <c r="AF9" s="43" t="str">
        <f>IF(_6tag_month_all!O5="","",_6tag_month_all!O5)</f>
        <v/>
      </c>
      <c r="AG9" s="53" t="e">
        <f t="shared" si="0"/>
        <v>#VALUE!</v>
      </c>
      <c r="AH9" s="54" t="e">
        <f t="shared" si="1"/>
        <v>#VALUE!</v>
      </c>
      <c r="AI9" s="58" t="e">
        <f>K9-K6</f>
        <v>#VALUE!</v>
      </c>
      <c r="AJ9" s="58" t="e">
        <f>L9+M9-L6-M6</f>
        <v>#VALUE!</v>
      </c>
      <c r="AK9" s="54" t="e">
        <f t="shared" si="2"/>
        <v>#VALUE!</v>
      </c>
      <c r="AL9" s="54" t="e">
        <f t="shared" si="3"/>
        <v>#VALUE!</v>
      </c>
      <c r="AM9" s="58" t="e">
        <f>AA9-AA6</f>
        <v>#VALUE!</v>
      </c>
      <c r="AN9" s="58" t="e">
        <f>AB9-AB6</f>
        <v>#VALUE!</v>
      </c>
      <c r="AO9" s="54" t="e">
        <f t="shared" si="4"/>
        <v>#VALUE!</v>
      </c>
      <c r="AP9" s="54" t="e">
        <f t="shared" si="5"/>
        <v>#VALUE!</v>
      </c>
      <c r="AQ9" s="71" t="e">
        <f>E9+E10+E11</f>
        <v>#VALUE!</v>
      </c>
      <c r="AR9" s="71" t="e">
        <f>U9+U10+U11</f>
        <v>#VALUE!</v>
      </c>
      <c r="AS9" s="72" t="e">
        <f>AR9+AQ9</f>
        <v>#VALUE!</v>
      </c>
    </row>
    <row r="10" spans="1:45">
      <c r="A10" s="7"/>
      <c r="B10" s="4" t="s">
        <v>44</v>
      </c>
      <c r="C10" s="10" t="str">
        <f>IF(_5tag_month_all!A6="","",_5tag_month_all!A6)</f>
        <v/>
      </c>
      <c r="D10" s="10" t="str">
        <f>IF(_5tag_month_all!B6="","",_5tag_month_all!B6)</f>
        <v/>
      </c>
      <c r="E10" s="6" t="str">
        <f>IF(_5tag_month_all!C6="","",_5tag_month_all!C6)</f>
        <v/>
      </c>
      <c r="F10" s="10" t="str">
        <f>IF(_5tag_month_all!D6="","",_5tag_month_all!D6)</f>
        <v/>
      </c>
      <c r="G10" s="10" t="str">
        <f>IF(_5tag_month_all!E6="","",_5tag_month_all!E6)</f>
        <v/>
      </c>
      <c r="H10" s="10" t="str">
        <f>IF(_5tag_month_all!F6="","",_5tag_month_all!F6)</f>
        <v/>
      </c>
      <c r="I10" s="22" t="str">
        <f>IF(_5tag_month_all!G6="","",_5tag_month_all!G6)</f>
        <v/>
      </c>
      <c r="J10" s="22" t="str">
        <f>IF(_5tag_month_all!H6="","",_5tag_month_all!H6)</f>
        <v/>
      </c>
      <c r="K10" s="27"/>
      <c r="L10" s="27"/>
      <c r="M10" s="27"/>
      <c r="N10" s="10" t="str">
        <f>IF(_5tag_month_all!L6="","",_5tag_month_all!L6)</f>
        <v/>
      </c>
      <c r="O10" s="10" t="str">
        <f>IF(_5tag_month_all!M6="","",_5tag_month_all!M6)</f>
        <v/>
      </c>
      <c r="P10" s="10" t="str">
        <f>IF(_5tag_month_all!N6="","",_5tag_month_all!N6)</f>
        <v/>
      </c>
      <c r="Q10" s="10" t="str">
        <f>IF(_5tag_month_all!O6="","",_5tag_month_all!O6)</f>
        <v/>
      </c>
      <c r="R10" s="35"/>
      <c r="S10" s="10" t="str">
        <f>IF(_6tag_month_all!A6="","",_6tag_month_all!A6)</f>
        <v/>
      </c>
      <c r="T10" s="10" t="str">
        <f>IF(_6tag_month_all!B6="","",_6tag_month_all!B6)</f>
        <v/>
      </c>
      <c r="U10" s="6" t="str">
        <f>IF(_6tag_month_all!C6="","",_6tag_month_all!C6)</f>
        <v/>
      </c>
      <c r="V10" s="10" t="str">
        <f>IF(_6tag_month_all!D6="","",_6tag_month_all!D6)</f>
        <v/>
      </c>
      <c r="W10" s="10" t="str">
        <f>IF(_6tag_month_all!E6="","",_6tag_month_all!E6)</f>
        <v/>
      </c>
      <c r="X10" s="10" t="str">
        <f>IF(_6tag_month_all!F6="","",_6tag_month_all!F6)</f>
        <v/>
      </c>
      <c r="Y10" s="41" t="str">
        <f>IF(_6tag_month_all!G6="","",_6tag_month_all!G6)</f>
        <v/>
      </c>
      <c r="Z10" s="41" t="str">
        <f>IF(_6tag_month_all!H6="","",_6tag_month_all!H6)</f>
        <v/>
      </c>
      <c r="AA10" s="27"/>
      <c r="AB10" s="27"/>
      <c r="AC10" s="10" t="str">
        <f>IF(_6tag_month_all!L6="","",_6tag_month_all!L6)</f>
        <v/>
      </c>
      <c r="AD10" s="10" t="str">
        <f>IF(_6tag_month_all!M6="","",_6tag_month_all!M6)</f>
        <v/>
      </c>
      <c r="AE10" s="10" t="str">
        <f>IF(_6tag_month_all!N6="","",_6tag_month_all!N6)</f>
        <v/>
      </c>
      <c r="AF10" s="43" t="str">
        <f>IF(_6tag_month_all!O6="","",_6tag_month_all!O6)</f>
        <v/>
      </c>
      <c r="AG10" s="53" t="e">
        <f t="shared" si="0"/>
        <v>#VALUE!</v>
      </c>
      <c r="AH10" s="54" t="e">
        <f t="shared" si="1"/>
        <v>#VALUE!</v>
      </c>
      <c r="AI10" s="59"/>
      <c r="AJ10" s="59"/>
      <c r="AK10" s="54" t="e">
        <f t="shared" si="2"/>
        <v>#VALUE!</v>
      </c>
      <c r="AL10" s="54" t="e">
        <f t="shared" si="3"/>
        <v>#VALUE!</v>
      </c>
      <c r="AM10" s="59"/>
      <c r="AN10" s="59"/>
      <c r="AO10" s="54" t="e">
        <f t="shared" si="4"/>
        <v>#VALUE!</v>
      </c>
      <c r="AP10" s="54" t="e">
        <f t="shared" si="5"/>
        <v>#VALUE!</v>
      </c>
      <c r="AQ10" s="71"/>
      <c r="AR10" s="71"/>
      <c r="AS10" s="72"/>
    </row>
    <row r="11" spans="1:45">
      <c r="A11" s="13"/>
      <c r="B11" s="4" t="s">
        <v>45</v>
      </c>
      <c r="C11" s="10" t="str">
        <f>IF(_5tag_month_all!A7="","",_5tag_month_all!A7)</f>
        <v/>
      </c>
      <c r="D11" s="10" t="str">
        <f>IF(_5tag_month_all!B7="","",_5tag_month_all!B7)</f>
        <v/>
      </c>
      <c r="E11" s="6" t="str">
        <f>IF(_5tag_month_all!C7="","",_5tag_month_all!C7)</f>
        <v/>
      </c>
      <c r="F11" s="10" t="str">
        <f>IF(_5tag_month_all!D7="","",_5tag_month_all!D7)</f>
        <v/>
      </c>
      <c r="G11" s="10" t="str">
        <f>IF(_5tag_month_all!E7="","",_5tag_month_all!E7)</f>
        <v/>
      </c>
      <c r="H11" s="10" t="str">
        <f>IF(_5tag_month_all!F7="","",_5tag_month_all!F7)</f>
        <v/>
      </c>
      <c r="I11" s="22" t="str">
        <f>IF(_5tag_month_all!G7="","",_5tag_month_all!G7)</f>
        <v/>
      </c>
      <c r="J11" s="22" t="str">
        <f>IF(_5tag_month_all!H7="","",_5tag_month_all!H7)</f>
        <v/>
      </c>
      <c r="K11" s="15"/>
      <c r="L11" s="15"/>
      <c r="M11" s="15"/>
      <c r="N11" s="10" t="str">
        <f>IF(_5tag_month_all!L7="","",_5tag_month_all!L7)</f>
        <v/>
      </c>
      <c r="O11" s="10" t="str">
        <f>IF(_5tag_month_all!M7="","",_5tag_month_all!M7)</f>
        <v/>
      </c>
      <c r="P11" s="10" t="str">
        <f>IF(_5tag_month_all!N7="","",_5tag_month_all!N7)</f>
        <v/>
      </c>
      <c r="Q11" s="10" t="str">
        <f>IF(_5tag_month_all!O7="","",_5tag_month_all!O7)</f>
        <v/>
      </c>
      <c r="R11" s="35"/>
      <c r="S11" s="10" t="str">
        <f>IF(_6tag_month_all!A7="","",_6tag_month_all!A7)</f>
        <v/>
      </c>
      <c r="T11" s="10" t="str">
        <f>IF(_6tag_month_all!B7="","",_6tag_month_all!B7)</f>
        <v/>
      </c>
      <c r="U11" s="6" t="str">
        <f>IF(_6tag_month_all!C7="","",_6tag_month_all!C7)</f>
        <v/>
      </c>
      <c r="V11" s="10" t="str">
        <f>IF(_6tag_month_all!D7="","",_6tag_month_all!D7)</f>
        <v/>
      </c>
      <c r="W11" s="10" t="str">
        <f>IF(_6tag_month_all!E7="","",_6tag_month_all!E7)</f>
        <v/>
      </c>
      <c r="X11" s="10" t="str">
        <f>IF(_6tag_month_all!F7="","",_6tag_month_all!F7)</f>
        <v/>
      </c>
      <c r="Y11" s="41" t="str">
        <f>IF(_6tag_month_all!G7="","",_6tag_month_all!G7)</f>
        <v/>
      </c>
      <c r="Z11" s="41" t="str">
        <f>IF(_6tag_month_all!H7="","",_6tag_month_all!H7)</f>
        <v/>
      </c>
      <c r="AA11" s="15"/>
      <c r="AB11" s="15"/>
      <c r="AC11" s="10" t="str">
        <f>IF(_6tag_month_all!L7="","",_6tag_month_all!L7)</f>
        <v/>
      </c>
      <c r="AD11" s="10" t="str">
        <f>IF(_6tag_month_all!M7="","",_6tag_month_all!M7)</f>
        <v/>
      </c>
      <c r="AE11" s="10" t="str">
        <f>IF(_6tag_month_all!N7="","",_6tag_month_all!N7)</f>
        <v/>
      </c>
      <c r="AF11" s="43" t="str">
        <f>IF(_6tag_month_all!O7="","",_6tag_month_all!O7)</f>
        <v/>
      </c>
      <c r="AG11" s="53" t="e">
        <f t="shared" si="0"/>
        <v>#VALUE!</v>
      </c>
      <c r="AH11" s="54" t="e">
        <f t="shared" si="1"/>
        <v>#VALUE!</v>
      </c>
      <c r="AI11" s="60"/>
      <c r="AJ11" s="60"/>
      <c r="AK11" s="54" t="e">
        <f t="shared" si="2"/>
        <v>#VALUE!</v>
      </c>
      <c r="AL11" s="54" t="e">
        <f t="shared" si="3"/>
        <v>#VALUE!</v>
      </c>
      <c r="AM11" s="60"/>
      <c r="AN11" s="60"/>
      <c r="AO11" s="54" t="e">
        <f t="shared" si="4"/>
        <v>#VALUE!</v>
      </c>
      <c r="AP11" s="54" t="e">
        <f t="shared" si="5"/>
        <v>#VALUE!</v>
      </c>
      <c r="AQ11" s="71"/>
      <c r="AR11" s="71"/>
      <c r="AS11" s="72"/>
    </row>
    <row r="12" spans="1:45">
      <c r="A12" s="5" t="s">
        <v>47</v>
      </c>
      <c r="B12" s="4" t="s">
        <v>43</v>
      </c>
      <c r="C12" s="10" t="str">
        <f>IF(_5tag_month_all!A8="","",_5tag_month_all!A8)</f>
        <v/>
      </c>
      <c r="D12" s="10" t="str">
        <f>IF(_5tag_month_all!B8="","",_5tag_month_all!B8)</f>
        <v/>
      </c>
      <c r="E12" s="6" t="str">
        <f>IF(_5tag_month_all!C8="","",_5tag_month_all!C8)</f>
        <v/>
      </c>
      <c r="F12" s="10" t="str">
        <f>IF(_5tag_month_all!D8="","",_5tag_month_all!D8)</f>
        <v/>
      </c>
      <c r="G12" s="10" t="str">
        <f>IF(_5tag_month_all!E8="","",_5tag_month_all!E8)</f>
        <v/>
      </c>
      <c r="H12" s="10" t="str">
        <f>IF(_5tag_month_all!F8="","",_5tag_month_all!F8)</f>
        <v/>
      </c>
      <c r="I12" s="22" t="str">
        <f>IF(_5tag_month_all!G8="","",_5tag_month_all!G8)</f>
        <v/>
      </c>
      <c r="J12" s="22" t="str">
        <f>IF(_5tag_month_all!H8="","",_5tag_month_all!H8)</f>
        <v/>
      </c>
      <c r="K12" s="26" t="str">
        <f>IF(AND(_5tag_month_all!I8="",_5tag_month_all!I9="",_5tag_month_all!I10=""),"",IFERROR(SUM(_5tag_month_all!I8,_5tag_month_all!I9,_5tag_month_all!I10),""))</f>
        <v/>
      </c>
      <c r="L12" s="26" t="str">
        <f>IF(AND(_5tag_month_all!J8="",_5tag_month_all!J9="",_5tag_month_all!J10=""),"",IFERROR(SUM(_5tag_month_all!J8,_5tag_month_all!J9,_5tag_month_all!J10),""))</f>
        <v/>
      </c>
      <c r="M12" s="26" t="str">
        <f>IF(AND(_5tag_month_all!K8="",_5tag_month_all!K9="",_5tag_month_all!K10=""),"",IFERROR(SUM(_5tag_month_all!K8,_5tag_month_all!K9,_5tag_month_all!K10),""))</f>
        <v/>
      </c>
      <c r="N12" s="10" t="str">
        <f>IF(_5tag_month_all!L8="","",_5tag_month_all!L8)</f>
        <v/>
      </c>
      <c r="O12" s="10" t="str">
        <f>IF(_5tag_month_all!M8="","",_5tag_month_all!M8)</f>
        <v/>
      </c>
      <c r="P12" s="10" t="str">
        <f>IF(_5tag_month_all!N8="","",_5tag_month_all!N8)</f>
        <v/>
      </c>
      <c r="Q12" s="10" t="str">
        <f>IF(_5tag_month_all!O8="","",_5tag_month_all!O8)</f>
        <v/>
      </c>
      <c r="R12" s="35"/>
      <c r="S12" s="10" t="str">
        <f>IF(_6tag_month_all!A8="","",_6tag_month_all!A8)</f>
        <v/>
      </c>
      <c r="T12" s="10" t="str">
        <f>IF(_6tag_month_all!B8="","",_6tag_month_all!B8)</f>
        <v/>
      </c>
      <c r="U12" s="6" t="str">
        <f>IF(_6tag_month_all!C8="","",_6tag_month_all!C8)</f>
        <v/>
      </c>
      <c r="V12" s="10" t="str">
        <f>IF(_6tag_month_all!D8="","",_6tag_month_all!D8)</f>
        <v/>
      </c>
      <c r="W12" s="10" t="str">
        <f>IF(_6tag_month_all!E8="","",_6tag_month_all!E8)</f>
        <v/>
      </c>
      <c r="X12" s="10" t="str">
        <f>IF(_6tag_month_all!F8="","",_6tag_month_all!F8)</f>
        <v/>
      </c>
      <c r="Y12" s="41" t="str">
        <f>IF(_6tag_month_all!G8="","",_6tag_month_all!G8)</f>
        <v/>
      </c>
      <c r="Z12" s="41" t="str">
        <f>IF(_6tag_month_all!H8="","",_6tag_month_all!H8)</f>
        <v/>
      </c>
      <c r="AA12" s="26" t="str">
        <f>IF(AND(_6tag_month_all!I8="",_6tag_month_all!I9="",_6tag_month_all!I10=""),"",IFERROR(SUM(_6tag_month_all!I8,_6tag_month_all!I9,_6tag_month_all!I10),""))</f>
        <v/>
      </c>
      <c r="AB12" s="26" t="str">
        <f>IF(AND(_6tag_month_all!J8="",_6tag_month_all!J9="",_6tag_month_all!J10=""),"",IFERROR(SUM(_6tag_month_all!J8,_6tag_month_all!J9,_6tag_month_all!J10),""))</f>
        <v/>
      </c>
      <c r="AC12" s="10" t="str">
        <f>IF(_6tag_month_all!L8="","",_6tag_month_all!L8)</f>
        <v/>
      </c>
      <c r="AD12" s="10" t="str">
        <f>IF(_6tag_month_all!M8="","",_6tag_month_all!M8)</f>
        <v/>
      </c>
      <c r="AE12" s="10" t="str">
        <f>IF(_6tag_month_all!N8="","",_6tag_month_all!N8)</f>
        <v/>
      </c>
      <c r="AF12" s="43" t="str">
        <f>IF(_6tag_month_all!O8="","",_6tag_month_all!O8)</f>
        <v/>
      </c>
      <c r="AG12" s="53" t="e">
        <f t="shared" si="0"/>
        <v>#VALUE!</v>
      </c>
      <c r="AH12" s="54" t="e">
        <f t="shared" si="1"/>
        <v>#VALUE!</v>
      </c>
      <c r="AI12" s="58" t="e">
        <f>K12-K9</f>
        <v>#VALUE!</v>
      </c>
      <c r="AJ12" s="58" t="e">
        <f>L12+M12-L9-M9</f>
        <v>#VALUE!</v>
      </c>
      <c r="AK12" s="54" t="e">
        <f t="shared" si="2"/>
        <v>#VALUE!</v>
      </c>
      <c r="AL12" s="54" t="e">
        <f t="shared" si="3"/>
        <v>#VALUE!</v>
      </c>
      <c r="AM12" s="58" t="e">
        <f>AA12-AA9</f>
        <v>#VALUE!</v>
      </c>
      <c r="AN12" s="58" t="e">
        <f>AB12-AB9</f>
        <v>#VALUE!</v>
      </c>
      <c r="AO12" s="54" t="e">
        <f t="shared" si="4"/>
        <v>#VALUE!</v>
      </c>
      <c r="AP12" s="54" t="e">
        <f t="shared" si="5"/>
        <v>#VALUE!</v>
      </c>
      <c r="AQ12" s="71" t="e">
        <f>E12+E13+E14</f>
        <v>#VALUE!</v>
      </c>
      <c r="AR12" s="71" t="e">
        <f>U12+U13+U14</f>
        <v>#VALUE!</v>
      </c>
      <c r="AS12" s="72" t="e">
        <f>AR12+AQ12</f>
        <v>#VALUE!</v>
      </c>
    </row>
    <row r="13" spans="1:45">
      <c r="A13" s="7"/>
      <c r="B13" s="4" t="s">
        <v>44</v>
      </c>
      <c r="C13" s="10" t="str">
        <f>IF(_5tag_month_all!A9="","",_5tag_month_all!A9)</f>
        <v/>
      </c>
      <c r="D13" s="10" t="str">
        <f>IF(_5tag_month_all!B9="","",_5tag_month_all!B9)</f>
        <v/>
      </c>
      <c r="E13" s="6" t="str">
        <f>IF(_5tag_month_all!C9="","",_5tag_month_all!C9)</f>
        <v/>
      </c>
      <c r="F13" s="10" t="str">
        <f>IF(_5tag_month_all!D9="","",_5tag_month_all!D9)</f>
        <v/>
      </c>
      <c r="G13" s="10" t="str">
        <f>IF(_5tag_month_all!E9="","",_5tag_month_all!E9)</f>
        <v/>
      </c>
      <c r="H13" s="10" t="str">
        <f>IF(_5tag_month_all!F9="","",_5tag_month_all!F9)</f>
        <v/>
      </c>
      <c r="I13" s="22" t="str">
        <f>IF(_5tag_month_all!G9="","",_5tag_month_all!G9)</f>
        <v/>
      </c>
      <c r="J13" s="22" t="str">
        <f>IF(_5tag_month_all!H9="","",_5tag_month_all!H9)</f>
        <v/>
      </c>
      <c r="K13" s="27"/>
      <c r="L13" s="27"/>
      <c r="M13" s="27"/>
      <c r="N13" s="10" t="str">
        <f>IF(_5tag_month_all!L9="","",_5tag_month_all!L9)</f>
        <v/>
      </c>
      <c r="O13" s="10" t="str">
        <f>IF(_5tag_month_all!M9="","",_5tag_month_all!M9)</f>
        <v/>
      </c>
      <c r="P13" s="10" t="str">
        <f>IF(_5tag_month_all!N9="","",_5tag_month_all!N9)</f>
        <v/>
      </c>
      <c r="Q13" s="26" t="str">
        <f>IF(_5tag_month_all!O9="","",_5tag_month_all!O9)</f>
        <v/>
      </c>
      <c r="R13" s="35"/>
      <c r="S13" s="10" t="str">
        <f>IF(_6tag_month_all!A9="","",_6tag_month_all!A9)</f>
        <v/>
      </c>
      <c r="T13" s="10" t="str">
        <f>IF(_6tag_month_all!B9="","",_6tag_month_all!B9)</f>
        <v/>
      </c>
      <c r="U13" s="6" t="str">
        <f>IF(_6tag_month_all!C9="","",_6tag_month_all!C9)</f>
        <v/>
      </c>
      <c r="V13" s="10" t="str">
        <f>IF(_6tag_month_all!D9="","",_6tag_month_all!D9)</f>
        <v/>
      </c>
      <c r="W13" s="10" t="str">
        <f>IF(_6tag_month_all!E9="","",_6tag_month_all!E9)</f>
        <v/>
      </c>
      <c r="X13" s="10" t="str">
        <f>IF(_6tag_month_all!F9="","",_6tag_month_all!F9)</f>
        <v/>
      </c>
      <c r="Y13" s="41" t="str">
        <f>IF(_6tag_month_all!G9="","",_6tag_month_all!G9)</f>
        <v/>
      </c>
      <c r="Z13" s="41" t="str">
        <f>IF(_6tag_month_all!H9="","",_6tag_month_all!H9)</f>
        <v/>
      </c>
      <c r="AA13" s="27"/>
      <c r="AB13" s="27"/>
      <c r="AC13" s="10" t="str">
        <f>IF(_6tag_month_all!L9="","",_6tag_month_all!L9)</f>
        <v/>
      </c>
      <c r="AD13" s="10" t="str">
        <f>IF(_6tag_month_all!M9="","",_6tag_month_all!M9)</f>
        <v/>
      </c>
      <c r="AE13" s="10" t="str">
        <f>IF(_6tag_month_all!N9="","",_6tag_month_all!N9)</f>
        <v/>
      </c>
      <c r="AF13" s="43" t="str">
        <f>IF(_6tag_month_all!O9="","",_6tag_month_all!O9)</f>
        <v/>
      </c>
      <c r="AG13" s="53" t="e">
        <f t="shared" si="0"/>
        <v>#VALUE!</v>
      </c>
      <c r="AH13" s="54" t="e">
        <f t="shared" si="1"/>
        <v>#VALUE!</v>
      </c>
      <c r="AI13" s="59"/>
      <c r="AJ13" s="59"/>
      <c r="AK13" s="54" t="e">
        <f t="shared" si="2"/>
        <v>#VALUE!</v>
      </c>
      <c r="AL13" s="54" t="e">
        <f t="shared" si="3"/>
        <v>#VALUE!</v>
      </c>
      <c r="AM13" s="59"/>
      <c r="AN13" s="59"/>
      <c r="AO13" s="54" t="e">
        <f t="shared" si="4"/>
        <v>#VALUE!</v>
      </c>
      <c r="AP13" s="54" t="e">
        <f t="shared" si="5"/>
        <v>#VALUE!</v>
      </c>
      <c r="AQ13" s="71"/>
      <c r="AR13" s="71"/>
      <c r="AS13" s="72"/>
    </row>
    <row r="14" spans="1:45">
      <c r="A14" s="13"/>
      <c r="B14" s="4" t="s">
        <v>45</v>
      </c>
      <c r="C14" s="10" t="str">
        <f>IF(_5tag_month_all!A10="","",_5tag_month_all!A10)</f>
        <v/>
      </c>
      <c r="D14" s="10" t="str">
        <f>IF(_5tag_month_all!B10="","",_5tag_month_all!B10)</f>
        <v/>
      </c>
      <c r="E14" s="6" t="str">
        <f>IF(_5tag_month_all!C10="","",_5tag_month_all!C10)</f>
        <v/>
      </c>
      <c r="F14" s="10" t="str">
        <f>IF(_5tag_month_all!D10="","",_5tag_month_all!D10)</f>
        <v/>
      </c>
      <c r="G14" s="10" t="str">
        <f>IF(_5tag_month_all!E10="","",_5tag_month_all!E10)</f>
        <v/>
      </c>
      <c r="H14" s="10" t="str">
        <f>IF(_5tag_month_all!F10="","",_5tag_month_all!F10)</f>
        <v/>
      </c>
      <c r="I14" s="22" t="str">
        <f>IF(_5tag_month_all!G10="","",_5tag_month_all!G10)</f>
        <v/>
      </c>
      <c r="J14" s="22" t="str">
        <f>IF(_5tag_month_all!H10="","",_5tag_month_all!H10)</f>
        <v/>
      </c>
      <c r="K14" s="15"/>
      <c r="L14" s="15"/>
      <c r="M14" s="15"/>
      <c r="N14" s="10" t="str">
        <f>IF(_5tag_month_all!L10="","",_5tag_month_all!L10)</f>
        <v/>
      </c>
      <c r="O14" s="10" t="str">
        <f>IF(_5tag_month_all!M10="","",_5tag_month_all!M10)</f>
        <v/>
      </c>
      <c r="P14" s="10" t="str">
        <f>IF(_5tag_month_all!N10="","",_5tag_month_all!N10)</f>
        <v/>
      </c>
      <c r="Q14" s="10" t="str">
        <f>IF(_5tag_month_all!O10="","",_5tag_month_all!O10)</f>
        <v/>
      </c>
      <c r="R14" s="35"/>
      <c r="S14" s="10" t="str">
        <f>IF(_6tag_month_all!A10="","",_6tag_month_all!A10)</f>
        <v/>
      </c>
      <c r="T14" s="10" t="str">
        <f>IF(_6tag_month_all!B10="","",_6tag_month_all!B10)</f>
        <v/>
      </c>
      <c r="U14" s="6" t="str">
        <f>IF(_6tag_month_all!C10="","",_6tag_month_all!C10)</f>
        <v/>
      </c>
      <c r="V14" s="10" t="str">
        <f>IF(_6tag_month_all!D10="","",_6tag_month_all!D10)</f>
        <v/>
      </c>
      <c r="W14" s="10" t="str">
        <f>IF(_6tag_month_all!E10="","",_6tag_month_all!E10)</f>
        <v/>
      </c>
      <c r="X14" s="10" t="str">
        <f>IF(_6tag_month_all!F10="","",_6tag_month_all!F10)</f>
        <v/>
      </c>
      <c r="Y14" s="41" t="str">
        <f>IF(_6tag_month_all!G10="","",_6tag_month_all!G10)</f>
        <v/>
      </c>
      <c r="Z14" s="41" t="str">
        <f>IF(_6tag_month_all!H10="","",_6tag_month_all!H10)</f>
        <v/>
      </c>
      <c r="AA14" s="15"/>
      <c r="AB14" s="15"/>
      <c r="AC14" s="10" t="str">
        <f>IF(_6tag_month_all!L10="","",_6tag_month_all!L10)</f>
        <v/>
      </c>
      <c r="AD14" s="10" t="str">
        <f>IF(_6tag_month_all!M10="","",_6tag_month_all!M10)</f>
        <v/>
      </c>
      <c r="AE14" s="10" t="str">
        <f>IF(_6tag_month_all!N10="","",_6tag_month_all!N10)</f>
        <v/>
      </c>
      <c r="AF14" s="43" t="str">
        <f>IF(_6tag_month_all!O10="","",_6tag_month_all!O10)</f>
        <v/>
      </c>
      <c r="AG14" s="53" t="e">
        <f t="shared" si="0"/>
        <v>#VALUE!</v>
      </c>
      <c r="AH14" s="54" t="e">
        <f t="shared" si="1"/>
        <v>#VALUE!</v>
      </c>
      <c r="AI14" s="60"/>
      <c r="AJ14" s="60"/>
      <c r="AK14" s="54" t="e">
        <f t="shared" si="2"/>
        <v>#VALUE!</v>
      </c>
      <c r="AL14" s="54" t="e">
        <f t="shared" si="3"/>
        <v>#VALUE!</v>
      </c>
      <c r="AM14" s="60"/>
      <c r="AN14" s="60"/>
      <c r="AO14" s="54" t="e">
        <f t="shared" si="4"/>
        <v>#VALUE!</v>
      </c>
      <c r="AP14" s="54" t="e">
        <f t="shared" si="5"/>
        <v>#VALUE!</v>
      </c>
      <c r="AQ14" s="71"/>
      <c r="AR14" s="71"/>
      <c r="AS14" s="72"/>
    </row>
    <row r="15" spans="1:45">
      <c r="A15" s="5" t="s">
        <v>48</v>
      </c>
      <c r="B15" s="4" t="s">
        <v>43</v>
      </c>
      <c r="C15" s="10" t="str">
        <f>IF(_5tag_month_all!A11="","",_5tag_month_all!A11)</f>
        <v/>
      </c>
      <c r="D15" s="10" t="str">
        <f>IF(_5tag_month_all!B11="","",_5tag_month_all!B11)</f>
        <v/>
      </c>
      <c r="E15" s="6" t="str">
        <f>IF(_5tag_month_all!C11="","",_5tag_month_all!C11)</f>
        <v/>
      </c>
      <c r="F15" s="10" t="str">
        <f>IF(_5tag_month_all!D11="","",_5tag_month_all!D11)</f>
        <v/>
      </c>
      <c r="G15" s="10" t="str">
        <f>IF(_5tag_month_all!E11="","",_5tag_month_all!E11)</f>
        <v/>
      </c>
      <c r="H15" s="10" t="str">
        <f>IF(_5tag_month_all!F11="","",_5tag_month_all!F11)</f>
        <v/>
      </c>
      <c r="I15" s="22" t="str">
        <f>IF(_5tag_month_all!G11="","",_5tag_month_all!G11)</f>
        <v/>
      </c>
      <c r="J15" s="22" t="str">
        <f>IF(_5tag_month_all!H11="","",_5tag_month_all!H11)</f>
        <v/>
      </c>
      <c r="K15" s="26" t="str">
        <f>IF(AND(_5tag_month_all!I11="",_5tag_month_all!I12="",_5tag_month_all!I13=""),"",IFERROR(SUM(_5tag_month_all!I11,_5tag_month_all!I12,_5tag_month_all!I13),""))</f>
        <v/>
      </c>
      <c r="L15" s="26" t="str">
        <f>IF(AND(_5tag_month_all!J11="",_5tag_month_all!J12="",_5tag_month_all!J13=""),"",IFERROR(SUM(_5tag_month_all!J11,_5tag_month_all!J12,_5tag_month_all!J13),""))</f>
        <v/>
      </c>
      <c r="M15" s="26" t="str">
        <f>IF(AND(_5tag_month_all!K11="",_5tag_month_all!K12="",_5tag_month_all!K13=""),"",IFERROR(SUM(_5tag_month_all!K11,_5tag_month_all!K12,_5tag_month_all!K13),""))</f>
        <v/>
      </c>
      <c r="N15" s="10" t="str">
        <f>IF(_5tag_month_all!L11="","",_5tag_month_all!L11)</f>
        <v/>
      </c>
      <c r="O15" s="10" t="str">
        <f>IF(_5tag_month_all!M11="","",_5tag_month_all!M11)</f>
        <v/>
      </c>
      <c r="P15" s="10" t="str">
        <f>IF(_5tag_month_all!N11="","",_5tag_month_all!N11)</f>
        <v/>
      </c>
      <c r="Q15" s="10" t="str">
        <f>IF(_5tag_month_all!O11="","",_5tag_month_all!O11)</f>
        <v/>
      </c>
      <c r="R15" s="35"/>
      <c r="S15" s="10" t="str">
        <f>IF(_6tag_month_all!A11="","",_6tag_month_all!A11)</f>
        <v/>
      </c>
      <c r="T15" s="10" t="str">
        <f>IF(_6tag_month_all!B11="","",_6tag_month_all!B11)</f>
        <v/>
      </c>
      <c r="U15" s="6" t="str">
        <f>IF(_6tag_month_all!C11="","",_6tag_month_all!C11)</f>
        <v/>
      </c>
      <c r="V15" s="10" t="str">
        <f>IF(_6tag_month_all!D11="","",_6tag_month_all!D11)</f>
        <v/>
      </c>
      <c r="W15" s="10" t="str">
        <f>IF(_6tag_month_all!E11="","",_6tag_month_all!E11)</f>
        <v/>
      </c>
      <c r="X15" s="10" t="str">
        <f>IF(_6tag_month_all!F11="","",_6tag_month_all!F11)</f>
        <v/>
      </c>
      <c r="Y15" s="41" t="str">
        <f>IF(_6tag_month_all!G11="","",_6tag_month_all!G11)</f>
        <v/>
      </c>
      <c r="Z15" s="41" t="str">
        <f>IF(_6tag_month_all!H11="","",_6tag_month_all!H11)</f>
        <v/>
      </c>
      <c r="AA15" s="26" t="str">
        <f>IF(AND(_6tag_month_all!I11="",_6tag_month_all!I12="",_6tag_month_all!I13=""),"",IFERROR(SUM(_6tag_month_all!I11,_6tag_month_all!I12,_6tag_month_all!I13),""))</f>
        <v/>
      </c>
      <c r="AB15" s="26" t="str">
        <f>IF(AND(_6tag_month_all!J11="",_6tag_month_all!J12="",_6tag_month_all!J13=""),"",IFERROR(SUM(_6tag_month_all!J11,_6tag_month_all!J12,_6tag_month_all!J13),""))</f>
        <v/>
      </c>
      <c r="AC15" s="10" t="str">
        <f>IF(_6tag_month_all!L11="","",_6tag_month_all!L11)</f>
        <v/>
      </c>
      <c r="AD15" s="10" t="str">
        <f>IF(_6tag_month_all!M11="","",_6tag_month_all!M11)</f>
        <v/>
      </c>
      <c r="AE15" s="10" t="str">
        <f>IF(_6tag_month_all!N11="","",_6tag_month_all!N11)</f>
        <v/>
      </c>
      <c r="AF15" s="43" t="str">
        <f>IF(_6tag_month_all!O11="","",_6tag_month_all!O11)</f>
        <v/>
      </c>
      <c r="AG15" s="53" t="e">
        <f t="shared" si="0"/>
        <v>#VALUE!</v>
      </c>
      <c r="AH15" s="54" t="e">
        <f t="shared" si="1"/>
        <v>#VALUE!</v>
      </c>
      <c r="AI15" s="58" t="e">
        <f>K15-K12</f>
        <v>#VALUE!</v>
      </c>
      <c r="AJ15" s="58" t="e">
        <f>L15+M15-L12-M12</f>
        <v>#VALUE!</v>
      </c>
      <c r="AK15" s="54" t="e">
        <f t="shared" si="2"/>
        <v>#VALUE!</v>
      </c>
      <c r="AL15" s="54" t="e">
        <f t="shared" si="3"/>
        <v>#VALUE!</v>
      </c>
      <c r="AM15" s="58" t="e">
        <f>AA15-AA12</f>
        <v>#VALUE!</v>
      </c>
      <c r="AN15" s="58" t="e">
        <f>AB15-AB12</f>
        <v>#VALUE!</v>
      </c>
      <c r="AO15" s="54" t="e">
        <f t="shared" si="4"/>
        <v>#VALUE!</v>
      </c>
      <c r="AP15" s="54" t="e">
        <f t="shared" si="5"/>
        <v>#VALUE!</v>
      </c>
      <c r="AQ15" s="71" t="e">
        <f>E15+E16+E17</f>
        <v>#VALUE!</v>
      </c>
      <c r="AR15" s="71" t="e">
        <f>U15+U16+U17</f>
        <v>#VALUE!</v>
      </c>
      <c r="AS15" s="72" t="e">
        <f>AR15+AQ15</f>
        <v>#VALUE!</v>
      </c>
    </row>
    <row r="16" spans="1:45">
      <c r="A16" s="7"/>
      <c r="B16" s="4" t="s">
        <v>44</v>
      </c>
      <c r="C16" s="10" t="str">
        <f>IF(_5tag_month_all!A12="","",_5tag_month_all!A12)</f>
        <v/>
      </c>
      <c r="D16" s="10" t="str">
        <f>IF(_5tag_month_all!B12="","",_5tag_month_all!B12)</f>
        <v/>
      </c>
      <c r="E16" s="6" t="str">
        <f>IF(_5tag_month_all!C12="","",_5tag_month_all!C12)</f>
        <v/>
      </c>
      <c r="F16" s="10" t="str">
        <f>IF(_5tag_month_all!D12="","",_5tag_month_all!D12)</f>
        <v/>
      </c>
      <c r="G16" s="10" t="str">
        <f>IF(_5tag_month_all!E12="","",_5tag_month_all!E12)</f>
        <v/>
      </c>
      <c r="H16" s="10" t="str">
        <f>IF(_5tag_month_all!F12="","",_5tag_month_all!F12)</f>
        <v/>
      </c>
      <c r="I16" s="22" t="str">
        <f>IF(_5tag_month_all!G12="","",_5tag_month_all!G12)</f>
        <v/>
      </c>
      <c r="J16" s="22" t="str">
        <f>IF(_5tag_month_all!H12="","",_5tag_month_all!H12)</f>
        <v/>
      </c>
      <c r="K16" s="27"/>
      <c r="L16" s="27"/>
      <c r="M16" s="27"/>
      <c r="N16" s="10" t="str">
        <f>IF(_5tag_month_all!L12="","",_5tag_month_all!L12)</f>
        <v/>
      </c>
      <c r="O16" s="10" t="str">
        <f>IF(_5tag_month_all!M12="","",_5tag_month_all!M12)</f>
        <v/>
      </c>
      <c r="P16" s="10" t="str">
        <f>IF(_5tag_month_all!N12="","",_5tag_month_all!N12)</f>
        <v/>
      </c>
      <c r="Q16" s="10" t="str">
        <f>IF(_5tag_month_all!O12="","",_5tag_month_all!O12)</f>
        <v/>
      </c>
      <c r="R16" s="35"/>
      <c r="S16" s="10" t="str">
        <f>IF(_6tag_month_all!A12="","",_6tag_month_all!A12)</f>
        <v/>
      </c>
      <c r="T16" s="10" t="str">
        <f>IF(_6tag_month_all!B12="","",_6tag_month_all!B12)</f>
        <v/>
      </c>
      <c r="U16" s="6" t="str">
        <f>IF(_6tag_month_all!C12="","",_6tag_month_all!C12)</f>
        <v/>
      </c>
      <c r="V16" s="10" t="str">
        <f>IF(_6tag_month_all!D12="","",_6tag_month_all!D12)</f>
        <v/>
      </c>
      <c r="W16" s="10" t="str">
        <f>IF(_6tag_month_all!E12="","",_6tag_month_all!E12)</f>
        <v/>
      </c>
      <c r="X16" s="10" t="str">
        <f>IF(_6tag_month_all!F12="","",_6tag_month_all!F12)</f>
        <v/>
      </c>
      <c r="Y16" s="41" t="str">
        <f>IF(_6tag_month_all!G12="","",_6tag_month_all!G12)</f>
        <v/>
      </c>
      <c r="Z16" s="41" t="str">
        <f>IF(_6tag_month_all!H12="","",_6tag_month_all!H12)</f>
        <v/>
      </c>
      <c r="AA16" s="27"/>
      <c r="AB16" s="27"/>
      <c r="AC16" s="10" t="str">
        <f>IF(_6tag_month_all!L12="","",_6tag_month_all!L12)</f>
        <v/>
      </c>
      <c r="AD16" s="10" t="str">
        <f>IF(_6tag_month_all!M12="","",_6tag_month_all!M12)</f>
        <v/>
      </c>
      <c r="AE16" s="10" t="str">
        <f>IF(_6tag_month_all!N12="","",_6tag_month_all!N12)</f>
        <v/>
      </c>
      <c r="AF16" s="43" t="str">
        <f>IF(_6tag_month_all!O12="","",_6tag_month_all!O12)</f>
        <v/>
      </c>
      <c r="AG16" s="53" t="e">
        <f t="shared" si="0"/>
        <v>#VALUE!</v>
      </c>
      <c r="AH16" s="54" t="e">
        <f t="shared" si="1"/>
        <v>#VALUE!</v>
      </c>
      <c r="AI16" s="59"/>
      <c r="AJ16" s="59"/>
      <c r="AK16" s="54" t="e">
        <f t="shared" si="2"/>
        <v>#VALUE!</v>
      </c>
      <c r="AL16" s="54" t="e">
        <f t="shared" si="3"/>
        <v>#VALUE!</v>
      </c>
      <c r="AM16" s="59"/>
      <c r="AN16" s="59"/>
      <c r="AO16" s="54" t="e">
        <f t="shared" si="4"/>
        <v>#VALUE!</v>
      </c>
      <c r="AP16" s="54" t="e">
        <f t="shared" si="5"/>
        <v>#VALUE!</v>
      </c>
      <c r="AQ16" s="71"/>
      <c r="AR16" s="71"/>
      <c r="AS16" s="72"/>
    </row>
    <row r="17" spans="1:45">
      <c r="A17" s="13"/>
      <c r="B17" s="4" t="s">
        <v>45</v>
      </c>
      <c r="C17" s="10" t="str">
        <f>IF(_5tag_month_all!A13="","",_5tag_month_all!A13)</f>
        <v/>
      </c>
      <c r="D17" s="10" t="str">
        <f>IF(_5tag_month_all!B13="","",_5tag_month_all!B13)</f>
        <v/>
      </c>
      <c r="E17" s="6" t="str">
        <f>IF(_5tag_month_all!C13="","",_5tag_month_all!C13)</f>
        <v/>
      </c>
      <c r="F17" s="10" t="str">
        <f>IF(_5tag_month_all!D13="","",_5tag_month_all!D13)</f>
        <v/>
      </c>
      <c r="G17" s="10" t="str">
        <f>IF(_5tag_month_all!E13="","",_5tag_month_all!E13)</f>
        <v/>
      </c>
      <c r="H17" s="10" t="str">
        <f>IF(_5tag_month_all!F13="","",_5tag_month_all!F13)</f>
        <v/>
      </c>
      <c r="I17" s="22" t="str">
        <f>IF(_5tag_month_all!G13="","",_5tag_month_all!G13)</f>
        <v/>
      </c>
      <c r="J17" s="22" t="str">
        <f>IF(_5tag_month_all!H13="","",_5tag_month_all!H13)</f>
        <v/>
      </c>
      <c r="K17" s="15"/>
      <c r="L17" s="15"/>
      <c r="M17" s="15"/>
      <c r="N17" s="10" t="str">
        <f>IF(_5tag_month_all!L13="","",_5tag_month_all!L13)</f>
        <v/>
      </c>
      <c r="O17" s="10" t="str">
        <f>IF(_5tag_month_all!M13="","",_5tag_month_all!M13)</f>
        <v/>
      </c>
      <c r="P17" s="10" t="str">
        <f>IF(_5tag_month_all!N13="","",_5tag_month_all!N13)</f>
        <v/>
      </c>
      <c r="Q17" s="26" t="str">
        <f>IF(_5tag_month_all!O13="","",_5tag_month_all!O13)</f>
        <v/>
      </c>
      <c r="R17" s="35"/>
      <c r="S17" s="10" t="str">
        <f>IF(_6tag_month_all!A13="","",_6tag_month_all!A13)</f>
        <v/>
      </c>
      <c r="T17" s="10" t="str">
        <f>IF(_6tag_month_all!B13="","",_6tag_month_all!B13)</f>
        <v/>
      </c>
      <c r="U17" s="6" t="str">
        <f>IF(_6tag_month_all!C13="","",_6tag_month_all!C13)</f>
        <v/>
      </c>
      <c r="V17" s="10" t="str">
        <f>IF(_6tag_month_all!D13="","",_6tag_month_all!D13)</f>
        <v/>
      </c>
      <c r="W17" s="10" t="str">
        <f>IF(_6tag_month_all!E13="","",_6tag_month_all!E13)</f>
        <v/>
      </c>
      <c r="X17" s="10" t="str">
        <f>IF(_6tag_month_all!F13="","",_6tag_month_all!F13)</f>
        <v/>
      </c>
      <c r="Y17" s="41" t="str">
        <f>IF(_6tag_month_all!G13="","",_6tag_month_all!G13)</f>
        <v/>
      </c>
      <c r="Z17" s="41" t="str">
        <f>IF(_6tag_month_all!H13="","",_6tag_month_all!H13)</f>
        <v/>
      </c>
      <c r="AA17" s="15"/>
      <c r="AB17" s="15"/>
      <c r="AC17" s="10" t="str">
        <f>IF(_6tag_month_all!L13="","",_6tag_month_all!L13)</f>
        <v/>
      </c>
      <c r="AD17" s="10" t="str">
        <f>IF(_6tag_month_all!M13="","",_6tag_month_all!M13)</f>
        <v/>
      </c>
      <c r="AE17" s="10" t="str">
        <f>IF(_6tag_month_all!N13="","",_6tag_month_all!N13)</f>
        <v/>
      </c>
      <c r="AF17" s="43" t="str">
        <f>IF(_6tag_month_all!O13="","",_6tag_month_all!O13)</f>
        <v/>
      </c>
      <c r="AG17" s="53" t="e">
        <f t="shared" si="0"/>
        <v>#VALUE!</v>
      </c>
      <c r="AH17" s="54" t="e">
        <f t="shared" si="1"/>
        <v>#VALUE!</v>
      </c>
      <c r="AI17" s="60"/>
      <c r="AJ17" s="60"/>
      <c r="AK17" s="54" t="e">
        <f t="shared" si="2"/>
        <v>#VALUE!</v>
      </c>
      <c r="AL17" s="54" t="e">
        <f t="shared" si="3"/>
        <v>#VALUE!</v>
      </c>
      <c r="AM17" s="60"/>
      <c r="AN17" s="60"/>
      <c r="AO17" s="54" t="e">
        <f t="shared" si="4"/>
        <v>#VALUE!</v>
      </c>
      <c r="AP17" s="54" t="e">
        <f t="shared" si="5"/>
        <v>#VALUE!</v>
      </c>
      <c r="AQ17" s="71"/>
      <c r="AR17" s="71"/>
      <c r="AS17" s="72"/>
    </row>
    <row r="18" spans="1:45">
      <c r="A18" s="5" t="s">
        <v>49</v>
      </c>
      <c r="B18" s="4" t="s">
        <v>43</v>
      </c>
      <c r="C18" s="10" t="str">
        <f>IF(_5tag_month_all!A14="","",_5tag_month_all!A14)</f>
        <v/>
      </c>
      <c r="D18" s="10" t="str">
        <f>IF(_5tag_month_all!B14="","",_5tag_month_all!B14)</f>
        <v/>
      </c>
      <c r="E18" s="6" t="str">
        <f>IF(_5tag_month_all!C14="","",_5tag_month_all!C14)</f>
        <v/>
      </c>
      <c r="F18" s="10" t="str">
        <f>IF(_5tag_month_all!D14="","",_5tag_month_all!D14)</f>
        <v/>
      </c>
      <c r="G18" s="10" t="str">
        <f>IF(_5tag_month_all!E14="","",_5tag_month_all!E14)</f>
        <v/>
      </c>
      <c r="H18" s="10" t="str">
        <f>IF(_5tag_month_all!F14="","",_5tag_month_all!F14)</f>
        <v/>
      </c>
      <c r="I18" s="22" t="str">
        <f>IF(_5tag_month_all!G14="","",_5tag_month_all!G14)</f>
        <v/>
      </c>
      <c r="J18" s="22" t="str">
        <f>IF(_5tag_month_all!H14="","",_5tag_month_all!H14)</f>
        <v/>
      </c>
      <c r="K18" s="26" t="str">
        <f>IF(AND(_5tag_month_all!I14="",_5tag_month_all!I15="",_5tag_month_all!I16=""),"",IFERROR(SUM(_5tag_month_all!I14,_5tag_month_all!I15,_5tag_month_all!I16),""))</f>
        <v/>
      </c>
      <c r="L18" s="26" t="str">
        <f>IF(AND(_5tag_month_all!J14="",_5tag_month_all!J15="",_5tag_month_all!J16=""),"",IFERROR(SUM(_5tag_month_all!J14,_5tag_month_all!J15,_5tag_month_all!J16),""))</f>
        <v/>
      </c>
      <c r="M18" s="26" t="str">
        <f>IF(AND(_5tag_month_all!K14="",_5tag_month_all!K15="",_5tag_month_all!K16=""),"",IFERROR(SUM(_5tag_month_all!K14,_5tag_month_all!K15,_5tag_month_all!K16),""))</f>
        <v/>
      </c>
      <c r="N18" s="10" t="str">
        <f>IF(_5tag_month_all!L14="","",_5tag_month_all!L14)</f>
        <v/>
      </c>
      <c r="O18" s="10" t="str">
        <f>IF(_5tag_month_all!M14="","",_5tag_month_all!M14)</f>
        <v/>
      </c>
      <c r="P18" s="10" t="str">
        <f>IF(_5tag_month_all!N14="","",_5tag_month_all!N14)</f>
        <v/>
      </c>
      <c r="Q18" s="10" t="str">
        <f>IF(_5tag_month_all!O14="","",_5tag_month_all!O14)</f>
        <v/>
      </c>
      <c r="R18" s="35"/>
      <c r="S18" s="10" t="str">
        <f>IF(_6tag_month_all!A14="","",_6tag_month_all!A14)</f>
        <v/>
      </c>
      <c r="T18" s="10" t="str">
        <f>IF(_6tag_month_all!B14="","",_6tag_month_all!B14)</f>
        <v/>
      </c>
      <c r="U18" s="6" t="str">
        <f>IF(_6tag_month_all!C14="","",_6tag_month_all!C14)</f>
        <v/>
      </c>
      <c r="V18" s="10" t="str">
        <f>IF(_6tag_month_all!D14="","",_6tag_month_all!D14)</f>
        <v/>
      </c>
      <c r="W18" s="10" t="str">
        <f>IF(_6tag_month_all!E14="","",_6tag_month_all!E14)</f>
        <v/>
      </c>
      <c r="X18" s="10" t="str">
        <f>IF(_6tag_month_all!F14="","",_6tag_month_all!F14)</f>
        <v/>
      </c>
      <c r="Y18" s="41" t="str">
        <f>IF(_6tag_month_all!G14="","",_6tag_month_all!G14)</f>
        <v/>
      </c>
      <c r="Z18" s="41" t="str">
        <f>IF(_6tag_month_all!H14="","",_6tag_month_all!H14)</f>
        <v/>
      </c>
      <c r="AA18" s="26" t="str">
        <f>IF(AND(_6tag_month_all!I14="",_6tag_month_all!I15="",_6tag_month_all!I16=""),"",IFERROR(SUM(_6tag_month_all!I14,_6tag_month_all!I15,_6tag_month_all!I16),""))</f>
        <v/>
      </c>
      <c r="AB18" s="26" t="str">
        <f>IF(AND(_6tag_month_all!J14="",_6tag_month_all!J15="",_6tag_month_all!J16=""),"",IFERROR(SUM(_6tag_month_all!J14,_6tag_month_all!J15,_6tag_month_all!J16),""))</f>
        <v/>
      </c>
      <c r="AC18" s="10" t="str">
        <f>IF(_6tag_month_all!L14="","",_6tag_month_all!L14)</f>
        <v/>
      </c>
      <c r="AD18" s="10" t="str">
        <f>IF(_6tag_month_all!M14="","",_6tag_month_all!M14)</f>
        <v/>
      </c>
      <c r="AE18" s="10" t="str">
        <f>IF(_6tag_month_all!N14="","",_6tag_month_all!N14)</f>
        <v/>
      </c>
      <c r="AF18" s="43" t="str">
        <f>IF(_6tag_month_all!O14="","",_6tag_month_all!O14)</f>
        <v/>
      </c>
      <c r="AG18" s="53" t="e">
        <f t="shared" si="0"/>
        <v>#VALUE!</v>
      </c>
      <c r="AH18" s="54" t="e">
        <f t="shared" si="1"/>
        <v>#VALUE!</v>
      </c>
      <c r="AI18" s="58" t="e">
        <f>K18-K15</f>
        <v>#VALUE!</v>
      </c>
      <c r="AJ18" s="58" t="e">
        <f>L18+M18-L15-M15</f>
        <v>#VALUE!</v>
      </c>
      <c r="AK18" s="54" t="e">
        <f t="shared" si="2"/>
        <v>#VALUE!</v>
      </c>
      <c r="AL18" s="54" t="e">
        <f t="shared" si="3"/>
        <v>#VALUE!</v>
      </c>
      <c r="AM18" s="58" t="e">
        <f>AA18-AA15</f>
        <v>#VALUE!</v>
      </c>
      <c r="AN18" s="58" t="e">
        <f>AB18-AB15</f>
        <v>#VALUE!</v>
      </c>
      <c r="AO18" s="54" t="e">
        <f t="shared" si="4"/>
        <v>#VALUE!</v>
      </c>
      <c r="AP18" s="54" t="e">
        <f t="shared" si="5"/>
        <v>#VALUE!</v>
      </c>
      <c r="AQ18" s="71" t="e">
        <f>E18+E19+E20</f>
        <v>#VALUE!</v>
      </c>
      <c r="AR18" s="71" t="e">
        <f>U18+U19+U20</f>
        <v>#VALUE!</v>
      </c>
      <c r="AS18" s="72" t="e">
        <f>AR18+AQ18</f>
        <v>#VALUE!</v>
      </c>
    </row>
    <row r="19" spans="1:45">
      <c r="A19" s="7"/>
      <c r="B19" s="4" t="s">
        <v>44</v>
      </c>
      <c r="C19" s="10" t="str">
        <f>IF(_5tag_month_all!A15="","",_5tag_month_all!A15)</f>
        <v/>
      </c>
      <c r="D19" s="10" t="str">
        <f>IF(_5tag_month_all!B15="","",_5tag_month_all!B15)</f>
        <v/>
      </c>
      <c r="E19" s="6" t="str">
        <f>IF(_5tag_month_all!C15="","",_5tag_month_all!C15)</f>
        <v/>
      </c>
      <c r="F19" s="10" t="str">
        <f>IF(_5tag_month_all!D15="","",_5tag_month_all!D15)</f>
        <v/>
      </c>
      <c r="G19" s="10" t="str">
        <f>IF(_5tag_month_all!E15="","",_5tag_month_all!E15)</f>
        <v/>
      </c>
      <c r="H19" s="10" t="str">
        <f>IF(_5tag_month_all!F15="","",_5tag_month_all!F15)</f>
        <v/>
      </c>
      <c r="I19" s="22" t="str">
        <f>IF(_5tag_month_all!G15="","",_5tag_month_all!G15)</f>
        <v/>
      </c>
      <c r="J19" s="22" t="str">
        <f>IF(_5tag_month_all!H15="","",_5tag_month_all!H15)</f>
        <v/>
      </c>
      <c r="K19" s="27"/>
      <c r="L19" s="27"/>
      <c r="M19" s="27"/>
      <c r="N19" s="10" t="str">
        <f>IF(_5tag_month_all!L15="","",_5tag_month_all!L15)</f>
        <v/>
      </c>
      <c r="O19" s="10" t="str">
        <f>IF(_5tag_month_all!M15="","",_5tag_month_all!M15)</f>
        <v/>
      </c>
      <c r="P19" s="10" t="str">
        <f>IF(_5tag_month_all!N15="","",_5tag_month_all!N15)</f>
        <v/>
      </c>
      <c r="Q19" s="10" t="str">
        <f>IF(_5tag_month_all!O15="","",_5tag_month_all!O15)</f>
        <v/>
      </c>
      <c r="R19" s="35"/>
      <c r="S19" s="10" t="str">
        <f>IF(_6tag_month_all!A15="","",_6tag_month_all!A15)</f>
        <v/>
      </c>
      <c r="T19" s="10" t="str">
        <f>IF(_6tag_month_all!B15="","",_6tag_month_all!B15)</f>
        <v/>
      </c>
      <c r="U19" s="6" t="str">
        <f>IF(_6tag_month_all!C15="","",_6tag_month_all!C15)</f>
        <v/>
      </c>
      <c r="V19" s="10" t="str">
        <f>IF(_6tag_month_all!D15="","",_6tag_month_all!D15)</f>
        <v/>
      </c>
      <c r="W19" s="10" t="str">
        <f>IF(_6tag_month_all!E15="","",_6tag_month_all!E15)</f>
        <v/>
      </c>
      <c r="X19" s="10" t="str">
        <f>IF(_6tag_month_all!F15="","",_6tag_month_all!F15)</f>
        <v/>
      </c>
      <c r="Y19" s="41" t="str">
        <f>IF(_6tag_month_all!G15="","",_6tag_month_all!G15)</f>
        <v/>
      </c>
      <c r="Z19" s="41" t="str">
        <f>IF(_6tag_month_all!H15="","",_6tag_month_all!H15)</f>
        <v/>
      </c>
      <c r="AA19" s="27"/>
      <c r="AB19" s="27"/>
      <c r="AC19" s="10" t="str">
        <f>IF(_6tag_month_all!L15="","",_6tag_month_all!L15)</f>
        <v/>
      </c>
      <c r="AD19" s="10" t="str">
        <f>IF(_6tag_month_all!M15="","",_6tag_month_all!M15)</f>
        <v/>
      </c>
      <c r="AE19" s="10" t="str">
        <f>IF(_6tag_month_all!N15="","",_6tag_month_all!N15)</f>
        <v/>
      </c>
      <c r="AF19" s="43" t="str">
        <f>IF(_6tag_month_all!O15="","",_6tag_month_all!O15)</f>
        <v/>
      </c>
      <c r="AG19" s="53" t="e">
        <f t="shared" si="0"/>
        <v>#VALUE!</v>
      </c>
      <c r="AH19" s="54" t="e">
        <f t="shared" si="1"/>
        <v>#VALUE!</v>
      </c>
      <c r="AI19" s="59"/>
      <c r="AJ19" s="59"/>
      <c r="AK19" s="54" t="e">
        <f t="shared" si="2"/>
        <v>#VALUE!</v>
      </c>
      <c r="AL19" s="54" t="e">
        <f t="shared" si="3"/>
        <v>#VALUE!</v>
      </c>
      <c r="AM19" s="59"/>
      <c r="AN19" s="59"/>
      <c r="AO19" s="54" t="e">
        <f t="shared" si="4"/>
        <v>#VALUE!</v>
      </c>
      <c r="AP19" s="54" t="e">
        <f t="shared" si="5"/>
        <v>#VALUE!</v>
      </c>
      <c r="AQ19" s="71"/>
      <c r="AR19" s="71"/>
      <c r="AS19" s="72"/>
    </row>
    <row r="20" spans="1:45">
      <c r="A20" s="13"/>
      <c r="B20" s="4" t="s">
        <v>45</v>
      </c>
      <c r="C20" s="10" t="str">
        <f>IF(_5tag_month_all!A16="","",_5tag_month_all!A16)</f>
        <v/>
      </c>
      <c r="D20" s="10" t="str">
        <f>IF(_5tag_month_all!B16="","",_5tag_month_all!B16)</f>
        <v/>
      </c>
      <c r="E20" s="6" t="str">
        <f>IF(_5tag_month_all!C16="","",_5tag_month_all!C16)</f>
        <v/>
      </c>
      <c r="F20" s="10" t="str">
        <f>IF(_5tag_month_all!D16="","",_5tag_month_all!D16)</f>
        <v/>
      </c>
      <c r="G20" s="10" t="str">
        <f>IF(_5tag_month_all!E16="","",_5tag_month_all!E16)</f>
        <v/>
      </c>
      <c r="H20" s="10" t="str">
        <f>IF(_5tag_month_all!F16="","",_5tag_month_all!F16)</f>
        <v/>
      </c>
      <c r="I20" s="22" t="str">
        <f>IF(_5tag_month_all!G16="","",_5tag_month_all!G16)</f>
        <v/>
      </c>
      <c r="J20" s="22" t="str">
        <f>IF(_5tag_month_all!H16="","",_5tag_month_all!H16)</f>
        <v/>
      </c>
      <c r="K20" s="15"/>
      <c r="L20" s="15"/>
      <c r="M20" s="15"/>
      <c r="N20" s="10" t="str">
        <f>IF(_5tag_month_all!L16="","",_5tag_month_all!L16)</f>
        <v/>
      </c>
      <c r="O20" s="10" t="str">
        <f>IF(_5tag_month_all!M16="","",_5tag_month_all!M16)</f>
        <v/>
      </c>
      <c r="P20" s="10" t="str">
        <f>IF(_5tag_month_all!N16="","",_5tag_month_all!N16)</f>
        <v/>
      </c>
      <c r="Q20" s="10" t="str">
        <f>IF(_5tag_month_all!O16="","",_5tag_month_all!O16)</f>
        <v/>
      </c>
      <c r="R20" s="35"/>
      <c r="S20" s="10" t="str">
        <f>IF(_6tag_month_all!A16="","",_6tag_month_all!A16)</f>
        <v/>
      </c>
      <c r="T20" s="10" t="str">
        <f>IF(_6tag_month_all!B16="","",_6tag_month_all!B16)</f>
        <v/>
      </c>
      <c r="U20" s="6" t="str">
        <f>IF(_6tag_month_all!C16="","",_6tag_month_all!C16)</f>
        <v/>
      </c>
      <c r="V20" s="10" t="str">
        <f>IF(_6tag_month_all!D16="","",_6tag_month_all!D16)</f>
        <v/>
      </c>
      <c r="W20" s="10" t="str">
        <f>IF(_6tag_month_all!E16="","",_6tag_month_all!E16)</f>
        <v/>
      </c>
      <c r="X20" s="10" t="str">
        <f>IF(_6tag_month_all!F16="","",_6tag_month_all!F16)</f>
        <v/>
      </c>
      <c r="Y20" s="41" t="str">
        <f>IF(_6tag_month_all!G16="","",_6tag_month_all!G16)</f>
        <v/>
      </c>
      <c r="Z20" s="41" t="str">
        <f>IF(_6tag_month_all!H16="","",_6tag_month_all!H16)</f>
        <v/>
      </c>
      <c r="AA20" s="15"/>
      <c r="AB20" s="15"/>
      <c r="AC20" s="10" t="str">
        <f>IF(_6tag_month_all!L16="","",_6tag_month_all!L16)</f>
        <v/>
      </c>
      <c r="AD20" s="10" t="str">
        <f>IF(_6tag_month_all!M16="","",_6tag_month_all!M16)</f>
        <v/>
      </c>
      <c r="AE20" s="10" t="str">
        <f>IF(_6tag_month_all!N16="","",_6tag_month_all!N16)</f>
        <v/>
      </c>
      <c r="AF20" s="43" t="str">
        <f>IF(_6tag_month_all!O16="","",_6tag_month_all!O16)</f>
        <v/>
      </c>
      <c r="AG20" s="53" t="e">
        <f t="shared" si="0"/>
        <v>#VALUE!</v>
      </c>
      <c r="AH20" s="54" t="e">
        <f t="shared" si="1"/>
        <v>#VALUE!</v>
      </c>
      <c r="AI20" s="60"/>
      <c r="AJ20" s="60"/>
      <c r="AK20" s="54" t="e">
        <f t="shared" si="2"/>
        <v>#VALUE!</v>
      </c>
      <c r="AL20" s="54" t="e">
        <f t="shared" si="3"/>
        <v>#VALUE!</v>
      </c>
      <c r="AM20" s="60"/>
      <c r="AN20" s="60"/>
      <c r="AO20" s="54" t="e">
        <f t="shared" si="4"/>
        <v>#VALUE!</v>
      </c>
      <c r="AP20" s="54" t="e">
        <f t="shared" si="5"/>
        <v>#VALUE!</v>
      </c>
      <c r="AQ20" s="71"/>
      <c r="AR20" s="71"/>
      <c r="AS20" s="72"/>
    </row>
    <row r="21" spans="1:45">
      <c r="A21" s="5" t="s">
        <v>50</v>
      </c>
      <c r="B21" s="4" t="s">
        <v>43</v>
      </c>
      <c r="C21" s="10" t="str">
        <f>IF(_5tag_month_all!A17="","",_5tag_month_all!A17)</f>
        <v/>
      </c>
      <c r="D21" s="10" t="str">
        <f>IF(_5tag_month_all!B17="","",_5tag_month_all!B17)</f>
        <v/>
      </c>
      <c r="E21" s="6" t="str">
        <f>IF(_5tag_month_all!C17="","",_5tag_month_all!C17)</f>
        <v/>
      </c>
      <c r="F21" s="10" t="str">
        <f>IF(_5tag_month_all!D17="","",_5tag_month_all!D17)</f>
        <v/>
      </c>
      <c r="G21" s="17" t="str">
        <f>IF(_5tag_month_all!E17="","",_5tag_month_all!E17)</f>
        <v/>
      </c>
      <c r="H21" s="17" t="str">
        <f>IF(_5tag_month_all!F17="","",_5tag_month_all!F17)</f>
        <v/>
      </c>
      <c r="I21" s="22" t="str">
        <f>IF(_5tag_month_all!G17="","",_5tag_month_all!G17)</f>
        <v/>
      </c>
      <c r="J21" s="22" t="str">
        <f>IF(_5tag_month_all!H17="","",_5tag_month_all!H17)</f>
        <v/>
      </c>
      <c r="K21" s="26" t="str">
        <f>IF(AND(_5tag_month_all!I17="",_5tag_month_all!I18="",_5tag_month_all!I19=""),"",IFERROR(SUM(_5tag_month_all!I17,_5tag_month_all!I18,_5tag_month_all!I19),""))</f>
        <v/>
      </c>
      <c r="L21" s="26" t="str">
        <f>IF(AND(_5tag_month_all!J17="",_5tag_month_all!J18="",_5tag_month_all!J19=""),"",IFERROR(SUM(_5tag_month_all!J17,_5tag_month_all!J18,_5tag_month_all!J19),""))</f>
        <v/>
      </c>
      <c r="M21" s="26" t="str">
        <f>IF(AND(_5tag_month_all!K17="",_5tag_month_all!K18="",_5tag_month_all!K19=""),"",IFERROR(SUM(_5tag_month_all!K17,_5tag_month_all!K18,_5tag_month_all!K19),""))</f>
        <v/>
      </c>
      <c r="N21" s="10" t="str">
        <f>IF(_5tag_month_all!L17="","",_5tag_month_all!L17)</f>
        <v/>
      </c>
      <c r="O21" s="10" t="str">
        <f>IF(_5tag_month_all!M17="","",_5tag_month_all!M17)</f>
        <v/>
      </c>
      <c r="P21" s="10" t="str">
        <f>IF(_5tag_month_all!N17="","",_5tag_month_all!N17)</f>
        <v/>
      </c>
      <c r="Q21" s="26" t="str">
        <f>IF(_5tag_month_all!O17="","",_5tag_month_all!O17)</f>
        <v/>
      </c>
      <c r="R21" s="35"/>
      <c r="S21" s="10" t="str">
        <f>IF(_6tag_month_all!A17="","",_6tag_month_all!A17)</f>
        <v/>
      </c>
      <c r="T21" s="10" t="str">
        <f>IF(_6tag_month_all!B17="","",_6tag_month_all!B17)</f>
        <v/>
      </c>
      <c r="U21" s="6" t="str">
        <f>IF(_6tag_month_all!C17="","",_6tag_month_all!C17)</f>
        <v/>
      </c>
      <c r="V21" s="10" t="str">
        <f>IF(_6tag_month_all!D17="","",_6tag_month_all!D17)</f>
        <v/>
      </c>
      <c r="W21" s="17" t="str">
        <f>IF(_6tag_month_all!E17="","",_6tag_month_all!E17)</f>
        <v/>
      </c>
      <c r="X21" s="17" t="str">
        <f>IF(_6tag_month_all!F17="","",_6tag_month_all!F17)</f>
        <v/>
      </c>
      <c r="Y21" s="41" t="str">
        <f>IF(_6tag_month_all!G17="","",_6tag_month_all!G17)</f>
        <v/>
      </c>
      <c r="Z21" s="41" t="str">
        <f>IF(_6tag_month_all!H17="","",_6tag_month_all!H17)</f>
        <v/>
      </c>
      <c r="AA21" s="26" t="str">
        <f>IF(AND(_6tag_month_all!I17="",_6tag_month_all!I18="",_6tag_month_all!I19=""),"",IFERROR(SUM(_6tag_month_all!I17,_6tag_month_all!I18,_6tag_month_all!I19),""))</f>
        <v/>
      </c>
      <c r="AB21" s="26" t="str">
        <f>IF(AND(_6tag_month_all!J17="",_6tag_month_all!J18="",_6tag_month_all!J19=""),"",IFERROR(SUM(_6tag_month_all!J17,_6tag_month_all!J18,_6tag_month_all!J19),""))</f>
        <v/>
      </c>
      <c r="AC21" s="10" t="str">
        <f>IF(_6tag_month_all!L17="","",_6tag_month_all!L17)</f>
        <v/>
      </c>
      <c r="AD21" s="10" t="str">
        <f>IF(_6tag_month_all!M17="","",_6tag_month_all!M17)</f>
        <v/>
      </c>
      <c r="AE21" s="10" t="str">
        <f>IF(_6tag_month_all!N17="","",_6tag_month_all!N17)</f>
        <v/>
      </c>
      <c r="AF21" s="43" t="str">
        <f>IF(_6tag_month_all!O17="","",_6tag_month_all!O17)</f>
        <v/>
      </c>
      <c r="AG21" s="53" t="e">
        <f t="shared" si="0"/>
        <v>#VALUE!</v>
      </c>
      <c r="AH21" s="54" t="e">
        <f t="shared" si="1"/>
        <v>#VALUE!</v>
      </c>
      <c r="AI21" s="58" t="e">
        <f>K21-K18</f>
        <v>#VALUE!</v>
      </c>
      <c r="AJ21" s="58" t="e">
        <f>L21+M21-L18-M18</f>
        <v>#VALUE!</v>
      </c>
      <c r="AK21" s="54" t="e">
        <f t="shared" si="2"/>
        <v>#VALUE!</v>
      </c>
      <c r="AL21" s="54" t="e">
        <f t="shared" si="3"/>
        <v>#VALUE!</v>
      </c>
      <c r="AM21" s="58" t="e">
        <f>AA21-AA18</f>
        <v>#VALUE!</v>
      </c>
      <c r="AN21" s="58" t="e">
        <f>AB21-AB18</f>
        <v>#VALUE!</v>
      </c>
      <c r="AO21" s="54" t="e">
        <f t="shared" si="4"/>
        <v>#VALUE!</v>
      </c>
      <c r="AP21" s="54" t="e">
        <f t="shared" si="5"/>
        <v>#VALUE!</v>
      </c>
      <c r="AQ21" s="71" t="e">
        <f>E21+E22+E23</f>
        <v>#VALUE!</v>
      </c>
      <c r="AR21" s="71" t="e">
        <f>U21+U22+U23</f>
        <v>#VALUE!</v>
      </c>
      <c r="AS21" s="72" t="e">
        <f>AR21+AQ21</f>
        <v>#VALUE!</v>
      </c>
    </row>
    <row r="22" spans="1:45">
      <c r="A22" s="7"/>
      <c r="B22" s="4" t="s">
        <v>44</v>
      </c>
      <c r="C22" s="10" t="str">
        <f>IF(_5tag_month_all!A18="","",_5tag_month_all!A18)</f>
        <v/>
      </c>
      <c r="D22" s="10" t="str">
        <f>IF(_5tag_month_all!B18="","",_5tag_month_all!B18)</f>
        <v/>
      </c>
      <c r="E22" s="6" t="str">
        <f>IF(_5tag_month_all!C18="","",_5tag_month_all!C18)</f>
        <v/>
      </c>
      <c r="F22" s="10" t="str">
        <f>IF(_5tag_month_all!D18="","",_5tag_month_all!D18)</f>
        <v/>
      </c>
      <c r="G22" s="17" t="str">
        <f>IF(_5tag_month_all!E18="","",_5tag_month_all!E18)</f>
        <v/>
      </c>
      <c r="H22" s="17" t="str">
        <f>IF(_5tag_month_all!F18="","",_5tag_month_all!F18)</f>
        <v/>
      </c>
      <c r="I22" s="22" t="str">
        <f>IF(_5tag_month_all!G18="","",_5tag_month_all!G18)</f>
        <v/>
      </c>
      <c r="J22" s="22" t="str">
        <f>IF(_5tag_month_all!H18="","",_5tag_month_all!H18)</f>
        <v/>
      </c>
      <c r="K22" s="27"/>
      <c r="L22" s="27"/>
      <c r="M22" s="27"/>
      <c r="N22" s="10" t="str">
        <f>IF(_5tag_month_all!L18="","",_5tag_month_all!L18)</f>
        <v/>
      </c>
      <c r="O22" s="10" t="str">
        <f>IF(_5tag_month_all!M18="","",_5tag_month_all!M18)</f>
        <v/>
      </c>
      <c r="P22" s="10" t="str">
        <f>IF(_5tag_month_all!N18="","",_5tag_month_all!N18)</f>
        <v/>
      </c>
      <c r="Q22" s="10" t="str">
        <f>IF(_5tag_month_all!O18="","",_5tag_month_all!O18)</f>
        <v/>
      </c>
      <c r="R22" s="35"/>
      <c r="S22" s="10" t="str">
        <f>IF(_6tag_month_all!A18="","",_6tag_month_all!A18)</f>
        <v/>
      </c>
      <c r="T22" s="10" t="str">
        <f>IF(_6tag_month_all!B18="","",_6tag_month_all!B18)</f>
        <v/>
      </c>
      <c r="U22" s="6" t="str">
        <f>IF(_6tag_month_all!C18="","",_6tag_month_all!C18)</f>
        <v/>
      </c>
      <c r="V22" s="10" t="str">
        <f>IF(_6tag_month_all!D18="","",_6tag_month_all!D18)</f>
        <v/>
      </c>
      <c r="W22" s="17" t="str">
        <f>IF(_6tag_month_all!E18="","",_6tag_month_all!E18)</f>
        <v/>
      </c>
      <c r="X22" s="17" t="str">
        <f>IF(_6tag_month_all!F18="","",_6tag_month_all!F18)</f>
        <v/>
      </c>
      <c r="Y22" s="41" t="str">
        <f>IF(_6tag_month_all!G18="","",_6tag_month_all!G18)</f>
        <v/>
      </c>
      <c r="Z22" s="41" t="str">
        <f>IF(_6tag_month_all!H18="","",_6tag_month_all!H18)</f>
        <v/>
      </c>
      <c r="AA22" s="27"/>
      <c r="AB22" s="27"/>
      <c r="AC22" s="10" t="str">
        <f>IF(_6tag_month_all!L18="","",_6tag_month_all!L18)</f>
        <v/>
      </c>
      <c r="AD22" s="10" t="str">
        <f>IF(_6tag_month_all!M18="","",_6tag_month_all!M18)</f>
        <v/>
      </c>
      <c r="AE22" s="10" t="str">
        <f>IF(_6tag_month_all!N18="","",_6tag_month_all!N18)</f>
        <v/>
      </c>
      <c r="AF22" s="43" t="str">
        <f>IF(_6tag_month_all!O18="","",_6tag_month_all!O18)</f>
        <v/>
      </c>
      <c r="AG22" s="53" t="e">
        <f t="shared" si="0"/>
        <v>#VALUE!</v>
      </c>
      <c r="AH22" s="54" t="e">
        <f t="shared" si="1"/>
        <v>#VALUE!</v>
      </c>
      <c r="AI22" s="59"/>
      <c r="AJ22" s="59"/>
      <c r="AK22" s="54" t="e">
        <f t="shared" si="2"/>
        <v>#VALUE!</v>
      </c>
      <c r="AL22" s="54" t="e">
        <f t="shared" si="3"/>
        <v>#VALUE!</v>
      </c>
      <c r="AM22" s="59"/>
      <c r="AN22" s="59"/>
      <c r="AO22" s="54" t="e">
        <f t="shared" si="4"/>
        <v>#VALUE!</v>
      </c>
      <c r="AP22" s="54" t="e">
        <f t="shared" si="5"/>
        <v>#VALUE!</v>
      </c>
      <c r="AQ22" s="71"/>
      <c r="AR22" s="71"/>
      <c r="AS22" s="72"/>
    </row>
    <row r="23" spans="1:45">
      <c r="A23" s="13"/>
      <c r="B23" s="4" t="s">
        <v>45</v>
      </c>
      <c r="C23" s="10" t="str">
        <f>IF(_5tag_month_all!A19="","",_5tag_month_all!A19)</f>
        <v/>
      </c>
      <c r="D23" s="10" t="str">
        <f>IF(_5tag_month_all!B19="","",_5tag_month_all!B19)</f>
        <v/>
      </c>
      <c r="E23" s="6" t="str">
        <f>IF(_5tag_month_all!C19="","",_5tag_month_all!C19)</f>
        <v/>
      </c>
      <c r="F23" s="10" t="str">
        <f>IF(_5tag_month_all!D19="","",_5tag_month_all!D19)</f>
        <v/>
      </c>
      <c r="G23" s="17" t="str">
        <f>IF(_5tag_month_all!E19="","",_5tag_month_all!E19)</f>
        <v/>
      </c>
      <c r="H23" s="17" t="str">
        <f>IF(_5tag_month_all!F19="","",_5tag_month_all!F19)</f>
        <v/>
      </c>
      <c r="I23" s="22" t="str">
        <f>IF(_5tag_month_all!G19="","",_5tag_month_all!G19)</f>
        <v/>
      </c>
      <c r="J23" s="22" t="str">
        <f>IF(_5tag_month_all!H19="","",_5tag_month_all!H19)</f>
        <v/>
      </c>
      <c r="K23" s="15"/>
      <c r="L23" s="15"/>
      <c r="M23" s="15"/>
      <c r="N23" s="10" t="str">
        <f>IF(_5tag_month_all!L19="","",_5tag_month_all!L19)</f>
        <v/>
      </c>
      <c r="O23" s="10" t="str">
        <f>IF(_5tag_month_all!M19="","",_5tag_month_all!M19)</f>
        <v/>
      </c>
      <c r="P23" s="10" t="str">
        <f>IF(_5tag_month_all!N19="","",_5tag_month_all!N19)</f>
        <v/>
      </c>
      <c r="Q23" s="10" t="str">
        <f>IF(_5tag_month_all!O19="","",_5tag_month_all!O19)</f>
        <v/>
      </c>
      <c r="R23" s="35"/>
      <c r="S23" s="10" t="str">
        <f>IF(_6tag_month_all!A19="","",_6tag_month_all!A19)</f>
        <v/>
      </c>
      <c r="T23" s="10" t="str">
        <f>IF(_6tag_month_all!B19="","",_6tag_month_all!B19)</f>
        <v/>
      </c>
      <c r="U23" s="6" t="str">
        <f>IF(_6tag_month_all!C19="","",_6tag_month_all!C19)</f>
        <v/>
      </c>
      <c r="V23" s="10" t="str">
        <f>IF(_6tag_month_all!D19="","",_6tag_month_all!D19)</f>
        <v/>
      </c>
      <c r="W23" s="17" t="str">
        <f>IF(_6tag_month_all!E19="","",_6tag_month_all!E19)</f>
        <v/>
      </c>
      <c r="X23" s="17" t="str">
        <f>IF(_6tag_month_all!F19="","",_6tag_month_all!F19)</f>
        <v/>
      </c>
      <c r="Y23" s="41" t="str">
        <f>IF(_6tag_month_all!G19="","",_6tag_month_all!G19)</f>
        <v/>
      </c>
      <c r="Z23" s="41" t="str">
        <f>IF(_6tag_month_all!H19="","",_6tag_month_all!H19)</f>
        <v/>
      </c>
      <c r="AA23" s="15"/>
      <c r="AB23" s="15"/>
      <c r="AC23" s="10" t="str">
        <f>IF(_6tag_month_all!L19="","",_6tag_month_all!L19)</f>
        <v/>
      </c>
      <c r="AD23" s="10" t="str">
        <f>IF(_6tag_month_all!M19="","",_6tag_month_all!M19)</f>
        <v/>
      </c>
      <c r="AE23" s="10" t="str">
        <f>IF(_6tag_month_all!N19="","",_6tag_month_all!N19)</f>
        <v/>
      </c>
      <c r="AF23" s="43" t="str">
        <f>IF(_6tag_month_all!O19="","",_6tag_month_all!O19)</f>
        <v/>
      </c>
      <c r="AG23" s="53" t="e">
        <f t="shared" si="0"/>
        <v>#VALUE!</v>
      </c>
      <c r="AH23" s="54" t="e">
        <f t="shared" si="1"/>
        <v>#VALUE!</v>
      </c>
      <c r="AI23" s="60"/>
      <c r="AJ23" s="60"/>
      <c r="AK23" s="54" t="e">
        <f t="shared" si="2"/>
        <v>#VALUE!</v>
      </c>
      <c r="AL23" s="54" t="e">
        <f t="shared" si="3"/>
        <v>#VALUE!</v>
      </c>
      <c r="AM23" s="60"/>
      <c r="AN23" s="60"/>
      <c r="AO23" s="54" t="e">
        <f t="shared" si="4"/>
        <v>#VALUE!</v>
      </c>
      <c r="AP23" s="54" t="e">
        <f t="shared" si="5"/>
        <v>#VALUE!</v>
      </c>
      <c r="AQ23" s="71"/>
      <c r="AR23" s="71"/>
      <c r="AS23" s="72"/>
    </row>
    <row r="24" spans="1:45">
      <c r="A24" s="5" t="s">
        <v>51</v>
      </c>
      <c r="B24" s="4" t="s">
        <v>43</v>
      </c>
      <c r="C24" s="10" t="str">
        <f>IF(_5tag_month_all!A20="","",_5tag_month_all!A20)</f>
        <v/>
      </c>
      <c r="D24" s="10" t="str">
        <f>IF(_5tag_month_all!B20="","",_5tag_month_all!B20)</f>
        <v/>
      </c>
      <c r="E24" s="6" t="str">
        <f>IF(_5tag_month_all!C20="","",_5tag_month_all!C20)</f>
        <v/>
      </c>
      <c r="F24" s="10" t="str">
        <f>IF(_5tag_month_all!D20="","",_5tag_month_all!D20)</f>
        <v/>
      </c>
      <c r="G24" s="10" t="str">
        <f>IF(_5tag_month_all!E20="","",_5tag_month_all!E20)</f>
        <v/>
      </c>
      <c r="H24" s="17" t="str">
        <f>IF(_5tag_month_all!F20="","",_5tag_month_all!F20)</f>
        <v/>
      </c>
      <c r="I24" s="22" t="str">
        <f>IF(_5tag_month_all!G20="","",_5tag_month_all!G20)</f>
        <v/>
      </c>
      <c r="J24" s="22" t="str">
        <f>IF(_5tag_month_all!H20="","",_5tag_month_all!H20)</f>
        <v/>
      </c>
      <c r="K24" s="26" t="str">
        <f>IF(AND(_5tag_month_all!I20="",_5tag_month_all!I21="",_5tag_month_all!I22=""),"",IFERROR(SUM(_5tag_month_all!I20,_5tag_month_all!I21,_5tag_month_all!I22),""))</f>
        <v/>
      </c>
      <c r="L24" s="26" t="str">
        <f>IF(AND(_5tag_month_all!J20="",_5tag_month_all!J21="",_5tag_month_all!J22=""),"",IFERROR(SUM(_5tag_month_all!J20,_5tag_month_all!J21,_5tag_month_all!J22),""))</f>
        <v/>
      </c>
      <c r="M24" s="26" t="str">
        <f>IF(AND(_5tag_month_all!K20="",_5tag_month_all!K21="",_5tag_month_all!K22=""),"",IFERROR(SUM(_5tag_month_all!K20,_5tag_month_all!K21,_5tag_month_all!K22),""))</f>
        <v/>
      </c>
      <c r="N24" s="10" t="str">
        <f>IF(_5tag_month_all!L20="","",_5tag_month_all!L20)</f>
        <v/>
      </c>
      <c r="O24" s="10" t="str">
        <f>IF(_5tag_month_all!M20="","",_5tag_month_all!M20)</f>
        <v/>
      </c>
      <c r="P24" s="10" t="str">
        <f>IF(_5tag_month_all!N20="","",_5tag_month_all!N20)</f>
        <v/>
      </c>
      <c r="Q24" s="10" t="str">
        <f>IF(_5tag_month_all!O20="","",_5tag_month_all!O20)</f>
        <v/>
      </c>
      <c r="R24" s="35"/>
      <c r="S24" s="10" t="str">
        <f>IF(_6tag_month_all!A20="","",_6tag_month_all!A20)</f>
        <v/>
      </c>
      <c r="T24" s="10" t="str">
        <f>IF(_6tag_month_all!B20="","",_6tag_month_all!B20)</f>
        <v/>
      </c>
      <c r="U24" s="6" t="str">
        <f>IF(_6tag_month_all!C20="","",_6tag_month_all!C20)</f>
        <v/>
      </c>
      <c r="V24" s="10" t="str">
        <f>IF(_6tag_month_all!D20="","",_6tag_month_all!D20)</f>
        <v/>
      </c>
      <c r="W24" s="17" t="str">
        <f>IF(_6tag_month_all!E20="","",_6tag_month_all!E20)</f>
        <v/>
      </c>
      <c r="X24" s="17" t="str">
        <f>IF(_6tag_month_all!F20="","",_6tag_month_all!F20)</f>
        <v/>
      </c>
      <c r="Y24" s="41" t="str">
        <f>IF(_6tag_month_all!G20="","",_6tag_month_all!G20)</f>
        <v/>
      </c>
      <c r="Z24" s="41" t="str">
        <f>IF(_6tag_month_all!H20="","",_6tag_month_all!H20)</f>
        <v/>
      </c>
      <c r="AA24" s="26" t="str">
        <f>IF(AND(_6tag_month_all!I20="",_6tag_month_all!I21="",_6tag_month_all!I22=""),"",IFERROR(SUM(_6tag_month_all!I20,_6tag_month_all!I21,_6tag_month_all!I22),""))</f>
        <v/>
      </c>
      <c r="AB24" s="26" t="str">
        <f>IF(AND(_6tag_month_all!J20="",_6tag_month_all!J21="",_6tag_month_all!J22=""),"",IFERROR(SUM(_6tag_month_all!J20,_6tag_month_all!J21,_6tag_month_all!J22),""))</f>
        <v/>
      </c>
      <c r="AC24" s="10" t="str">
        <f>IF(_6tag_month_all!L20="","",_6tag_month_all!L20)</f>
        <v/>
      </c>
      <c r="AD24" s="10" t="str">
        <f>IF(_6tag_month_all!M20="","",_6tag_month_all!M20)</f>
        <v/>
      </c>
      <c r="AE24" s="10" t="str">
        <f>IF(_6tag_month_all!N20="","",_6tag_month_all!N20)</f>
        <v/>
      </c>
      <c r="AF24" s="43" t="str">
        <f>IF(_6tag_month_all!O20="","",_6tag_month_all!O20)</f>
        <v/>
      </c>
      <c r="AG24" s="53" t="e">
        <f t="shared" si="0"/>
        <v>#VALUE!</v>
      </c>
      <c r="AH24" s="54" t="e">
        <f t="shared" si="1"/>
        <v>#VALUE!</v>
      </c>
      <c r="AI24" s="58" t="e">
        <f>K24-K21</f>
        <v>#VALUE!</v>
      </c>
      <c r="AJ24" s="58" t="e">
        <f>L24+M24-L21-M21</f>
        <v>#VALUE!</v>
      </c>
      <c r="AK24" s="54" t="e">
        <f t="shared" si="2"/>
        <v>#VALUE!</v>
      </c>
      <c r="AL24" s="54" t="e">
        <f t="shared" si="3"/>
        <v>#VALUE!</v>
      </c>
      <c r="AM24" s="58" t="e">
        <f>AA24-AA21</f>
        <v>#VALUE!</v>
      </c>
      <c r="AN24" s="58" t="e">
        <f>AB24-AB21</f>
        <v>#VALUE!</v>
      </c>
      <c r="AO24" s="54" t="e">
        <f t="shared" si="4"/>
        <v>#VALUE!</v>
      </c>
      <c r="AP24" s="54" t="e">
        <f t="shared" si="5"/>
        <v>#VALUE!</v>
      </c>
      <c r="AQ24" s="71" t="e">
        <f>E24+E25+E26</f>
        <v>#VALUE!</v>
      </c>
      <c r="AR24" s="71" t="e">
        <f>U24+U25+U26</f>
        <v>#VALUE!</v>
      </c>
      <c r="AS24" s="72" t="e">
        <f>AR24+AQ24</f>
        <v>#VALUE!</v>
      </c>
    </row>
    <row r="25" spans="1:45">
      <c r="A25" s="7"/>
      <c r="B25" s="4" t="s">
        <v>44</v>
      </c>
      <c r="C25" s="10" t="str">
        <f>IF(_5tag_month_all!A21="","",_5tag_month_all!A21)</f>
        <v/>
      </c>
      <c r="D25" s="10" t="str">
        <f>IF(_5tag_month_all!B21="","",_5tag_month_all!B21)</f>
        <v/>
      </c>
      <c r="E25" s="6" t="str">
        <f>IF(_5tag_month_all!C21="","",_5tag_month_all!C21)</f>
        <v/>
      </c>
      <c r="F25" s="10" t="str">
        <f>IF(_5tag_month_all!D21="","",_5tag_month_all!D21)</f>
        <v/>
      </c>
      <c r="G25" s="10" t="str">
        <f>IF(_5tag_month_all!E21="","",_5tag_month_all!E21)</f>
        <v/>
      </c>
      <c r="H25" s="17" t="str">
        <f>IF(_5tag_month_all!F21="","",_5tag_month_all!F21)</f>
        <v/>
      </c>
      <c r="I25" s="22" t="str">
        <f>IF(_5tag_month_all!G21="","",_5tag_month_all!G21)</f>
        <v/>
      </c>
      <c r="J25" s="22" t="str">
        <f>IF(_5tag_month_all!H21="","",_5tag_month_all!H21)</f>
        <v/>
      </c>
      <c r="K25" s="27"/>
      <c r="L25" s="27"/>
      <c r="M25" s="27"/>
      <c r="N25" s="10" t="str">
        <f>IF(_5tag_month_all!L21="","",_5tag_month_all!L21)</f>
        <v/>
      </c>
      <c r="O25" s="10" t="str">
        <f>IF(_5tag_month_all!M21="","",_5tag_month_all!M21)</f>
        <v/>
      </c>
      <c r="P25" s="10" t="str">
        <f>IF(_5tag_month_all!N21="","",_5tag_month_all!N21)</f>
        <v/>
      </c>
      <c r="Q25" s="26" t="str">
        <f>IF(_5tag_month_all!O21="","",_5tag_month_all!O21)</f>
        <v/>
      </c>
      <c r="R25" s="35"/>
      <c r="S25" s="10" t="str">
        <f>IF(_6tag_month_all!A21="","",_6tag_month_all!A21)</f>
        <v/>
      </c>
      <c r="T25" s="10" t="str">
        <f>IF(_6tag_month_all!B21="","",_6tag_month_all!B21)</f>
        <v/>
      </c>
      <c r="U25" s="6" t="str">
        <f>IF(_6tag_month_all!C21="","",_6tag_month_all!C21)</f>
        <v/>
      </c>
      <c r="V25" s="10" t="str">
        <f>IF(_6tag_month_all!D21="","",_6tag_month_all!D21)</f>
        <v/>
      </c>
      <c r="W25" s="17" t="str">
        <f>IF(_6tag_month_all!E21="","",_6tag_month_all!E21)</f>
        <v/>
      </c>
      <c r="X25" s="17" t="str">
        <f>IF(_6tag_month_all!F21="","",_6tag_month_all!F21)</f>
        <v/>
      </c>
      <c r="Y25" s="41" t="str">
        <f>IF(_6tag_month_all!G21="","",_6tag_month_all!G21)</f>
        <v/>
      </c>
      <c r="Z25" s="41" t="str">
        <f>IF(_6tag_month_all!H21="","",_6tag_month_all!H21)</f>
        <v/>
      </c>
      <c r="AA25" s="27"/>
      <c r="AB25" s="27"/>
      <c r="AC25" s="10" t="str">
        <f>IF(_6tag_month_all!L21="","",_6tag_month_all!L21)</f>
        <v/>
      </c>
      <c r="AD25" s="10" t="str">
        <f>IF(_6tag_month_all!M21="","",_6tag_month_all!M21)</f>
        <v/>
      </c>
      <c r="AE25" s="10" t="str">
        <f>IF(_6tag_month_all!N21="","",_6tag_month_all!N21)</f>
        <v/>
      </c>
      <c r="AF25" s="43" t="str">
        <f>IF(_6tag_month_all!O21="","",_6tag_month_all!O21)</f>
        <v/>
      </c>
      <c r="AG25" s="53" t="e">
        <f t="shared" si="0"/>
        <v>#VALUE!</v>
      </c>
      <c r="AH25" s="54" t="e">
        <f t="shared" si="1"/>
        <v>#VALUE!</v>
      </c>
      <c r="AI25" s="59"/>
      <c r="AJ25" s="59"/>
      <c r="AK25" s="54" t="e">
        <f t="shared" si="2"/>
        <v>#VALUE!</v>
      </c>
      <c r="AL25" s="54" t="e">
        <f t="shared" si="3"/>
        <v>#VALUE!</v>
      </c>
      <c r="AM25" s="59"/>
      <c r="AN25" s="59"/>
      <c r="AO25" s="54" t="e">
        <f t="shared" si="4"/>
        <v>#VALUE!</v>
      </c>
      <c r="AP25" s="54" t="e">
        <f t="shared" si="5"/>
        <v>#VALUE!</v>
      </c>
      <c r="AQ25" s="71"/>
      <c r="AR25" s="71"/>
      <c r="AS25" s="72"/>
    </row>
    <row r="26" spans="1:45">
      <c r="A26" s="13"/>
      <c r="B26" s="4" t="s">
        <v>45</v>
      </c>
      <c r="C26" s="10" t="str">
        <f>IF(_5tag_month_all!A22="","",_5tag_month_all!A22)</f>
        <v/>
      </c>
      <c r="D26" s="10" t="str">
        <f>IF(_5tag_month_all!B22="","",_5tag_month_all!B22)</f>
        <v/>
      </c>
      <c r="E26" s="6" t="str">
        <f>IF(_5tag_month_all!C22="","",_5tag_month_all!C22)</f>
        <v/>
      </c>
      <c r="F26" s="10" t="str">
        <f>IF(_5tag_month_all!D22="","",_5tag_month_all!D22)</f>
        <v/>
      </c>
      <c r="G26" s="10" t="str">
        <f>IF(_5tag_month_all!E22="","",_5tag_month_all!E22)</f>
        <v/>
      </c>
      <c r="H26" s="17" t="str">
        <f>IF(_5tag_month_all!F22="","",_5tag_month_all!F22)</f>
        <v/>
      </c>
      <c r="I26" s="22" t="str">
        <f>IF(_5tag_month_all!G22="","",_5tag_month_all!G22)</f>
        <v/>
      </c>
      <c r="J26" s="22" t="str">
        <f>IF(_5tag_month_all!H22="","",_5tag_month_all!H22)</f>
        <v/>
      </c>
      <c r="K26" s="15"/>
      <c r="L26" s="15"/>
      <c r="M26" s="15"/>
      <c r="N26" s="10" t="str">
        <f>IF(_5tag_month_all!L22="","",_5tag_month_all!L22)</f>
        <v/>
      </c>
      <c r="O26" s="10" t="str">
        <f>IF(_5tag_month_all!M22="","",_5tag_month_all!M22)</f>
        <v/>
      </c>
      <c r="P26" s="10" t="str">
        <f>IF(_5tag_month_all!N22="","",_5tag_month_all!N22)</f>
        <v/>
      </c>
      <c r="Q26" s="10" t="str">
        <f>IF(_5tag_month_all!O22="","",_5tag_month_all!O22)</f>
        <v/>
      </c>
      <c r="R26" s="35"/>
      <c r="S26" s="10" t="str">
        <f>IF(_6tag_month_all!A22="","",_6tag_month_all!A22)</f>
        <v/>
      </c>
      <c r="T26" s="10" t="str">
        <f>IF(_6tag_month_all!B22="","",_6tag_month_all!B22)</f>
        <v/>
      </c>
      <c r="U26" s="6" t="str">
        <f>IF(_6tag_month_all!C22="","",_6tag_month_all!C22)</f>
        <v/>
      </c>
      <c r="V26" s="10" t="str">
        <f>IF(_6tag_month_all!D22="","",_6tag_month_all!D22)</f>
        <v/>
      </c>
      <c r="W26" s="17" t="str">
        <f>IF(_6tag_month_all!E22="","",_6tag_month_all!E22)</f>
        <v/>
      </c>
      <c r="X26" s="17" t="str">
        <f>IF(_6tag_month_all!F22="","",_6tag_month_all!F22)</f>
        <v/>
      </c>
      <c r="Y26" s="41" t="str">
        <f>IF(_6tag_month_all!G22="","",_6tag_month_all!G22)</f>
        <v/>
      </c>
      <c r="Z26" s="41" t="str">
        <f>IF(_6tag_month_all!H22="","",_6tag_month_all!H22)</f>
        <v/>
      </c>
      <c r="AA26" s="15"/>
      <c r="AB26" s="15"/>
      <c r="AC26" s="44" t="str">
        <f>IF(_6tag_month_all!L22="","",_6tag_month_all!L22)</f>
        <v/>
      </c>
      <c r="AD26" s="44" t="str">
        <f>IF(_6tag_month_all!M22="","",_6tag_month_all!M22)</f>
        <v/>
      </c>
      <c r="AE26" s="44" t="str">
        <f>IF(_6tag_month_all!N22="","",_6tag_month_all!N22)</f>
        <v/>
      </c>
      <c r="AF26" s="43" t="str">
        <f>IF(_6tag_month_all!O22="","",_6tag_month_all!O22)</f>
        <v/>
      </c>
      <c r="AG26" s="53" t="e">
        <f t="shared" si="0"/>
        <v>#VALUE!</v>
      </c>
      <c r="AH26" s="54" t="e">
        <f t="shared" si="1"/>
        <v>#VALUE!</v>
      </c>
      <c r="AI26" s="60"/>
      <c r="AJ26" s="60"/>
      <c r="AK26" s="54" t="e">
        <f t="shared" si="2"/>
        <v>#VALUE!</v>
      </c>
      <c r="AL26" s="54" t="e">
        <f t="shared" si="3"/>
        <v>#VALUE!</v>
      </c>
      <c r="AM26" s="60"/>
      <c r="AN26" s="60"/>
      <c r="AO26" s="54" t="e">
        <f t="shared" si="4"/>
        <v>#VALUE!</v>
      </c>
      <c r="AP26" s="54" t="e">
        <f t="shared" si="5"/>
        <v>#VALUE!</v>
      </c>
      <c r="AQ26" s="71"/>
      <c r="AR26" s="71"/>
      <c r="AS26" s="72"/>
    </row>
    <row r="27" spans="1:45">
      <c r="A27" s="5" t="s">
        <v>52</v>
      </c>
      <c r="B27" s="4" t="s">
        <v>43</v>
      </c>
      <c r="C27" s="10" t="str">
        <f>IF(_5tag_month_all!A23="","",_5tag_month_all!A23)</f>
        <v/>
      </c>
      <c r="D27" s="10" t="str">
        <f>IF(_5tag_month_all!B23="","",_5tag_month_all!B23)</f>
        <v/>
      </c>
      <c r="E27" s="6" t="str">
        <f>IF(_5tag_month_all!C23="","",_5tag_month_all!C23)</f>
        <v/>
      </c>
      <c r="F27" s="10" t="str">
        <f>IF(_5tag_month_all!D23="","",_5tag_month_all!D23)</f>
        <v/>
      </c>
      <c r="G27" s="10" t="str">
        <f>IF(_5tag_month_all!E23="","",_5tag_month_all!E23)</f>
        <v/>
      </c>
      <c r="H27" s="17" t="str">
        <f>IF(_5tag_month_all!F23="","",_5tag_month_all!F23)</f>
        <v/>
      </c>
      <c r="I27" s="22" t="str">
        <f>IF(_5tag_month_all!G23="","",_5tag_month_all!G23)</f>
        <v/>
      </c>
      <c r="J27" s="22" t="str">
        <f>IF(_5tag_month_all!H23="","",_5tag_month_all!H23)</f>
        <v/>
      </c>
      <c r="K27" s="26" t="str">
        <f>IF(AND(_5tag_month_all!I23="",_5tag_month_all!I24="",_5tag_month_all!I25=""),"",IFERROR(SUM(_5tag_month_all!I23,_5tag_month_all!I24,_5tag_month_all!I25),""))</f>
        <v/>
      </c>
      <c r="L27" s="26" t="str">
        <f>IF(AND(_5tag_month_all!J23="",_5tag_month_all!J24="",_5tag_month_all!J25=""),"",IFERROR(SUM(_5tag_month_all!J23,_5tag_month_all!J24,_5tag_month_all!J25),""))</f>
        <v/>
      </c>
      <c r="M27" s="26" t="str">
        <f>IF(AND(_5tag_month_all!K23="",_5tag_month_all!K24="",_5tag_month_all!K25=""),"",IFERROR(SUM(_5tag_month_all!K23,_5tag_month_all!K24,_5tag_month_all!K25),""))</f>
        <v/>
      </c>
      <c r="N27" s="10" t="str">
        <f>IF(_5tag_month_all!L23="","",_5tag_month_all!L23)</f>
        <v/>
      </c>
      <c r="O27" s="10" t="str">
        <f>IF(_5tag_month_all!M23="","",_5tag_month_all!M23)</f>
        <v/>
      </c>
      <c r="P27" s="10" t="str">
        <f>IF(_5tag_month_all!N23="","",_5tag_month_all!N23)</f>
        <v/>
      </c>
      <c r="Q27" s="10" t="str">
        <f>IF(_5tag_month_all!O23="","",_5tag_month_all!O23)</f>
        <v/>
      </c>
      <c r="R27" s="35"/>
      <c r="S27" s="10" t="str">
        <f>IF(_6tag_month_all!A23="","",_6tag_month_all!A23)</f>
        <v/>
      </c>
      <c r="T27" s="10" t="str">
        <f>IF(_6tag_month_all!B23="","",_6tag_month_all!B23)</f>
        <v/>
      </c>
      <c r="U27" s="6" t="str">
        <f>IF(_6tag_month_all!C23="","",_6tag_month_all!C23)</f>
        <v/>
      </c>
      <c r="V27" s="10" t="str">
        <f>IF(_6tag_month_all!D23="","",_6tag_month_all!D23)</f>
        <v/>
      </c>
      <c r="W27" s="17" t="str">
        <f>IF(_6tag_month_all!E23="","",_6tag_month_all!E23)</f>
        <v/>
      </c>
      <c r="X27" s="17" t="str">
        <f>IF(_6tag_month_all!F23="","",_6tag_month_all!F23)</f>
        <v/>
      </c>
      <c r="Y27" s="41" t="str">
        <f>IF(_6tag_month_all!G23="","",_6tag_month_all!G23)</f>
        <v/>
      </c>
      <c r="Z27" s="41" t="str">
        <f>IF(_6tag_month_all!H23="","",_6tag_month_all!H23)</f>
        <v/>
      </c>
      <c r="AA27" s="26" t="str">
        <f>IF(AND(_6tag_month_all!I23="",_6tag_month_all!I24="",_6tag_month_all!I25=""),"",IFERROR(SUM(_6tag_month_all!I23,_6tag_month_all!I24,_6tag_month_all!I25),""))</f>
        <v/>
      </c>
      <c r="AB27" s="26" t="str">
        <f>IF(AND(_6tag_month_all!J23="",_6tag_month_all!J24="",_6tag_month_all!J25=""),"",IFERROR(SUM(_6tag_month_all!J23,_6tag_month_all!J24,_6tag_month_all!J25),""))</f>
        <v/>
      </c>
      <c r="AC27" s="44" t="str">
        <f>IF(_6tag_month_all!L23="","",_6tag_month_all!L23)</f>
        <v/>
      </c>
      <c r="AD27" s="44" t="str">
        <f>IF(_6tag_month_all!M23="","",_6tag_month_all!M23)</f>
        <v/>
      </c>
      <c r="AE27" s="44" t="str">
        <f>IF(_6tag_month_all!N23="","",_6tag_month_all!N23)</f>
        <v/>
      </c>
      <c r="AF27" s="43" t="str">
        <f>IF(_6tag_month_all!O23="","",_6tag_month_all!O23)</f>
        <v/>
      </c>
      <c r="AG27" s="53" t="e">
        <f t="shared" si="0"/>
        <v>#VALUE!</v>
      </c>
      <c r="AH27" s="54" t="e">
        <f t="shared" si="1"/>
        <v>#VALUE!</v>
      </c>
      <c r="AI27" s="58" t="e">
        <f>K27-K24</f>
        <v>#VALUE!</v>
      </c>
      <c r="AJ27" s="58" t="e">
        <f>L27+M27-L24-M24</f>
        <v>#VALUE!</v>
      </c>
      <c r="AK27" s="54" t="e">
        <f t="shared" si="2"/>
        <v>#VALUE!</v>
      </c>
      <c r="AL27" s="54" t="e">
        <f t="shared" si="3"/>
        <v>#VALUE!</v>
      </c>
      <c r="AM27" s="58" t="e">
        <f>AA27-AA24</f>
        <v>#VALUE!</v>
      </c>
      <c r="AN27" s="58" t="e">
        <f>AB27-AB24</f>
        <v>#VALUE!</v>
      </c>
      <c r="AO27" s="54" t="e">
        <f t="shared" si="4"/>
        <v>#VALUE!</v>
      </c>
      <c r="AP27" s="54" t="e">
        <f t="shared" si="5"/>
        <v>#VALUE!</v>
      </c>
      <c r="AQ27" s="71" t="e">
        <f>E27+E28+E29</f>
        <v>#VALUE!</v>
      </c>
      <c r="AR27" s="71" t="e">
        <f>U27+U28+U29</f>
        <v>#VALUE!</v>
      </c>
      <c r="AS27" s="72" t="e">
        <f>AR27+AQ27</f>
        <v>#VALUE!</v>
      </c>
    </row>
    <row r="28" spans="1:45">
      <c r="A28" s="7"/>
      <c r="B28" s="4" t="s">
        <v>44</v>
      </c>
      <c r="C28" s="10" t="str">
        <f>IF(_5tag_month_all!A24="","",_5tag_month_all!A24)</f>
        <v/>
      </c>
      <c r="D28" s="10" t="str">
        <f>IF(_5tag_month_all!B24="","",_5tag_month_all!B24)</f>
        <v/>
      </c>
      <c r="E28" s="6" t="str">
        <f>IF(_5tag_month_all!C24="","",_5tag_month_all!C24)</f>
        <v/>
      </c>
      <c r="F28" s="10" t="str">
        <f>IF(_5tag_month_all!D24="","",_5tag_month_all!D24)</f>
        <v/>
      </c>
      <c r="G28" s="10" t="str">
        <f>IF(_5tag_month_all!E24="","",_5tag_month_all!E24)</f>
        <v/>
      </c>
      <c r="H28" s="17" t="str">
        <f>IF(_5tag_month_all!F24="","",_5tag_month_all!F24)</f>
        <v/>
      </c>
      <c r="I28" s="22" t="str">
        <f>IF(_5tag_month_all!G24="","",_5tag_month_all!G24)</f>
        <v/>
      </c>
      <c r="J28" s="22" t="str">
        <f>IF(_5tag_month_all!H24="","",_5tag_month_all!H24)</f>
        <v/>
      </c>
      <c r="K28" s="27"/>
      <c r="L28" s="27"/>
      <c r="M28" s="27"/>
      <c r="N28" s="10" t="str">
        <f>IF(_5tag_month_all!L24="","",_5tag_month_all!L24)</f>
        <v/>
      </c>
      <c r="O28" s="10" t="str">
        <f>IF(_5tag_month_all!M24="","",_5tag_month_all!M24)</f>
        <v/>
      </c>
      <c r="P28" s="10" t="str">
        <f>IF(_5tag_month_all!N24="","",_5tag_month_all!N24)</f>
        <v/>
      </c>
      <c r="Q28" s="10" t="str">
        <f>IF(_5tag_month_all!O24="","",_5tag_month_all!O24)</f>
        <v/>
      </c>
      <c r="R28" s="35"/>
      <c r="S28" s="10" t="str">
        <f>IF(_6tag_month_all!A24="","",_6tag_month_all!A24)</f>
        <v/>
      </c>
      <c r="T28" s="10" t="str">
        <f>IF(_6tag_month_all!B24="","",_6tag_month_all!B24)</f>
        <v/>
      </c>
      <c r="U28" s="6" t="str">
        <f>IF(_6tag_month_all!C24="","",_6tag_month_all!C24)</f>
        <v/>
      </c>
      <c r="V28" s="10" t="str">
        <f>IF(_6tag_month_all!D24="","",_6tag_month_all!D24)</f>
        <v/>
      </c>
      <c r="W28" s="17" t="str">
        <f>IF(_6tag_month_all!E24="","",_6tag_month_all!E24)</f>
        <v/>
      </c>
      <c r="X28" s="17" t="str">
        <f>IF(_6tag_month_all!F24="","",_6tag_month_all!F24)</f>
        <v/>
      </c>
      <c r="Y28" s="41" t="str">
        <f>IF(_6tag_month_all!G24="","",_6tag_month_all!G24)</f>
        <v/>
      </c>
      <c r="Z28" s="41" t="str">
        <f>IF(_6tag_month_all!H24="","",_6tag_month_all!H24)</f>
        <v/>
      </c>
      <c r="AA28" s="27"/>
      <c r="AB28" s="27"/>
      <c r="AC28" s="10" t="str">
        <f>IF(_6tag_month_all!L24="","",_6tag_month_all!L24)</f>
        <v/>
      </c>
      <c r="AD28" s="10" t="str">
        <f>IF(_6tag_month_all!M24="","",_6tag_month_all!M24)</f>
        <v/>
      </c>
      <c r="AE28" s="10" t="str">
        <f>IF(_6tag_month_all!N24="","",_6tag_month_all!N24)</f>
        <v/>
      </c>
      <c r="AF28" s="43" t="str">
        <f>IF(_6tag_month_all!O24="","",_6tag_month_all!O24)</f>
        <v/>
      </c>
      <c r="AG28" s="53" t="e">
        <f t="shared" si="0"/>
        <v>#VALUE!</v>
      </c>
      <c r="AH28" s="54" t="e">
        <f t="shared" si="1"/>
        <v>#VALUE!</v>
      </c>
      <c r="AI28" s="59"/>
      <c r="AJ28" s="59"/>
      <c r="AK28" s="54" t="e">
        <f t="shared" si="2"/>
        <v>#VALUE!</v>
      </c>
      <c r="AL28" s="54" t="e">
        <f t="shared" si="3"/>
        <v>#VALUE!</v>
      </c>
      <c r="AM28" s="59"/>
      <c r="AN28" s="59"/>
      <c r="AO28" s="54" t="e">
        <f t="shared" si="4"/>
        <v>#VALUE!</v>
      </c>
      <c r="AP28" s="54" t="e">
        <f t="shared" si="5"/>
        <v>#VALUE!</v>
      </c>
      <c r="AQ28" s="71"/>
      <c r="AR28" s="71"/>
      <c r="AS28" s="72"/>
    </row>
    <row r="29" spans="1:45">
      <c r="A29" s="13"/>
      <c r="B29" s="4" t="s">
        <v>45</v>
      </c>
      <c r="C29" s="10" t="str">
        <f>IF(_5tag_month_all!A25="","",_5tag_month_all!A25)</f>
        <v/>
      </c>
      <c r="D29" s="10" t="str">
        <f>IF(_5tag_month_all!B25="","",_5tag_month_all!B25)</f>
        <v/>
      </c>
      <c r="E29" s="6" t="str">
        <f>IF(_5tag_month_all!C25="","",_5tag_month_all!C25)</f>
        <v/>
      </c>
      <c r="F29" s="10" t="str">
        <f>IF(_5tag_month_all!D25="","",_5tag_month_all!D25)</f>
        <v/>
      </c>
      <c r="G29" s="10" t="str">
        <f>IF(_5tag_month_all!E25="","",_5tag_month_all!E25)</f>
        <v/>
      </c>
      <c r="H29" s="17" t="str">
        <f>IF(_5tag_month_all!F25="","",_5tag_month_all!F25)</f>
        <v/>
      </c>
      <c r="I29" s="22" t="str">
        <f>IF(_5tag_month_all!G25="","",_5tag_month_all!G25)</f>
        <v/>
      </c>
      <c r="J29" s="22" t="str">
        <f>IF(_5tag_month_all!H25="","",_5tag_month_all!H25)</f>
        <v/>
      </c>
      <c r="K29" s="15"/>
      <c r="L29" s="15"/>
      <c r="M29" s="15"/>
      <c r="N29" s="10" t="str">
        <f>IF(_5tag_month_all!L25="","",_5tag_month_all!L25)</f>
        <v/>
      </c>
      <c r="O29" s="10" t="str">
        <f>IF(_5tag_month_all!M25="","",_5tag_month_all!M25)</f>
        <v/>
      </c>
      <c r="P29" s="10" t="str">
        <f>IF(_5tag_month_all!N25="","",_5tag_month_all!N25)</f>
        <v/>
      </c>
      <c r="Q29" s="26" t="str">
        <f>IF(_5tag_month_all!O25="","",_5tag_month_all!O25)</f>
        <v/>
      </c>
      <c r="R29" s="35"/>
      <c r="S29" s="10" t="str">
        <f>IF(_6tag_month_all!A25="","",_6tag_month_all!A25)</f>
        <v/>
      </c>
      <c r="T29" s="10" t="str">
        <f>IF(_6tag_month_all!B25="","",_6tag_month_all!B25)</f>
        <v/>
      </c>
      <c r="U29" s="6" t="str">
        <f>IF(_6tag_month_all!C25="","",_6tag_month_all!C25)</f>
        <v/>
      </c>
      <c r="V29" s="10" t="str">
        <f>IF(_6tag_month_all!D25="","",_6tag_month_all!D25)</f>
        <v/>
      </c>
      <c r="W29" s="17" t="str">
        <f>IF(_6tag_month_all!E25="","",_6tag_month_all!E25)</f>
        <v/>
      </c>
      <c r="X29" s="17" t="str">
        <f>IF(_6tag_month_all!F25="","",_6tag_month_all!F25)</f>
        <v/>
      </c>
      <c r="Y29" s="41" t="str">
        <f>IF(_6tag_month_all!G25="","",_6tag_month_all!G25)</f>
        <v/>
      </c>
      <c r="Z29" s="41" t="str">
        <f>IF(_6tag_month_all!H25="","",_6tag_month_all!H25)</f>
        <v/>
      </c>
      <c r="AA29" s="15"/>
      <c r="AB29" s="15"/>
      <c r="AC29" s="10" t="str">
        <f>IF(_6tag_month_all!L25="","",_6tag_month_all!L25)</f>
        <v/>
      </c>
      <c r="AD29" s="10" t="str">
        <f>IF(_6tag_month_all!M25="","",_6tag_month_all!M25)</f>
        <v/>
      </c>
      <c r="AE29" s="10" t="str">
        <f>IF(_6tag_month_all!N25="","",_6tag_month_all!N25)</f>
        <v/>
      </c>
      <c r="AF29" s="43" t="str">
        <f>IF(_6tag_month_all!O25="","",_6tag_month_all!O25)</f>
        <v/>
      </c>
      <c r="AG29" s="53" t="e">
        <f t="shared" si="0"/>
        <v>#VALUE!</v>
      </c>
      <c r="AH29" s="54" t="e">
        <f t="shared" si="1"/>
        <v>#VALUE!</v>
      </c>
      <c r="AI29" s="60"/>
      <c r="AJ29" s="60"/>
      <c r="AK29" s="54" t="e">
        <f t="shared" si="2"/>
        <v>#VALUE!</v>
      </c>
      <c r="AL29" s="54" t="e">
        <f t="shared" si="3"/>
        <v>#VALUE!</v>
      </c>
      <c r="AM29" s="60"/>
      <c r="AN29" s="60"/>
      <c r="AO29" s="54" t="e">
        <f t="shared" si="4"/>
        <v>#VALUE!</v>
      </c>
      <c r="AP29" s="54" t="e">
        <f t="shared" si="5"/>
        <v>#VALUE!</v>
      </c>
      <c r="AQ29" s="71"/>
      <c r="AR29" s="71"/>
      <c r="AS29" s="72"/>
    </row>
    <row r="30" spans="1:45">
      <c r="A30" s="5" t="s">
        <v>53</v>
      </c>
      <c r="B30" s="4" t="s">
        <v>43</v>
      </c>
      <c r="C30" s="10" t="str">
        <f>IF(_5tag_month_all!A26="","",_5tag_month_all!A26)</f>
        <v/>
      </c>
      <c r="D30" s="10" t="str">
        <f>IF(_5tag_month_all!B26="","",_5tag_month_all!B26)</f>
        <v/>
      </c>
      <c r="E30" s="6" t="str">
        <f>IF(_5tag_month_all!C26="","",_5tag_month_all!C26)</f>
        <v/>
      </c>
      <c r="F30" s="10" t="str">
        <f>IF(_5tag_month_all!D26="","",_5tag_month_all!D26)</f>
        <v/>
      </c>
      <c r="G30" s="17" t="str">
        <f>IF(_5tag_month_all!E26="","",_5tag_month_all!E26)</f>
        <v/>
      </c>
      <c r="H30" s="17" t="str">
        <f>IF(_5tag_month_all!F26="","",_5tag_month_all!F26)</f>
        <v/>
      </c>
      <c r="I30" s="22" t="str">
        <f>IF(_5tag_month_all!G26="","",_5tag_month_all!G26)</f>
        <v/>
      </c>
      <c r="J30" s="22" t="str">
        <f>IF(_5tag_month_all!H26="","",_5tag_month_all!H26)</f>
        <v/>
      </c>
      <c r="K30" s="26" t="str">
        <f>IF(AND(_5tag_month_all!I26="",_5tag_month_all!I27="",_5tag_month_all!I28=""),"",IFERROR(SUM(_5tag_month_all!I26,_5tag_month_all!I27,_5tag_month_all!I28),""))</f>
        <v/>
      </c>
      <c r="L30" s="26" t="str">
        <f>IF(AND(_5tag_month_all!J26="",_5tag_month_all!J27="",_5tag_month_all!J28=""),"",IFERROR(SUM(_5tag_month_all!J26,_5tag_month_all!J27,_5tag_month_all!J28),""))</f>
        <v/>
      </c>
      <c r="M30" s="26" t="str">
        <f>IF(AND(_5tag_month_all!K26="",_5tag_month_all!K27="",_5tag_month_all!K28=""),"",IFERROR(SUM(_5tag_month_all!K26,_5tag_month_all!K27,_5tag_month_all!K28),""))</f>
        <v/>
      </c>
      <c r="N30" s="10" t="str">
        <f>IF(_5tag_month_all!L26="","",_5tag_month_all!L26)</f>
        <v/>
      </c>
      <c r="O30" s="10" t="str">
        <f>IF(_5tag_month_all!M26="","",_5tag_month_all!M26)</f>
        <v/>
      </c>
      <c r="P30" s="10" t="str">
        <f>IF(_5tag_month_all!N26="","",_5tag_month_all!N26)</f>
        <v/>
      </c>
      <c r="Q30" s="10" t="str">
        <f>IF(_5tag_month_all!O26="","",_5tag_month_all!O26)</f>
        <v/>
      </c>
      <c r="R30" s="35"/>
      <c r="S30" s="10" t="str">
        <f>IF(_6tag_month_all!A26="","",_6tag_month_all!A26)</f>
        <v/>
      </c>
      <c r="T30" s="10" t="str">
        <f>IF(_6tag_month_all!B26="","",_6tag_month_all!B26)</f>
        <v/>
      </c>
      <c r="U30" s="6" t="str">
        <f>IF(_6tag_month_all!C26="","",_6tag_month_all!C26)</f>
        <v/>
      </c>
      <c r="V30" s="10" t="str">
        <f>IF(_6tag_month_all!D26="","",_6tag_month_all!D26)</f>
        <v/>
      </c>
      <c r="W30" s="10" t="str">
        <f>IF(_6tag_month_all!E26="","",_6tag_month_all!E26)</f>
        <v/>
      </c>
      <c r="X30" s="17" t="str">
        <f>IF(_6tag_month_all!F26="","",_6tag_month_all!F26)</f>
        <v/>
      </c>
      <c r="Y30" s="41" t="str">
        <f>IF(_6tag_month_all!G26="","",_6tag_month_all!G26)</f>
        <v/>
      </c>
      <c r="Z30" s="41" t="str">
        <f>IF(_6tag_month_all!H26="","",_6tag_month_all!H26)</f>
        <v/>
      </c>
      <c r="AA30" s="26" t="str">
        <f>IF(AND(_6tag_month_all!I26="",_6tag_month_all!I27="",_6tag_month_all!I28=""),"",IFERROR(SUM(_6tag_month_all!I26,_6tag_month_all!I27,_6tag_month_all!I28),""))</f>
        <v/>
      </c>
      <c r="AB30" s="26" t="str">
        <f>IF(AND(_6tag_month_all!J26="",_6tag_month_all!J27="",_6tag_month_all!J28=""),"",IFERROR(SUM(_6tag_month_all!J26,_6tag_month_all!J27,_6tag_month_all!J28),""))</f>
        <v/>
      </c>
      <c r="AC30" s="10" t="str">
        <f>IF(_6tag_month_all!L26="","",_6tag_month_all!L26)</f>
        <v/>
      </c>
      <c r="AD30" s="10" t="str">
        <f>IF(_6tag_month_all!M26="","",_6tag_month_all!M26)</f>
        <v/>
      </c>
      <c r="AE30" s="10" t="str">
        <f>IF(_6tag_month_all!N26="","",_6tag_month_all!N26)</f>
        <v/>
      </c>
      <c r="AF30" s="45" t="str">
        <f>IF(_6tag_month_all!O26="","",_6tag_month_all!O26)</f>
        <v/>
      </c>
      <c r="AG30" s="53" t="e">
        <f t="shared" si="0"/>
        <v>#VALUE!</v>
      </c>
      <c r="AH30" s="54" t="e">
        <f t="shared" si="1"/>
        <v>#VALUE!</v>
      </c>
      <c r="AI30" s="58" t="e">
        <f>K30-K27</f>
        <v>#VALUE!</v>
      </c>
      <c r="AJ30" s="58" t="e">
        <f>L30+M30-L27-M27</f>
        <v>#VALUE!</v>
      </c>
      <c r="AK30" s="54" t="e">
        <f t="shared" si="2"/>
        <v>#VALUE!</v>
      </c>
      <c r="AL30" s="54" t="e">
        <f t="shared" si="3"/>
        <v>#VALUE!</v>
      </c>
      <c r="AM30" s="58" t="e">
        <f>AA30-AA27</f>
        <v>#VALUE!</v>
      </c>
      <c r="AN30" s="58" t="e">
        <f>AB30-AB27</f>
        <v>#VALUE!</v>
      </c>
      <c r="AO30" s="54" t="e">
        <f t="shared" si="4"/>
        <v>#VALUE!</v>
      </c>
      <c r="AP30" s="54" t="e">
        <f t="shared" si="5"/>
        <v>#VALUE!</v>
      </c>
      <c r="AQ30" s="71" t="e">
        <f>E30+E31+E32</f>
        <v>#VALUE!</v>
      </c>
      <c r="AR30" s="71" t="e">
        <f>U30+U31+U32</f>
        <v>#VALUE!</v>
      </c>
      <c r="AS30" s="72" t="e">
        <f>AR30+AQ30</f>
        <v>#VALUE!</v>
      </c>
    </row>
    <row r="31" spans="1:45">
      <c r="A31" s="7"/>
      <c r="B31" s="4" t="s">
        <v>44</v>
      </c>
      <c r="C31" s="10" t="str">
        <f>IF(_5tag_month_all!A27="","",_5tag_month_all!A27)</f>
        <v/>
      </c>
      <c r="D31" s="10" t="str">
        <f>IF(_5tag_month_all!B27="","",_5tag_month_all!B27)</f>
        <v/>
      </c>
      <c r="E31" s="6" t="str">
        <f>IF(_5tag_month_all!C27="","",_5tag_month_all!C27)</f>
        <v/>
      </c>
      <c r="F31" s="10" t="str">
        <f>IF(_5tag_month_all!D27="","",_5tag_month_all!D27)</f>
        <v/>
      </c>
      <c r="G31" s="17" t="str">
        <f>IF(_5tag_month_all!E27="","",_5tag_month_all!E27)</f>
        <v/>
      </c>
      <c r="H31" s="17" t="str">
        <f>IF(_5tag_month_all!F27="","",_5tag_month_all!F27)</f>
        <v/>
      </c>
      <c r="I31" s="22" t="str">
        <f>IF(_5tag_month_all!G27="","",_5tag_month_all!G27)</f>
        <v/>
      </c>
      <c r="J31" s="22" t="str">
        <f>IF(_5tag_month_all!H27="","",_5tag_month_all!H27)</f>
        <v/>
      </c>
      <c r="K31" s="27"/>
      <c r="L31" s="27"/>
      <c r="M31" s="27"/>
      <c r="N31" s="10" t="str">
        <f>IF(_5tag_month_all!L27="","",_5tag_month_all!L27)</f>
        <v/>
      </c>
      <c r="O31" s="10" t="str">
        <f>IF(_5tag_month_all!M27="","",_5tag_month_all!M27)</f>
        <v/>
      </c>
      <c r="P31" s="10" t="str">
        <f>IF(_5tag_month_all!N27="","",_5tag_month_all!N27)</f>
        <v/>
      </c>
      <c r="Q31" s="10" t="str">
        <f>IF(_5tag_month_all!O27="","",_5tag_month_all!O27)</f>
        <v/>
      </c>
      <c r="R31" s="35"/>
      <c r="S31" s="10" t="str">
        <f>IF(_6tag_month_all!A27="","",_6tag_month_all!A27)</f>
        <v/>
      </c>
      <c r="T31" s="10" t="str">
        <f>IF(_6tag_month_all!B27="","",_6tag_month_all!B27)</f>
        <v/>
      </c>
      <c r="U31" s="6" t="str">
        <f>IF(_6tag_month_all!C27="","",_6tag_month_all!C27)</f>
        <v/>
      </c>
      <c r="V31" s="10" t="str">
        <f>IF(_6tag_month_all!D27="","",_6tag_month_all!D27)</f>
        <v/>
      </c>
      <c r="W31" s="10" t="str">
        <f>IF(_6tag_month_all!E27="","",_6tag_month_all!E27)</f>
        <v/>
      </c>
      <c r="X31" s="17" t="str">
        <f>IF(_6tag_month_all!F27="","",_6tag_month_all!F27)</f>
        <v/>
      </c>
      <c r="Y31" s="41" t="str">
        <f>IF(_6tag_month_all!G27="","",_6tag_month_all!G27)</f>
        <v/>
      </c>
      <c r="Z31" s="41" t="str">
        <f>IF(_6tag_month_all!H27="","",_6tag_month_all!H27)</f>
        <v/>
      </c>
      <c r="AA31" s="27"/>
      <c r="AB31" s="27"/>
      <c r="AC31" s="10" t="str">
        <f>IF(_6tag_month_all!L27="","",_6tag_month_all!L27)</f>
        <v/>
      </c>
      <c r="AD31" s="10" t="str">
        <f>IF(_6tag_month_all!M27="","",_6tag_month_all!M27)</f>
        <v/>
      </c>
      <c r="AE31" s="10" t="str">
        <f>IF(_6tag_month_all!N27="","",_6tag_month_all!N27)</f>
        <v/>
      </c>
      <c r="AF31" s="43" t="str">
        <f>IF(_6tag_month_all!O27="","",_6tag_month_all!O27)</f>
        <v/>
      </c>
      <c r="AG31" s="53" t="e">
        <f t="shared" si="0"/>
        <v>#VALUE!</v>
      </c>
      <c r="AH31" s="54" t="e">
        <f t="shared" si="1"/>
        <v>#VALUE!</v>
      </c>
      <c r="AI31" s="59"/>
      <c r="AJ31" s="59"/>
      <c r="AK31" s="54" t="e">
        <f t="shared" si="2"/>
        <v>#VALUE!</v>
      </c>
      <c r="AL31" s="54" t="e">
        <f t="shared" si="3"/>
        <v>#VALUE!</v>
      </c>
      <c r="AM31" s="59"/>
      <c r="AN31" s="59"/>
      <c r="AO31" s="54" t="e">
        <f t="shared" si="4"/>
        <v>#VALUE!</v>
      </c>
      <c r="AP31" s="54" t="e">
        <f t="shared" si="5"/>
        <v>#VALUE!</v>
      </c>
      <c r="AQ31" s="71"/>
      <c r="AR31" s="71"/>
      <c r="AS31" s="72"/>
    </row>
    <row r="32" spans="1:45">
      <c r="A32" s="13"/>
      <c r="B32" s="4" t="s">
        <v>45</v>
      </c>
      <c r="C32" s="10" t="str">
        <f>IF(_5tag_month_all!A28="","",_5tag_month_all!A28)</f>
        <v/>
      </c>
      <c r="D32" s="10" t="str">
        <f>IF(_5tag_month_all!B28="","",_5tag_month_all!B28)</f>
        <v/>
      </c>
      <c r="E32" s="6" t="str">
        <f>IF(_5tag_month_all!C28="","",_5tag_month_all!C28)</f>
        <v/>
      </c>
      <c r="F32" s="10" t="str">
        <f>IF(_5tag_month_all!D28="","",_5tag_month_all!D28)</f>
        <v/>
      </c>
      <c r="G32" s="17" t="str">
        <f>IF(_5tag_month_all!E28="","",_5tag_month_all!E28)</f>
        <v/>
      </c>
      <c r="H32" s="17" t="str">
        <f>IF(_5tag_month_all!F28="","",_5tag_month_all!F28)</f>
        <v/>
      </c>
      <c r="I32" s="22" t="str">
        <f>IF(_5tag_month_all!G28="","",_5tag_month_all!G28)</f>
        <v/>
      </c>
      <c r="J32" s="22" t="str">
        <f>IF(_5tag_month_all!H28="","",_5tag_month_all!H28)</f>
        <v/>
      </c>
      <c r="K32" s="15"/>
      <c r="L32" s="15"/>
      <c r="M32" s="15"/>
      <c r="N32" s="10" t="str">
        <f>IF(_5tag_month_all!L28="","",_5tag_month_all!L28)</f>
        <v/>
      </c>
      <c r="O32" s="10" t="str">
        <f>IF(_5tag_month_all!M28="","",_5tag_month_all!M28)</f>
        <v/>
      </c>
      <c r="P32" s="10" t="str">
        <f>IF(_5tag_month_all!N28="","",_5tag_month_all!N28)</f>
        <v/>
      </c>
      <c r="Q32" s="10" t="str">
        <f>IF(_5tag_month_all!O28="","",_5tag_month_all!O28)</f>
        <v/>
      </c>
      <c r="R32" s="35"/>
      <c r="S32" s="10" t="str">
        <f>IF(_6tag_month_all!A28="","",_6tag_month_all!A28)</f>
        <v/>
      </c>
      <c r="T32" s="10" t="str">
        <f>IF(_6tag_month_all!B28="","",_6tag_month_all!B28)</f>
        <v/>
      </c>
      <c r="U32" s="6" t="str">
        <f>IF(_6tag_month_all!C28="","",_6tag_month_all!C28)</f>
        <v/>
      </c>
      <c r="V32" s="10" t="str">
        <f>IF(_6tag_month_all!D28="","",_6tag_month_all!D28)</f>
        <v/>
      </c>
      <c r="W32" s="10" t="str">
        <f>IF(_6tag_month_all!E28="","",_6tag_month_all!E28)</f>
        <v/>
      </c>
      <c r="X32" s="17" t="str">
        <f>IF(_6tag_month_all!F28="","",_6tag_month_all!F28)</f>
        <v/>
      </c>
      <c r="Y32" s="41" t="str">
        <f>IF(_6tag_month_all!G28="","",_6tag_month_all!G28)</f>
        <v/>
      </c>
      <c r="Z32" s="41" t="str">
        <f>IF(_6tag_month_all!H28="","",_6tag_month_all!H28)</f>
        <v/>
      </c>
      <c r="AA32" s="15"/>
      <c r="AB32" s="15"/>
      <c r="AC32" s="10" t="str">
        <f>IF(_6tag_month_all!L28="","",_6tag_month_all!L28)</f>
        <v/>
      </c>
      <c r="AD32" s="10" t="str">
        <f>IF(_6tag_month_all!M28="","",_6tag_month_all!M28)</f>
        <v/>
      </c>
      <c r="AE32" s="10" t="str">
        <f>IF(_6tag_month_all!N28="","",_6tag_month_all!N28)</f>
        <v/>
      </c>
      <c r="AF32" s="43" t="str">
        <f>IF(_6tag_month_all!O28="","",_6tag_month_all!O28)</f>
        <v/>
      </c>
      <c r="AG32" s="53" t="e">
        <f t="shared" si="0"/>
        <v>#VALUE!</v>
      </c>
      <c r="AH32" s="54" t="e">
        <f t="shared" si="1"/>
        <v>#VALUE!</v>
      </c>
      <c r="AI32" s="60"/>
      <c r="AJ32" s="60"/>
      <c r="AK32" s="54" t="e">
        <f t="shared" si="2"/>
        <v>#VALUE!</v>
      </c>
      <c r="AL32" s="54" t="e">
        <f t="shared" si="3"/>
        <v>#VALUE!</v>
      </c>
      <c r="AM32" s="60"/>
      <c r="AN32" s="60"/>
      <c r="AO32" s="54" t="e">
        <f t="shared" si="4"/>
        <v>#VALUE!</v>
      </c>
      <c r="AP32" s="54" t="e">
        <f t="shared" si="5"/>
        <v>#VALUE!</v>
      </c>
      <c r="AQ32" s="71"/>
      <c r="AR32" s="71"/>
      <c r="AS32" s="72"/>
    </row>
    <row r="33" spans="1:45">
      <c r="A33" s="5" t="s">
        <v>54</v>
      </c>
      <c r="B33" s="4" t="s">
        <v>43</v>
      </c>
      <c r="C33" s="10" t="str">
        <f>IF(_5tag_month_all!A29="","",_5tag_month_all!A29)</f>
        <v/>
      </c>
      <c r="D33" s="10" t="str">
        <f>IF(_5tag_month_all!B29="","",_5tag_month_all!B29)</f>
        <v/>
      </c>
      <c r="E33" s="6" t="str">
        <f>IF(_5tag_month_all!C29="","",_5tag_month_all!C29)</f>
        <v/>
      </c>
      <c r="F33" s="10" t="str">
        <f>IF(_5tag_month_all!D29="","",_5tag_month_all!D29)</f>
        <v/>
      </c>
      <c r="G33" s="17" t="str">
        <f>IF(_5tag_month_all!E29="","",_5tag_month_all!E29)</f>
        <v/>
      </c>
      <c r="H33" s="17" t="str">
        <f>IF(_5tag_month_all!F29="","",_5tag_month_all!F29)</f>
        <v/>
      </c>
      <c r="I33" s="22" t="str">
        <f>IF(_5tag_month_all!G29="","",_5tag_month_all!G29)</f>
        <v/>
      </c>
      <c r="J33" s="22" t="str">
        <f>IF(_5tag_month_all!H29="","",_5tag_month_all!H29)</f>
        <v/>
      </c>
      <c r="K33" s="26" t="str">
        <f>IF(AND(_5tag_month_all!I29="",_5tag_month_all!I30="",_5tag_month_all!I31=""),"",IFERROR(SUM(_5tag_month_all!I29,_5tag_month_all!I30,_5tag_month_all!I31),""))</f>
        <v/>
      </c>
      <c r="L33" s="26" t="str">
        <f>IF(AND(_5tag_month_all!J29="",_5tag_month_all!J30="",_5tag_month_all!J31=""),"",IFERROR(SUM(_5tag_month_all!J29,_5tag_month_all!J30,_5tag_month_all!J31),""))</f>
        <v/>
      </c>
      <c r="M33" s="26" t="str">
        <f>IF(AND(_5tag_month_all!K29="",_5tag_month_all!K30="",_5tag_month_all!K31=""),"",IFERROR(SUM(_5tag_month_all!K29,_5tag_month_all!K30,_5tag_month_all!K31),""))</f>
        <v/>
      </c>
      <c r="N33" s="10" t="str">
        <f>IF(_5tag_month_all!L29="","",_5tag_month_all!L29)</f>
        <v/>
      </c>
      <c r="O33" s="10" t="str">
        <f>IF(_5tag_month_all!M29="","",_5tag_month_all!M29)</f>
        <v/>
      </c>
      <c r="P33" s="10" t="str">
        <f>IF(_5tag_month_all!N29="","",_5tag_month_all!N29)</f>
        <v/>
      </c>
      <c r="Q33" s="26" t="str">
        <f>IF(_5tag_month_all!O29="","",_5tag_month_all!O29)</f>
        <v/>
      </c>
      <c r="R33" s="35"/>
      <c r="S33" s="10" t="str">
        <f>IF(_6tag_month_all!A29="","",_6tag_month_all!A29)</f>
        <v/>
      </c>
      <c r="T33" s="10" t="str">
        <f>IF(_6tag_month_all!B29="","",_6tag_month_all!B29)</f>
        <v/>
      </c>
      <c r="U33" s="6" t="str">
        <f>IF(_6tag_month_all!C29="","",_6tag_month_all!C29)</f>
        <v/>
      </c>
      <c r="V33" s="10" t="str">
        <f>IF(_6tag_month_all!D29="","",_6tag_month_all!D29)</f>
        <v/>
      </c>
      <c r="W33" s="10" t="str">
        <f>IF(_6tag_month_all!E29="","",_6tag_month_all!E29)</f>
        <v/>
      </c>
      <c r="X33" s="17" t="str">
        <f>IF(_6tag_month_all!F29="","",_6tag_month_all!F29)</f>
        <v/>
      </c>
      <c r="Y33" s="41" t="str">
        <f>IF(_6tag_month_all!G29="","",_6tag_month_all!G29)</f>
        <v/>
      </c>
      <c r="Z33" s="41" t="str">
        <f>IF(_6tag_month_all!H29="","",_6tag_month_all!H29)</f>
        <v/>
      </c>
      <c r="AA33" s="26" t="str">
        <f>IF(AND(_6tag_month_all!I29="",_6tag_month_all!I30="",_6tag_month_all!I31=""),"",IFERROR(SUM(_6tag_month_all!I29,_6tag_month_all!I30,_6tag_month_all!I31),""))</f>
        <v/>
      </c>
      <c r="AB33" s="26" t="str">
        <f>IF(AND(_6tag_month_all!J29="",_6tag_month_all!J30="",_6tag_month_all!J31=""),"",IFERROR(SUM(_6tag_month_all!J29,_6tag_month_all!J30,_6tag_month_all!J31),""))</f>
        <v/>
      </c>
      <c r="AC33" s="10" t="str">
        <f>IF(_6tag_month_all!L29="","",_6tag_month_all!L29)</f>
        <v/>
      </c>
      <c r="AD33" s="10" t="str">
        <f>IF(_6tag_month_all!M29="","",_6tag_month_all!M29)</f>
        <v/>
      </c>
      <c r="AE33" s="10" t="str">
        <f>IF(_6tag_month_all!N29="","",_6tag_month_all!N29)</f>
        <v/>
      </c>
      <c r="AF33" s="42" t="str">
        <f>IF(_6tag_month_all!O29="","",_6tag_month_all!O29)</f>
        <v/>
      </c>
      <c r="AG33" s="53" t="e">
        <f t="shared" si="0"/>
        <v>#VALUE!</v>
      </c>
      <c r="AH33" s="54" t="e">
        <f t="shared" si="1"/>
        <v>#VALUE!</v>
      </c>
      <c r="AI33" s="58" t="e">
        <f>K33-K30</f>
        <v>#VALUE!</v>
      </c>
      <c r="AJ33" s="58" t="e">
        <f>L33+M33-L30-M30</f>
        <v>#VALUE!</v>
      </c>
      <c r="AK33" s="54" t="e">
        <f t="shared" si="2"/>
        <v>#VALUE!</v>
      </c>
      <c r="AL33" s="54" t="e">
        <f t="shared" si="3"/>
        <v>#VALUE!</v>
      </c>
      <c r="AM33" s="58" t="e">
        <f>AA33-AA30</f>
        <v>#VALUE!</v>
      </c>
      <c r="AN33" s="58" t="e">
        <f>AB33-AB30</f>
        <v>#VALUE!</v>
      </c>
      <c r="AO33" s="54" t="e">
        <f t="shared" si="4"/>
        <v>#VALUE!</v>
      </c>
      <c r="AP33" s="54" t="e">
        <f t="shared" si="5"/>
        <v>#VALUE!</v>
      </c>
      <c r="AQ33" s="71" t="e">
        <f>E33+E34+E35</f>
        <v>#VALUE!</v>
      </c>
      <c r="AR33" s="71" t="e">
        <f>U33+U34+U35</f>
        <v>#VALUE!</v>
      </c>
      <c r="AS33" s="72" t="e">
        <f>AR33+AQ33</f>
        <v>#VALUE!</v>
      </c>
    </row>
    <row r="34" spans="1:45">
      <c r="A34" s="7"/>
      <c r="B34" s="4" t="s">
        <v>44</v>
      </c>
      <c r="C34" s="10" t="str">
        <f>IF(_5tag_month_all!A30="","",_5tag_month_all!A30)</f>
        <v/>
      </c>
      <c r="D34" s="10" t="str">
        <f>IF(_5tag_month_all!B30="","",_5tag_month_all!B30)</f>
        <v/>
      </c>
      <c r="E34" s="6" t="str">
        <f>IF(_5tag_month_all!C30="","",_5tag_month_all!C30)</f>
        <v/>
      </c>
      <c r="F34" s="10" t="str">
        <f>IF(_5tag_month_all!D30="","",_5tag_month_all!D30)</f>
        <v/>
      </c>
      <c r="G34" s="17" t="str">
        <f>IF(_5tag_month_all!E30="","",_5tag_month_all!E30)</f>
        <v/>
      </c>
      <c r="H34" s="17" t="str">
        <f>IF(_5tag_month_all!F30="","",_5tag_month_all!F30)</f>
        <v/>
      </c>
      <c r="I34" s="22" t="str">
        <f>IF(_5tag_month_all!G30="","",_5tag_month_all!G30)</f>
        <v/>
      </c>
      <c r="J34" s="22" t="str">
        <f>IF(_5tag_month_all!H30="","",_5tag_month_all!H30)</f>
        <v/>
      </c>
      <c r="K34" s="27"/>
      <c r="L34" s="27"/>
      <c r="M34" s="27"/>
      <c r="N34" s="10" t="str">
        <f>IF(_5tag_month_all!L30="","",_5tag_month_all!L30)</f>
        <v/>
      </c>
      <c r="O34" s="10" t="str">
        <f>IF(_5tag_month_all!M30="","",_5tag_month_all!M30)</f>
        <v/>
      </c>
      <c r="P34" s="10" t="str">
        <f>IF(_5tag_month_all!N30="","",_5tag_month_all!N30)</f>
        <v/>
      </c>
      <c r="Q34" s="10" t="str">
        <f>IF(_5tag_month_all!O30="","",_5tag_month_all!O30)</f>
        <v/>
      </c>
      <c r="R34" s="35"/>
      <c r="S34" s="10" t="str">
        <f>IF(_6tag_month_all!A30="","",_6tag_month_all!A30)</f>
        <v/>
      </c>
      <c r="T34" s="10" t="str">
        <f>IF(_6tag_month_all!B30="","",_6tag_month_all!B30)</f>
        <v/>
      </c>
      <c r="U34" s="6" t="str">
        <f>IF(_6tag_month_all!C30="","",_6tag_month_all!C30)</f>
        <v/>
      </c>
      <c r="V34" s="10" t="str">
        <f>IF(_6tag_month_all!D30="","",_6tag_month_all!D30)</f>
        <v/>
      </c>
      <c r="W34" s="10" t="str">
        <f>IF(_6tag_month_all!E30="","",_6tag_month_all!E30)</f>
        <v/>
      </c>
      <c r="X34" s="17" t="str">
        <f>IF(_6tag_month_all!F30="","",_6tag_month_all!F30)</f>
        <v/>
      </c>
      <c r="Y34" s="41" t="str">
        <f>IF(_6tag_month_all!G30="","",_6tag_month_all!G30)</f>
        <v/>
      </c>
      <c r="Z34" s="41" t="str">
        <f>IF(_6tag_month_all!H30="","",_6tag_month_all!H30)</f>
        <v/>
      </c>
      <c r="AA34" s="27"/>
      <c r="AB34" s="27"/>
      <c r="AC34" s="10" t="str">
        <f>IF(_6tag_month_all!L30="","",_6tag_month_all!L30)</f>
        <v/>
      </c>
      <c r="AD34" s="10" t="str">
        <f>IF(_6tag_month_all!M30="","",_6tag_month_all!M30)</f>
        <v/>
      </c>
      <c r="AE34" s="10" t="str">
        <f>IF(_6tag_month_all!N30="","",_6tag_month_all!N30)</f>
        <v/>
      </c>
      <c r="AF34" s="43" t="str">
        <f>IF(_6tag_month_all!O30="","",_6tag_month_all!O30)</f>
        <v/>
      </c>
      <c r="AG34" s="53" t="e">
        <f t="shared" si="0"/>
        <v>#VALUE!</v>
      </c>
      <c r="AH34" s="54" t="e">
        <f t="shared" si="1"/>
        <v>#VALUE!</v>
      </c>
      <c r="AI34" s="59"/>
      <c r="AJ34" s="59"/>
      <c r="AK34" s="54" t="e">
        <f t="shared" si="2"/>
        <v>#VALUE!</v>
      </c>
      <c r="AL34" s="54" t="e">
        <f t="shared" si="3"/>
        <v>#VALUE!</v>
      </c>
      <c r="AM34" s="59"/>
      <c r="AN34" s="59"/>
      <c r="AO34" s="54" t="e">
        <f t="shared" si="4"/>
        <v>#VALUE!</v>
      </c>
      <c r="AP34" s="54" t="e">
        <f t="shared" si="5"/>
        <v>#VALUE!</v>
      </c>
      <c r="AQ34" s="71"/>
      <c r="AR34" s="71"/>
      <c r="AS34" s="72"/>
    </row>
    <row r="35" spans="1:45">
      <c r="A35" s="13"/>
      <c r="B35" s="4" t="s">
        <v>45</v>
      </c>
      <c r="C35" s="10" t="str">
        <f>IF(_5tag_month_all!A31="","",_5tag_month_all!A31)</f>
        <v/>
      </c>
      <c r="D35" s="10" t="str">
        <f>IF(_5tag_month_all!B31="","",_5tag_month_all!B31)</f>
        <v/>
      </c>
      <c r="E35" s="6" t="str">
        <f>IF(_5tag_month_all!C31="","",_5tag_month_all!C31)</f>
        <v/>
      </c>
      <c r="F35" s="10" t="str">
        <f>IF(_5tag_month_all!D31="","",_5tag_month_all!D31)</f>
        <v/>
      </c>
      <c r="G35" s="17" t="str">
        <f>IF(_5tag_month_all!E31="","",_5tag_month_all!E31)</f>
        <v/>
      </c>
      <c r="H35" s="17" t="str">
        <f>IF(_5tag_month_all!F31="","",_5tag_month_all!F31)</f>
        <v/>
      </c>
      <c r="I35" s="22" t="str">
        <f>IF(_5tag_month_all!G31="","",_5tag_month_all!G31)</f>
        <v/>
      </c>
      <c r="J35" s="22" t="str">
        <f>IF(_5tag_month_all!H31="","",_5tag_month_all!H31)</f>
        <v/>
      </c>
      <c r="K35" s="15"/>
      <c r="L35" s="15"/>
      <c r="M35" s="15"/>
      <c r="N35" s="10" t="str">
        <f>IF(_5tag_month_all!L31="","",_5tag_month_all!L31)</f>
        <v/>
      </c>
      <c r="O35" s="10" t="str">
        <f>IF(_5tag_month_all!M31="","",_5tag_month_all!M31)</f>
        <v/>
      </c>
      <c r="P35" s="10" t="str">
        <f>IF(_5tag_month_all!N31="","",_5tag_month_all!N31)</f>
        <v/>
      </c>
      <c r="Q35" s="10" t="str">
        <f>IF(_5tag_month_all!O31="","",_5tag_month_all!O31)</f>
        <v/>
      </c>
      <c r="R35" s="35"/>
      <c r="S35" s="10" t="str">
        <f>IF(_6tag_month_all!A31="","",_6tag_month_all!A31)</f>
        <v/>
      </c>
      <c r="T35" s="10" t="str">
        <f>IF(_6tag_month_all!B31="","",_6tag_month_all!B31)</f>
        <v/>
      </c>
      <c r="U35" s="6" t="str">
        <f>IF(_6tag_month_all!C31="","",_6tag_month_all!C31)</f>
        <v/>
      </c>
      <c r="V35" s="10" t="str">
        <f>IF(_6tag_month_all!D31="","",_6tag_month_all!D31)</f>
        <v/>
      </c>
      <c r="W35" s="10" t="str">
        <f>IF(_6tag_month_all!E31="","",_6tag_month_all!E31)</f>
        <v/>
      </c>
      <c r="X35" s="17" t="str">
        <f>IF(_6tag_month_all!F31="","",_6tag_month_all!F31)</f>
        <v/>
      </c>
      <c r="Y35" s="41" t="str">
        <f>IF(_6tag_month_all!G31="","",_6tag_month_all!G31)</f>
        <v/>
      </c>
      <c r="Z35" s="41" t="str">
        <f>IF(_6tag_month_all!H31="","",_6tag_month_all!H31)</f>
        <v/>
      </c>
      <c r="AA35" s="15"/>
      <c r="AB35" s="15"/>
      <c r="AC35" s="10" t="str">
        <f>IF(_6tag_month_all!L31="","",_6tag_month_all!L31)</f>
        <v/>
      </c>
      <c r="AD35" s="10" t="str">
        <f>IF(_6tag_month_all!M31="","",_6tag_month_all!M31)</f>
        <v/>
      </c>
      <c r="AE35" s="10" t="str">
        <f>IF(_6tag_month_all!N31="","",_6tag_month_all!N31)</f>
        <v/>
      </c>
      <c r="AF35" s="43" t="str">
        <f>IF(_6tag_month_all!O31="","",_6tag_month_all!O31)</f>
        <v/>
      </c>
      <c r="AG35" s="53" t="e">
        <f t="shared" si="0"/>
        <v>#VALUE!</v>
      </c>
      <c r="AH35" s="54" t="e">
        <f t="shared" si="1"/>
        <v>#VALUE!</v>
      </c>
      <c r="AI35" s="60"/>
      <c r="AJ35" s="60"/>
      <c r="AK35" s="54" t="e">
        <f t="shared" si="2"/>
        <v>#VALUE!</v>
      </c>
      <c r="AL35" s="54" t="e">
        <f t="shared" si="3"/>
        <v>#VALUE!</v>
      </c>
      <c r="AM35" s="60"/>
      <c r="AN35" s="60"/>
      <c r="AO35" s="54" t="e">
        <f t="shared" si="4"/>
        <v>#VALUE!</v>
      </c>
      <c r="AP35" s="54" t="e">
        <f t="shared" si="5"/>
        <v>#VALUE!</v>
      </c>
      <c r="AQ35" s="71"/>
      <c r="AR35" s="71"/>
      <c r="AS35" s="72"/>
    </row>
    <row r="36" spans="1:45">
      <c r="A36" s="5" t="s">
        <v>55</v>
      </c>
      <c r="B36" s="4" t="s">
        <v>43</v>
      </c>
      <c r="C36" s="10" t="str">
        <f>IF(_5tag_month_all!A32="","",_5tag_month_all!A32)</f>
        <v/>
      </c>
      <c r="D36" s="10" t="str">
        <f>IF(_5tag_month_all!B32="","",_5tag_month_all!B32)</f>
        <v/>
      </c>
      <c r="E36" s="6" t="str">
        <f>IF(_5tag_month_all!C32="","",_5tag_month_all!C32)</f>
        <v/>
      </c>
      <c r="F36" s="10" t="str">
        <f>IF(_5tag_month_all!D32="","",_5tag_month_all!D32)</f>
        <v/>
      </c>
      <c r="G36" s="17" t="str">
        <f>IF(_5tag_month_all!E32="","",_5tag_month_all!E32)</f>
        <v/>
      </c>
      <c r="H36" s="17" t="str">
        <f>IF(_5tag_month_all!F32="","",_5tag_month_all!F32)</f>
        <v/>
      </c>
      <c r="I36" s="22" t="str">
        <f>IF(_5tag_month_all!G32="","",_5tag_month_all!G32)</f>
        <v/>
      </c>
      <c r="J36" s="22" t="str">
        <f>IF(_5tag_month_all!H32="","",_5tag_month_all!H32)</f>
        <v/>
      </c>
      <c r="K36" s="26" t="str">
        <f>IF(AND(_5tag_month_all!I32="",_5tag_month_all!I33="",_5tag_month_all!I34=""),"",IFERROR(SUM(_5tag_month_all!I32,_5tag_month_all!I33,_5tag_month_all!I34),""))</f>
        <v/>
      </c>
      <c r="L36" s="26" t="str">
        <f>IF(AND(_5tag_month_all!J32="",_5tag_month_all!J33="",_5tag_month_all!J34=""),"",IFERROR(SUM(_5tag_month_all!J32,_5tag_month_all!J33,_5tag_month_all!J34),""))</f>
        <v/>
      </c>
      <c r="M36" s="26" t="str">
        <f>IF(AND(_5tag_month_all!K32="",_5tag_month_all!K33="",_5tag_month_all!K34=""),"",IFERROR(SUM(_5tag_month_all!K32,_5tag_month_all!K33,_5tag_month_all!K34),""))</f>
        <v/>
      </c>
      <c r="N36" s="10" t="str">
        <f>IF(_5tag_month_all!L32="","",_5tag_month_all!L32)</f>
        <v/>
      </c>
      <c r="O36" s="10" t="str">
        <f>IF(_5tag_month_all!M32="","",_5tag_month_all!M32)</f>
        <v/>
      </c>
      <c r="P36" s="10" t="str">
        <f>IF(_5tag_month_all!N32="","",_5tag_month_all!N32)</f>
        <v/>
      </c>
      <c r="Q36" s="10" t="str">
        <f>IF(_5tag_month_all!O32="","",_5tag_month_all!O32)</f>
        <v/>
      </c>
      <c r="R36" s="35"/>
      <c r="S36" s="10" t="str">
        <f>IF(_6tag_month_all!A32="","",_6tag_month_all!A32)</f>
        <v/>
      </c>
      <c r="T36" s="10" t="str">
        <f>IF(_6tag_month_all!B32="","",_6tag_month_all!B32)</f>
        <v/>
      </c>
      <c r="U36" s="6" t="str">
        <f>IF(_6tag_month_all!C32="","",_6tag_month_all!C32)</f>
        <v/>
      </c>
      <c r="V36" s="10" t="str">
        <f>IF(_6tag_month_all!D32="","",_6tag_month_all!D32)</f>
        <v/>
      </c>
      <c r="W36" s="10" t="str">
        <f>IF(_6tag_month_all!E32="","",_6tag_month_all!E32)</f>
        <v/>
      </c>
      <c r="X36" s="17" t="str">
        <f>IF(_6tag_month_all!F32="","",_6tag_month_all!F32)</f>
        <v/>
      </c>
      <c r="Y36" s="41" t="str">
        <f>IF(_6tag_month_all!G32="","",_6tag_month_all!G32)</f>
        <v/>
      </c>
      <c r="Z36" s="41" t="str">
        <f>IF(_6tag_month_all!H32="","",_6tag_month_all!H32)</f>
        <v/>
      </c>
      <c r="AA36" s="26" t="str">
        <f>IF(AND(_6tag_month_all!I32="",_6tag_month_all!I33="",_6tag_month_all!I34=""),"",IFERROR(SUM(_6tag_month_all!I32,_6tag_month_all!I33,_6tag_month_all!I34),""))</f>
        <v/>
      </c>
      <c r="AB36" s="26" t="str">
        <f>IF(AND(_6tag_month_all!J32="",_6tag_month_all!J33="",_6tag_month_all!J34=""),"",IFERROR(SUM(_6tag_month_all!J32,_6tag_month_all!J33,_6tag_month_all!J34),""))</f>
        <v/>
      </c>
      <c r="AC36" s="10" t="str">
        <f>IF(_6tag_month_all!L32="","",_6tag_month_all!L32)</f>
        <v/>
      </c>
      <c r="AD36" s="10" t="str">
        <f>IF(_6tag_month_all!M32="","",_6tag_month_all!M32)</f>
        <v/>
      </c>
      <c r="AE36" s="10" t="str">
        <f>IF(_6tag_month_all!N32="","",_6tag_month_all!N32)</f>
        <v/>
      </c>
      <c r="AF36" s="43" t="str">
        <f>IF(_6tag_month_all!O32="","",_6tag_month_all!O32)</f>
        <v/>
      </c>
      <c r="AG36" s="53" t="e">
        <f t="shared" si="0"/>
        <v>#VALUE!</v>
      </c>
      <c r="AH36" s="54" t="e">
        <f t="shared" si="1"/>
        <v>#VALUE!</v>
      </c>
      <c r="AI36" s="58" t="e">
        <f>K36-K33</f>
        <v>#VALUE!</v>
      </c>
      <c r="AJ36" s="58" t="e">
        <f>L36+M36-L33-M33</f>
        <v>#VALUE!</v>
      </c>
      <c r="AK36" s="54" t="e">
        <f t="shared" si="2"/>
        <v>#VALUE!</v>
      </c>
      <c r="AL36" s="54" t="e">
        <f t="shared" si="3"/>
        <v>#VALUE!</v>
      </c>
      <c r="AM36" s="58" t="e">
        <f>AA36-AA33</f>
        <v>#VALUE!</v>
      </c>
      <c r="AN36" s="58" t="e">
        <f>AB36-AB33</f>
        <v>#VALUE!</v>
      </c>
      <c r="AO36" s="54" t="e">
        <f t="shared" si="4"/>
        <v>#VALUE!</v>
      </c>
      <c r="AP36" s="54" t="e">
        <f t="shared" si="5"/>
        <v>#VALUE!</v>
      </c>
      <c r="AQ36" s="71" t="e">
        <f>E36+E37+E38</f>
        <v>#VALUE!</v>
      </c>
      <c r="AR36" s="71" t="e">
        <f>U36+U37+U38</f>
        <v>#VALUE!</v>
      </c>
      <c r="AS36" s="72" t="e">
        <f>AR36+AQ36</f>
        <v>#VALUE!</v>
      </c>
    </row>
    <row r="37" spans="1:45">
      <c r="A37" s="7"/>
      <c r="B37" s="4" t="s">
        <v>44</v>
      </c>
      <c r="C37" s="10" t="str">
        <f>IF(_5tag_month_all!A33="","",_5tag_month_all!A33)</f>
        <v/>
      </c>
      <c r="D37" s="10" t="str">
        <f>IF(_5tag_month_all!B33="","",_5tag_month_all!B33)</f>
        <v/>
      </c>
      <c r="E37" s="6" t="str">
        <f>IF(_5tag_month_all!C33="","",_5tag_month_all!C33)</f>
        <v/>
      </c>
      <c r="F37" s="10" t="str">
        <f>IF(_5tag_month_all!D33="","",_5tag_month_all!D33)</f>
        <v/>
      </c>
      <c r="G37" s="17" t="str">
        <f>IF(_5tag_month_all!E33="","",_5tag_month_all!E33)</f>
        <v/>
      </c>
      <c r="H37" s="17" t="str">
        <f>IF(_5tag_month_all!F33="","",_5tag_month_all!F33)</f>
        <v/>
      </c>
      <c r="I37" s="22" t="str">
        <f>IF(_5tag_month_all!G33="","",_5tag_month_all!G33)</f>
        <v/>
      </c>
      <c r="J37" s="22" t="str">
        <f>IF(_5tag_month_all!H33="","",_5tag_month_all!H33)</f>
        <v/>
      </c>
      <c r="K37" s="27"/>
      <c r="L37" s="27"/>
      <c r="M37" s="27"/>
      <c r="N37" s="10" t="str">
        <f>IF(_5tag_month_all!L33="","",_5tag_month_all!L33)</f>
        <v/>
      </c>
      <c r="O37" s="10" t="str">
        <f>IF(_5tag_month_all!M33="","",_5tag_month_all!M33)</f>
        <v/>
      </c>
      <c r="P37" s="10" t="str">
        <f>IF(_5tag_month_all!N33="","",_5tag_month_all!N33)</f>
        <v/>
      </c>
      <c r="Q37" s="26" t="str">
        <f>IF(_5tag_month_all!O33="","",_5tag_month_all!O33)</f>
        <v/>
      </c>
      <c r="R37" s="35"/>
      <c r="S37" s="10" t="str">
        <f>IF(_6tag_month_all!A33="","",_6tag_month_all!A33)</f>
        <v/>
      </c>
      <c r="T37" s="10" t="str">
        <f>IF(_6tag_month_all!B33="","",_6tag_month_all!B33)</f>
        <v/>
      </c>
      <c r="U37" s="6" t="str">
        <f>IF(_6tag_month_all!C33="","",_6tag_month_all!C33)</f>
        <v/>
      </c>
      <c r="V37" s="10" t="str">
        <f>IF(_6tag_month_all!D33="","",_6tag_month_all!D33)</f>
        <v/>
      </c>
      <c r="W37" s="17" t="str">
        <f>IF(_6tag_month_all!E33="","",_6tag_month_all!E33)</f>
        <v/>
      </c>
      <c r="X37" s="10" t="str">
        <f>IF(_6tag_month_all!F33="","",_6tag_month_all!F33)</f>
        <v/>
      </c>
      <c r="Y37" s="41" t="str">
        <f>IF(_6tag_month_all!G33="","",_6tag_month_all!G33)</f>
        <v/>
      </c>
      <c r="Z37" s="41" t="str">
        <f>IF(_6tag_month_all!H33="","",_6tag_month_all!H33)</f>
        <v/>
      </c>
      <c r="AA37" s="27"/>
      <c r="AB37" s="27"/>
      <c r="AC37" s="10" t="str">
        <f>IF(_6tag_month_all!L33="","",_6tag_month_all!L33)</f>
        <v/>
      </c>
      <c r="AD37" s="10" t="str">
        <f>IF(_6tag_month_all!M33="","",_6tag_month_all!M33)</f>
        <v/>
      </c>
      <c r="AE37" s="10" t="str">
        <f>IF(_6tag_month_all!N33="","",_6tag_month_all!N33)</f>
        <v/>
      </c>
      <c r="AF37" s="43" t="str">
        <f>IF(_6tag_month_all!O33="","",_6tag_month_all!O33)</f>
        <v/>
      </c>
      <c r="AG37" s="53" t="e">
        <f t="shared" si="0"/>
        <v>#VALUE!</v>
      </c>
      <c r="AH37" s="54" t="e">
        <f t="shared" si="1"/>
        <v>#VALUE!</v>
      </c>
      <c r="AI37" s="59"/>
      <c r="AJ37" s="59"/>
      <c r="AK37" s="54" t="e">
        <f t="shared" si="2"/>
        <v>#VALUE!</v>
      </c>
      <c r="AL37" s="54" t="e">
        <f t="shared" si="3"/>
        <v>#VALUE!</v>
      </c>
      <c r="AM37" s="59"/>
      <c r="AN37" s="59"/>
      <c r="AO37" s="54" t="e">
        <f t="shared" si="4"/>
        <v>#VALUE!</v>
      </c>
      <c r="AP37" s="54" t="e">
        <f t="shared" si="5"/>
        <v>#VALUE!</v>
      </c>
      <c r="AQ37" s="71"/>
      <c r="AR37" s="71"/>
      <c r="AS37" s="72"/>
    </row>
    <row r="38" spans="1:45">
      <c r="A38" s="13"/>
      <c r="B38" s="4" t="s">
        <v>45</v>
      </c>
      <c r="C38" s="10" t="str">
        <f>IF(_5tag_month_all!A34="","",_5tag_month_all!A34)</f>
        <v/>
      </c>
      <c r="D38" s="10" t="str">
        <f>IF(_5tag_month_all!B34="","",_5tag_month_all!B34)</f>
        <v/>
      </c>
      <c r="E38" s="6" t="str">
        <f>IF(_5tag_month_all!C34="","",_5tag_month_all!C34)</f>
        <v/>
      </c>
      <c r="F38" s="10" t="str">
        <f>IF(_5tag_month_all!D34="","",_5tag_month_all!D34)</f>
        <v/>
      </c>
      <c r="G38" s="10" t="str">
        <f>IF(_5tag_month_all!E34="","",_5tag_month_all!E34)</f>
        <v/>
      </c>
      <c r="H38" s="17" t="str">
        <f>IF(_5tag_month_all!F34="","",_5tag_month_all!F34)</f>
        <v/>
      </c>
      <c r="I38" s="22" t="str">
        <f>IF(_5tag_month_all!G34="","",_5tag_month_all!G34)</f>
        <v/>
      </c>
      <c r="J38" s="22" t="str">
        <f>IF(_5tag_month_all!H34="","",_5tag_month_all!H34)</f>
        <v/>
      </c>
      <c r="K38" s="15"/>
      <c r="L38" s="15"/>
      <c r="M38" s="15"/>
      <c r="N38" s="10" t="str">
        <f>IF(_5tag_month_all!L34="","",_5tag_month_all!L34)</f>
        <v/>
      </c>
      <c r="O38" s="10" t="str">
        <f>IF(_5tag_month_all!M34="","",_5tag_month_all!M34)</f>
        <v/>
      </c>
      <c r="P38" s="10" t="str">
        <f>IF(_5tag_month_all!N34="","",_5tag_month_all!N34)</f>
        <v/>
      </c>
      <c r="Q38" s="10" t="str">
        <f>IF(_5tag_month_all!O34="","",_5tag_month_all!O34)</f>
        <v/>
      </c>
      <c r="R38" s="35"/>
      <c r="S38" s="10" t="str">
        <f>IF(_6tag_month_all!A34="","",_6tag_month_all!A34)</f>
        <v/>
      </c>
      <c r="T38" s="10" t="str">
        <f>IF(_6tag_month_all!B34="","",_6tag_month_all!B34)</f>
        <v/>
      </c>
      <c r="U38" s="6" t="str">
        <f>IF(_6tag_month_all!C34="","",_6tag_month_all!C34)</f>
        <v/>
      </c>
      <c r="V38" s="10" t="str">
        <f>IF(_6tag_month_all!D34="","",_6tag_month_all!D34)</f>
        <v/>
      </c>
      <c r="W38" s="17" t="str">
        <f>IF(_6tag_month_all!E34="","",_6tag_month_all!E34)</f>
        <v/>
      </c>
      <c r="X38" s="17" t="str">
        <f>IF(_6tag_month_all!F34="","",_6tag_month_all!F34)</f>
        <v/>
      </c>
      <c r="Y38" s="41" t="str">
        <f>IF(_6tag_month_all!G34="","",_6tag_month_all!G34)</f>
        <v/>
      </c>
      <c r="Z38" s="41" t="str">
        <f>IF(_6tag_month_all!H34="","",_6tag_month_all!H34)</f>
        <v/>
      </c>
      <c r="AA38" s="15"/>
      <c r="AB38" s="15"/>
      <c r="AC38" s="10" t="str">
        <f>IF(_6tag_month_all!L34="","",_6tag_month_all!L34)</f>
        <v/>
      </c>
      <c r="AD38" s="10" t="str">
        <f>IF(_6tag_month_all!M34="","",_6tag_month_all!M34)</f>
        <v/>
      </c>
      <c r="AE38" s="10" t="str">
        <f>IF(_6tag_month_all!N34="","",_6tag_month_all!N34)</f>
        <v/>
      </c>
      <c r="AF38" s="43" t="str">
        <f>IF(_6tag_month_all!O34="","",_6tag_month_all!O34)</f>
        <v/>
      </c>
      <c r="AG38" s="53" t="e">
        <f t="shared" si="0"/>
        <v>#VALUE!</v>
      </c>
      <c r="AH38" s="54" t="e">
        <f t="shared" si="1"/>
        <v>#VALUE!</v>
      </c>
      <c r="AI38" s="60"/>
      <c r="AJ38" s="60"/>
      <c r="AK38" s="54" t="e">
        <f t="shared" si="2"/>
        <v>#VALUE!</v>
      </c>
      <c r="AL38" s="54" t="e">
        <f t="shared" si="3"/>
        <v>#VALUE!</v>
      </c>
      <c r="AM38" s="60"/>
      <c r="AN38" s="60"/>
      <c r="AO38" s="54" t="e">
        <f t="shared" si="4"/>
        <v>#VALUE!</v>
      </c>
      <c r="AP38" s="54" t="e">
        <f t="shared" si="5"/>
        <v>#VALUE!</v>
      </c>
      <c r="AQ38" s="71"/>
      <c r="AR38" s="71"/>
      <c r="AS38" s="72"/>
    </row>
    <row r="39" spans="1:45">
      <c r="A39" s="5" t="s">
        <v>56</v>
      </c>
      <c r="B39" s="4" t="s">
        <v>43</v>
      </c>
      <c r="C39" s="10" t="str">
        <f>IF(_5tag_month_all!A35="","",_5tag_month_all!A35)</f>
        <v/>
      </c>
      <c r="D39" s="10" t="str">
        <f>IF(_5tag_month_all!B35="","",_5tag_month_all!B35)</f>
        <v/>
      </c>
      <c r="E39" s="6" t="str">
        <f>IF(_5tag_month_all!C35="","",_5tag_month_all!C35)</f>
        <v/>
      </c>
      <c r="F39" s="10" t="str">
        <f>IF(_5tag_month_all!D35="","",_5tag_month_all!D35)</f>
        <v/>
      </c>
      <c r="G39" s="10" t="str">
        <f>IF(_5tag_month_all!E35="","",_5tag_month_all!E35)</f>
        <v/>
      </c>
      <c r="H39" s="17" t="str">
        <f>IF(_5tag_month_all!F35="","",_5tag_month_all!F35)</f>
        <v/>
      </c>
      <c r="I39" s="22" t="str">
        <f>IF(_5tag_month_all!G35="","",_5tag_month_all!G35)</f>
        <v/>
      </c>
      <c r="J39" s="22" t="str">
        <f>IF(_5tag_month_all!H35="","",_5tag_month_all!H35)</f>
        <v/>
      </c>
      <c r="K39" s="26" t="str">
        <f>IF(AND(_5tag_month_all!I35="",_5tag_month_all!I36="",_5tag_month_all!I37=""),"",IFERROR(SUM(_5tag_month_all!I35,_5tag_month_all!I36,_5tag_month_all!I37),""))</f>
        <v/>
      </c>
      <c r="L39" s="26" t="str">
        <f>IF(AND(_5tag_month_all!J35="",_5tag_month_all!J36="",_5tag_month_all!J37=""),"",IFERROR(SUM(_5tag_month_all!J35,_5tag_month_all!J36,_5tag_month_all!J37),""))</f>
        <v/>
      </c>
      <c r="M39" s="26" t="str">
        <f>IF(AND(_5tag_month_all!K35="",_5tag_month_all!K36="",_5tag_month_all!K37=""),"",IFERROR(SUM(_5tag_month_all!K35,_5tag_month_all!K36,_5tag_month_all!K37),""))</f>
        <v/>
      </c>
      <c r="N39" s="10" t="str">
        <f>IF(_5tag_month_all!L35="","",_5tag_month_all!L35)</f>
        <v/>
      </c>
      <c r="O39" s="10" t="str">
        <f>IF(_5tag_month_all!M35="","",_5tag_month_all!M35)</f>
        <v/>
      </c>
      <c r="P39" s="10" t="str">
        <f>IF(_5tag_month_all!N35="","",_5tag_month_all!N35)</f>
        <v/>
      </c>
      <c r="Q39" s="10" t="str">
        <f>IF(_5tag_month_all!O35="","",_5tag_month_all!O35)</f>
        <v/>
      </c>
      <c r="R39" s="35"/>
      <c r="S39" s="10" t="str">
        <f>IF(_6tag_month_all!A35="","",_6tag_month_all!A35)</f>
        <v/>
      </c>
      <c r="T39" s="10" t="str">
        <f>IF(_6tag_month_all!B35="","",_6tag_month_all!B35)</f>
        <v/>
      </c>
      <c r="U39" s="6" t="str">
        <f>IF(_6tag_month_all!C35="","",_6tag_month_all!C35)</f>
        <v/>
      </c>
      <c r="V39" s="10" t="str">
        <f>IF(_6tag_month_all!D35="","",_6tag_month_all!D35)</f>
        <v/>
      </c>
      <c r="W39" s="17" t="str">
        <f>IF(_6tag_month_all!E35="","",_6tag_month_all!E35)</f>
        <v/>
      </c>
      <c r="X39" s="17" t="str">
        <f>IF(_6tag_month_all!F35="","",_6tag_month_all!F35)</f>
        <v/>
      </c>
      <c r="Y39" s="41" t="str">
        <f>IF(_6tag_month_all!G35="","",_6tag_month_all!G35)</f>
        <v/>
      </c>
      <c r="Z39" s="41" t="str">
        <f>IF(_6tag_month_all!H35="","",_6tag_month_all!H35)</f>
        <v/>
      </c>
      <c r="AA39" s="26" t="str">
        <f>IF(AND(_6tag_month_all!I35="",_6tag_month_all!I36="",_6tag_month_all!I37=""),"",IFERROR(SUM(_6tag_month_all!I35,_6tag_month_all!I36,_6tag_month_all!I37),""))</f>
        <v/>
      </c>
      <c r="AB39" s="26" t="str">
        <f>IF(AND(_6tag_month_all!J35="",_6tag_month_all!J36="",_6tag_month_all!J37=""),"",IFERROR(SUM(_6tag_month_all!J35,_6tag_month_all!J36,_6tag_month_all!J37),""))</f>
        <v/>
      </c>
      <c r="AC39" s="10" t="str">
        <f>IF(_6tag_month_all!L35="","",_6tag_month_all!L35)</f>
        <v/>
      </c>
      <c r="AD39" s="10" t="str">
        <f>IF(_6tag_month_all!M35="","",_6tag_month_all!M35)</f>
        <v/>
      </c>
      <c r="AE39" s="10" t="str">
        <f>IF(_6tag_month_all!N35="","",_6tag_month_all!N35)</f>
        <v/>
      </c>
      <c r="AF39" s="43" t="str">
        <f>IF(_6tag_month_all!O35="","",_6tag_month_all!O35)</f>
        <v/>
      </c>
      <c r="AG39" s="53" t="e">
        <f t="shared" si="0"/>
        <v>#VALUE!</v>
      </c>
      <c r="AH39" s="54" t="e">
        <f t="shared" si="1"/>
        <v>#VALUE!</v>
      </c>
      <c r="AI39" s="58" t="e">
        <f>K39-K36</f>
        <v>#VALUE!</v>
      </c>
      <c r="AJ39" s="58" t="e">
        <f>L39+M39-L36-M36</f>
        <v>#VALUE!</v>
      </c>
      <c r="AK39" s="54" t="e">
        <f t="shared" si="2"/>
        <v>#VALUE!</v>
      </c>
      <c r="AL39" s="54" t="e">
        <f t="shared" si="3"/>
        <v>#VALUE!</v>
      </c>
      <c r="AM39" s="58" t="e">
        <f>AA39-AA36</f>
        <v>#VALUE!</v>
      </c>
      <c r="AN39" s="58" t="e">
        <f>AB39-AB36</f>
        <v>#VALUE!</v>
      </c>
      <c r="AO39" s="54" t="e">
        <f t="shared" si="4"/>
        <v>#VALUE!</v>
      </c>
      <c r="AP39" s="54" t="e">
        <f t="shared" si="5"/>
        <v>#VALUE!</v>
      </c>
      <c r="AQ39" s="71" t="e">
        <f>E39+E40+E41</f>
        <v>#VALUE!</v>
      </c>
      <c r="AR39" s="71" t="e">
        <f>U39+U40+U41</f>
        <v>#VALUE!</v>
      </c>
      <c r="AS39" s="72" t="e">
        <f>AR39+AQ39</f>
        <v>#VALUE!</v>
      </c>
    </row>
    <row r="40" spans="1:45">
      <c r="A40" s="7"/>
      <c r="B40" s="4" t="s">
        <v>44</v>
      </c>
      <c r="C40" s="10" t="str">
        <f>IF(_5tag_month_all!A36="","",_5tag_month_all!A36)</f>
        <v/>
      </c>
      <c r="D40" s="10" t="str">
        <f>IF(_5tag_month_all!B36="","",_5tag_month_all!B36)</f>
        <v/>
      </c>
      <c r="E40" s="6" t="str">
        <f>IF(_5tag_month_all!C36="","",_5tag_month_all!C36)</f>
        <v/>
      </c>
      <c r="F40" s="10" t="str">
        <f>IF(_5tag_month_all!D36="","",_5tag_month_all!D36)</f>
        <v/>
      </c>
      <c r="G40" s="10" t="str">
        <f>IF(_5tag_month_all!E36="","",_5tag_month_all!E36)</f>
        <v/>
      </c>
      <c r="H40" s="17" t="str">
        <f>IF(_5tag_month_all!F36="","",_5tag_month_all!F36)</f>
        <v/>
      </c>
      <c r="I40" s="22" t="str">
        <f>IF(_5tag_month_all!G36="","",_5tag_month_all!G36)</f>
        <v/>
      </c>
      <c r="J40" s="22" t="str">
        <f>IF(_5tag_month_all!H36="","",_5tag_month_all!H36)</f>
        <v/>
      </c>
      <c r="K40" s="27"/>
      <c r="L40" s="27"/>
      <c r="M40" s="27"/>
      <c r="N40" s="10" t="str">
        <f>IF(_5tag_month_all!L36="","",_5tag_month_all!L36)</f>
        <v/>
      </c>
      <c r="O40" s="10" t="str">
        <f>IF(_5tag_month_all!M36="","",_5tag_month_all!M36)</f>
        <v/>
      </c>
      <c r="P40" s="10" t="str">
        <f>IF(_5tag_month_all!N36="","",_5tag_month_all!N36)</f>
        <v/>
      </c>
      <c r="Q40" s="10" t="str">
        <f>IF(_5tag_month_all!O36="","",_5tag_month_all!O36)</f>
        <v/>
      </c>
      <c r="R40" s="35"/>
      <c r="S40" s="10" t="str">
        <f>IF(_6tag_month_all!A36="","",_6tag_month_all!A36)</f>
        <v/>
      </c>
      <c r="T40" s="10" t="str">
        <f>IF(_6tag_month_all!B36="","",_6tag_month_all!B36)</f>
        <v/>
      </c>
      <c r="U40" s="6" t="str">
        <f>IF(_6tag_month_all!C36="","",_6tag_month_all!C36)</f>
        <v/>
      </c>
      <c r="V40" s="10" t="str">
        <f>IF(_6tag_month_all!D36="","",_6tag_month_all!D36)</f>
        <v/>
      </c>
      <c r="W40" s="17" t="str">
        <f>IF(_6tag_month_all!E36="","",_6tag_month_all!E36)</f>
        <v/>
      </c>
      <c r="X40" s="17" t="str">
        <f>IF(_6tag_month_all!F36="","",_6tag_month_all!F36)</f>
        <v/>
      </c>
      <c r="Y40" s="41" t="str">
        <f>IF(_6tag_month_all!G36="","",_6tag_month_all!G36)</f>
        <v/>
      </c>
      <c r="Z40" s="41" t="str">
        <f>IF(_6tag_month_all!H36="","",_6tag_month_all!H36)</f>
        <v/>
      </c>
      <c r="AA40" s="27"/>
      <c r="AB40" s="27"/>
      <c r="AC40" s="10" t="str">
        <f>IF(_6tag_month_all!L36="","",_6tag_month_all!L36)</f>
        <v/>
      </c>
      <c r="AD40" s="10" t="str">
        <f>IF(_6tag_month_all!M36="","",_6tag_month_all!M36)</f>
        <v/>
      </c>
      <c r="AE40" s="10" t="str">
        <f>IF(_6tag_month_all!N36="","",_6tag_month_all!N36)</f>
        <v/>
      </c>
      <c r="AF40" s="43" t="str">
        <f>IF(_6tag_month_all!O36="","",_6tag_month_all!O36)</f>
        <v/>
      </c>
      <c r="AG40" s="53" t="e">
        <f t="shared" si="0"/>
        <v>#VALUE!</v>
      </c>
      <c r="AH40" s="54" t="e">
        <f t="shared" si="1"/>
        <v>#VALUE!</v>
      </c>
      <c r="AI40" s="59"/>
      <c r="AJ40" s="59"/>
      <c r="AK40" s="54" t="e">
        <f t="shared" si="2"/>
        <v>#VALUE!</v>
      </c>
      <c r="AL40" s="54" t="e">
        <f t="shared" si="3"/>
        <v>#VALUE!</v>
      </c>
      <c r="AM40" s="59"/>
      <c r="AN40" s="59"/>
      <c r="AO40" s="54" t="e">
        <f t="shared" si="4"/>
        <v>#VALUE!</v>
      </c>
      <c r="AP40" s="54" t="e">
        <f t="shared" si="5"/>
        <v>#VALUE!</v>
      </c>
      <c r="AQ40" s="71"/>
      <c r="AR40" s="71"/>
      <c r="AS40" s="72"/>
    </row>
    <row r="41" spans="1:45">
      <c r="A41" s="13"/>
      <c r="B41" s="4" t="s">
        <v>45</v>
      </c>
      <c r="C41" s="10" t="str">
        <f>IF(_5tag_month_all!A37="","",_5tag_month_all!A37)</f>
        <v/>
      </c>
      <c r="D41" s="10" t="str">
        <f>IF(_5tag_month_all!B37="","",_5tag_month_all!B37)</f>
        <v/>
      </c>
      <c r="E41" s="6" t="str">
        <f>IF(_5tag_month_all!C37="","",_5tag_month_all!C37)</f>
        <v/>
      </c>
      <c r="F41" s="10" t="str">
        <f>IF(_5tag_month_all!D37="","",_5tag_month_all!D37)</f>
        <v/>
      </c>
      <c r="G41" s="10" t="str">
        <f>IF(_5tag_month_all!E37="","",_5tag_month_all!E37)</f>
        <v/>
      </c>
      <c r="H41" s="17" t="str">
        <f>IF(_5tag_month_all!F37="","",_5tag_month_all!F37)</f>
        <v/>
      </c>
      <c r="I41" s="22" t="str">
        <f>IF(_5tag_month_all!G37="","",_5tag_month_all!G37)</f>
        <v/>
      </c>
      <c r="J41" s="22" t="str">
        <f>IF(_5tag_month_all!H37="","",_5tag_month_all!H37)</f>
        <v/>
      </c>
      <c r="K41" s="15"/>
      <c r="L41" s="15"/>
      <c r="M41" s="15"/>
      <c r="N41" s="10" t="str">
        <f>IF(_5tag_month_all!L37="","",_5tag_month_all!L37)</f>
        <v/>
      </c>
      <c r="O41" s="10" t="str">
        <f>IF(_5tag_month_all!M37="","",_5tag_month_all!M37)</f>
        <v/>
      </c>
      <c r="P41" s="10" t="str">
        <f>IF(_5tag_month_all!N37="","",_5tag_month_all!N37)</f>
        <v/>
      </c>
      <c r="Q41" s="26" t="str">
        <f>IF(_5tag_month_all!O37="","",_5tag_month_all!O37)</f>
        <v/>
      </c>
      <c r="R41" s="35"/>
      <c r="S41" s="10" t="str">
        <f>IF(_6tag_month_all!A37="","",_6tag_month_all!A37)</f>
        <v/>
      </c>
      <c r="T41" s="10" t="str">
        <f>IF(_6tag_month_all!B37="","",_6tag_month_all!B37)</f>
        <v/>
      </c>
      <c r="U41" s="6" t="str">
        <f>IF(_6tag_month_all!C37="","",_6tag_month_all!C37)</f>
        <v/>
      </c>
      <c r="V41" s="10" t="str">
        <f>IF(_6tag_month_all!D37="","",_6tag_month_all!D37)</f>
        <v/>
      </c>
      <c r="W41" s="10" t="str">
        <f>IF(_6tag_month_all!E37="","",_6tag_month_all!E37)</f>
        <v/>
      </c>
      <c r="X41" s="17" t="str">
        <f>IF(_6tag_month_all!F37="","",_6tag_month_all!F37)</f>
        <v/>
      </c>
      <c r="Y41" s="41" t="str">
        <f>IF(_6tag_month_all!G37="","",_6tag_month_all!G37)</f>
        <v/>
      </c>
      <c r="Z41" s="41" t="str">
        <f>IF(_6tag_month_all!H37="","",_6tag_month_all!H37)</f>
        <v/>
      </c>
      <c r="AA41" s="15"/>
      <c r="AB41" s="15"/>
      <c r="AC41" s="10" t="str">
        <f>IF(_6tag_month_all!L37="","",_6tag_month_all!L37)</f>
        <v/>
      </c>
      <c r="AD41" s="10" t="str">
        <f>IF(_6tag_month_all!M37="","",_6tag_month_all!M37)</f>
        <v/>
      </c>
      <c r="AE41" s="10" t="str">
        <f>IF(_6tag_month_all!N37="","",_6tag_month_all!N37)</f>
        <v/>
      </c>
      <c r="AF41" s="42" t="str">
        <f>IF(_6tag_month_all!O37="","",_6tag_month_all!O37)</f>
        <v/>
      </c>
      <c r="AG41" s="53" t="e">
        <f t="shared" si="0"/>
        <v>#VALUE!</v>
      </c>
      <c r="AH41" s="54" t="e">
        <f t="shared" si="1"/>
        <v>#VALUE!</v>
      </c>
      <c r="AI41" s="60"/>
      <c r="AJ41" s="60"/>
      <c r="AK41" s="54" t="e">
        <f t="shared" si="2"/>
        <v>#VALUE!</v>
      </c>
      <c r="AL41" s="54" t="e">
        <f t="shared" si="3"/>
        <v>#VALUE!</v>
      </c>
      <c r="AM41" s="60"/>
      <c r="AN41" s="60"/>
      <c r="AO41" s="54" t="e">
        <f t="shared" si="4"/>
        <v>#VALUE!</v>
      </c>
      <c r="AP41" s="54" t="e">
        <f t="shared" si="5"/>
        <v>#VALUE!</v>
      </c>
      <c r="AQ41" s="71"/>
      <c r="AR41" s="71"/>
      <c r="AS41" s="72"/>
    </row>
    <row r="42" spans="1:45">
      <c r="A42" s="5" t="s">
        <v>57</v>
      </c>
      <c r="B42" s="4" t="s">
        <v>43</v>
      </c>
      <c r="C42" s="10" t="str">
        <f>IF(_5tag_month_all!A38="","",_5tag_month_all!A38)</f>
        <v/>
      </c>
      <c r="D42" s="10" t="str">
        <f>IF(_5tag_month_all!B38="","",_5tag_month_all!B38)</f>
        <v/>
      </c>
      <c r="E42" s="6" t="str">
        <f>IF(_5tag_month_all!C38="","",_5tag_month_all!C38)</f>
        <v/>
      </c>
      <c r="F42" s="10" t="str">
        <f>IF(_5tag_month_all!D38="","",_5tag_month_all!D38)</f>
        <v/>
      </c>
      <c r="G42" s="10" t="str">
        <f>IF(_5tag_month_all!E38="","",_5tag_month_all!E38)</f>
        <v/>
      </c>
      <c r="H42" s="17" t="str">
        <f>IF(_5tag_month_all!F38="","",_5tag_month_all!F38)</f>
        <v/>
      </c>
      <c r="I42" s="22" t="str">
        <f>IF(_5tag_month_all!G38="","",_5tag_month_all!G38)</f>
        <v/>
      </c>
      <c r="J42" s="22" t="str">
        <f>IF(_5tag_month_all!H38="","",_5tag_month_all!H38)</f>
        <v/>
      </c>
      <c r="K42" s="26" t="str">
        <f>IF(AND(_5tag_month_all!I38="",_5tag_month_all!I39="",_5tag_month_all!I40=""),"",IFERROR(SUM(_5tag_month_all!I38,_5tag_month_all!I39,_5tag_month_all!I40),""))</f>
        <v/>
      </c>
      <c r="L42" s="26" t="str">
        <f>IF(AND(_5tag_month_all!J38="",_5tag_month_all!J39="",_5tag_month_all!J40=""),"",IFERROR(SUM(_5tag_month_all!J38,_5tag_month_all!J39,_5tag_month_all!J40),""))</f>
        <v/>
      </c>
      <c r="M42" s="26" t="str">
        <f>IF(AND(_5tag_month_all!K38="",_5tag_month_all!K39="",_5tag_month_all!K40=""),"",IFERROR(SUM(_5tag_month_all!K38,_5tag_month_all!K39,_5tag_month_all!K40),""))</f>
        <v/>
      </c>
      <c r="N42" s="10" t="str">
        <f>IF(_5tag_month_all!L38="","",_5tag_month_all!L38)</f>
        <v/>
      </c>
      <c r="O42" s="10" t="str">
        <f>IF(_5tag_month_all!M38="","",_5tag_month_all!M38)</f>
        <v/>
      </c>
      <c r="P42" s="10" t="str">
        <f>IF(_5tag_month_all!N38="","",_5tag_month_all!N38)</f>
        <v/>
      </c>
      <c r="Q42" s="10" t="str">
        <f>IF(_5tag_month_all!O38="","",_5tag_month_all!O38)</f>
        <v/>
      </c>
      <c r="R42" s="35"/>
      <c r="S42" s="10" t="str">
        <f>IF(_6tag_month_all!A38="","",_6tag_month_all!A38)</f>
        <v/>
      </c>
      <c r="T42" s="10" t="str">
        <f>IF(_6tag_month_all!B38="","",_6tag_month_all!B38)</f>
        <v/>
      </c>
      <c r="U42" s="6" t="str">
        <f>IF(_6tag_month_all!C38="","",_6tag_month_all!C38)</f>
        <v/>
      </c>
      <c r="V42" s="10" t="str">
        <f>IF(_6tag_month_all!D38="","",_6tag_month_all!D38)</f>
        <v/>
      </c>
      <c r="W42" s="10" t="str">
        <f>IF(_6tag_month_all!E38="","",_6tag_month_all!E38)</f>
        <v/>
      </c>
      <c r="X42" s="17" t="str">
        <f>IF(_6tag_month_all!F38="","",_6tag_month_all!F38)</f>
        <v/>
      </c>
      <c r="Y42" s="41" t="str">
        <f>IF(_6tag_month_all!G38="","",_6tag_month_all!G38)</f>
        <v/>
      </c>
      <c r="Z42" s="41" t="str">
        <f>IF(_6tag_month_all!H38="","",_6tag_month_all!H38)</f>
        <v/>
      </c>
      <c r="AA42" s="26" t="str">
        <f>IF(AND(_6tag_month_all!I38="",_6tag_month_all!I39="",_6tag_month_all!I40=""),"",IFERROR(SUM(_6tag_month_all!I38,_6tag_month_all!I39,_6tag_month_all!I40),""))</f>
        <v/>
      </c>
      <c r="AB42" s="26" t="str">
        <f>IF(AND(_6tag_month_all!J38="",_6tag_month_all!J39="",_6tag_month_all!J40=""),"",IFERROR(SUM(_6tag_month_all!J38,_6tag_month_all!J39,_6tag_month_all!J40),""))</f>
        <v/>
      </c>
      <c r="AC42" s="10" t="str">
        <f>IF(_6tag_month_all!L38="","",_6tag_month_all!L38)</f>
        <v/>
      </c>
      <c r="AD42" s="10" t="str">
        <f>IF(_6tag_month_all!M38="","",_6tag_month_all!M38)</f>
        <v/>
      </c>
      <c r="AE42" s="10" t="str">
        <f>IF(_6tag_month_all!N38="","",_6tag_month_all!N38)</f>
        <v/>
      </c>
      <c r="AF42" s="43" t="str">
        <f>IF(_6tag_month_all!O38="","",_6tag_month_all!O38)</f>
        <v/>
      </c>
      <c r="AG42" s="53" t="e">
        <f t="shared" si="0"/>
        <v>#VALUE!</v>
      </c>
      <c r="AH42" s="54" t="e">
        <f t="shared" si="1"/>
        <v>#VALUE!</v>
      </c>
      <c r="AI42" s="58" t="e">
        <f>K42-K39</f>
        <v>#VALUE!</v>
      </c>
      <c r="AJ42" s="58" t="e">
        <f>L42+M42-L39-M39</f>
        <v>#VALUE!</v>
      </c>
      <c r="AK42" s="54" t="e">
        <f t="shared" si="2"/>
        <v>#VALUE!</v>
      </c>
      <c r="AL42" s="54" t="e">
        <f t="shared" si="3"/>
        <v>#VALUE!</v>
      </c>
      <c r="AM42" s="58" t="e">
        <f>AA42-AA39</f>
        <v>#VALUE!</v>
      </c>
      <c r="AN42" s="58" t="e">
        <f>AB42-AB39</f>
        <v>#VALUE!</v>
      </c>
      <c r="AO42" s="54" t="e">
        <f t="shared" si="4"/>
        <v>#VALUE!</v>
      </c>
      <c r="AP42" s="54" t="e">
        <f t="shared" si="5"/>
        <v>#VALUE!</v>
      </c>
      <c r="AQ42" s="71" t="e">
        <f>E42+E43+E44</f>
        <v>#VALUE!</v>
      </c>
      <c r="AR42" s="71" t="e">
        <f>U42+U43+U44</f>
        <v>#VALUE!</v>
      </c>
      <c r="AS42" s="72" t="e">
        <f>AR42+AQ42</f>
        <v>#VALUE!</v>
      </c>
    </row>
    <row r="43" spans="1:45">
      <c r="A43" s="7"/>
      <c r="B43" s="4" t="s">
        <v>44</v>
      </c>
      <c r="C43" s="10" t="str">
        <f>IF(_5tag_month_all!A39="","",_5tag_month_all!A39)</f>
        <v/>
      </c>
      <c r="D43" s="10" t="str">
        <f>IF(_5tag_month_all!B39="","",_5tag_month_all!B39)</f>
        <v/>
      </c>
      <c r="E43" s="6" t="str">
        <f>IF(_5tag_month_all!C39="","",_5tag_month_all!C39)</f>
        <v/>
      </c>
      <c r="F43" s="10" t="str">
        <f>IF(_5tag_month_all!D39="","",_5tag_month_all!D39)</f>
        <v/>
      </c>
      <c r="G43" s="10" t="str">
        <f>IF(_5tag_month_all!E39="","",_5tag_month_all!E39)</f>
        <v/>
      </c>
      <c r="H43" s="17" t="str">
        <f>IF(_5tag_month_all!F39="","",_5tag_month_all!F39)</f>
        <v/>
      </c>
      <c r="I43" s="22" t="str">
        <f>IF(_5tag_month_all!G39="","",_5tag_month_all!G39)</f>
        <v/>
      </c>
      <c r="J43" s="22" t="str">
        <f>IF(_5tag_month_all!H39="","",_5tag_month_all!H39)</f>
        <v/>
      </c>
      <c r="K43" s="27"/>
      <c r="L43" s="27"/>
      <c r="M43" s="27"/>
      <c r="N43" s="10" t="str">
        <f>IF(_5tag_month_all!L39="","",_5tag_month_all!L39)</f>
        <v/>
      </c>
      <c r="O43" s="10" t="str">
        <f>IF(_5tag_month_all!M39="","",_5tag_month_all!M39)</f>
        <v/>
      </c>
      <c r="P43" s="10" t="str">
        <f>IF(_5tag_month_all!N39="","",_5tag_month_all!N39)</f>
        <v/>
      </c>
      <c r="Q43" s="10" t="str">
        <f>IF(_5tag_month_all!O39="","",_5tag_month_all!O39)</f>
        <v/>
      </c>
      <c r="R43" s="35"/>
      <c r="S43" s="10" t="str">
        <f>IF(_6tag_month_all!A39="","",_6tag_month_all!A39)</f>
        <v/>
      </c>
      <c r="T43" s="10" t="str">
        <f>IF(_6tag_month_all!B39="","",_6tag_month_all!B39)</f>
        <v/>
      </c>
      <c r="U43" s="6" t="str">
        <f>IF(_6tag_month_all!C39="","",_6tag_month_all!C39)</f>
        <v/>
      </c>
      <c r="V43" s="10" t="str">
        <f>IF(_6tag_month_all!D39="","",_6tag_month_all!D39)</f>
        <v/>
      </c>
      <c r="W43" s="10" t="str">
        <f>IF(_6tag_month_all!E39="","",_6tag_month_all!E39)</f>
        <v/>
      </c>
      <c r="X43" s="17" t="str">
        <f>IF(_6tag_month_all!F39="","",_6tag_month_all!F39)</f>
        <v/>
      </c>
      <c r="Y43" s="41" t="str">
        <f>IF(_6tag_month_all!G39="","",_6tag_month_all!G39)</f>
        <v/>
      </c>
      <c r="Z43" s="41" t="str">
        <f>IF(_6tag_month_all!H39="","",_6tag_month_all!H39)</f>
        <v/>
      </c>
      <c r="AA43" s="27"/>
      <c r="AB43" s="27"/>
      <c r="AC43" s="10" t="str">
        <f>IF(_6tag_month_all!L39="","",_6tag_month_all!L39)</f>
        <v/>
      </c>
      <c r="AD43" s="10" t="str">
        <f>IF(_6tag_month_all!M39="","",_6tag_month_all!M39)</f>
        <v/>
      </c>
      <c r="AE43" s="10" t="str">
        <f>IF(_6tag_month_all!N39="","",_6tag_month_all!N39)</f>
        <v/>
      </c>
      <c r="AF43" s="43" t="str">
        <f>IF(_6tag_month_all!O39="","",_6tag_month_all!O39)</f>
        <v/>
      </c>
      <c r="AG43" s="53" t="e">
        <f t="shared" si="0"/>
        <v>#VALUE!</v>
      </c>
      <c r="AH43" s="54" t="e">
        <f t="shared" si="1"/>
        <v>#VALUE!</v>
      </c>
      <c r="AI43" s="59"/>
      <c r="AJ43" s="59"/>
      <c r="AK43" s="54" t="e">
        <f t="shared" si="2"/>
        <v>#VALUE!</v>
      </c>
      <c r="AL43" s="54" t="e">
        <f t="shared" si="3"/>
        <v>#VALUE!</v>
      </c>
      <c r="AM43" s="59"/>
      <c r="AN43" s="59"/>
      <c r="AO43" s="54" t="e">
        <f t="shared" si="4"/>
        <v>#VALUE!</v>
      </c>
      <c r="AP43" s="54" t="e">
        <f t="shared" si="5"/>
        <v>#VALUE!</v>
      </c>
      <c r="AQ43" s="71"/>
      <c r="AR43" s="71"/>
      <c r="AS43" s="72"/>
    </row>
    <row r="44" spans="1:45">
      <c r="A44" s="13"/>
      <c r="B44" s="4" t="s">
        <v>45</v>
      </c>
      <c r="C44" s="10" t="str">
        <f>IF(_5tag_month_all!A40="","",_5tag_month_all!A40)</f>
        <v/>
      </c>
      <c r="D44" s="10" t="str">
        <f>IF(_5tag_month_all!B40="","",_5tag_month_all!B40)</f>
        <v/>
      </c>
      <c r="E44" s="6" t="str">
        <f>IF(_5tag_month_all!C40="","",_5tag_month_all!C40)</f>
        <v/>
      </c>
      <c r="F44" s="10" t="str">
        <f>IF(_5tag_month_all!D40="","",_5tag_month_all!D40)</f>
        <v/>
      </c>
      <c r="G44" s="10" t="str">
        <f>IF(_5tag_month_all!E40="","",_5tag_month_all!E40)</f>
        <v/>
      </c>
      <c r="H44" s="10" t="str">
        <f>IF(_5tag_month_all!F40="","",_5tag_month_all!F40)</f>
        <v/>
      </c>
      <c r="I44" s="22" t="str">
        <f>IF(_5tag_month_all!G40="","",_5tag_month_all!G40)</f>
        <v/>
      </c>
      <c r="J44" s="22" t="str">
        <f>IF(_5tag_month_all!H40="","",_5tag_month_all!H40)</f>
        <v/>
      </c>
      <c r="K44" s="15"/>
      <c r="L44" s="15"/>
      <c r="M44" s="15"/>
      <c r="N44" s="10" t="str">
        <f>IF(_5tag_month_all!L40="","",_5tag_month_all!L40)</f>
        <v/>
      </c>
      <c r="O44" s="10" t="str">
        <f>IF(_5tag_month_all!M40="","",_5tag_month_all!M40)</f>
        <v/>
      </c>
      <c r="P44" s="10" t="str">
        <f>IF(_5tag_month_all!N40="","",_5tag_month_all!N40)</f>
        <v/>
      </c>
      <c r="Q44" s="10" t="str">
        <f>IF(_5tag_month_all!O40="","",_5tag_month_all!O40)</f>
        <v/>
      </c>
      <c r="R44" s="35"/>
      <c r="S44" s="10" t="str">
        <f>IF(_6tag_month_all!A40="","",_6tag_month_all!A40)</f>
        <v/>
      </c>
      <c r="T44" s="10" t="str">
        <f>IF(_6tag_month_all!B40="","",_6tag_month_all!B40)</f>
        <v/>
      </c>
      <c r="U44" s="6" t="str">
        <f>IF(_6tag_month_all!C40="","",_6tag_month_all!C40)</f>
        <v/>
      </c>
      <c r="V44" s="10" t="str">
        <f>IF(_6tag_month_all!D40="","",_6tag_month_all!D40)</f>
        <v/>
      </c>
      <c r="W44" s="10" t="str">
        <f>IF(_6tag_month_all!E40="","",_6tag_month_all!E40)</f>
        <v/>
      </c>
      <c r="X44" s="17" t="str">
        <f>IF(_6tag_month_all!F40="","",_6tag_month_all!F40)</f>
        <v/>
      </c>
      <c r="Y44" s="41" t="str">
        <f>IF(_6tag_month_all!G40="","",_6tag_month_all!G40)</f>
        <v/>
      </c>
      <c r="Z44" s="41" t="str">
        <f>IF(_6tag_month_all!H40="","",_6tag_month_all!H40)</f>
        <v/>
      </c>
      <c r="AA44" s="15"/>
      <c r="AB44" s="15"/>
      <c r="AC44" s="10" t="str">
        <f>IF(_6tag_month_all!L40="","",_6tag_month_all!L40)</f>
        <v/>
      </c>
      <c r="AD44" s="10" t="str">
        <f>IF(_6tag_month_all!M40="","",_6tag_month_all!M40)</f>
        <v/>
      </c>
      <c r="AE44" s="10" t="str">
        <f>IF(_6tag_month_all!N40="","",_6tag_month_all!N40)</f>
        <v/>
      </c>
      <c r="AF44" s="43" t="str">
        <f>IF(_6tag_month_all!O40="","",_6tag_month_all!O40)</f>
        <v/>
      </c>
      <c r="AG44" s="53" t="e">
        <f t="shared" si="0"/>
        <v>#VALUE!</v>
      </c>
      <c r="AH44" s="54" t="e">
        <f t="shared" si="1"/>
        <v>#VALUE!</v>
      </c>
      <c r="AI44" s="60"/>
      <c r="AJ44" s="60"/>
      <c r="AK44" s="54" t="e">
        <f t="shared" si="2"/>
        <v>#VALUE!</v>
      </c>
      <c r="AL44" s="54" t="e">
        <f t="shared" si="3"/>
        <v>#VALUE!</v>
      </c>
      <c r="AM44" s="60"/>
      <c r="AN44" s="60"/>
      <c r="AO44" s="54" t="e">
        <f t="shared" si="4"/>
        <v>#VALUE!</v>
      </c>
      <c r="AP44" s="54" t="e">
        <f t="shared" si="5"/>
        <v>#VALUE!</v>
      </c>
      <c r="AQ44" s="71"/>
      <c r="AR44" s="71"/>
      <c r="AS44" s="72"/>
    </row>
    <row r="45" spans="1:45">
      <c r="A45" s="5" t="s">
        <v>58</v>
      </c>
      <c r="B45" s="4" t="s">
        <v>43</v>
      </c>
      <c r="C45" s="10" t="str">
        <f>IF(_5tag_month_all!A41="","",_5tag_month_all!A41)</f>
        <v/>
      </c>
      <c r="D45" s="10" t="str">
        <f>IF(_5tag_month_all!B41="","",_5tag_month_all!B41)</f>
        <v/>
      </c>
      <c r="E45" s="6" t="str">
        <f>IF(_5tag_month_all!C41="","",_5tag_month_all!C41)</f>
        <v/>
      </c>
      <c r="F45" s="10" t="str">
        <f>IF(_5tag_month_all!D41="","",_5tag_month_all!D41)</f>
        <v/>
      </c>
      <c r="G45" s="17" t="str">
        <f>IF(_5tag_month_all!E41="","",_5tag_month_all!E41)</f>
        <v/>
      </c>
      <c r="H45" s="17" t="str">
        <f>IF(_5tag_month_all!F41="","",_5tag_month_all!F41)</f>
        <v/>
      </c>
      <c r="I45" s="22" t="str">
        <f>IF(_5tag_month_all!G41="","",_5tag_month_all!G41)</f>
        <v/>
      </c>
      <c r="J45" s="22" t="str">
        <f>IF(_5tag_month_all!H41="","",_5tag_month_all!H41)</f>
        <v/>
      </c>
      <c r="K45" s="26" t="str">
        <f>IF(AND(_5tag_month_all!I41="",_5tag_month_all!I42="",_5tag_month_all!I43=""),"",IFERROR(SUM(_5tag_month_all!I41,_5tag_month_all!I42,_5tag_month_all!I43),""))</f>
        <v/>
      </c>
      <c r="L45" s="26" t="str">
        <f>IF(AND(_5tag_month_all!J41="",_5tag_month_all!J42="",_5tag_month_all!J43=""),"",IFERROR(SUM(_5tag_month_all!J41,_5tag_month_all!J42,_5tag_month_all!J43),""))</f>
        <v/>
      </c>
      <c r="M45" s="26" t="str">
        <f>IF(AND(_5tag_month_all!K41="",_5tag_month_all!K42="",_5tag_month_all!K43=""),"",IFERROR(SUM(_5tag_month_all!K41,_5tag_month_all!K42,_5tag_month_all!K43),""))</f>
        <v/>
      </c>
      <c r="N45" s="10" t="str">
        <f>IF(_5tag_month_all!L41="","",_5tag_month_all!L41)</f>
        <v/>
      </c>
      <c r="O45" s="10" t="str">
        <f>IF(_5tag_month_all!M41="","",_5tag_month_all!M41)</f>
        <v/>
      </c>
      <c r="P45" s="10" t="str">
        <f>IF(_5tag_month_all!N41="","",_5tag_month_all!N41)</f>
        <v/>
      </c>
      <c r="Q45" s="26" t="str">
        <f>IF(_5tag_month_all!O41="","",_5tag_month_all!O41)</f>
        <v/>
      </c>
      <c r="R45" s="35"/>
      <c r="S45" s="10" t="str">
        <f>IF(_6tag_month_all!A41="","",_6tag_month_all!A41)</f>
        <v/>
      </c>
      <c r="T45" s="10" t="str">
        <f>IF(_6tag_month_all!B41="","",_6tag_month_all!B41)</f>
        <v/>
      </c>
      <c r="U45" s="6" t="str">
        <f>IF(_6tag_month_all!C41="","",_6tag_month_all!C41)</f>
        <v/>
      </c>
      <c r="V45" s="10" t="str">
        <f>IF(_6tag_month_all!D41="","",_6tag_month_all!D41)</f>
        <v/>
      </c>
      <c r="W45" s="17" t="str">
        <f>IF(_6tag_month_all!E41="","",_6tag_month_all!E41)</f>
        <v/>
      </c>
      <c r="X45" s="17" t="str">
        <f>IF(_6tag_month_all!F41="","",_6tag_month_all!F41)</f>
        <v/>
      </c>
      <c r="Y45" s="41" t="str">
        <f>IF(_6tag_month_all!G41="","",_6tag_month_all!G41)</f>
        <v/>
      </c>
      <c r="Z45" s="41" t="str">
        <f>IF(_6tag_month_all!H41="","",_6tag_month_all!H41)</f>
        <v/>
      </c>
      <c r="AA45" s="26" t="str">
        <f>IF(AND(_6tag_month_all!I41="",_6tag_month_all!I42="",_6tag_month_all!I43=""),"",IFERROR(SUM(_6tag_month_all!I41,_6tag_month_all!I42,_6tag_month_all!I43),""))</f>
        <v/>
      </c>
      <c r="AB45" s="26" t="str">
        <f>IF(AND(_6tag_month_all!J41="",_6tag_month_all!J42="",_6tag_month_all!J43=""),"",IFERROR(SUM(_6tag_month_all!J41,_6tag_month_all!J42,_6tag_month_all!J43),""))</f>
        <v/>
      </c>
      <c r="AC45" s="10" t="str">
        <f>IF(_6tag_month_all!L41="","",_6tag_month_all!L41)</f>
        <v/>
      </c>
      <c r="AD45" s="10" t="str">
        <f>IF(_6tag_month_all!M41="","",_6tag_month_all!M41)</f>
        <v/>
      </c>
      <c r="AE45" s="10" t="str">
        <f>IF(_6tag_month_all!N41="","",_6tag_month_all!N41)</f>
        <v/>
      </c>
      <c r="AF45" s="42" t="str">
        <f>IF(_6tag_month_all!O41="","",_6tag_month_all!O41)</f>
        <v/>
      </c>
      <c r="AG45" s="53" t="e">
        <f t="shared" si="0"/>
        <v>#VALUE!</v>
      </c>
      <c r="AH45" s="54" t="e">
        <f t="shared" si="1"/>
        <v>#VALUE!</v>
      </c>
      <c r="AI45" s="58" t="e">
        <f>K45-K42</f>
        <v>#VALUE!</v>
      </c>
      <c r="AJ45" s="58" t="e">
        <f>L45+M45-L42-M42</f>
        <v>#VALUE!</v>
      </c>
      <c r="AK45" s="54" t="e">
        <f t="shared" si="2"/>
        <v>#VALUE!</v>
      </c>
      <c r="AL45" s="54" t="e">
        <f t="shared" si="3"/>
        <v>#VALUE!</v>
      </c>
      <c r="AM45" s="58" t="e">
        <f>AA45-AA42</f>
        <v>#VALUE!</v>
      </c>
      <c r="AN45" s="58" t="e">
        <f>AB45-AB42</f>
        <v>#VALUE!</v>
      </c>
      <c r="AO45" s="54" t="e">
        <f t="shared" si="4"/>
        <v>#VALUE!</v>
      </c>
      <c r="AP45" s="54" t="e">
        <f t="shared" si="5"/>
        <v>#VALUE!</v>
      </c>
      <c r="AQ45" s="71" t="e">
        <f>E45+E46+E47</f>
        <v>#VALUE!</v>
      </c>
      <c r="AR45" s="71" t="e">
        <f>U45+U46+U47</f>
        <v>#VALUE!</v>
      </c>
      <c r="AS45" s="72" t="e">
        <f>AR45+AQ45</f>
        <v>#VALUE!</v>
      </c>
    </row>
    <row r="46" spans="1:45">
      <c r="A46" s="7"/>
      <c r="B46" s="4" t="s">
        <v>44</v>
      </c>
      <c r="C46" s="10" t="str">
        <f>IF(_5tag_month_all!A42="","",_5tag_month_all!A42)</f>
        <v/>
      </c>
      <c r="D46" s="10" t="str">
        <f>IF(_5tag_month_all!B42="","",_5tag_month_all!B42)</f>
        <v/>
      </c>
      <c r="E46" s="6" t="str">
        <f>IF(_5tag_month_all!C42="","",_5tag_month_all!C42)</f>
        <v/>
      </c>
      <c r="F46" s="10" t="str">
        <f>IF(_5tag_month_all!D42="","",_5tag_month_all!D42)</f>
        <v/>
      </c>
      <c r="G46" s="17" t="str">
        <f>IF(_5tag_month_all!E42="","",_5tag_month_all!E42)</f>
        <v/>
      </c>
      <c r="H46" s="17" t="str">
        <f>IF(_5tag_month_all!F42="","",_5tag_month_all!F42)</f>
        <v/>
      </c>
      <c r="I46" s="22" t="str">
        <f>IF(_5tag_month_all!G42="","",_5tag_month_all!G42)</f>
        <v/>
      </c>
      <c r="J46" s="22" t="str">
        <f>IF(_5tag_month_all!H42="","",_5tag_month_all!H42)</f>
        <v/>
      </c>
      <c r="K46" s="27"/>
      <c r="L46" s="27"/>
      <c r="M46" s="27"/>
      <c r="N46" s="10" t="str">
        <f>IF(_5tag_month_all!L42="","",_5tag_month_all!L42)</f>
        <v/>
      </c>
      <c r="O46" s="10" t="str">
        <f>IF(_5tag_month_all!M42="","",_5tag_month_all!M42)</f>
        <v/>
      </c>
      <c r="P46" s="10" t="str">
        <f>IF(_5tag_month_all!N42="","",_5tag_month_all!N42)</f>
        <v/>
      </c>
      <c r="Q46" s="10" t="str">
        <f>IF(_5tag_month_all!O42="","",_5tag_month_all!O42)</f>
        <v/>
      </c>
      <c r="R46" s="35"/>
      <c r="S46" s="10" t="str">
        <f>IF(_6tag_month_all!A42="","",_6tag_month_all!A42)</f>
        <v/>
      </c>
      <c r="T46" s="10" t="str">
        <f>IF(_6tag_month_all!B42="","",_6tag_month_all!B42)</f>
        <v/>
      </c>
      <c r="U46" s="6" t="str">
        <f>IF(_6tag_month_all!C42="","",_6tag_month_all!C42)</f>
        <v/>
      </c>
      <c r="V46" s="10" t="str">
        <f>IF(_6tag_month_all!D42="","",_6tag_month_all!D42)</f>
        <v/>
      </c>
      <c r="W46" s="10" t="str">
        <f>IF(_6tag_month_all!E42="","",_6tag_month_all!E42)</f>
        <v/>
      </c>
      <c r="X46" s="10" t="str">
        <f>IF(_6tag_month_all!F42="","",_6tag_month_all!F42)</f>
        <v/>
      </c>
      <c r="Y46" s="41" t="str">
        <f>IF(_6tag_month_all!G42="","",_6tag_month_all!G42)</f>
        <v/>
      </c>
      <c r="Z46" s="41" t="str">
        <f>IF(_6tag_month_all!H42="","",_6tag_month_all!H42)</f>
        <v/>
      </c>
      <c r="AA46" s="27"/>
      <c r="AB46" s="27"/>
      <c r="AC46" s="10" t="str">
        <f>IF(_6tag_month_all!L42="","",_6tag_month_all!L42)</f>
        <v/>
      </c>
      <c r="AD46" s="10" t="str">
        <f>IF(_6tag_month_all!M42="","",_6tag_month_all!M42)</f>
        <v/>
      </c>
      <c r="AE46" s="10" t="str">
        <f>IF(_6tag_month_all!N42="","",_6tag_month_all!N42)</f>
        <v/>
      </c>
      <c r="AF46" s="43" t="str">
        <f>IF(_6tag_month_all!O42="","",_6tag_month_all!O42)</f>
        <v/>
      </c>
      <c r="AG46" s="53" t="e">
        <f t="shared" si="0"/>
        <v>#VALUE!</v>
      </c>
      <c r="AH46" s="54" t="e">
        <f t="shared" si="1"/>
        <v>#VALUE!</v>
      </c>
      <c r="AI46" s="59"/>
      <c r="AJ46" s="59"/>
      <c r="AK46" s="54" t="e">
        <f t="shared" si="2"/>
        <v>#VALUE!</v>
      </c>
      <c r="AL46" s="54" t="e">
        <f t="shared" si="3"/>
        <v>#VALUE!</v>
      </c>
      <c r="AM46" s="59"/>
      <c r="AN46" s="59"/>
      <c r="AO46" s="54" t="e">
        <f t="shared" si="4"/>
        <v>#VALUE!</v>
      </c>
      <c r="AP46" s="54" t="e">
        <f t="shared" si="5"/>
        <v>#VALUE!</v>
      </c>
      <c r="AQ46" s="71"/>
      <c r="AR46" s="71"/>
      <c r="AS46" s="72"/>
    </row>
    <row r="47" spans="1:45">
      <c r="A47" s="13"/>
      <c r="B47" s="4" t="s">
        <v>45</v>
      </c>
      <c r="C47" s="10" t="str">
        <f>IF(_5tag_month_all!A43="","",_5tag_month_all!A43)</f>
        <v/>
      </c>
      <c r="D47" s="10" t="str">
        <f>IF(_5tag_month_all!B43="","",_5tag_month_all!B43)</f>
        <v/>
      </c>
      <c r="E47" s="6" t="str">
        <f>IF(_5tag_month_all!C43="","",_5tag_month_all!C43)</f>
        <v/>
      </c>
      <c r="F47" s="10" t="str">
        <f>IF(_5tag_month_all!D43="","",_5tag_month_all!D43)</f>
        <v/>
      </c>
      <c r="G47" s="17" t="str">
        <f>IF(_5tag_month_all!E43="","",_5tag_month_all!E43)</f>
        <v/>
      </c>
      <c r="H47" s="17" t="str">
        <f>IF(_5tag_month_all!F43="","",_5tag_month_all!F43)</f>
        <v/>
      </c>
      <c r="I47" s="22" t="str">
        <f>IF(_5tag_month_all!G43="","",_5tag_month_all!G43)</f>
        <v/>
      </c>
      <c r="J47" s="22" t="str">
        <f>IF(_5tag_month_all!H43="","",_5tag_month_all!H43)</f>
        <v/>
      </c>
      <c r="K47" s="15"/>
      <c r="L47" s="15"/>
      <c r="M47" s="15"/>
      <c r="N47" s="10" t="str">
        <f>IF(_5tag_month_all!L43="","",_5tag_month_all!L43)</f>
        <v/>
      </c>
      <c r="O47" s="10" t="str">
        <f>IF(_5tag_month_all!M43="","",_5tag_month_all!M43)</f>
        <v/>
      </c>
      <c r="P47" s="10" t="str">
        <f>IF(_5tag_month_all!N43="","",_5tag_month_all!N43)</f>
        <v/>
      </c>
      <c r="Q47" s="10" t="str">
        <f>IF(_5tag_month_all!O43="","",_5tag_month_all!O43)</f>
        <v/>
      </c>
      <c r="R47" s="35"/>
      <c r="S47" s="10" t="str">
        <f>IF(_6tag_month_all!A43="","",_6tag_month_all!A43)</f>
        <v/>
      </c>
      <c r="T47" s="10" t="str">
        <f>IF(_6tag_month_all!B43="","",_6tag_month_all!B43)</f>
        <v/>
      </c>
      <c r="U47" s="6" t="str">
        <f>IF(_6tag_month_all!C43="","",_6tag_month_all!C43)</f>
        <v/>
      </c>
      <c r="V47" s="10" t="str">
        <f>IF(_6tag_month_all!D43="","",_6tag_month_all!D43)</f>
        <v/>
      </c>
      <c r="W47" s="10" t="str">
        <f>IF(_6tag_month_all!E43="","",_6tag_month_all!E43)</f>
        <v/>
      </c>
      <c r="X47" s="10" t="str">
        <f>IF(_6tag_month_all!F43="","",_6tag_month_all!F43)</f>
        <v/>
      </c>
      <c r="Y47" s="41" t="str">
        <f>IF(_6tag_month_all!G43="","",_6tag_month_all!G43)</f>
        <v/>
      </c>
      <c r="Z47" s="41" t="str">
        <f>IF(_6tag_month_all!H43="","",_6tag_month_all!H43)</f>
        <v/>
      </c>
      <c r="AA47" s="15"/>
      <c r="AB47" s="15"/>
      <c r="AC47" s="10" t="str">
        <f>IF(_6tag_month_all!L43="","",_6tag_month_all!L43)</f>
        <v/>
      </c>
      <c r="AD47" s="10" t="str">
        <f>IF(_6tag_month_all!M43="","",_6tag_month_all!M43)</f>
        <v/>
      </c>
      <c r="AE47" s="10" t="str">
        <f>IF(_6tag_month_all!N43="","",_6tag_month_all!N43)</f>
        <v/>
      </c>
      <c r="AF47" s="43" t="str">
        <f>IF(_6tag_month_all!O43="","",_6tag_month_all!O43)</f>
        <v/>
      </c>
      <c r="AG47" s="53" t="e">
        <f t="shared" si="0"/>
        <v>#VALUE!</v>
      </c>
      <c r="AH47" s="54" t="e">
        <f t="shared" si="1"/>
        <v>#VALUE!</v>
      </c>
      <c r="AI47" s="60"/>
      <c r="AJ47" s="60"/>
      <c r="AK47" s="54" t="e">
        <f t="shared" si="2"/>
        <v>#VALUE!</v>
      </c>
      <c r="AL47" s="54" t="e">
        <f t="shared" si="3"/>
        <v>#VALUE!</v>
      </c>
      <c r="AM47" s="60"/>
      <c r="AN47" s="60"/>
      <c r="AO47" s="54" t="e">
        <f t="shared" si="4"/>
        <v>#VALUE!</v>
      </c>
      <c r="AP47" s="54" t="e">
        <f t="shared" si="5"/>
        <v>#VALUE!</v>
      </c>
      <c r="AQ47" s="71"/>
      <c r="AR47" s="71"/>
      <c r="AS47" s="72"/>
    </row>
    <row r="48" spans="1:45">
      <c r="A48" s="5" t="s">
        <v>59</v>
      </c>
      <c r="B48" s="4" t="s">
        <v>43</v>
      </c>
      <c r="C48" s="10" t="str">
        <f>IF(_5tag_month_all!A44="","",_5tag_month_all!A44)</f>
        <v/>
      </c>
      <c r="D48" s="10" t="str">
        <f>IF(_5tag_month_all!B44="","",_5tag_month_all!B44)</f>
        <v/>
      </c>
      <c r="E48" s="6" t="str">
        <f>IF(_5tag_month_all!C44="","",_5tag_month_all!C44)</f>
        <v/>
      </c>
      <c r="F48" s="10" t="str">
        <f>IF(_5tag_month_all!D44="","",_5tag_month_all!D44)</f>
        <v/>
      </c>
      <c r="G48" s="10" t="str">
        <f>IF(_5tag_month_all!E44="","",_5tag_month_all!E44)</f>
        <v/>
      </c>
      <c r="H48" s="10" t="str">
        <f>IF(_5tag_month_all!F44="","",_5tag_month_all!F44)</f>
        <v/>
      </c>
      <c r="I48" s="22" t="str">
        <f>IF(_5tag_month_all!G44="","",_5tag_month_all!G44)</f>
        <v/>
      </c>
      <c r="J48" s="22" t="str">
        <f>IF(_5tag_month_all!H44="","",_5tag_month_all!H44)</f>
        <v/>
      </c>
      <c r="K48" s="26" t="str">
        <f>IF(AND(_5tag_month_all!I44="",_5tag_month_all!I45="",_5tag_month_all!I46=""),"",IFERROR(SUM(_5tag_month_all!I44,_5tag_month_all!I45,_5tag_month_all!I46),""))</f>
        <v/>
      </c>
      <c r="L48" s="26" t="str">
        <f>IF(AND(_5tag_month_all!J44="",_5tag_month_all!J45="",_5tag_month_all!J46=""),"",IFERROR(SUM(_5tag_month_all!J44,_5tag_month_all!J45,_5tag_month_all!J46),""))</f>
        <v/>
      </c>
      <c r="M48" s="26" t="str">
        <f>IF(AND(_5tag_month_all!K44="",_5tag_month_all!K45="",_5tag_month_all!K46=""),"",IFERROR(SUM(_5tag_month_all!K44,_5tag_month_all!K45,_5tag_month_all!K46),""))</f>
        <v/>
      </c>
      <c r="N48" s="10" t="str">
        <f>IF(_5tag_month_all!L44="","",_5tag_month_all!L44)</f>
        <v/>
      </c>
      <c r="O48" s="10" t="str">
        <f>IF(_5tag_month_all!M44="","",_5tag_month_all!M44)</f>
        <v/>
      </c>
      <c r="P48" s="10" t="str">
        <f>IF(_5tag_month_all!N44="","",_5tag_month_all!N44)</f>
        <v/>
      </c>
      <c r="Q48" s="10" t="str">
        <f>IF(_5tag_month_all!O44="","",_5tag_month_all!O44)</f>
        <v/>
      </c>
      <c r="R48" s="35"/>
      <c r="S48" s="10" t="str">
        <f>IF(_6tag_month_all!A44="","",_6tag_month_all!A44)</f>
        <v/>
      </c>
      <c r="T48" s="10" t="str">
        <f>IF(_6tag_month_all!B44="","",_6tag_month_all!B44)</f>
        <v/>
      </c>
      <c r="U48" s="6" t="str">
        <f>IF(_6tag_month_all!C44="","",_6tag_month_all!C44)</f>
        <v/>
      </c>
      <c r="V48" s="10" t="str">
        <f>IF(_6tag_month_all!D44="","",_6tag_month_all!D44)</f>
        <v/>
      </c>
      <c r="W48" s="10" t="str">
        <f>IF(_6tag_month_all!E44="","",_6tag_month_all!E44)</f>
        <v/>
      </c>
      <c r="X48" s="10" t="str">
        <f>IF(_6tag_month_all!F44="","",_6tag_month_all!F44)</f>
        <v/>
      </c>
      <c r="Y48" s="41" t="str">
        <f>IF(_6tag_month_all!G44="","",_6tag_month_all!G44)</f>
        <v/>
      </c>
      <c r="Z48" s="41" t="str">
        <f>IF(_6tag_month_all!H44="","",_6tag_month_all!H44)</f>
        <v/>
      </c>
      <c r="AA48" s="26" t="str">
        <f>IF(AND(_6tag_month_all!I44="",_6tag_month_all!I45="",_6tag_month_all!I46=""),"",IFERROR(SUM(_6tag_month_all!I44,_6tag_month_all!I45,_6tag_month_all!I46),""))</f>
        <v/>
      </c>
      <c r="AB48" s="26" t="str">
        <f>IF(AND(_6tag_month_all!J44="",_6tag_month_all!J45="",_6tag_month_all!J46=""),"",IFERROR(SUM(_6tag_month_all!J44,_6tag_month_all!J45,_6tag_month_all!J46),""))</f>
        <v/>
      </c>
      <c r="AC48" s="10" t="str">
        <f>IF(_6tag_month_all!L44="","",_6tag_month_all!L44)</f>
        <v/>
      </c>
      <c r="AD48" s="10" t="str">
        <f>IF(_6tag_month_all!M44="","",_6tag_month_all!M44)</f>
        <v/>
      </c>
      <c r="AE48" s="10" t="str">
        <f>IF(_6tag_month_all!N44="","",_6tag_month_all!N44)</f>
        <v/>
      </c>
      <c r="AF48" s="43" t="str">
        <f>IF(_6tag_month_all!O44="","",_6tag_month_all!O44)</f>
        <v/>
      </c>
      <c r="AG48" s="53" t="e">
        <f t="shared" si="0"/>
        <v>#VALUE!</v>
      </c>
      <c r="AH48" s="54" t="e">
        <f t="shared" si="1"/>
        <v>#VALUE!</v>
      </c>
      <c r="AI48" s="58" t="e">
        <f>K48-K45</f>
        <v>#VALUE!</v>
      </c>
      <c r="AJ48" s="58" t="e">
        <f>L48+M48-L45-M45</f>
        <v>#VALUE!</v>
      </c>
      <c r="AK48" s="54" t="e">
        <f t="shared" si="2"/>
        <v>#VALUE!</v>
      </c>
      <c r="AL48" s="54" t="e">
        <f t="shared" si="3"/>
        <v>#VALUE!</v>
      </c>
      <c r="AM48" s="58" t="e">
        <f>AA48-AA45</f>
        <v>#VALUE!</v>
      </c>
      <c r="AN48" s="58" t="e">
        <f>AB48-AB45</f>
        <v>#VALUE!</v>
      </c>
      <c r="AO48" s="54" t="e">
        <f t="shared" si="4"/>
        <v>#VALUE!</v>
      </c>
      <c r="AP48" s="54" t="e">
        <f t="shared" si="5"/>
        <v>#VALUE!</v>
      </c>
      <c r="AQ48" s="71" t="e">
        <f>E48+E49+E50</f>
        <v>#VALUE!</v>
      </c>
      <c r="AR48" s="71" t="e">
        <f>U48+U49+U50</f>
        <v>#VALUE!</v>
      </c>
      <c r="AS48" s="72" t="e">
        <f>AR48+AQ48</f>
        <v>#VALUE!</v>
      </c>
    </row>
    <row r="49" spans="1:45">
      <c r="A49" s="7"/>
      <c r="B49" s="4" t="s">
        <v>44</v>
      </c>
      <c r="C49" s="10" t="str">
        <f>IF(_5tag_month_all!A45="","",_5tag_month_all!A45)</f>
        <v/>
      </c>
      <c r="D49" s="10" t="str">
        <f>IF(_5tag_month_all!B45="","",_5tag_month_all!B45)</f>
        <v/>
      </c>
      <c r="E49" s="6" t="str">
        <f>IF(_5tag_month_all!C45="","",_5tag_month_all!C45)</f>
        <v/>
      </c>
      <c r="F49" s="10" t="str">
        <f>IF(_5tag_month_all!D45="","",_5tag_month_all!D45)</f>
        <v/>
      </c>
      <c r="G49" s="10" t="str">
        <f>IF(_5tag_month_all!E45="","",_5tag_month_all!E45)</f>
        <v/>
      </c>
      <c r="H49" s="10" t="str">
        <f>IF(_5tag_month_all!F45="","",_5tag_month_all!F45)</f>
        <v/>
      </c>
      <c r="I49" s="22" t="str">
        <f>IF(_5tag_month_all!G45="","",_5tag_month_all!G45)</f>
        <v/>
      </c>
      <c r="J49" s="22" t="str">
        <f>IF(_5tag_month_all!H45="","",_5tag_month_all!H45)</f>
        <v/>
      </c>
      <c r="K49" s="27"/>
      <c r="L49" s="27"/>
      <c r="M49" s="27"/>
      <c r="N49" s="10" t="str">
        <f>IF(_5tag_month_all!L45="","",_5tag_month_all!L45)</f>
        <v/>
      </c>
      <c r="O49" s="10" t="str">
        <f>IF(_5tag_month_all!M45="","",_5tag_month_all!M45)</f>
        <v/>
      </c>
      <c r="P49" s="10" t="str">
        <f>IF(_5tag_month_all!N45="","",_5tag_month_all!N45)</f>
        <v/>
      </c>
      <c r="Q49" s="26" t="str">
        <f>IF(_5tag_month_all!O45="","",_5tag_month_all!O45)</f>
        <v/>
      </c>
      <c r="R49" s="35"/>
      <c r="S49" s="10" t="str">
        <f>IF(_6tag_month_all!A45="","",_6tag_month_all!A45)</f>
        <v/>
      </c>
      <c r="T49" s="10" t="str">
        <f>IF(_6tag_month_all!B45="","",_6tag_month_all!B45)</f>
        <v/>
      </c>
      <c r="U49" s="6" t="str">
        <f>IF(_6tag_month_all!C45="","",_6tag_month_all!C45)</f>
        <v/>
      </c>
      <c r="V49" s="10" t="str">
        <f>IF(_6tag_month_all!D45="","",_6tag_month_all!D45)</f>
        <v/>
      </c>
      <c r="W49" s="10" t="str">
        <f>IF(_6tag_month_all!E45="","",_6tag_month_all!E45)</f>
        <v/>
      </c>
      <c r="X49" s="10" t="str">
        <f>IF(_6tag_month_all!F45="","",_6tag_month_all!F45)</f>
        <v/>
      </c>
      <c r="Y49" s="41" t="str">
        <f>IF(_6tag_month_all!G45="","",_6tag_month_all!G45)</f>
        <v/>
      </c>
      <c r="Z49" s="41" t="str">
        <f>IF(_6tag_month_all!H45="","",_6tag_month_all!H45)</f>
        <v/>
      </c>
      <c r="AA49" s="27"/>
      <c r="AB49" s="27"/>
      <c r="AC49" s="10" t="str">
        <f>IF(_6tag_month_all!L45="","",_6tag_month_all!L45)</f>
        <v/>
      </c>
      <c r="AD49" s="10" t="str">
        <f>IF(_6tag_month_all!M45="","",_6tag_month_all!M45)</f>
        <v/>
      </c>
      <c r="AE49" s="10" t="str">
        <f>IF(_6tag_month_all!N45="","",_6tag_month_all!N45)</f>
        <v/>
      </c>
      <c r="AF49" s="43" t="str">
        <f>IF(_6tag_month_all!O45="","",_6tag_month_all!O45)</f>
        <v/>
      </c>
      <c r="AG49" s="53" t="e">
        <f t="shared" si="0"/>
        <v>#VALUE!</v>
      </c>
      <c r="AH49" s="54" t="e">
        <f t="shared" si="1"/>
        <v>#VALUE!</v>
      </c>
      <c r="AI49" s="59"/>
      <c r="AJ49" s="59"/>
      <c r="AK49" s="54" t="e">
        <f t="shared" si="2"/>
        <v>#VALUE!</v>
      </c>
      <c r="AL49" s="54" t="e">
        <f t="shared" si="3"/>
        <v>#VALUE!</v>
      </c>
      <c r="AM49" s="59"/>
      <c r="AN49" s="59"/>
      <c r="AO49" s="54" t="e">
        <f t="shared" si="4"/>
        <v>#VALUE!</v>
      </c>
      <c r="AP49" s="54" t="e">
        <f t="shared" si="5"/>
        <v>#VALUE!</v>
      </c>
      <c r="AQ49" s="71"/>
      <c r="AR49" s="71"/>
      <c r="AS49" s="72"/>
    </row>
    <row r="50" spans="1:45">
      <c r="A50" s="13"/>
      <c r="B50" s="4" t="s">
        <v>45</v>
      </c>
      <c r="C50" s="10" t="str">
        <f>IF(_5tag_month_all!A46="","",_5tag_month_all!A46)</f>
        <v/>
      </c>
      <c r="D50" s="10" t="str">
        <f>IF(_5tag_month_all!B46="","",_5tag_month_all!B46)</f>
        <v/>
      </c>
      <c r="E50" s="6" t="str">
        <f>IF(_5tag_month_all!C46="","",_5tag_month_all!C46)</f>
        <v/>
      </c>
      <c r="F50" s="10" t="str">
        <f>IF(_5tag_month_all!D46="","",_5tag_month_all!D46)</f>
        <v/>
      </c>
      <c r="G50" s="10" t="str">
        <f>IF(_5tag_month_all!E46="","",_5tag_month_all!E46)</f>
        <v/>
      </c>
      <c r="H50" s="10" t="str">
        <f>IF(_5tag_month_all!F46="","",_5tag_month_all!F46)</f>
        <v/>
      </c>
      <c r="I50" s="22" t="str">
        <f>IF(_5tag_month_all!G46="","",_5tag_month_all!G46)</f>
        <v/>
      </c>
      <c r="J50" s="22" t="str">
        <f>IF(_5tag_month_all!H46="","",_5tag_month_all!H46)</f>
        <v/>
      </c>
      <c r="K50" s="15"/>
      <c r="L50" s="15"/>
      <c r="M50" s="15"/>
      <c r="N50" s="10" t="str">
        <f>IF(_5tag_month_all!L46="","",_5tag_month_all!L46)</f>
        <v/>
      </c>
      <c r="O50" s="10" t="str">
        <f>IF(_5tag_month_all!M46="","",_5tag_month_all!M46)</f>
        <v/>
      </c>
      <c r="P50" s="10" t="str">
        <f>IF(_5tag_month_all!N46="","",_5tag_month_all!N46)</f>
        <v/>
      </c>
      <c r="Q50" s="10" t="str">
        <f>IF(_5tag_month_all!O46="","",_5tag_month_all!O46)</f>
        <v/>
      </c>
      <c r="R50" s="35"/>
      <c r="S50" s="10" t="str">
        <f>IF(_6tag_month_all!A46="","",_6tag_month_all!A46)</f>
        <v/>
      </c>
      <c r="T50" s="10" t="str">
        <f>IF(_6tag_month_all!B46="","",_6tag_month_all!B46)</f>
        <v/>
      </c>
      <c r="U50" s="6" t="str">
        <f>IF(_6tag_month_all!C46="","",_6tag_month_all!C46)</f>
        <v/>
      </c>
      <c r="V50" s="10" t="str">
        <f>IF(_6tag_month_all!D46="","",_6tag_month_all!D46)</f>
        <v/>
      </c>
      <c r="W50" s="10" t="str">
        <f>IF(_6tag_month_all!E46="","",_6tag_month_all!E46)</f>
        <v/>
      </c>
      <c r="X50" s="10" t="str">
        <f>IF(_6tag_month_all!F46="","",_6tag_month_all!F46)</f>
        <v/>
      </c>
      <c r="Y50" s="41" t="str">
        <f>IF(_6tag_month_all!G46="","",_6tag_month_all!G46)</f>
        <v/>
      </c>
      <c r="Z50" s="41" t="str">
        <f>IF(_6tag_month_all!H46="","",_6tag_month_all!H46)</f>
        <v/>
      </c>
      <c r="AA50" s="15"/>
      <c r="AB50" s="15"/>
      <c r="AC50" s="10" t="str">
        <f>IF(_6tag_month_all!L46="","",_6tag_month_all!L46)</f>
        <v/>
      </c>
      <c r="AD50" s="10" t="str">
        <f>IF(_6tag_month_all!M46="","",_6tag_month_all!M46)</f>
        <v/>
      </c>
      <c r="AE50" s="10" t="str">
        <f>IF(_6tag_month_all!N46="","",_6tag_month_all!N46)</f>
        <v/>
      </c>
      <c r="AF50" s="43" t="str">
        <f>IF(_6tag_month_all!O46="","",_6tag_month_all!O46)</f>
        <v/>
      </c>
      <c r="AG50" s="53" t="e">
        <f t="shared" si="0"/>
        <v>#VALUE!</v>
      </c>
      <c r="AH50" s="54" t="e">
        <f t="shared" si="1"/>
        <v>#VALUE!</v>
      </c>
      <c r="AI50" s="60"/>
      <c r="AJ50" s="60"/>
      <c r="AK50" s="54" t="e">
        <f t="shared" si="2"/>
        <v>#VALUE!</v>
      </c>
      <c r="AL50" s="54" t="e">
        <f t="shared" si="3"/>
        <v>#VALUE!</v>
      </c>
      <c r="AM50" s="60"/>
      <c r="AN50" s="60"/>
      <c r="AO50" s="54" t="e">
        <f t="shared" si="4"/>
        <v>#VALUE!</v>
      </c>
      <c r="AP50" s="54" t="e">
        <f t="shared" si="5"/>
        <v>#VALUE!</v>
      </c>
      <c r="AQ50" s="71"/>
      <c r="AR50" s="71"/>
      <c r="AS50" s="72"/>
    </row>
    <row r="51" spans="1:45">
      <c r="A51" s="5" t="s">
        <v>60</v>
      </c>
      <c r="B51" s="4" t="s">
        <v>43</v>
      </c>
      <c r="C51" s="10" t="str">
        <f>IF(_5tag_month_all!A47="","",_5tag_month_all!A47)</f>
        <v/>
      </c>
      <c r="D51" s="10" t="str">
        <f>IF(_5tag_month_all!B47="","",_5tag_month_all!B47)</f>
        <v/>
      </c>
      <c r="E51" s="6" t="str">
        <f>IF(_5tag_month_all!C47="","",_5tag_month_all!C47)</f>
        <v/>
      </c>
      <c r="F51" s="10" t="str">
        <f>IF(_5tag_month_all!D47="","",_5tag_month_all!D47)</f>
        <v/>
      </c>
      <c r="G51" s="10" t="str">
        <f>IF(_5tag_month_all!E47="","",_5tag_month_all!E47)</f>
        <v/>
      </c>
      <c r="H51" s="10" t="str">
        <f>IF(_5tag_month_all!F47="","",_5tag_month_all!F47)</f>
        <v/>
      </c>
      <c r="I51" s="22" t="str">
        <f>IF(_5tag_month_all!G47="","",_5tag_month_all!G47)</f>
        <v/>
      </c>
      <c r="J51" s="22" t="str">
        <f>IF(_5tag_month_all!H47="","",_5tag_month_all!H47)</f>
        <v/>
      </c>
      <c r="K51" s="26" t="str">
        <f>IF(AND(_5tag_month_all!I47="",_5tag_month_all!I48="",_5tag_month_all!I49=""),"",IFERROR(SUM(_5tag_month_all!I47,_5tag_month_all!I48,_5tag_month_all!I49),""))</f>
        <v/>
      </c>
      <c r="L51" s="26" t="str">
        <f>IF(AND(_5tag_month_all!J47="",_5tag_month_all!J48="",_5tag_month_all!J49=""),"",IFERROR(SUM(_5tag_month_all!J47,_5tag_month_all!J48,_5tag_month_all!J49),""))</f>
        <v/>
      </c>
      <c r="M51" s="26" t="str">
        <f>IF(AND(_5tag_month_all!K47="",_5tag_month_all!K48="",_5tag_month_all!K49=""),"",IFERROR(SUM(_5tag_month_all!K47,_5tag_month_all!K48,_5tag_month_all!K49),""))</f>
        <v/>
      </c>
      <c r="N51" s="10" t="str">
        <f>IF(_5tag_month_all!L47="","",_5tag_month_all!L47)</f>
        <v/>
      </c>
      <c r="O51" s="10" t="str">
        <f>IF(_5tag_month_all!M47="","",_5tag_month_all!M47)</f>
        <v/>
      </c>
      <c r="P51" s="10" t="str">
        <f>IF(_5tag_month_all!N47="","",_5tag_month_all!N47)</f>
        <v/>
      </c>
      <c r="Q51" s="10" t="str">
        <f>IF(_5tag_month_all!O47="","",_5tag_month_all!O47)</f>
        <v/>
      </c>
      <c r="R51" s="35"/>
      <c r="S51" s="10" t="str">
        <f>IF(_6tag_month_all!A47="","",_6tag_month_all!A47)</f>
        <v/>
      </c>
      <c r="T51" s="10" t="str">
        <f>IF(_6tag_month_all!B47="","",_6tag_month_all!B47)</f>
        <v/>
      </c>
      <c r="U51" s="6" t="str">
        <f>IF(_6tag_month_all!C47="","",_6tag_month_all!C47)</f>
        <v/>
      </c>
      <c r="V51" s="10" t="str">
        <f>IF(_6tag_month_all!D47="","",_6tag_month_all!D47)</f>
        <v/>
      </c>
      <c r="W51" s="10" t="str">
        <f>IF(_6tag_month_all!E47="","",_6tag_month_all!E47)</f>
        <v/>
      </c>
      <c r="X51" s="10" t="str">
        <f>IF(_6tag_month_all!F47="","",_6tag_month_all!F47)</f>
        <v/>
      </c>
      <c r="Y51" s="41" t="str">
        <f>IF(_6tag_month_all!G47="","",_6tag_month_all!G47)</f>
        <v/>
      </c>
      <c r="Z51" s="41" t="str">
        <f>IF(_6tag_month_all!H47="","",_6tag_month_all!H47)</f>
        <v/>
      </c>
      <c r="AA51" s="26" t="str">
        <f>IF(AND(_6tag_month_all!I47="",_6tag_month_all!I48="",_6tag_month_all!I49=""),"",IFERROR(SUM(_6tag_month_all!I47,_6tag_month_all!I48,_6tag_month_all!I49),""))</f>
        <v/>
      </c>
      <c r="AB51" s="26" t="str">
        <f>IF(AND(_6tag_month_all!J47="",_6tag_month_all!J48="",_6tag_month_all!J49=""),"",IFERROR(SUM(_6tag_month_all!J47,_6tag_month_all!J48,_6tag_month_all!J49),""))</f>
        <v/>
      </c>
      <c r="AC51" s="10" t="str">
        <f>IF(_6tag_month_all!L47="","",_6tag_month_all!L47)</f>
        <v/>
      </c>
      <c r="AD51" s="10" t="str">
        <f>IF(_6tag_month_all!M47="","",_6tag_month_all!M47)</f>
        <v/>
      </c>
      <c r="AE51" s="10" t="str">
        <f>IF(_6tag_month_all!N47="","",_6tag_month_all!N47)</f>
        <v/>
      </c>
      <c r="AF51" s="43" t="str">
        <f>IF(_6tag_month_all!O47="","",_6tag_month_all!O47)</f>
        <v/>
      </c>
      <c r="AG51" s="53" t="e">
        <f t="shared" si="0"/>
        <v>#VALUE!</v>
      </c>
      <c r="AH51" s="54" t="e">
        <f t="shared" si="1"/>
        <v>#VALUE!</v>
      </c>
      <c r="AI51" s="58" t="e">
        <f>K51-K48</f>
        <v>#VALUE!</v>
      </c>
      <c r="AJ51" s="58" t="e">
        <f>L51+M51-L48-M48</f>
        <v>#VALUE!</v>
      </c>
      <c r="AK51" s="54" t="e">
        <f t="shared" si="2"/>
        <v>#VALUE!</v>
      </c>
      <c r="AL51" s="54" t="e">
        <f t="shared" si="3"/>
        <v>#VALUE!</v>
      </c>
      <c r="AM51" s="58" t="e">
        <f>AA51-AA48</f>
        <v>#VALUE!</v>
      </c>
      <c r="AN51" s="58" t="e">
        <f>AB51-AB48</f>
        <v>#VALUE!</v>
      </c>
      <c r="AO51" s="54" t="e">
        <f t="shared" si="4"/>
        <v>#VALUE!</v>
      </c>
      <c r="AP51" s="54" t="e">
        <f t="shared" si="5"/>
        <v>#VALUE!</v>
      </c>
      <c r="AQ51" s="71" t="e">
        <f>E51+E52+E53</f>
        <v>#VALUE!</v>
      </c>
      <c r="AR51" s="71" t="e">
        <f>U51+U52+U53</f>
        <v>#VALUE!</v>
      </c>
      <c r="AS51" s="72" t="e">
        <f>AR51+AQ51</f>
        <v>#VALUE!</v>
      </c>
    </row>
    <row r="52" spans="1:45">
      <c r="A52" s="7"/>
      <c r="B52" s="4" t="s">
        <v>44</v>
      </c>
      <c r="C52" s="10" t="str">
        <f>IF(_5tag_month_all!A48="","",_5tag_month_all!A48)</f>
        <v/>
      </c>
      <c r="D52" s="10" t="str">
        <f>IF(_5tag_month_all!B48="","",_5tag_month_all!B48)</f>
        <v/>
      </c>
      <c r="E52" s="6" t="str">
        <f>IF(_5tag_month_all!C48="","",_5tag_month_all!C48)</f>
        <v/>
      </c>
      <c r="F52" s="10" t="str">
        <f>IF(_5tag_month_all!D48="","",_5tag_month_all!D48)</f>
        <v/>
      </c>
      <c r="G52" s="10" t="str">
        <f>IF(_5tag_month_all!E48="","",_5tag_month_all!E48)</f>
        <v/>
      </c>
      <c r="H52" s="10" t="str">
        <f>IF(_5tag_month_all!F48="","",_5tag_month_all!F48)</f>
        <v/>
      </c>
      <c r="I52" s="22" t="str">
        <f>IF(_5tag_month_all!G48="","",_5tag_month_all!G48)</f>
        <v/>
      </c>
      <c r="J52" s="22" t="str">
        <f>IF(_5tag_month_all!H48="","",_5tag_month_all!H48)</f>
        <v/>
      </c>
      <c r="K52" s="27"/>
      <c r="L52" s="27"/>
      <c r="M52" s="27"/>
      <c r="N52" s="10" t="str">
        <f>IF(_5tag_month_all!L48="","",_5tag_month_all!L48)</f>
        <v/>
      </c>
      <c r="O52" s="10" t="str">
        <f>IF(_5tag_month_all!M48="","",_5tag_month_all!M48)</f>
        <v/>
      </c>
      <c r="P52" s="10" t="str">
        <f>IF(_5tag_month_all!N48="","",_5tag_month_all!N48)</f>
        <v/>
      </c>
      <c r="Q52" s="10" t="str">
        <f>IF(_5tag_month_all!O48="","",_5tag_month_all!O48)</f>
        <v/>
      </c>
      <c r="R52" s="35"/>
      <c r="S52" s="10" t="str">
        <f>IF(_6tag_month_all!A48="","",_6tag_month_all!A48)</f>
        <v/>
      </c>
      <c r="T52" s="10" t="str">
        <f>IF(_6tag_month_all!B48="","",_6tag_month_all!B48)</f>
        <v/>
      </c>
      <c r="U52" s="6" t="str">
        <f>IF(_6tag_month_all!C48="","",_6tag_month_all!C48)</f>
        <v/>
      </c>
      <c r="V52" s="10" t="str">
        <f>IF(_6tag_month_all!D48="","",_6tag_month_all!D48)</f>
        <v/>
      </c>
      <c r="W52" s="10" t="str">
        <f>IF(_6tag_month_all!E48="","",_6tag_month_all!E48)</f>
        <v/>
      </c>
      <c r="X52" s="10" t="str">
        <f>IF(_6tag_month_all!F48="","",_6tag_month_all!F48)</f>
        <v/>
      </c>
      <c r="Y52" s="41" t="str">
        <f>IF(_6tag_month_all!G48="","",_6tag_month_all!G48)</f>
        <v/>
      </c>
      <c r="Z52" s="41" t="str">
        <f>IF(_6tag_month_all!H48="","",_6tag_month_all!H48)</f>
        <v/>
      </c>
      <c r="AA52" s="27"/>
      <c r="AB52" s="27"/>
      <c r="AC52" s="10" t="str">
        <f>IF(_6tag_month_all!L48="","",_6tag_month_all!L48)</f>
        <v/>
      </c>
      <c r="AD52" s="10" t="str">
        <f>IF(_6tag_month_all!M48="","",_6tag_month_all!M48)</f>
        <v/>
      </c>
      <c r="AE52" s="10" t="str">
        <f>IF(_6tag_month_all!N48="","",_6tag_month_all!N48)</f>
        <v/>
      </c>
      <c r="AF52" s="43" t="str">
        <f>IF(_6tag_month_all!O48="","",_6tag_month_all!O48)</f>
        <v/>
      </c>
      <c r="AG52" s="53" t="e">
        <f t="shared" si="0"/>
        <v>#VALUE!</v>
      </c>
      <c r="AH52" s="54" t="e">
        <f t="shared" si="1"/>
        <v>#VALUE!</v>
      </c>
      <c r="AI52" s="59"/>
      <c r="AJ52" s="59"/>
      <c r="AK52" s="54" t="e">
        <f t="shared" si="2"/>
        <v>#VALUE!</v>
      </c>
      <c r="AL52" s="54" t="e">
        <f t="shared" si="3"/>
        <v>#VALUE!</v>
      </c>
      <c r="AM52" s="59"/>
      <c r="AN52" s="59"/>
      <c r="AO52" s="54" t="e">
        <f t="shared" si="4"/>
        <v>#VALUE!</v>
      </c>
      <c r="AP52" s="54" t="e">
        <f t="shared" si="5"/>
        <v>#VALUE!</v>
      </c>
      <c r="AQ52" s="71"/>
      <c r="AR52" s="71"/>
      <c r="AS52" s="72"/>
    </row>
    <row r="53" spans="1:45">
      <c r="A53" s="13"/>
      <c r="B53" s="4" t="s">
        <v>45</v>
      </c>
      <c r="C53" s="10" t="str">
        <f>IF(_5tag_month_all!A49="","",_5tag_month_all!A49)</f>
        <v/>
      </c>
      <c r="D53" s="10" t="str">
        <f>IF(_5tag_month_all!B49="","",_5tag_month_all!B49)</f>
        <v/>
      </c>
      <c r="E53" s="6" t="str">
        <f>IF(_5tag_month_all!C49="","",_5tag_month_all!C49)</f>
        <v/>
      </c>
      <c r="F53" s="10" t="str">
        <f>IF(_5tag_month_all!D49="","",_5tag_month_all!D49)</f>
        <v/>
      </c>
      <c r="G53" s="10" t="str">
        <f>IF(_5tag_month_all!E49="","",_5tag_month_all!E49)</f>
        <v/>
      </c>
      <c r="H53" s="10" t="str">
        <f>IF(_5tag_month_all!F49="","",_5tag_month_all!F49)</f>
        <v/>
      </c>
      <c r="I53" s="22" t="str">
        <f>IF(_5tag_month_all!G49="","",_5tag_month_all!G49)</f>
        <v/>
      </c>
      <c r="J53" s="22" t="str">
        <f>IF(_5tag_month_all!H49="","",_5tag_month_all!H49)</f>
        <v/>
      </c>
      <c r="K53" s="15"/>
      <c r="L53" s="15"/>
      <c r="M53" s="15"/>
      <c r="N53" s="10" t="str">
        <f>IF(_5tag_month_all!L49="","",_5tag_month_all!L49)</f>
        <v/>
      </c>
      <c r="O53" s="10" t="str">
        <f>IF(_5tag_month_all!M49="","",_5tag_month_all!M49)</f>
        <v/>
      </c>
      <c r="P53" s="10" t="str">
        <f>IF(_5tag_month_all!N49="","",_5tag_month_all!N49)</f>
        <v/>
      </c>
      <c r="Q53" s="26" t="str">
        <f>IF(_5tag_month_all!O49="","",_5tag_month_all!O49)</f>
        <v/>
      </c>
      <c r="R53" s="35"/>
      <c r="S53" s="10" t="str">
        <f>IF(_6tag_month_all!A49="","",_6tag_month_all!A49)</f>
        <v/>
      </c>
      <c r="T53" s="10" t="str">
        <f>IF(_6tag_month_all!B49="","",_6tag_month_all!B49)</f>
        <v/>
      </c>
      <c r="U53" s="6" t="str">
        <f>IF(_6tag_month_all!C49="","",_6tag_month_all!C49)</f>
        <v/>
      </c>
      <c r="V53" s="10" t="str">
        <f>IF(_6tag_month_all!D49="","",_6tag_month_all!D49)</f>
        <v/>
      </c>
      <c r="W53" s="10" t="str">
        <f>IF(_6tag_month_all!E49="","",_6tag_month_all!E49)</f>
        <v/>
      </c>
      <c r="X53" s="10" t="str">
        <f>IF(_6tag_month_all!F49="","",_6tag_month_all!F49)</f>
        <v/>
      </c>
      <c r="Y53" s="41" t="str">
        <f>IF(_6tag_month_all!G49="","",_6tag_month_all!G49)</f>
        <v/>
      </c>
      <c r="Z53" s="41" t="str">
        <f>IF(_6tag_month_all!H49="","",_6tag_month_all!H49)</f>
        <v/>
      </c>
      <c r="AA53" s="15"/>
      <c r="AB53" s="15"/>
      <c r="AC53" s="10" t="str">
        <f>IF(_6tag_month_all!L49="","",_6tag_month_all!L49)</f>
        <v/>
      </c>
      <c r="AD53" s="10" t="str">
        <f>IF(_6tag_month_all!M49="","",_6tag_month_all!M49)</f>
        <v/>
      </c>
      <c r="AE53" s="10" t="str">
        <f>IF(_6tag_month_all!N49="","",_6tag_month_all!N49)</f>
        <v/>
      </c>
      <c r="AF53" s="43" t="str">
        <f>IF(_6tag_month_all!O49="","",_6tag_month_all!O49)</f>
        <v/>
      </c>
      <c r="AG53" s="53" t="e">
        <f t="shared" si="0"/>
        <v>#VALUE!</v>
      </c>
      <c r="AH53" s="54" t="e">
        <f t="shared" si="1"/>
        <v>#VALUE!</v>
      </c>
      <c r="AI53" s="60"/>
      <c r="AJ53" s="60"/>
      <c r="AK53" s="54" t="e">
        <f t="shared" si="2"/>
        <v>#VALUE!</v>
      </c>
      <c r="AL53" s="54" t="e">
        <f t="shared" si="3"/>
        <v>#VALUE!</v>
      </c>
      <c r="AM53" s="60"/>
      <c r="AN53" s="60"/>
      <c r="AO53" s="54" t="e">
        <f t="shared" si="4"/>
        <v>#VALUE!</v>
      </c>
      <c r="AP53" s="54" t="e">
        <f t="shared" si="5"/>
        <v>#VALUE!</v>
      </c>
      <c r="AQ53" s="71"/>
      <c r="AR53" s="71"/>
      <c r="AS53" s="72"/>
    </row>
    <row r="54" spans="1:45">
      <c r="A54" s="5" t="s">
        <v>61</v>
      </c>
      <c r="B54" s="4" t="s">
        <v>43</v>
      </c>
      <c r="C54" s="10" t="str">
        <f>IF(_5tag_month_all!A50="","",_5tag_month_all!A50)</f>
        <v/>
      </c>
      <c r="D54" s="10" t="str">
        <f>IF(_5tag_month_all!B50="","",_5tag_month_all!B50)</f>
        <v/>
      </c>
      <c r="E54" s="6" t="str">
        <f>IF(_5tag_month_all!C50="","",_5tag_month_all!C50)</f>
        <v/>
      </c>
      <c r="F54" s="10" t="str">
        <f>IF(_5tag_month_all!D50="","",_5tag_month_all!D50)</f>
        <v/>
      </c>
      <c r="G54" s="10" t="str">
        <f>IF(_5tag_month_all!E50="","",_5tag_month_all!E50)</f>
        <v/>
      </c>
      <c r="H54" s="10" t="str">
        <f>IF(_5tag_month_all!F50="","",_5tag_month_all!F50)</f>
        <v/>
      </c>
      <c r="I54" s="22" t="str">
        <f>IF(_5tag_month_all!G50="","",_5tag_month_all!G50)</f>
        <v/>
      </c>
      <c r="J54" s="22" t="str">
        <f>IF(_5tag_month_all!H50="","",_5tag_month_all!H50)</f>
        <v/>
      </c>
      <c r="K54" s="26" t="str">
        <f>IF(AND(_5tag_month_all!I50="",_5tag_month_all!I51="",_5tag_month_all!I52=""),"",IFERROR(SUM(_5tag_month_all!I50,_5tag_month_all!I51,_5tag_month_all!I52),""))</f>
        <v/>
      </c>
      <c r="L54" s="26" t="str">
        <f>IF(AND(_5tag_month_all!J50="",_5tag_month_all!J51="",_5tag_month_all!J52=""),"",IFERROR(SUM(_5tag_month_all!J50,_5tag_month_all!J51,_5tag_month_all!J52),""))</f>
        <v/>
      </c>
      <c r="M54" s="26" t="str">
        <f>IF(AND(_5tag_month_all!K50="",_5tag_month_all!K51="",_5tag_month_all!K52=""),"",IFERROR(SUM(_5tag_month_all!K50,_5tag_month_all!K51,_5tag_month_all!K52),""))</f>
        <v/>
      </c>
      <c r="N54" s="10" t="str">
        <f>IF(_5tag_month_all!L50="","",_5tag_month_all!L50)</f>
        <v/>
      </c>
      <c r="O54" s="10" t="str">
        <f>IF(_5tag_month_all!M50="","",_5tag_month_all!M50)</f>
        <v/>
      </c>
      <c r="P54" s="10" t="str">
        <f>IF(_5tag_month_all!N50="","",_5tag_month_all!N50)</f>
        <v/>
      </c>
      <c r="Q54" s="10" t="str">
        <f>IF(_5tag_month_all!O50="","",_5tag_month_all!O50)</f>
        <v/>
      </c>
      <c r="R54" s="35"/>
      <c r="S54" s="10" t="str">
        <f>IF(_6tag_month_all!A50="","",_6tag_month_all!A50)</f>
        <v/>
      </c>
      <c r="T54" s="10" t="str">
        <f>IF(_6tag_month_all!B50="","",_6tag_month_all!B50)</f>
        <v/>
      </c>
      <c r="U54" s="6" t="str">
        <f>IF(_6tag_month_all!C50="","",_6tag_month_all!C50)</f>
        <v/>
      </c>
      <c r="V54" s="10" t="str">
        <f>IF(_6tag_month_all!D50="","",_6tag_month_all!D50)</f>
        <v/>
      </c>
      <c r="W54" s="10" t="str">
        <f>IF(_6tag_month_all!E50="","",_6tag_month_all!E50)</f>
        <v/>
      </c>
      <c r="X54" s="10" t="str">
        <f>IF(_6tag_month_all!F50="","",_6tag_month_all!F50)</f>
        <v/>
      </c>
      <c r="Y54" s="41" t="str">
        <f>IF(_6tag_month_all!G50="","",_6tag_month_all!G50)</f>
        <v/>
      </c>
      <c r="Z54" s="41" t="str">
        <f>IF(_6tag_month_all!H50="","",_6tag_month_all!H50)</f>
        <v/>
      </c>
      <c r="AA54" s="26" t="str">
        <f>IF(AND(_6tag_month_all!I50="",_6tag_month_all!I51="",_6tag_month_all!I52=""),"",IFERROR(SUM(_6tag_month_all!I50,_6tag_month_all!I51,_6tag_month_all!I52),""))</f>
        <v/>
      </c>
      <c r="AB54" s="26" t="str">
        <f>IF(AND(_6tag_month_all!J50="",_6tag_month_all!J51="",_6tag_month_all!J52=""),"",IFERROR(SUM(_6tag_month_all!J50,_6tag_month_all!J51,_6tag_month_all!J52),""))</f>
        <v/>
      </c>
      <c r="AC54" s="10" t="str">
        <f>IF(_6tag_month_all!L50="","",_6tag_month_all!L50)</f>
        <v/>
      </c>
      <c r="AD54" s="10" t="str">
        <f>IF(_6tag_month_all!M50="","",_6tag_month_all!M50)</f>
        <v/>
      </c>
      <c r="AE54" s="10" t="str">
        <f>IF(_6tag_month_all!N50="","",_6tag_month_all!N50)</f>
        <v/>
      </c>
      <c r="AF54" s="43" t="str">
        <f>IF(_6tag_month_all!O50="","",_6tag_month_all!O50)</f>
        <v/>
      </c>
      <c r="AG54" s="53" t="e">
        <f t="shared" si="0"/>
        <v>#VALUE!</v>
      </c>
      <c r="AH54" s="54" t="e">
        <f t="shared" si="1"/>
        <v>#VALUE!</v>
      </c>
      <c r="AI54" s="58" t="e">
        <f>K54-K51</f>
        <v>#VALUE!</v>
      </c>
      <c r="AJ54" s="58" t="e">
        <f>L54+M54-L51-M51</f>
        <v>#VALUE!</v>
      </c>
      <c r="AK54" s="54" t="e">
        <f t="shared" si="2"/>
        <v>#VALUE!</v>
      </c>
      <c r="AL54" s="54" t="e">
        <f t="shared" si="3"/>
        <v>#VALUE!</v>
      </c>
      <c r="AM54" s="58" t="e">
        <f>AA54-AA51</f>
        <v>#VALUE!</v>
      </c>
      <c r="AN54" s="58" t="e">
        <f>AB54-AB51</f>
        <v>#VALUE!</v>
      </c>
      <c r="AO54" s="54" t="e">
        <f t="shared" si="4"/>
        <v>#VALUE!</v>
      </c>
      <c r="AP54" s="54" t="e">
        <f t="shared" si="5"/>
        <v>#VALUE!</v>
      </c>
      <c r="AQ54" s="71" t="e">
        <f>E54+E55+E56</f>
        <v>#VALUE!</v>
      </c>
      <c r="AR54" s="71" t="e">
        <f>U54+U55+U56</f>
        <v>#VALUE!</v>
      </c>
      <c r="AS54" s="72" t="e">
        <f>AR54+AQ54</f>
        <v>#VALUE!</v>
      </c>
    </row>
    <row r="55" spans="1:45">
      <c r="A55" s="7"/>
      <c r="B55" s="4" t="s">
        <v>44</v>
      </c>
      <c r="C55" s="10" t="str">
        <f>IF(_5tag_month_all!A51="","",_5tag_month_all!A51)</f>
        <v/>
      </c>
      <c r="D55" s="10" t="str">
        <f>IF(_5tag_month_all!B51="","",_5tag_month_all!B51)</f>
        <v/>
      </c>
      <c r="E55" s="6" t="str">
        <f>IF(_5tag_month_all!C51="","",_5tag_month_all!C51)</f>
        <v/>
      </c>
      <c r="F55" s="10" t="str">
        <f>IF(_5tag_month_all!D51="","",_5tag_month_all!D51)</f>
        <v/>
      </c>
      <c r="G55" s="10" t="str">
        <f>IF(_5tag_month_all!E51="","",_5tag_month_all!E51)</f>
        <v/>
      </c>
      <c r="H55" s="10" t="str">
        <f>IF(_5tag_month_all!F51="","",_5tag_month_all!F51)</f>
        <v/>
      </c>
      <c r="I55" s="22" t="str">
        <f>IF(_5tag_month_all!G51="","",_5tag_month_all!G51)</f>
        <v/>
      </c>
      <c r="J55" s="22" t="str">
        <f>IF(_5tag_month_all!H51="","",_5tag_month_all!H51)</f>
        <v/>
      </c>
      <c r="K55" s="27"/>
      <c r="L55" s="27"/>
      <c r="M55" s="27"/>
      <c r="N55" s="10" t="str">
        <f>IF(_5tag_month_all!L51="","",_5tag_month_all!L51)</f>
        <v/>
      </c>
      <c r="O55" s="10" t="str">
        <f>IF(_5tag_month_all!M51="","",_5tag_month_all!M51)</f>
        <v/>
      </c>
      <c r="P55" s="10" t="str">
        <f>IF(_5tag_month_all!N51="","",_5tag_month_all!N51)</f>
        <v/>
      </c>
      <c r="Q55" s="10" t="str">
        <f>IF(_5tag_month_all!O51="","",_5tag_month_all!O51)</f>
        <v/>
      </c>
      <c r="R55" s="35"/>
      <c r="S55" s="10" t="str">
        <f>IF(_6tag_month_all!A51="","",_6tag_month_all!A51)</f>
        <v/>
      </c>
      <c r="T55" s="10" t="str">
        <f>IF(_6tag_month_all!B51="","",_6tag_month_all!B51)</f>
        <v/>
      </c>
      <c r="U55" s="6" t="str">
        <f>IF(_6tag_month_all!C51="","",_6tag_month_all!C51)</f>
        <v/>
      </c>
      <c r="V55" s="10" t="str">
        <f>IF(_6tag_month_all!D51="","",_6tag_month_all!D51)</f>
        <v/>
      </c>
      <c r="W55" s="10" t="str">
        <f>IF(_6tag_month_all!E51="","",_6tag_month_all!E51)</f>
        <v/>
      </c>
      <c r="X55" s="10" t="str">
        <f>IF(_6tag_month_all!F51="","",_6tag_month_all!F51)</f>
        <v/>
      </c>
      <c r="Y55" s="41" t="str">
        <f>IF(_6tag_month_all!G51="","",_6tag_month_all!G51)</f>
        <v/>
      </c>
      <c r="Z55" s="41" t="str">
        <f>IF(_6tag_month_all!H51="","",_6tag_month_all!H51)</f>
        <v/>
      </c>
      <c r="AA55" s="27"/>
      <c r="AB55" s="27"/>
      <c r="AC55" s="10" t="str">
        <f>IF(_6tag_month_all!L51="","",_6tag_month_all!L51)</f>
        <v/>
      </c>
      <c r="AD55" s="10" t="str">
        <f>IF(_6tag_month_all!M51="","",_6tag_month_all!M51)</f>
        <v/>
      </c>
      <c r="AE55" s="10" t="str">
        <f>IF(_6tag_month_all!N51="","",_6tag_month_all!N51)</f>
        <v/>
      </c>
      <c r="AF55" s="43" t="str">
        <f>IF(_6tag_month_all!O51="","",_6tag_month_all!O51)</f>
        <v/>
      </c>
      <c r="AG55" s="53" t="e">
        <f t="shared" si="0"/>
        <v>#VALUE!</v>
      </c>
      <c r="AH55" s="54" t="e">
        <f t="shared" si="1"/>
        <v>#VALUE!</v>
      </c>
      <c r="AI55" s="59"/>
      <c r="AJ55" s="59"/>
      <c r="AK55" s="54" t="e">
        <f t="shared" si="2"/>
        <v>#VALUE!</v>
      </c>
      <c r="AL55" s="54" t="e">
        <f t="shared" si="3"/>
        <v>#VALUE!</v>
      </c>
      <c r="AM55" s="59"/>
      <c r="AN55" s="59"/>
      <c r="AO55" s="54" t="e">
        <f t="shared" si="4"/>
        <v>#VALUE!</v>
      </c>
      <c r="AP55" s="54" t="e">
        <f t="shared" si="5"/>
        <v>#VALUE!</v>
      </c>
      <c r="AQ55" s="71"/>
      <c r="AR55" s="71"/>
      <c r="AS55" s="72"/>
    </row>
    <row r="56" spans="1:45">
      <c r="A56" s="13"/>
      <c r="B56" s="4" t="s">
        <v>45</v>
      </c>
      <c r="C56" s="10" t="str">
        <f>IF(_5tag_month_all!A52="","",_5tag_month_all!A52)</f>
        <v/>
      </c>
      <c r="D56" s="10" t="str">
        <f>IF(_5tag_month_all!B52="","",_5tag_month_all!B52)</f>
        <v/>
      </c>
      <c r="E56" s="6" t="str">
        <f>IF(_5tag_month_all!C52="","",_5tag_month_all!C52)</f>
        <v/>
      </c>
      <c r="F56" s="10" t="str">
        <f>IF(_5tag_month_all!D52="","",_5tag_month_all!D52)</f>
        <v/>
      </c>
      <c r="G56" s="17" t="str">
        <f>IF(_5tag_month_all!E52="","",_5tag_month_all!E52)</f>
        <v/>
      </c>
      <c r="H56" s="10" t="str">
        <f>IF(_5tag_month_all!F52="","",_5tag_month_all!F52)</f>
        <v/>
      </c>
      <c r="I56" s="22" t="str">
        <f>IF(_5tag_month_all!G52="","",_5tag_month_all!G52)</f>
        <v/>
      </c>
      <c r="J56" s="22" t="str">
        <f>IF(_5tag_month_all!H52="","",_5tag_month_all!H52)</f>
        <v/>
      </c>
      <c r="K56" s="15"/>
      <c r="L56" s="15"/>
      <c r="M56" s="15"/>
      <c r="N56" s="10" t="str">
        <f>IF(_5tag_month_all!L52="","",_5tag_month_all!L52)</f>
        <v/>
      </c>
      <c r="O56" s="10" t="str">
        <f>IF(_5tag_month_all!M52="","",_5tag_month_all!M52)</f>
        <v/>
      </c>
      <c r="P56" s="10" t="str">
        <f>IF(_5tag_month_all!N52="","",_5tag_month_all!N52)</f>
        <v/>
      </c>
      <c r="Q56" s="10" t="str">
        <f>IF(_5tag_month_all!O52="","",_5tag_month_all!O52)</f>
        <v/>
      </c>
      <c r="R56" s="35"/>
      <c r="S56" s="10" t="str">
        <f>IF(_6tag_month_all!A52="","",_6tag_month_all!A52)</f>
        <v/>
      </c>
      <c r="T56" s="10" t="str">
        <f>IF(_6tag_month_all!B52="","",_6tag_month_all!B52)</f>
        <v/>
      </c>
      <c r="U56" s="6" t="str">
        <f>IF(_6tag_month_all!C52="","",_6tag_month_all!C52)</f>
        <v/>
      </c>
      <c r="V56" s="10" t="str">
        <f>IF(_6tag_month_all!D52="","",_6tag_month_all!D52)</f>
        <v/>
      </c>
      <c r="W56" s="17" t="str">
        <f>IF(_6tag_month_all!E52="","",_6tag_month_all!E52)</f>
        <v/>
      </c>
      <c r="X56" s="10" t="str">
        <f>IF(_6tag_month_all!F52="","",_6tag_month_all!F52)</f>
        <v/>
      </c>
      <c r="Y56" s="41" t="str">
        <f>IF(_6tag_month_all!G52="","",_6tag_month_all!G52)</f>
        <v/>
      </c>
      <c r="Z56" s="41" t="str">
        <f>IF(_6tag_month_all!H52="","",_6tag_month_all!H52)</f>
        <v/>
      </c>
      <c r="AA56" s="15"/>
      <c r="AB56" s="15"/>
      <c r="AC56" s="10" t="str">
        <f>IF(_6tag_month_all!L52="","",_6tag_month_all!L52)</f>
        <v/>
      </c>
      <c r="AD56" s="10" t="str">
        <f>IF(_6tag_month_all!M52="","",_6tag_month_all!M52)</f>
        <v/>
      </c>
      <c r="AE56" s="10" t="str">
        <f>IF(_6tag_month_all!N52="","",_6tag_month_all!N52)</f>
        <v/>
      </c>
      <c r="AF56" s="43" t="str">
        <f>IF(_6tag_month_all!O52="","",_6tag_month_all!O52)</f>
        <v/>
      </c>
      <c r="AG56" s="53" t="e">
        <f t="shared" si="0"/>
        <v>#VALUE!</v>
      </c>
      <c r="AH56" s="54" t="e">
        <f t="shared" si="1"/>
        <v>#VALUE!</v>
      </c>
      <c r="AI56" s="60"/>
      <c r="AJ56" s="60"/>
      <c r="AK56" s="54" t="e">
        <f t="shared" si="2"/>
        <v>#VALUE!</v>
      </c>
      <c r="AL56" s="54" t="e">
        <f t="shared" si="3"/>
        <v>#VALUE!</v>
      </c>
      <c r="AM56" s="60"/>
      <c r="AN56" s="60"/>
      <c r="AO56" s="54" t="e">
        <f t="shared" si="4"/>
        <v>#VALUE!</v>
      </c>
      <c r="AP56" s="54" t="e">
        <f t="shared" si="5"/>
        <v>#VALUE!</v>
      </c>
      <c r="AQ56" s="71"/>
      <c r="AR56" s="71"/>
      <c r="AS56" s="72"/>
    </row>
    <row r="57" spans="1:45">
      <c r="A57" s="5" t="s">
        <v>62</v>
      </c>
      <c r="B57" s="4" t="s">
        <v>43</v>
      </c>
      <c r="C57" s="10" t="str">
        <f>IF(_5tag_month_all!A53="","",_5tag_month_all!A53)</f>
        <v/>
      </c>
      <c r="D57" s="10" t="str">
        <f>IF(_5tag_month_all!B53="","",_5tag_month_all!B53)</f>
        <v/>
      </c>
      <c r="E57" s="6" t="str">
        <f>IF(_5tag_month_all!C53="","",_5tag_month_all!C53)</f>
        <v/>
      </c>
      <c r="F57" s="10" t="str">
        <f>IF(_5tag_month_all!D53="","",_5tag_month_all!D53)</f>
        <v/>
      </c>
      <c r="G57" s="10" t="str">
        <f>IF(_5tag_month_all!E53="","",_5tag_month_all!E53)</f>
        <v/>
      </c>
      <c r="H57" s="10" t="str">
        <f>IF(_5tag_month_all!F53="","",_5tag_month_all!F53)</f>
        <v/>
      </c>
      <c r="I57" s="22" t="str">
        <f>IF(_5tag_month_all!G53="","",_5tag_month_all!G53)</f>
        <v/>
      </c>
      <c r="J57" s="22" t="str">
        <f>IF(_5tag_month_all!H53="","",_5tag_month_all!H53)</f>
        <v/>
      </c>
      <c r="K57" s="26" t="str">
        <f>IF(AND(_5tag_month_all!I53="",_5tag_month_all!I54="",_5tag_month_all!I55=""),"",IFERROR(SUM(_5tag_month_all!I53,_5tag_month_all!I54,_5tag_month_all!I55),""))</f>
        <v/>
      </c>
      <c r="L57" s="26" t="str">
        <f>IF(AND(_5tag_month_all!J53="",_5tag_month_all!J54="",_5tag_month_all!J55=""),"",IFERROR(SUM(_5tag_month_all!J53,_5tag_month_all!J54,_5tag_month_all!J55),""))</f>
        <v/>
      </c>
      <c r="M57" s="26" t="str">
        <f>IF(AND(_5tag_month_all!K53="",_5tag_month_all!K54="",_5tag_month_all!K55=""),"",IFERROR(SUM(_5tag_month_all!K53,_5tag_month_all!K54,_5tag_month_all!K55),""))</f>
        <v/>
      </c>
      <c r="N57" s="10" t="str">
        <f>IF(_5tag_month_all!L53="","",_5tag_month_all!L53)</f>
        <v/>
      </c>
      <c r="O57" s="10" t="str">
        <f>IF(_5tag_month_all!M53="","",_5tag_month_all!M53)</f>
        <v/>
      </c>
      <c r="P57" s="10" t="str">
        <f>IF(_5tag_month_all!N53="","",_5tag_month_all!N53)</f>
        <v/>
      </c>
      <c r="Q57" s="26" t="str">
        <f>IF(_5tag_month_all!O53="","",_5tag_month_all!O53)</f>
        <v/>
      </c>
      <c r="R57" s="35"/>
      <c r="S57" s="10" t="str">
        <f>IF(_6tag_month_all!A53="","",_6tag_month_all!A53)</f>
        <v/>
      </c>
      <c r="T57" s="10" t="str">
        <f>IF(_6tag_month_all!B53="","",_6tag_month_all!B53)</f>
        <v/>
      </c>
      <c r="U57" s="6" t="str">
        <f>IF(_6tag_month_all!C53="","",_6tag_month_all!C53)</f>
        <v/>
      </c>
      <c r="V57" s="10" t="str">
        <f>IF(_6tag_month_all!D53="","",_6tag_month_all!D53)</f>
        <v/>
      </c>
      <c r="W57" s="17" t="str">
        <f>IF(_6tag_month_all!E53="","",_6tag_month_all!E53)</f>
        <v/>
      </c>
      <c r="X57" s="10" t="str">
        <f>IF(_6tag_month_all!F53="","",_6tag_month_all!F53)</f>
        <v/>
      </c>
      <c r="Y57" s="41" t="str">
        <f>IF(_6tag_month_all!G53="","",_6tag_month_all!G53)</f>
        <v/>
      </c>
      <c r="Z57" s="41" t="str">
        <f>IF(_6tag_month_all!H53="","",_6tag_month_all!H53)</f>
        <v/>
      </c>
      <c r="AA57" s="26" t="str">
        <f>IF(AND(_6tag_month_all!I53="",_6tag_month_all!I54="",_6tag_month_all!I55=""),"",IFERROR(SUM(_6tag_month_all!I53,_6tag_month_all!I54,_6tag_month_all!I55),""))</f>
        <v/>
      </c>
      <c r="AB57" s="26" t="str">
        <f>IF(AND(_6tag_month_all!J53="",_6tag_month_all!J54="",_6tag_month_all!J55=""),"",IFERROR(SUM(_6tag_month_all!J53,_6tag_month_all!J54,_6tag_month_all!J55),""))</f>
        <v/>
      </c>
      <c r="AC57" s="10" t="str">
        <f>IF(_6tag_month_all!L53="","",_6tag_month_all!L53)</f>
        <v/>
      </c>
      <c r="AD57" s="10" t="str">
        <f>IF(_6tag_month_all!M53="","",_6tag_month_all!M53)</f>
        <v/>
      </c>
      <c r="AE57" s="10" t="str">
        <f>IF(_6tag_month_all!N53="","",_6tag_month_all!N53)</f>
        <v/>
      </c>
      <c r="AF57" s="43" t="str">
        <f>IF(_6tag_month_all!O53="","",_6tag_month_all!O53)</f>
        <v/>
      </c>
      <c r="AG57" s="53" t="e">
        <f t="shared" si="0"/>
        <v>#VALUE!</v>
      </c>
      <c r="AH57" s="54" t="e">
        <f t="shared" si="1"/>
        <v>#VALUE!</v>
      </c>
      <c r="AI57" s="58" t="e">
        <f>K57-K54</f>
        <v>#VALUE!</v>
      </c>
      <c r="AJ57" s="58" t="e">
        <f>L57+M57-L54-M54</f>
        <v>#VALUE!</v>
      </c>
      <c r="AK57" s="54" t="e">
        <f t="shared" si="2"/>
        <v>#VALUE!</v>
      </c>
      <c r="AL57" s="54" t="e">
        <f t="shared" si="3"/>
        <v>#VALUE!</v>
      </c>
      <c r="AM57" s="58" t="e">
        <f>AA57-AA54</f>
        <v>#VALUE!</v>
      </c>
      <c r="AN57" s="58" t="e">
        <f>AB57-AB54</f>
        <v>#VALUE!</v>
      </c>
      <c r="AO57" s="54" t="e">
        <f t="shared" si="4"/>
        <v>#VALUE!</v>
      </c>
      <c r="AP57" s="54" t="e">
        <f t="shared" si="5"/>
        <v>#VALUE!</v>
      </c>
      <c r="AQ57" s="71" t="e">
        <f>E57+E58+E59</f>
        <v>#VALUE!</v>
      </c>
      <c r="AR57" s="71" t="e">
        <f>U57+U58+U59</f>
        <v>#VALUE!</v>
      </c>
      <c r="AS57" s="72" t="e">
        <f>AR57+AQ57</f>
        <v>#VALUE!</v>
      </c>
    </row>
    <row r="58" spans="1:45">
      <c r="A58" s="7"/>
      <c r="B58" s="4" t="s">
        <v>44</v>
      </c>
      <c r="C58" s="10" t="str">
        <f>IF(_5tag_month_all!A54="","",_5tag_month_all!A54)</f>
        <v/>
      </c>
      <c r="D58" s="10" t="str">
        <f>IF(_5tag_month_all!B54="","",_5tag_month_all!B54)</f>
        <v/>
      </c>
      <c r="E58" s="6" t="str">
        <f>IF(_5tag_month_all!C54="","",_5tag_month_all!C54)</f>
        <v/>
      </c>
      <c r="F58" s="10" t="str">
        <f>IF(_5tag_month_all!D54="","",_5tag_month_all!D54)</f>
        <v/>
      </c>
      <c r="G58" s="10" t="str">
        <f>IF(_5tag_month_all!E54="","",_5tag_month_all!E54)</f>
        <v/>
      </c>
      <c r="H58" s="10" t="str">
        <f>IF(_5tag_month_all!F54="","",_5tag_month_all!F54)</f>
        <v/>
      </c>
      <c r="I58" s="22" t="str">
        <f>IF(_5tag_month_all!G54="","",_5tag_month_all!G54)</f>
        <v/>
      </c>
      <c r="J58" s="22" t="str">
        <f>IF(_5tag_month_all!H54="","",_5tag_month_all!H54)</f>
        <v/>
      </c>
      <c r="K58" s="27"/>
      <c r="L58" s="27"/>
      <c r="M58" s="27"/>
      <c r="N58" s="10" t="str">
        <f>IF(_5tag_month_all!L54="","",_5tag_month_all!L54)</f>
        <v/>
      </c>
      <c r="O58" s="10" t="str">
        <f>IF(_5tag_month_all!M54="","",_5tag_month_all!M54)</f>
        <v/>
      </c>
      <c r="P58" s="10" t="str">
        <f>IF(_5tag_month_all!N54="","",_5tag_month_all!N54)</f>
        <v/>
      </c>
      <c r="Q58" s="10" t="str">
        <f>IF(_5tag_month_all!O54="","",_5tag_month_all!O54)</f>
        <v/>
      </c>
      <c r="R58" s="35"/>
      <c r="S58" s="10" t="str">
        <f>IF(_6tag_month_all!A54="","",_6tag_month_all!A54)</f>
        <v/>
      </c>
      <c r="T58" s="10" t="str">
        <f>IF(_6tag_month_all!B54="","",_6tag_month_all!B54)</f>
        <v/>
      </c>
      <c r="U58" s="6" t="str">
        <f>IF(_6tag_month_all!C54="","",_6tag_month_all!C54)</f>
        <v/>
      </c>
      <c r="V58" s="10" t="str">
        <f>IF(_6tag_month_all!D54="","",_6tag_month_all!D54)</f>
        <v/>
      </c>
      <c r="W58" s="10" t="str">
        <f>IF(_6tag_month_all!E54="","",_6tag_month_all!E54)</f>
        <v/>
      </c>
      <c r="X58" s="10" t="str">
        <f>IF(_6tag_month_all!F54="","",_6tag_month_all!F54)</f>
        <v/>
      </c>
      <c r="Y58" s="41" t="str">
        <f>IF(_6tag_month_all!G54="","",_6tag_month_all!G54)</f>
        <v/>
      </c>
      <c r="Z58" s="41" t="str">
        <f>IF(_6tag_month_all!H54="","",_6tag_month_all!H54)</f>
        <v/>
      </c>
      <c r="AA58" s="27"/>
      <c r="AB58" s="27"/>
      <c r="AC58" s="10" t="str">
        <f>IF(_6tag_month_all!L54="","",_6tag_month_all!L54)</f>
        <v/>
      </c>
      <c r="AD58" s="10" t="str">
        <f>IF(_6tag_month_all!M54="","",_6tag_month_all!M54)</f>
        <v/>
      </c>
      <c r="AE58" s="10" t="str">
        <f>IF(_6tag_month_all!N54="","",_6tag_month_all!N54)</f>
        <v/>
      </c>
      <c r="AF58" s="42" t="str">
        <f>IF(_6tag_month_all!O54="","",_6tag_month_all!O54)</f>
        <v/>
      </c>
      <c r="AG58" s="53" t="e">
        <f t="shared" si="0"/>
        <v>#VALUE!</v>
      </c>
      <c r="AH58" s="54" t="e">
        <f t="shared" si="1"/>
        <v>#VALUE!</v>
      </c>
      <c r="AI58" s="59"/>
      <c r="AJ58" s="59"/>
      <c r="AK58" s="54" t="e">
        <f t="shared" si="2"/>
        <v>#VALUE!</v>
      </c>
      <c r="AL58" s="54" t="e">
        <f t="shared" si="3"/>
        <v>#VALUE!</v>
      </c>
      <c r="AM58" s="59"/>
      <c r="AN58" s="59"/>
      <c r="AO58" s="54" t="e">
        <f t="shared" si="4"/>
        <v>#VALUE!</v>
      </c>
      <c r="AP58" s="54" t="e">
        <f t="shared" si="5"/>
        <v>#VALUE!</v>
      </c>
      <c r="AQ58" s="71"/>
      <c r="AR58" s="71"/>
      <c r="AS58" s="72"/>
    </row>
    <row r="59" spans="1:45">
      <c r="A59" s="13"/>
      <c r="B59" s="4" t="s">
        <v>45</v>
      </c>
      <c r="C59" s="10" t="str">
        <f>IF(_5tag_month_all!A55="","",_5tag_month_all!A55)</f>
        <v/>
      </c>
      <c r="D59" s="10" t="str">
        <f>IF(_5tag_month_all!B55="","",_5tag_month_all!B55)</f>
        <v/>
      </c>
      <c r="E59" s="6" t="str">
        <f>IF(_5tag_month_all!C55="","",_5tag_month_all!C55)</f>
        <v/>
      </c>
      <c r="F59" s="10" t="str">
        <f>IF(_5tag_month_all!D55="","",_5tag_month_all!D55)</f>
        <v/>
      </c>
      <c r="G59" s="17" t="str">
        <f>IF(_5tag_month_all!E55="","",_5tag_month_all!E55)</f>
        <v/>
      </c>
      <c r="H59" s="10" t="str">
        <f>IF(_5tag_month_all!F55="","",_5tag_month_all!F55)</f>
        <v/>
      </c>
      <c r="I59" s="22" t="str">
        <f>IF(_5tag_month_all!G55="","",_5tag_month_all!G55)</f>
        <v/>
      </c>
      <c r="J59" s="22" t="str">
        <f>IF(_5tag_month_all!H55="","",_5tag_month_all!H55)</f>
        <v/>
      </c>
      <c r="K59" s="15"/>
      <c r="L59" s="15"/>
      <c r="M59" s="15"/>
      <c r="N59" s="10" t="str">
        <f>IF(_5tag_month_all!L55="","",_5tag_month_all!L55)</f>
        <v/>
      </c>
      <c r="O59" s="10" t="str">
        <f>IF(_5tag_month_all!M55="","",_5tag_month_all!M55)</f>
        <v/>
      </c>
      <c r="P59" s="10" t="str">
        <f>IF(_5tag_month_all!N55="","",_5tag_month_all!N55)</f>
        <v/>
      </c>
      <c r="Q59" s="10" t="str">
        <f>IF(_5tag_month_all!O55="","",_5tag_month_all!O55)</f>
        <v/>
      </c>
      <c r="R59" s="35"/>
      <c r="S59" s="10" t="str">
        <f>IF(_6tag_month_all!A55="","",_6tag_month_all!A55)</f>
        <v/>
      </c>
      <c r="T59" s="10" t="str">
        <f>IF(_6tag_month_all!B55="","",_6tag_month_all!B55)</f>
        <v/>
      </c>
      <c r="U59" s="6" t="str">
        <f>IF(_6tag_month_all!C55="","",_6tag_month_all!C55)</f>
        <v/>
      </c>
      <c r="V59" s="10" t="str">
        <f>IF(_6tag_month_all!D55="","",_6tag_month_all!D55)</f>
        <v/>
      </c>
      <c r="W59" s="17" t="str">
        <f>IF(_6tag_month_all!E55="","",_6tag_month_all!E55)</f>
        <v/>
      </c>
      <c r="X59" s="10" t="str">
        <f>IF(_6tag_month_all!F55="","",_6tag_month_all!F55)</f>
        <v/>
      </c>
      <c r="Y59" s="41" t="str">
        <f>IF(_6tag_month_all!G55="","",_6tag_month_all!G55)</f>
        <v/>
      </c>
      <c r="Z59" s="41" t="str">
        <f>IF(_6tag_month_all!H55="","",_6tag_month_all!H55)</f>
        <v/>
      </c>
      <c r="AA59" s="15"/>
      <c r="AB59" s="15"/>
      <c r="AC59" s="10" t="str">
        <f>IF(_6tag_month_all!L55="","",_6tag_month_all!L55)</f>
        <v/>
      </c>
      <c r="AD59" s="10" t="str">
        <f>IF(_6tag_month_all!M55="","",_6tag_month_all!M55)</f>
        <v/>
      </c>
      <c r="AE59" s="10" t="str">
        <f>IF(_6tag_month_all!N55="","",_6tag_month_all!N55)</f>
        <v/>
      </c>
      <c r="AF59" s="43" t="str">
        <f>IF(_6tag_month_all!O55="","",_6tag_month_all!O55)</f>
        <v/>
      </c>
      <c r="AG59" s="53" t="e">
        <f t="shared" si="0"/>
        <v>#VALUE!</v>
      </c>
      <c r="AH59" s="54" t="e">
        <f t="shared" si="1"/>
        <v>#VALUE!</v>
      </c>
      <c r="AI59" s="60"/>
      <c r="AJ59" s="60"/>
      <c r="AK59" s="54" t="e">
        <f t="shared" si="2"/>
        <v>#VALUE!</v>
      </c>
      <c r="AL59" s="54" t="e">
        <f t="shared" si="3"/>
        <v>#VALUE!</v>
      </c>
      <c r="AM59" s="60"/>
      <c r="AN59" s="60"/>
      <c r="AO59" s="54" t="e">
        <f t="shared" si="4"/>
        <v>#VALUE!</v>
      </c>
      <c r="AP59" s="54" t="e">
        <f t="shared" si="5"/>
        <v>#VALUE!</v>
      </c>
      <c r="AQ59" s="71"/>
      <c r="AR59" s="71"/>
      <c r="AS59" s="72"/>
    </row>
    <row r="60" spans="1:45">
      <c r="A60" s="5" t="s">
        <v>63</v>
      </c>
      <c r="B60" s="4" t="s">
        <v>43</v>
      </c>
      <c r="C60" s="10" t="str">
        <f>IF(_5tag_month_all!A56="","",_5tag_month_all!A56)</f>
        <v/>
      </c>
      <c r="D60" s="10" t="str">
        <f>IF(_5tag_month_all!B56="","",_5tag_month_all!B56)</f>
        <v/>
      </c>
      <c r="E60" s="6" t="str">
        <f>IF(_5tag_month_all!C56="","",_5tag_month_all!C56)</f>
        <v/>
      </c>
      <c r="F60" s="10" t="str">
        <f>IF(_5tag_month_all!D56="","",_5tag_month_all!D56)</f>
        <v/>
      </c>
      <c r="G60" s="17" t="str">
        <f>IF(_5tag_month_all!E56="","",_5tag_month_all!E56)</f>
        <v/>
      </c>
      <c r="H60" s="10" t="str">
        <f>IF(_5tag_month_all!F56="","",_5tag_month_all!F56)</f>
        <v/>
      </c>
      <c r="I60" s="22" t="str">
        <f>IF(_5tag_month_all!G56="","",_5tag_month_all!G56)</f>
        <v/>
      </c>
      <c r="J60" s="22" t="str">
        <f>IF(_5tag_month_all!H56="","",_5tag_month_all!H56)</f>
        <v/>
      </c>
      <c r="K60" s="26" t="str">
        <f>IF(AND(_5tag_month_all!I56="",_5tag_month_all!I57="",_5tag_month_all!I58=""),"",IFERROR(SUM(_5tag_month_all!I56,_5tag_month_all!I57,_5tag_month_all!I58),""))</f>
        <v/>
      </c>
      <c r="L60" s="26" t="str">
        <f>IF(AND(_5tag_month_all!J56="",_5tag_month_all!J57="",_5tag_month_all!J58=""),"",IFERROR(SUM(_5tag_month_all!J56,_5tag_month_all!J57,_5tag_month_all!J58),""))</f>
        <v/>
      </c>
      <c r="M60" s="26" t="str">
        <f>IF(AND(_5tag_month_all!K56="",_5tag_month_all!K57="",_5tag_month_all!K58=""),"",IFERROR(SUM(_5tag_month_all!K56,_5tag_month_all!K57,_5tag_month_all!K58),""))</f>
        <v/>
      </c>
      <c r="N60" s="10" t="str">
        <f>IF(_5tag_month_all!L56="","",_5tag_month_all!L56)</f>
        <v/>
      </c>
      <c r="O60" s="10" t="str">
        <f>IF(_5tag_month_all!M56="","",_5tag_month_all!M56)</f>
        <v/>
      </c>
      <c r="P60" s="10" t="str">
        <f>IF(_5tag_month_all!N56="","",_5tag_month_all!N56)</f>
        <v/>
      </c>
      <c r="Q60" s="10" t="str">
        <f>IF(_5tag_month_all!O56="","",_5tag_month_all!O56)</f>
        <v/>
      </c>
      <c r="R60" s="35"/>
      <c r="S60" s="10" t="str">
        <f>IF(_6tag_month_all!A56="","",_6tag_month_all!A56)</f>
        <v/>
      </c>
      <c r="T60" s="10" t="str">
        <f>IF(_6tag_month_all!B56="","",_6tag_month_all!B56)</f>
        <v/>
      </c>
      <c r="U60" s="6" t="str">
        <f>IF(_6tag_month_all!C56="","",_6tag_month_all!C56)</f>
        <v/>
      </c>
      <c r="V60" s="10" t="str">
        <f>IF(_6tag_month_all!D56="","",_6tag_month_all!D56)</f>
        <v/>
      </c>
      <c r="W60" s="17" t="str">
        <f>IF(_6tag_month_all!E56="","",_6tag_month_all!E56)</f>
        <v/>
      </c>
      <c r="X60" s="10" t="str">
        <f>IF(_6tag_month_all!F56="","",_6tag_month_all!F56)</f>
        <v/>
      </c>
      <c r="Y60" s="41" t="str">
        <f>IF(_6tag_month_all!G56="","",_6tag_month_all!G56)</f>
        <v/>
      </c>
      <c r="Z60" s="41" t="str">
        <f>IF(_6tag_month_all!H56="","",_6tag_month_all!H56)</f>
        <v/>
      </c>
      <c r="AA60" s="26" t="str">
        <f>IF(AND(_6tag_month_all!I56="",_6tag_month_all!I57="",_6tag_month_all!I58=""),"",IFERROR(SUM(_6tag_month_all!I56,_6tag_month_all!I57,_6tag_month_all!I58),""))</f>
        <v/>
      </c>
      <c r="AB60" s="26" t="str">
        <f>IF(AND(_6tag_month_all!J56="",_6tag_month_all!J57="",_6tag_month_all!J58=""),"",IFERROR(SUM(_6tag_month_all!J56,_6tag_month_all!J57,_6tag_month_all!J58),""))</f>
        <v/>
      </c>
      <c r="AC60" s="10" t="str">
        <f>IF(_6tag_month_all!L56="","",_6tag_month_all!L56)</f>
        <v/>
      </c>
      <c r="AD60" s="10" t="str">
        <f>IF(_6tag_month_all!M56="","",_6tag_month_all!M56)</f>
        <v/>
      </c>
      <c r="AE60" s="10" t="str">
        <f>IF(_6tag_month_all!N56="","",_6tag_month_all!N56)</f>
        <v/>
      </c>
      <c r="AF60" s="43" t="str">
        <f>IF(_6tag_month_all!O56="","",_6tag_month_all!O56)</f>
        <v/>
      </c>
      <c r="AG60" s="53" t="e">
        <f t="shared" si="0"/>
        <v>#VALUE!</v>
      </c>
      <c r="AH60" s="54" t="e">
        <f t="shared" si="1"/>
        <v>#VALUE!</v>
      </c>
      <c r="AI60" s="58" t="e">
        <f>K60-K57</f>
        <v>#VALUE!</v>
      </c>
      <c r="AJ60" s="58" t="e">
        <f>L60+M60-L57-M57</f>
        <v>#VALUE!</v>
      </c>
      <c r="AK60" s="54" t="e">
        <f t="shared" si="2"/>
        <v>#VALUE!</v>
      </c>
      <c r="AL60" s="54" t="e">
        <f t="shared" si="3"/>
        <v>#VALUE!</v>
      </c>
      <c r="AM60" s="58" t="e">
        <f>AA60-AA57</f>
        <v>#VALUE!</v>
      </c>
      <c r="AN60" s="58" t="e">
        <f>AB60-AB57</f>
        <v>#VALUE!</v>
      </c>
      <c r="AO60" s="54" t="e">
        <f t="shared" si="4"/>
        <v>#VALUE!</v>
      </c>
      <c r="AP60" s="54" t="e">
        <f t="shared" si="5"/>
        <v>#VALUE!</v>
      </c>
      <c r="AQ60" s="71" t="e">
        <f>E60+E61+E62</f>
        <v>#VALUE!</v>
      </c>
      <c r="AR60" s="71" t="e">
        <f>U60+U61+U62</f>
        <v>#VALUE!</v>
      </c>
      <c r="AS60" s="72" t="e">
        <f>AR60+AQ60</f>
        <v>#VALUE!</v>
      </c>
    </row>
    <row r="61" spans="1:45">
      <c r="A61" s="7"/>
      <c r="B61" s="4" t="s">
        <v>44</v>
      </c>
      <c r="C61" s="10" t="str">
        <f>IF(_5tag_month_all!A57="","",_5tag_month_all!A57)</f>
        <v/>
      </c>
      <c r="D61" s="10" t="str">
        <f>IF(_5tag_month_all!B57="","",_5tag_month_all!B57)</f>
        <v/>
      </c>
      <c r="E61" s="6" t="str">
        <f>IF(_5tag_month_all!C57="","",_5tag_month_all!C57)</f>
        <v/>
      </c>
      <c r="F61" s="10" t="str">
        <f>IF(_5tag_month_all!D57="","",_5tag_month_all!D57)</f>
        <v/>
      </c>
      <c r="G61" s="10" t="str">
        <f>IF(_5tag_month_all!E57="","",_5tag_month_all!E57)</f>
        <v/>
      </c>
      <c r="H61" s="10" t="str">
        <f>IF(_5tag_month_all!F57="","",_5tag_month_all!F57)</f>
        <v/>
      </c>
      <c r="I61" s="22" t="str">
        <f>IF(_5tag_month_all!G57="","",_5tag_month_all!G57)</f>
        <v/>
      </c>
      <c r="J61" s="22" t="str">
        <f>IF(_5tag_month_all!H57="","",_5tag_month_all!H57)</f>
        <v/>
      </c>
      <c r="K61" s="27"/>
      <c r="L61" s="27"/>
      <c r="M61" s="27"/>
      <c r="N61" s="10" t="str">
        <f>IF(_5tag_month_all!L57="","",_5tag_month_all!L57)</f>
        <v/>
      </c>
      <c r="O61" s="10" t="str">
        <f>IF(_5tag_month_all!M57="","",_5tag_month_all!M57)</f>
        <v/>
      </c>
      <c r="P61" s="10" t="str">
        <f>IF(_5tag_month_all!N57="","",_5tag_month_all!N57)</f>
        <v/>
      </c>
      <c r="Q61" s="26" t="str">
        <f>IF(_5tag_month_all!O57="","",_5tag_month_all!O57)</f>
        <v/>
      </c>
      <c r="R61" s="35"/>
      <c r="S61" s="10" t="str">
        <f>IF(_6tag_month_all!A57="","",_6tag_month_all!A57)</f>
        <v/>
      </c>
      <c r="T61" s="10" t="str">
        <f>IF(_6tag_month_all!B57="","",_6tag_month_all!B57)</f>
        <v/>
      </c>
      <c r="U61" s="6" t="str">
        <f>IF(_6tag_month_all!C57="","",_6tag_month_all!C57)</f>
        <v/>
      </c>
      <c r="V61" s="10" t="str">
        <f>IF(_6tag_month_all!D57="","",_6tag_month_all!D57)</f>
        <v/>
      </c>
      <c r="W61" s="17" t="str">
        <f>IF(_6tag_month_all!E57="","",_6tag_month_all!E57)</f>
        <v/>
      </c>
      <c r="X61" s="10" t="str">
        <f>IF(_6tag_month_all!F57="","",_6tag_month_all!F57)</f>
        <v/>
      </c>
      <c r="Y61" s="41" t="str">
        <f>IF(_6tag_month_all!G57="","",_6tag_month_all!G57)</f>
        <v/>
      </c>
      <c r="Z61" s="41" t="str">
        <f>IF(_6tag_month_all!H57="","",_6tag_month_all!H57)</f>
        <v/>
      </c>
      <c r="AA61" s="27"/>
      <c r="AB61" s="27"/>
      <c r="AC61" s="10" t="str">
        <f>IF(_6tag_month_all!L57="","",_6tag_month_all!L57)</f>
        <v/>
      </c>
      <c r="AD61" s="10" t="str">
        <f>IF(_6tag_month_all!M57="","",_6tag_month_all!M57)</f>
        <v/>
      </c>
      <c r="AE61" s="10" t="str">
        <f>IF(_6tag_month_all!N57="","",_6tag_month_all!N57)</f>
        <v/>
      </c>
      <c r="AF61" s="42" t="str">
        <f>IF(_6tag_month_all!O57="","",_6tag_month_all!O57)</f>
        <v/>
      </c>
      <c r="AG61" s="53" t="e">
        <f t="shared" si="0"/>
        <v>#VALUE!</v>
      </c>
      <c r="AH61" s="54" t="e">
        <f t="shared" si="1"/>
        <v>#VALUE!</v>
      </c>
      <c r="AI61" s="59"/>
      <c r="AJ61" s="59"/>
      <c r="AK61" s="54" t="e">
        <f t="shared" si="2"/>
        <v>#VALUE!</v>
      </c>
      <c r="AL61" s="54" t="e">
        <f t="shared" si="3"/>
        <v>#VALUE!</v>
      </c>
      <c r="AM61" s="59"/>
      <c r="AN61" s="59"/>
      <c r="AO61" s="54" t="e">
        <f t="shared" si="4"/>
        <v>#VALUE!</v>
      </c>
      <c r="AP61" s="54" t="e">
        <f t="shared" si="5"/>
        <v>#VALUE!</v>
      </c>
      <c r="AQ61" s="71"/>
      <c r="AR61" s="71"/>
      <c r="AS61" s="72"/>
    </row>
    <row r="62" spans="1:45">
      <c r="A62" s="13"/>
      <c r="B62" s="4" t="s">
        <v>45</v>
      </c>
      <c r="C62" s="10" t="str">
        <f>IF(_5tag_month_all!A58="","",_5tag_month_all!A58)</f>
        <v/>
      </c>
      <c r="D62" s="10" t="str">
        <f>IF(_5tag_month_all!B58="","",_5tag_month_all!B58)</f>
        <v/>
      </c>
      <c r="E62" s="6" t="str">
        <f>IF(_5tag_month_all!C58="","",_5tag_month_all!C58)</f>
        <v/>
      </c>
      <c r="F62" s="10" t="str">
        <f>IF(_5tag_month_all!D58="","",_5tag_month_all!D58)</f>
        <v/>
      </c>
      <c r="G62" s="10" t="str">
        <f>IF(_5tag_month_all!E58="","",_5tag_month_all!E58)</f>
        <v/>
      </c>
      <c r="H62" s="10" t="str">
        <f>IF(_5tag_month_all!F58="","",_5tag_month_all!F58)</f>
        <v/>
      </c>
      <c r="I62" s="22" t="str">
        <f>IF(_5tag_month_all!G58="","",_5tag_month_all!G58)</f>
        <v/>
      </c>
      <c r="J62" s="22" t="str">
        <f>IF(_5tag_month_all!H58="","",_5tag_month_all!H58)</f>
        <v/>
      </c>
      <c r="K62" s="15"/>
      <c r="L62" s="15"/>
      <c r="M62" s="15"/>
      <c r="N62" s="10" t="str">
        <f>IF(_5tag_month_all!L58="","",_5tag_month_all!L58)</f>
        <v/>
      </c>
      <c r="O62" s="10" t="str">
        <f>IF(_5tag_month_all!M58="","",_5tag_month_all!M58)</f>
        <v/>
      </c>
      <c r="P62" s="10" t="str">
        <f>IF(_5tag_month_all!N58="","",_5tag_month_all!N58)</f>
        <v/>
      </c>
      <c r="Q62" s="10" t="str">
        <f>IF(_5tag_month_all!O58="","",_5tag_month_all!O58)</f>
        <v/>
      </c>
      <c r="R62" s="35"/>
      <c r="S62" s="10" t="str">
        <f>IF(_6tag_month_all!A58="","",_6tag_month_all!A58)</f>
        <v/>
      </c>
      <c r="T62" s="10" t="str">
        <f>IF(_6tag_month_all!B58="","",_6tag_month_all!B58)</f>
        <v/>
      </c>
      <c r="U62" s="6" t="str">
        <f>IF(_6tag_month_all!C58="","",_6tag_month_all!C58)</f>
        <v/>
      </c>
      <c r="V62" s="10" t="str">
        <f>IF(_6tag_month_all!D58="","",_6tag_month_all!D58)</f>
        <v/>
      </c>
      <c r="W62" s="10" t="str">
        <f>IF(_6tag_month_all!E58="","",_6tag_month_all!E58)</f>
        <v/>
      </c>
      <c r="X62" s="10" t="str">
        <f>IF(_6tag_month_all!F58="","",_6tag_month_all!F58)</f>
        <v/>
      </c>
      <c r="Y62" s="41" t="str">
        <f>IF(_6tag_month_all!G58="","",_6tag_month_all!G58)</f>
        <v/>
      </c>
      <c r="Z62" s="41" t="str">
        <f>IF(_6tag_month_all!H58="","",_6tag_month_all!H58)</f>
        <v/>
      </c>
      <c r="AA62" s="15"/>
      <c r="AB62" s="15"/>
      <c r="AC62" s="10" t="str">
        <f>IF(_6tag_month_all!L58="","",_6tag_month_all!L58)</f>
        <v/>
      </c>
      <c r="AD62" s="10" t="str">
        <f>IF(_6tag_month_all!M58="","",_6tag_month_all!M58)</f>
        <v/>
      </c>
      <c r="AE62" s="10" t="str">
        <f>IF(_6tag_month_all!N58="","",_6tag_month_all!N58)</f>
        <v/>
      </c>
      <c r="AF62" s="43" t="str">
        <f>IF(_6tag_month_all!O58="","",_6tag_month_all!O58)</f>
        <v/>
      </c>
      <c r="AG62" s="53" t="e">
        <f t="shared" si="0"/>
        <v>#VALUE!</v>
      </c>
      <c r="AH62" s="54" t="e">
        <f t="shared" si="1"/>
        <v>#VALUE!</v>
      </c>
      <c r="AI62" s="60"/>
      <c r="AJ62" s="60"/>
      <c r="AK62" s="54" t="e">
        <f t="shared" si="2"/>
        <v>#VALUE!</v>
      </c>
      <c r="AL62" s="54" t="e">
        <f t="shared" si="3"/>
        <v>#VALUE!</v>
      </c>
      <c r="AM62" s="60"/>
      <c r="AN62" s="60"/>
      <c r="AO62" s="54" t="e">
        <f t="shared" si="4"/>
        <v>#VALUE!</v>
      </c>
      <c r="AP62" s="54" t="e">
        <f t="shared" si="5"/>
        <v>#VALUE!</v>
      </c>
      <c r="AQ62" s="71"/>
      <c r="AR62" s="71"/>
      <c r="AS62" s="72"/>
    </row>
    <row r="63" spans="1:45">
      <c r="A63" s="5" t="s">
        <v>64</v>
      </c>
      <c r="B63" s="4" t="s">
        <v>43</v>
      </c>
      <c r="C63" s="10" t="str">
        <f>IF(_5tag_month_all!A59="","",_5tag_month_all!A59)</f>
        <v/>
      </c>
      <c r="D63" s="10" t="str">
        <f>IF(_5tag_month_all!B59="","",_5tag_month_all!B59)</f>
        <v/>
      </c>
      <c r="E63" s="6" t="str">
        <f>IF(_5tag_month_all!C59="","",_5tag_month_all!C59)</f>
        <v/>
      </c>
      <c r="F63" s="10" t="str">
        <f>IF(_5tag_month_all!D59="","",_5tag_month_all!D59)</f>
        <v/>
      </c>
      <c r="G63" s="10" t="str">
        <f>IF(_5tag_month_all!E59="","",_5tag_month_all!E59)</f>
        <v/>
      </c>
      <c r="H63" s="10" t="str">
        <f>IF(_5tag_month_all!F59="","",_5tag_month_all!F59)</f>
        <v/>
      </c>
      <c r="I63" s="22" t="str">
        <f>IF(_5tag_month_all!G59="","",_5tag_month_all!G59)</f>
        <v/>
      </c>
      <c r="J63" s="22" t="str">
        <f>IF(_5tag_month_all!H59="","",_5tag_month_all!H59)</f>
        <v/>
      </c>
      <c r="K63" s="26" t="str">
        <f>IF(AND(_5tag_month_all!I59="",_5tag_month_all!I60="",_5tag_month_all!I61=""),"",IFERROR(SUM(_5tag_month_all!I59,_5tag_month_all!I60,_5tag_month_all!I61),""))</f>
        <v/>
      </c>
      <c r="L63" s="26" t="str">
        <f>IF(AND(_5tag_month_all!J59="",_5tag_month_all!J60="",_5tag_month_all!J61=""),"",IFERROR(SUM(_5tag_month_all!J59,_5tag_month_all!J60,_5tag_month_all!J61),""))</f>
        <v/>
      </c>
      <c r="M63" s="26" t="str">
        <f>IF(AND(_5tag_month_all!K59="",_5tag_month_all!K60="",_5tag_month_all!K61=""),"",IFERROR(SUM(_5tag_month_all!K59,_5tag_month_all!K60,_5tag_month_all!K61),""))</f>
        <v/>
      </c>
      <c r="N63" s="10" t="str">
        <f>IF(_5tag_month_all!L59="","",_5tag_month_all!L59)</f>
        <v/>
      </c>
      <c r="O63" s="10" t="str">
        <f>IF(_5tag_month_all!M59="","",_5tag_month_all!M59)</f>
        <v/>
      </c>
      <c r="P63" s="10" t="str">
        <f>IF(_5tag_month_all!N59="","",_5tag_month_all!N59)</f>
        <v/>
      </c>
      <c r="Q63" s="10" t="str">
        <f>IF(_5tag_month_all!O59="","",_5tag_month_all!O59)</f>
        <v/>
      </c>
      <c r="R63" s="35"/>
      <c r="S63" s="10" t="str">
        <f>IF(_6tag_month_all!A59="","",_6tag_month_all!A59)</f>
        <v/>
      </c>
      <c r="T63" s="10" t="str">
        <f>IF(_6tag_month_all!B59="","",_6tag_month_all!B59)</f>
        <v/>
      </c>
      <c r="U63" s="6" t="str">
        <f>IF(_6tag_month_all!C59="","",_6tag_month_all!C59)</f>
        <v/>
      </c>
      <c r="V63" s="10" t="str">
        <f>IF(_6tag_month_all!D59="","",_6tag_month_all!D59)</f>
        <v/>
      </c>
      <c r="W63" s="10" t="str">
        <f>IF(_6tag_month_all!E59="","",_6tag_month_all!E59)</f>
        <v/>
      </c>
      <c r="X63" s="10" t="str">
        <f>IF(_6tag_month_all!F59="","",_6tag_month_all!F59)</f>
        <v/>
      </c>
      <c r="Y63" s="41" t="str">
        <f>IF(_6tag_month_all!G59="","",_6tag_month_all!G59)</f>
        <v/>
      </c>
      <c r="Z63" s="41" t="str">
        <f>IF(_6tag_month_all!H59="","",_6tag_month_all!H59)</f>
        <v/>
      </c>
      <c r="AA63" s="26" t="str">
        <f>IF(AND(_6tag_month_all!I59="",_6tag_month_all!I60="",_6tag_month_all!I61=""),"",IFERROR(SUM(_6tag_month_all!I59,_6tag_month_all!I60,_6tag_month_all!I61),""))</f>
        <v/>
      </c>
      <c r="AB63" s="26" t="str">
        <f>IF(AND(_6tag_month_all!J59="",_6tag_month_all!J60="",_6tag_month_all!J61=""),"",IFERROR(SUM(_6tag_month_all!J59,_6tag_month_all!J60,_6tag_month_all!J61),""))</f>
        <v/>
      </c>
      <c r="AC63" s="10" t="str">
        <f>IF(_6tag_month_all!L59="","",_6tag_month_all!L59)</f>
        <v/>
      </c>
      <c r="AD63" s="10" t="str">
        <f>IF(_6tag_month_all!M59="","",_6tag_month_all!M59)</f>
        <v/>
      </c>
      <c r="AE63" s="10" t="str">
        <f>IF(_6tag_month_all!N59="","",_6tag_month_all!N59)</f>
        <v/>
      </c>
      <c r="AF63" s="43" t="str">
        <f>IF(_6tag_month_all!O59="","",_6tag_month_all!O59)</f>
        <v/>
      </c>
      <c r="AG63" s="53" t="e">
        <f t="shared" si="0"/>
        <v>#VALUE!</v>
      </c>
      <c r="AH63" s="54" t="e">
        <f t="shared" si="1"/>
        <v>#VALUE!</v>
      </c>
      <c r="AI63" s="58" t="e">
        <f>K63-K60</f>
        <v>#VALUE!</v>
      </c>
      <c r="AJ63" s="58" t="e">
        <f>L63+M63-L60-M60</f>
        <v>#VALUE!</v>
      </c>
      <c r="AK63" s="54" t="e">
        <f t="shared" si="2"/>
        <v>#VALUE!</v>
      </c>
      <c r="AL63" s="54" t="e">
        <f t="shared" si="3"/>
        <v>#VALUE!</v>
      </c>
      <c r="AM63" s="58" t="e">
        <f>AA63-AA60</f>
        <v>#VALUE!</v>
      </c>
      <c r="AN63" s="58" t="e">
        <f>AB63-AB60</f>
        <v>#VALUE!</v>
      </c>
      <c r="AO63" s="54" t="e">
        <f t="shared" si="4"/>
        <v>#VALUE!</v>
      </c>
      <c r="AP63" s="54" t="e">
        <f t="shared" si="5"/>
        <v>#VALUE!</v>
      </c>
      <c r="AQ63" s="71" t="e">
        <f>E63+E64+E65</f>
        <v>#VALUE!</v>
      </c>
      <c r="AR63" s="71" t="e">
        <f>U63+U64+U65</f>
        <v>#VALUE!</v>
      </c>
      <c r="AS63" s="72" t="e">
        <f>AR63+AQ63</f>
        <v>#VALUE!</v>
      </c>
    </row>
    <row r="64" spans="1:45">
      <c r="A64" s="7"/>
      <c r="B64" s="4" t="s">
        <v>44</v>
      </c>
      <c r="C64" s="10" t="str">
        <f>IF(_5tag_month_all!A60="","",_5tag_month_all!A60)</f>
        <v/>
      </c>
      <c r="D64" s="10" t="str">
        <f>IF(_5tag_month_all!B60="","",_5tag_month_all!B60)</f>
        <v/>
      </c>
      <c r="E64" s="6" t="str">
        <f>IF(_5tag_month_all!C60="","",_5tag_month_all!C60)</f>
        <v/>
      </c>
      <c r="F64" s="10" t="str">
        <f>IF(_5tag_month_all!D60="","",_5tag_month_all!D60)</f>
        <v/>
      </c>
      <c r="G64" s="10" t="str">
        <f>IF(_5tag_month_all!E60="","",_5tag_month_all!E60)</f>
        <v/>
      </c>
      <c r="H64" s="10" t="str">
        <f>IF(_5tag_month_all!F60="","",_5tag_month_all!F60)</f>
        <v/>
      </c>
      <c r="I64" s="22" t="str">
        <f>IF(_5tag_month_all!G60="","",_5tag_month_all!G60)</f>
        <v/>
      </c>
      <c r="J64" s="22" t="str">
        <f>IF(_5tag_month_all!H60="","",_5tag_month_all!H60)</f>
        <v/>
      </c>
      <c r="K64" s="27"/>
      <c r="L64" s="27"/>
      <c r="M64" s="27"/>
      <c r="N64" s="10" t="str">
        <f>IF(_5tag_month_all!L60="","",_5tag_month_all!L60)</f>
        <v/>
      </c>
      <c r="O64" s="10" t="str">
        <f>IF(_5tag_month_all!M60="","",_5tag_month_all!M60)</f>
        <v/>
      </c>
      <c r="P64" s="10" t="str">
        <f>IF(_5tag_month_all!N60="","",_5tag_month_all!N60)</f>
        <v/>
      </c>
      <c r="Q64" s="10" t="str">
        <f>IF(_5tag_month_all!O60="","",_5tag_month_all!O60)</f>
        <v/>
      </c>
      <c r="R64" s="35"/>
      <c r="S64" s="10" t="str">
        <f>IF(_6tag_month_all!A60="","",_6tag_month_all!A60)</f>
        <v/>
      </c>
      <c r="T64" s="10" t="str">
        <f>IF(_6tag_month_all!B60="","",_6tag_month_all!B60)</f>
        <v/>
      </c>
      <c r="U64" s="6" t="str">
        <f>IF(_6tag_month_all!C60="","",_6tag_month_all!C60)</f>
        <v/>
      </c>
      <c r="V64" s="10" t="str">
        <f>IF(_6tag_month_all!D60="","",_6tag_month_all!D60)</f>
        <v/>
      </c>
      <c r="W64" s="10" t="str">
        <f>IF(_6tag_month_all!E60="","",_6tag_month_all!E60)</f>
        <v/>
      </c>
      <c r="X64" s="10" t="str">
        <f>IF(_6tag_month_all!F60="","",_6tag_month_all!F60)</f>
        <v/>
      </c>
      <c r="Y64" s="41" t="str">
        <f>IF(_6tag_month_all!G60="","",_6tag_month_all!G60)</f>
        <v/>
      </c>
      <c r="Z64" s="41" t="str">
        <f>IF(_6tag_month_all!H60="","",_6tag_month_all!H60)</f>
        <v/>
      </c>
      <c r="AA64" s="27"/>
      <c r="AB64" s="27"/>
      <c r="AC64" s="10" t="str">
        <f>IF(_6tag_month_all!L60="","",_6tag_month_all!L60)</f>
        <v/>
      </c>
      <c r="AD64" s="10" t="str">
        <f>IF(_6tag_month_all!M60="","",_6tag_month_all!M60)</f>
        <v/>
      </c>
      <c r="AE64" s="10" t="str">
        <f>IF(_6tag_month_all!N60="","",_6tag_month_all!N60)</f>
        <v/>
      </c>
      <c r="AF64" s="43" t="str">
        <f>IF(_6tag_month_all!O60="","",_6tag_month_all!O60)</f>
        <v/>
      </c>
      <c r="AG64" s="53" t="e">
        <f t="shared" si="0"/>
        <v>#VALUE!</v>
      </c>
      <c r="AH64" s="54" t="e">
        <f t="shared" si="1"/>
        <v>#VALUE!</v>
      </c>
      <c r="AI64" s="59"/>
      <c r="AJ64" s="59"/>
      <c r="AK64" s="54" t="e">
        <f t="shared" si="2"/>
        <v>#VALUE!</v>
      </c>
      <c r="AL64" s="54" t="e">
        <f t="shared" si="3"/>
        <v>#VALUE!</v>
      </c>
      <c r="AM64" s="59"/>
      <c r="AN64" s="59"/>
      <c r="AO64" s="54" t="e">
        <f t="shared" si="4"/>
        <v>#VALUE!</v>
      </c>
      <c r="AP64" s="54" t="e">
        <f t="shared" si="5"/>
        <v>#VALUE!</v>
      </c>
      <c r="AQ64" s="71"/>
      <c r="AR64" s="71"/>
      <c r="AS64" s="72"/>
    </row>
    <row r="65" spans="1:45">
      <c r="A65" s="13"/>
      <c r="B65" s="4" t="s">
        <v>45</v>
      </c>
      <c r="C65" s="10" t="str">
        <f>IF(_5tag_month_all!A61="","",_5tag_month_all!A61)</f>
        <v/>
      </c>
      <c r="D65" s="10" t="str">
        <f>IF(_5tag_month_all!B61="","",_5tag_month_all!B61)</f>
        <v/>
      </c>
      <c r="E65" s="6" t="str">
        <f>IF(_5tag_month_all!C61="","",_5tag_month_all!C61)</f>
        <v/>
      </c>
      <c r="F65" s="10" t="str">
        <f>IF(_5tag_month_all!D61="","",_5tag_month_all!D61)</f>
        <v/>
      </c>
      <c r="G65" s="10" t="str">
        <f>IF(_5tag_month_all!E61="","",_5tag_month_all!E61)</f>
        <v/>
      </c>
      <c r="H65" s="10" t="str">
        <f>IF(_5tag_month_all!F61="","",_5tag_month_all!F61)</f>
        <v/>
      </c>
      <c r="I65" s="22" t="str">
        <f>IF(_5tag_month_all!G61="","",_5tag_month_all!G61)</f>
        <v/>
      </c>
      <c r="J65" s="22" t="str">
        <f>IF(_5tag_month_all!H61="","",_5tag_month_all!H61)</f>
        <v/>
      </c>
      <c r="K65" s="15"/>
      <c r="L65" s="15"/>
      <c r="M65" s="15"/>
      <c r="N65" s="10" t="str">
        <f>IF(_5tag_month_all!L61="","",_5tag_month_all!L61)</f>
        <v/>
      </c>
      <c r="O65" s="10" t="str">
        <f>IF(_5tag_month_all!M61="","",_5tag_month_all!M61)</f>
        <v/>
      </c>
      <c r="P65" s="10" t="str">
        <f>IF(_5tag_month_all!N61="","",_5tag_month_all!N61)</f>
        <v/>
      </c>
      <c r="Q65" s="26" t="str">
        <f>IF(_5tag_month_all!O61="","",_5tag_month_all!O61)</f>
        <v/>
      </c>
      <c r="R65" s="35"/>
      <c r="S65" s="10" t="str">
        <f>IF(_6tag_month_all!A61="","",_6tag_month_all!A61)</f>
        <v/>
      </c>
      <c r="T65" s="10" t="str">
        <f>IF(_6tag_month_all!B61="","",_6tag_month_all!B61)</f>
        <v/>
      </c>
      <c r="U65" s="6" t="str">
        <f>IF(_6tag_month_all!C61="","",_6tag_month_all!C61)</f>
        <v/>
      </c>
      <c r="V65" s="10" t="str">
        <f>IF(_6tag_month_all!D61="","",_6tag_month_all!D61)</f>
        <v/>
      </c>
      <c r="W65" s="10" t="str">
        <f>IF(_6tag_month_all!E61="","",_6tag_month_all!E61)</f>
        <v/>
      </c>
      <c r="X65" s="10" t="str">
        <f>IF(_6tag_month_all!F61="","",_6tag_month_all!F61)</f>
        <v/>
      </c>
      <c r="Y65" s="41" t="str">
        <f>IF(_6tag_month_all!G61="","",_6tag_month_all!G61)</f>
        <v/>
      </c>
      <c r="Z65" s="41" t="str">
        <f>IF(_6tag_month_all!H61="","",_6tag_month_all!H61)</f>
        <v/>
      </c>
      <c r="AA65" s="15"/>
      <c r="AB65" s="15"/>
      <c r="AC65" s="10" t="str">
        <f>IF(_6tag_month_all!L61="","",_6tag_month_all!L61)</f>
        <v/>
      </c>
      <c r="AD65" s="10" t="str">
        <f>IF(_6tag_month_all!M61="","",_6tag_month_all!M61)</f>
        <v/>
      </c>
      <c r="AE65" s="10" t="str">
        <f>IF(_6tag_month_all!N61="","",_6tag_month_all!N61)</f>
        <v/>
      </c>
      <c r="AF65" s="43" t="str">
        <f>IF(_6tag_month_all!O61="","",_6tag_month_all!O61)</f>
        <v/>
      </c>
      <c r="AG65" s="53" t="e">
        <f t="shared" si="0"/>
        <v>#VALUE!</v>
      </c>
      <c r="AH65" s="54" t="e">
        <f t="shared" si="1"/>
        <v>#VALUE!</v>
      </c>
      <c r="AI65" s="60"/>
      <c r="AJ65" s="60"/>
      <c r="AK65" s="54" t="e">
        <f t="shared" si="2"/>
        <v>#VALUE!</v>
      </c>
      <c r="AL65" s="54" t="e">
        <f t="shared" si="3"/>
        <v>#VALUE!</v>
      </c>
      <c r="AM65" s="60"/>
      <c r="AN65" s="60"/>
      <c r="AO65" s="54" t="e">
        <f t="shared" si="4"/>
        <v>#VALUE!</v>
      </c>
      <c r="AP65" s="54" t="e">
        <f t="shared" si="5"/>
        <v>#VALUE!</v>
      </c>
      <c r="AQ65" s="71"/>
      <c r="AR65" s="71"/>
      <c r="AS65" s="72"/>
    </row>
    <row r="66" spans="1:45">
      <c r="A66" s="5" t="s">
        <v>65</v>
      </c>
      <c r="B66" s="4" t="s">
        <v>43</v>
      </c>
      <c r="C66" s="10" t="str">
        <f>IF(_5tag_month_all!A62="","",_5tag_month_all!A62)</f>
        <v/>
      </c>
      <c r="D66" s="10" t="str">
        <f>IF(_5tag_month_all!B62="","",_5tag_month_all!B62)</f>
        <v/>
      </c>
      <c r="E66" s="6" t="str">
        <f>IF(_5tag_month_all!C62="","",_5tag_month_all!C62)</f>
        <v/>
      </c>
      <c r="F66" s="10" t="str">
        <f>IF(_5tag_month_all!D62="","",_5tag_month_all!D62)</f>
        <v/>
      </c>
      <c r="G66" s="10" t="str">
        <f>IF(_5tag_month_all!E62="","",_5tag_month_all!E62)</f>
        <v/>
      </c>
      <c r="H66" s="10" t="str">
        <f>IF(_5tag_month_all!F62="","",_5tag_month_all!F62)</f>
        <v/>
      </c>
      <c r="I66" s="22" t="str">
        <f>IF(_5tag_month_all!G62="","",_5tag_month_all!G62)</f>
        <v/>
      </c>
      <c r="J66" s="22" t="str">
        <f>IF(_5tag_month_all!H62="","",_5tag_month_all!H62)</f>
        <v/>
      </c>
      <c r="K66" s="26" t="str">
        <f>IF(AND(_5tag_month_all!I62="",_5tag_month_all!I63="",_5tag_month_all!I64=""),"",IFERROR(SUM(_5tag_month_all!I62,_5tag_month_all!I63,_5tag_month_all!I64),""))</f>
        <v/>
      </c>
      <c r="L66" s="26" t="str">
        <f>IF(AND(_5tag_month_all!J62="",_5tag_month_all!J63="",_5tag_month_all!J64=""),"",IFERROR(SUM(_5tag_month_all!J62,_5tag_month_all!J63,_5tag_month_all!J64),""))</f>
        <v/>
      </c>
      <c r="M66" s="26" t="str">
        <f>IF(AND(_5tag_month_all!K62="",_5tag_month_all!K63="",_5tag_month_all!K64=""),"",IFERROR(SUM(_5tag_month_all!K62,_5tag_month_all!K63,_5tag_month_all!K64),""))</f>
        <v/>
      </c>
      <c r="N66" s="10" t="str">
        <f>IF(_5tag_month_all!L62="","",_5tag_month_all!L62)</f>
        <v/>
      </c>
      <c r="O66" s="10" t="str">
        <f>IF(_5tag_month_all!M62="","",_5tag_month_all!M62)</f>
        <v/>
      </c>
      <c r="P66" s="10" t="str">
        <f>IF(_5tag_month_all!N62="","",_5tag_month_all!N62)</f>
        <v/>
      </c>
      <c r="Q66" s="10" t="str">
        <f>IF(_5tag_month_all!O62="","",_5tag_month_all!O62)</f>
        <v/>
      </c>
      <c r="R66" s="35"/>
      <c r="S66" s="10" t="str">
        <f>IF(_6tag_month_all!A62="","",_6tag_month_all!A62)</f>
        <v/>
      </c>
      <c r="T66" s="10" t="str">
        <f>IF(_6tag_month_all!B62="","",_6tag_month_all!B62)</f>
        <v/>
      </c>
      <c r="U66" s="6" t="str">
        <f>IF(_6tag_month_all!C62="","",_6tag_month_all!C62)</f>
        <v/>
      </c>
      <c r="V66" s="10" t="str">
        <f>IF(_6tag_month_all!D62="","",_6tag_month_all!D62)</f>
        <v/>
      </c>
      <c r="W66" s="10" t="str">
        <f>IF(_6tag_month_all!E62="","",_6tag_month_all!E62)</f>
        <v/>
      </c>
      <c r="X66" s="10" t="str">
        <f>IF(_6tag_month_all!F62="","",_6tag_month_all!F62)</f>
        <v/>
      </c>
      <c r="Y66" s="41" t="str">
        <f>IF(_6tag_month_all!G62="","",_6tag_month_all!G62)</f>
        <v/>
      </c>
      <c r="Z66" s="41" t="str">
        <f>IF(_6tag_month_all!H62="","",_6tag_month_all!H62)</f>
        <v/>
      </c>
      <c r="AA66" s="26" t="str">
        <f>IF(AND(_6tag_month_all!I62="",_6tag_month_all!I63="",_6tag_month_all!I64=""),"",IFERROR(SUM(_6tag_month_all!I62,_6tag_month_all!I63,_6tag_month_all!I64),""))</f>
        <v/>
      </c>
      <c r="AB66" s="26" t="str">
        <f>IF(AND(_6tag_month_all!J62="",_6tag_month_all!J63="",_6tag_month_all!J64=""),"",IFERROR(SUM(_6tag_month_all!J62,_6tag_month_all!J63,_6tag_month_all!J64),""))</f>
        <v/>
      </c>
      <c r="AC66" s="10" t="str">
        <f>IF(_6tag_month_all!L62="","",_6tag_month_all!L62)</f>
        <v/>
      </c>
      <c r="AD66" s="10" t="str">
        <f>IF(_6tag_month_all!M62="","",_6tag_month_all!M62)</f>
        <v/>
      </c>
      <c r="AE66" s="10" t="str">
        <f>IF(_6tag_month_all!N62="","",_6tag_month_all!N62)</f>
        <v/>
      </c>
      <c r="AF66" s="43" t="str">
        <f>IF(_6tag_month_all!O62="","",_6tag_month_all!O62)</f>
        <v/>
      </c>
      <c r="AG66" s="53" t="e">
        <f t="shared" si="0"/>
        <v>#VALUE!</v>
      </c>
      <c r="AH66" s="54" t="e">
        <f t="shared" si="1"/>
        <v>#VALUE!</v>
      </c>
      <c r="AI66" s="58" t="e">
        <f>K66-K63</f>
        <v>#VALUE!</v>
      </c>
      <c r="AJ66" s="58" t="e">
        <f>L66+M66-L63-M63</f>
        <v>#VALUE!</v>
      </c>
      <c r="AK66" s="54" t="e">
        <f t="shared" si="2"/>
        <v>#VALUE!</v>
      </c>
      <c r="AL66" s="54" t="e">
        <f t="shared" si="3"/>
        <v>#VALUE!</v>
      </c>
      <c r="AM66" s="58" t="e">
        <f>AA66-AA63</f>
        <v>#VALUE!</v>
      </c>
      <c r="AN66" s="58" t="e">
        <f>AB66-AB63</f>
        <v>#VALUE!</v>
      </c>
      <c r="AO66" s="54" t="e">
        <f t="shared" si="4"/>
        <v>#VALUE!</v>
      </c>
      <c r="AP66" s="54" t="e">
        <f t="shared" si="5"/>
        <v>#VALUE!</v>
      </c>
      <c r="AQ66" s="71" t="e">
        <f>E66+E67+E68</f>
        <v>#VALUE!</v>
      </c>
      <c r="AR66" s="71" t="e">
        <f>U66+U67+U68</f>
        <v>#VALUE!</v>
      </c>
      <c r="AS66" s="72" t="e">
        <f>AR66+AQ66</f>
        <v>#VALUE!</v>
      </c>
    </row>
    <row r="67" spans="1:45">
      <c r="A67" s="7"/>
      <c r="B67" s="4" t="s">
        <v>44</v>
      </c>
      <c r="C67" s="10" t="str">
        <f>IF(_5tag_month_all!A63="","",_5tag_month_all!A63)</f>
        <v/>
      </c>
      <c r="D67" s="10" t="str">
        <f>IF(_5tag_month_all!B63="","",_5tag_month_all!B63)</f>
        <v/>
      </c>
      <c r="E67" s="6" t="str">
        <f>IF(_5tag_month_all!C63="","",_5tag_month_all!C63)</f>
        <v/>
      </c>
      <c r="F67" s="10" t="str">
        <f>IF(_5tag_month_all!D63="","",_5tag_month_all!D63)</f>
        <v/>
      </c>
      <c r="G67" s="10" t="str">
        <f>IF(_5tag_month_all!E63="","",_5tag_month_all!E63)</f>
        <v/>
      </c>
      <c r="H67" s="10" t="str">
        <f>IF(_5tag_month_all!F63="","",_5tag_month_all!F63)</f>
        <v/>
      </c>
      <c r="I67" s="22" t="str">
        <f>IF(_5tag_month_all!G63="","",_5tag_month_all!G63)</f>
        <v/>
      </c>
      <c r="J67" s="22" t="str">
        <f>IF(_5tag_month_all!H63="","",_5tag_month_all!H63)</f>
        <v/>
      </c>
      <c r="K67" s="27"/>
      <c r="L67" s="27"/>
      <c r="M67" s="27"/>
      <c r="N67" s="10" t="str">
        <f>IF(_5tag_month_all!L63="","",_5tag_month_all!L63)</f>
        <v/>
      </c>
      <c r="O67" s="10" t="str">
        <f>IF(_5tag_month_all!M63="","",_5tag_month_all!M63)</f>
        <v/>
      </c>
      <c r="P67" s="10" t="str">
        <f>IF(_5tag_month_all!N63="","",_5tag_month_all!N63)</f>
        <v/>
      </c>
      <c r="Q67" s="10" t="str">
        <f>IF(_5tag_month_all!O63="","",_5tag_month_all!O63)</f>
        <v/>
      </c>
      <c r="R67" s="35"/>
      <c r="S67" s="10" t="str">
        <f>IF(_6tag_month_all!A63="","",_6tag_month_all!A63)</f>
        <v/>
      </c>
      <c r="T67" s="10" t="str">
        <f>IF(_6tag_month_all!B63="","",_6tag_month_all!B63)</f>
        <v/>
      </c>
      <c r="U67" s="6" t="str">
        <f>IF(_6tag_month_all!C63="","",_6tag_month_all!C63)</f>
        <v/>
      </c>
      <c r="V67" s="10" t="str">
        <f>IF(_6tag_month_all!D63="","",_6tag_month_all!D63)</f>
        <v/>
      </c>
      <c r="W67" s="10" t="str">
        <f>IF(_6tag_month_all!E63="","",_6tag_month_all!E63)</f>
        <v/>
      </c>
      <c r="X67" s="10" t="str">
        <f>IF(_6tag_month_all!F63="","",_6tag_month_all!F63)</f>
        <v/>
      </c>
      <c r="Y67" s="41" t="str">
        <f>IF(_6tag_month_all!G63="","",_6tag_month_all!G63)</f>
        <v/>
      </c>
      <c r="Z67" s="41" t="str">
        <f>IF(_6tag_month_all!H63="","",_6tag_month_all!H63)</f>
        <v/>
      </c>
      <c r="AA67" s="27"/>
      <c r="AB67" s="27"/>
      <c r="AC67" s="10" t="str">
        <f>IF(_6tag_month_all!L63="","",_6tag_month_all!L63)</f>
        <v/>
      </c>
      <c r="AD67" s="10" t="str">
        <f>IF(_6tag_month_all!M63="","",_6tag_month_all!M63)</f>
        <v/>
      </c>
      <c r="AE67" s="10" t="str">
        <f>IF(_6tag_month_all!N63="","",_6tag_month_all!N63)</f>
        <v/>
      </c>
      <c r="AF67" s="43" t="str">
        <f>IF(_6tag_month_all!O63="","",_6tag_month_all!O63)</f>
        <v/>
      </c>
      <c r="AG67" s="53" t="e">
        <f t="shared" si="0"/>
        <v>#VALUE!</v>
      </c>
      <c r="AH67" s="54" t="e">
        <f t="shared" si="1"/>
        <v>#VALUE!</v>
      </c>
      <c r="AI67" s="59"/>
      <c r="AJ67" s="59"/>
      <c r="AK67" s="54" t="e">
        <f t="shared" si="2"/>
        <v>#VALUE!</v>
      </c>
      <c r="AL67" s="54" t="e">
        <f t="shared" si="3"/>
        <v>#VALUE!</v>
      </c>
      <c r="AM67" s="59"/>
      <c r="AN67" s="59"/>
      <c r="AO67" s="54" t="e">
        <f t="shared" si="4"/>
        <v>#VALUE!</v>
      </c>
      <c r="AP67" s="54" t="e">
        <f t="shared" si="5"/>
        <v>#VALUE!</v>
      </c>
      <c r="AQ67" s="71"/>
      <c r="AR67" s="71"/>
      <c r="AS67" s="72"/>
    </row>
    <row r="68" spans="1:45">
      <c r="A68" s="13"/>
      <c r="B68" s="4" t="s">
        <v>45</v>
      </c>
      <c r="C68" s="10" t="str">
        <f>IF(_5tag_month_all!A64="","",_5tag_month_all!A64)</f>
        <v/>
      </c>
      <c r="D68" s="10" t="str">
        <f>IF(_5tag_month_all!B64="","",_5tag_month_all!B64)</f>
        <v/>
      </c>
      <c r="E68" s="6" t="str">
        <f>IF(_5tag_month_all!C64="","",_5tag_month_all!C64)</f>
        <v/>
      </c>
      <c r="F68" s="10" t="str">
        <f>IF(_5tag_month_all!D64="","",_5tag_month_all!D64)</f>
        <v/>
      </c>
      <c r="G68" s="10" t="str">
        <f>IF(_5tag_month_all!E64="","",_5tag_month_all!E64)</f>
        <v/>
      </c>
      <c r="H68" s="10" t="str">
        <f>IF(_5tag_month_all!F64="","",_5tag_month_all!F64)</f>
        <v/>
      </c>
      <c r="I68" s="22" t="str">
        <f>IF(_5tag_month_all!G64="","",_5tag_month_all!G64)</f>
        <v/>
      </c>
      <c r="J68" s="22" t="str">
        <f>IF(_5tag_month_all!H64="","",_5tag_month_all!H64)</f>
        <v/>
      </c>
      <c r="K68" s="15"/>
      <c r="L68" s="15"/>
      <c r="M68" s="15"/>
      <c r="N68" s="10" t="str">
        <f>IF(_5tag_month_all!L64="","",_5tag_month_all!L64)</f>
        <v/>
      </c>
      <c r="O68" s="10" t="str">
        <f>IF(_5tag_month_all!M64="","",_5tag_month_all!M64)</f>
        <v/>
      </c>
      <c r="P68" s="10" t="str">
        <f>IF(_5tag_month_all!N64="","",_5tag_month_all!N64)</f>
        <v/>
      </c>
      <c r="Q68" s="10" t="str">
        <f>IF(_5tag_month_all!O64="","",_5tag_month_all!O64)</f>
        <v/>
      </c>
      <c r="R68" s="35"/>
      <c r="S68" s="10" t="str">
        <f>IF(_6tag_month_all!A64="","",_6tag_month_all!A64)</f>
        <v/>
      </c>
      <c r="T68" s="10" t="str">
        <f>IF(_6tag_month_all!B64="","",_6tag_month_all!B64)</f>
        <v/>
      </c>
      <c r="U68" s="6" t="str">
        <f>IF(_6tag_month_all!C64="","",_6tag_month_all!C64)</f>
        <v/>
      </c>
      <c r="V68" s="10" t="str">
        <f>IF(_6tag_month_all!D64="","",_6tag_month_all!D64)</f>
        <v/>
      </c>
      <c r="W68" s="10" t="str">
        <f>IF(_6tag_month_all!E64="","",_6tag_month_all!E64)</f>
        <v/>
      </c>
      <c r="X68" s="10" t="str">
        <f>IF(_6tag_month_all!F64="","",_6tag_month_all!F64)</f>
        <v/>
      </c>
      <c r="Y68" s="41" t="str">
        <f>IF(_6tag_month_all!G64="","",_6tag_month_all!G64)</f>
        <v/>
      </c>
      <c r="Z68" s="41" t="str">
        <f>IF(_6tag_month_all!H64="","",_6tag_month_all!H64)</f>
        <v/>
      </c>
      <c r="AA68" s="15"/>
      <c r="AB68" s="15"/>
      <c r="AC68" s="10" t="str">
        <f>IF(_6tag_month_all!L64="","",_6tag_month_all!L64)</f>
        <v/>
      </c>
      <c r="AD68" s="10" t="str">
        <f>IF(_6tag_month_all!M64="","",_6tag_month_all!M64)</f>
        <v/>
      </c>
      <c r="AE68" s="10" t="str">
        <f>IF(_6tag_month_all!N64="","",_6tag_month_all!N64)</f>
        <v/>
      </c>
      <c r="AF68" s="43" t="str">
        <f>IF(_6tag_month_all!O64="","",_6tag_month_all!O64)</f>
        <v/>
      </c>
      <c r="AG68" s="53" t="e">
        <f t="shared" si="0"/>
        <v>#VALUE!</v>
      </c>
      <c r="AH68" s="54" t="e">
        <f t="shared" si="1"/>
        <v>#VALUE!</v>
      </c>
      <c r="AI68" s="60"/>
      <c r="AJ68" s="60"/>
      <c r="AK68" s="54" t="e">
        <f t="shared" si="2"/>
        <v>#VALUE!</v>
      </c>
      <c r="AL68" s="54" t="e">
        <f t="shared" si="3"/>
        <v>#VALUE!</v>
      </c>
      <c r="AM68" s="60"/>
      <c r="AN68" s="60"/>
      <c r="AO68" s="54" t="e">
        <f t="shared" si="4"/>
        <v>#VALUE!</v>
      </c>
      <c r="AP68" s="54" t="e">
        <f t="shared" si="5"/>
        <v>#VALUE!</v>
      </c>
      <c r="AQ68" s="71"/>
      <c r="AR68" s="71"/>
      <c r="AS68" s="72"/>
    </row>
    <row r="69" spans="1:45">
      <c r="A69" s="5" t="s">
        <v>66</v>
      </c>
      <c r="B69" s="4" t="s">
        <v>43</v>
      </c>
      <c r="C69" s="10" t="str">
        <f>IF(_5tag_month_all!A65="","",_5tag_month_all!A65)</f>
        <v/>
      </c>
      <c r="D69" s="10" t="str">
        <f>IF(_5tag_month_all!B65="","",_5tag_month_all!B65)</f>
        <v/>
      </c>
      <c r="E69" s="6" t="str">
        <f>IF(_5tag_month_all!C65="","",_5tag_month_all!C65)</f>
        <v/>
      </c>
      <c r="F69" s="10" t="str">
        <f>IF(_5tag_month_all!D65="","",_5tag_month_all!D65)</f>
        <v/>
      </c>
      <c r="G69" s="10" t="str">
        <f>IF(_5tag_month_all!E65="","",_5tag_month_all!E65)</f>
        <v/>
      </c>
      <c r="H69" s="10" t="str">
        <f>IF(_5tag_month_all!F65="","",_5tag_month_all!F65)</f>
        <v/>
      </c>
      <c r="I69" s="22" t="str">
        <f>IF(_5tag_month_all!G65="","",_5tag_month_all!G65)</f>
        <v/>
      </c>
      <c r="J69" s="22" t="str">
        <f>IF(_5tag_month_all!H65="","",_5tag_month_all!H65)</f>
        <v/>
      </c>
      <c r="K69" s="26" t="str">
        <f>IF(AND(_5tag_month_all!I65="",_5tag_month_all!I66="",_5tag_month_all!I67=""),"",IFERROR(SUM(_5tag_month_all!I65,_5tag_month_all!I66,_5tag_month_all!I67),""))</f>
        <v/>
      </c>
      <c r="L69" s="26" t="str">
        <f>IF(AND(_5tag_month_all!J65="",_5tag_month_all!J66="",_5tag_month_all!J67=""),"",IFERROR(SUM(_5tag_month_all!J65,_5tag_month_all!J66,_5tag_month_all!J67),""))</f>
        <v/>
      </c>
      <c r="M69" s="26" t="str">
        <f>IF(AND(_5tag_month_all!K65="",_5tag_month_all!K66="",_5tag_month_all!K67=""),"",IFERROR(SUM(_5tag_month_all!K65,_5tag_month_all!K66,_5tag_month_all!K67),""))</f>
        <v/>
      </c>
      <c r="N69" s="10" t="str">
        <f>IF(_5tag_month_all!L65="","",_5tag_month_all!L65)</f>
        <v/>
      </c>
      <c r="O69" s="10" t="str">
        <f>IF(_5tag_month_all!M65="","",_5tag_month_all!M65)</f>
        <v/>
      </c>
      <c r="P69" s="10" t="str">
        <f>IF(_5tag_month_all!N65="","",_5tag_month_all!N65)</f>
        <v/>
      </c>
      <c r="Q69" s="26" t="str">
        <f>IF(_5tag_month_all!O65="","",_5tag_month_all!O65)</f>
        <v/>
      </c>
      <c r="R69" s="35"/>
      <c r="S69" s="10" t="str">
        <f>IF(_6tag_month_all!A65="","",_6tag_month_all!A65)</f>
        <v/>
      </c>
      <c r="T69" s="10" t="str">
        <f>IF(_6tag_month_all!B65="","",_6tag_month_all!B65)</f>
        <v/>
      </c>
      <c r="U69" s="6" t="str">
        <f>IF(_6tag_month_all!C65="","",_6tag_month_all!C65)</f>
        <v/>
      </c>
      <c r="V69" s="10" t="str">
        <f>IF(_6tag_month_all!D65="","",_6tag_month_all!D65)</f>
        <v/>
      </c>
      <c r="W69" s="10" t="str">
        <f>IF(_6tag_month_all!E65="","",_6tag_month_all!E65)</f>
        <v/>
      </c>
      <c r="X69" s="10" t="str">
        <f>IF(_6tag_month_all!F65="","",_6tag_month_all!F65)</f>
        <v/>
      </c>
      <c r="Y69" s="41" t="str">
        <f>IF(_6tag_month_all!G65="","",_6tag_month_all!G65)</f>
        <v/>
      </c>
      <c r="Z69" s="41" t="str">
        <f>IF(_6tag_month_all!H65="","",_6tag_month_all!H65)</f>
        <v/>
      </c>
      <c r="AA69" s="26" t="str">
        <f>IF(AND(_6tag_month_all!I65="",_6tag_month_all!I66="",_6tag_month_all!I67=""),"",IFERROR(SUM(_6tag_month_all!I65,_6tag_month_all!I66,_6tag_month_all!I67),""))</f>
        <v/>
      </c>
      <c r="AB69" s="26" t="str">
        <f>IF(AND(_6tag_month_all!J65="",_6tag_month_all!J66="",_6tag_month_all!J67=""),"",IFERROR(SUM(_6tag_month_all!J65,_6tag_month_all!J66,_6tag_month_all!J67),""))</f>
        <v/>
      </c>
      <c r="AC69" s="10" t="str">
        <f>IF(_6tag_month_all!L65="","",_6tag_month_all!L65)</f>
        <v/>
      </c>
      <c r="AD69" s="10" t="str">
        <f>IF(_6tag_month_all!M65="","",_6tag_month_all!M65)</f>
        <v/>
      </c>
      <c r="AE69" s="10" t="str">
        <f>IF(_6tag_month_all!N65="","",_6tag_month_all!N65)</f>
        <v/>
      </c>
      <c r="AF69" s="43" t="str">
        <f>IF(_6tag_month_all!O65="","",_6tag_month_all!O65)</f>
        <v/>
      </c>
      <c r="AG69" s="53" t="e">
        <f t="shared" si="0"/>
        <v>#VALUE!</v>
      </c>
      <c r="AH69" s="54" t="e">
        <f t="shared" si="1"/>
        <v>#VALUE!</v>
      </c>
      <c r="AI69" s="58" t="e">
        <f>K69-K66</f>
        <v>#VALUE!</v>
      </c>
      <c r="AJ69" s="58" t="e">
        <f>L69+M69-L66-M66</f>
        <v>#VALUE!</v>
      </c>
      <c r="AK69" s="54" t="e">
        <f t="shared" si="2"/>
        <v>#VALUE!</v>
      </c>
      <c r="AL69" s="54" t="e">
        <f t="shared" si="3"/>
        <v>#VALUE!</v>
      </c>
      <c r="AM69" s="58" t="e">
        <f>AA69-AA66</f>
        <v>#VALUE!</v>
      </c>
      <c r="AN69" s="58" t="e">
        <f>AB69-AB66</f>
        <v>#VALUE!</v>
      </c>
      <c r="AO69" s="54" t="e">
        <f t="shared" si="4"/>
        <v>#VALUE!</v>
      </c>
      <c r="AP69" s="54" t="e">
        <f t="shared" si="5"/>
        <v>#VALUE!</v>
      </c>
      <c r="AQ69" s="71" t="e">
        <f>E69+E70+E71</f>
        <v>#VALUE!</v>
      </c>
      <c r="AR69" s="71" t="e">
        <f>U69+U70+U71</f>
        <v>#VALUE!</v>
      </c>
      <c r="AS69" s="72" t="e">
        <f>AR69+AQ69</f>
        <v>#VALUE!</v>
      </c>
    </row>
    <row r="70" spans="1:45">
      <c r="A70" s="7"/>
      <c r="B70" s="4" t="s">
        <v>44</v>
      </c>
      <c r="C70" s="10" t="str">
        <f>IF(_5tag_month_all!A66="","",_5tag_month_all!A66)</f>
        <v/>
      </c>
      <c r="D70" s="10" t="str">
        <f>IF(_5tag_month_all!B66="","",_5tag_month_all!B66)</f>
        <v/>
      </c>
      <c r="E70" s="6" t="str">
        <f>IF(_5tag_month_all!C66="","",_5tag_month_all!C66)</f>
        <v/>
      </c>
      <c r="F70" s="10" t="str">
        <f>IF(_5tag_month_all!D66="","",_5tag_month_all!D66)</f>
        <v/>
      </c>
      <c r="G70" s="10" t="str">
        <f>IF(_5tag_month_all!E66="","",_5tag_month_all!E66)</f>
        <v/>
      </c>
      <c r="H70" s="17" t="str">
        <f>IF(_5tag_month_all!F66="","",_5tag_month_all!F66)</f>
        <v/>
      </c>
      <c r="I70" s="22" t="str">
        <f>IF(_5tag_month_all!G66="","",_5tag_month_all!G66)</f>
        <v/>
      </c>
      <c r="J70" s="22" t="str">
        <f>IF(_5tag_month_all!H66="","",_5tag_month_all!H66)</f>
        <v/>
      </c>
      <c r="K70" s="27"/>
      <c r="L70" s="27"/>
      <c r="M70" s="27"/>
      <c r="N70" s="10" t="str">
        <f>IF(_5tag_month_all!L66="","",_5tag_month_all!L66)</f>
        <v/>
      </c>
      <c r="O70" s="10" t="str">
        <f>IF(_5tag_month_all!M66="","",_5tag_month_all!M66)</f>
        <v/>
      </c>
      <c r="P70" s="10" t="str">
        <f>IF(_5tag_month_all!N66="","",_5tag_month_all!N66)</f>
        <v/>
      </c>
      <c r="Q70" s="10" t="str">
        <f>IF(_5tag_month_all!O66="","",_5tag_month_all!O66)</f>
        <v/>
      </c>
      <c r="R70" s="35"/>
      <c r="S70" s="10" t="str">
        <f>IF(_6tag_month_all!A66="","",_6tag_month_all!A66)</f>
        <v/>
      </c>
      <c r="T70" s="10" t="str">
        <f>IF(_6tag_month_all!B66="","",_6tag_month_all!B66)</f>
        <v/>
      </c>
      <c r="U70" s="6" t="str">
        <f>IF(_6tag_month_all!C66="","",_6tag_month_all!C66)</f>
        <v/>
      </c>
      <c r="V70" s="10" t="str">
        <f>IF(_6tag_month_all!D66="","",_6tag_month_all!D66)</f>
        <v/>
      </c>
      <c r="W70" s="10" t="str">
        <f>IF(_6tag_month_all!E66="","",_6tag_month_all!E66)</f>
        <v/>
      </c>
      <c r="X70" s="10" t="str">
        <f>IF(_6tag_month_all!F66="","",_6tag_month_all!F66)</f>
        <v/>
      </c>
      <c r="Y70" s="41" t="str">
        <f>IF(_6tag_month_all!G66="","",_6tag_month_all!G66)</f>
        <v/>
      </c>
      <c r="Z70" s="41" t="str">
        <f>IF(_6tag_month_all!H66="","",_6tag_month_all!H66)</f>
        <v/>
      </c>
      <c r="AA70" s="27"/>
      <c r="AB70" s="27"/>
      <c r="AC70" s="10" t="str">
        <f>IF(_6tag_month_all!L66="","",_6tag_month_all!L66)</f>
        <v/>
      </c>
      <c r="AD70" s="10" t="str">
        <f>IF(_6tag_month_all!M66="","",_6tag_month_all!M66)</f>
        <v/>
      </c>
      <c r="AE70" s="10" t="str">
        <f>IF(_6tag_month_all!N66="","",_6tag_month_all!N66)</f>
        <v/>
      </c>
      <c r="AF70" s="43" t="str">
        <f>IF(_6tag_month_all!O66="","",_6tag_month_all!O66)</f>
        <v/>
      </c>
      <c r="AG70" s="53" t="e">
        <f t="shared" ref="AG70:AG98" si="6">C70*3*3*3.14/1000</f>
        <v>#VALUE!</v>
      </c>
      <c r="AH70" s="54" t="e">
        <f t="shared" ref="AH70:AH98" si="7">D70*1.35</f>
        <v>#VALUE!</v>
      </c>
      <c r="AI70" s="59"/>
      <c r="AJ70" s="59"/>
      <c r="AK70" s="54" t="e">
        <f t="shared" ref="AK70:AK98" si="8">S70*2.5*2.5*3.14/1000</f>
        <v>#VALUE!</v>
      </c>
      <c r="AL70" s="54" t="e">
        <f t="shared" ref="AL70:AL98" si="9">T70*1.35</f>
        <v>#VALUE!</v>
      </c>
      <c r="AM70" s="59"/>
      <c r="AN70" s="59"/>
      <c r="AO70" s="54" t="e">
        <f t="shared" ref="AO70:AO98" si="10">AK70+AG70</f>
        <v>#VALUE!</v>
      </c>
      <c r="AP70" s="54" t="e">
        <f t="shared" ref="AP70:AP98" si="11">AL70+AH70</f>
        <v>#VALUE!</v>
      </c>
      <c r="AQ70" s="71"/>
      <c r="AR70" s="71"/>
      <c r="AS70" s="72"/>
    </row>
    <row r="71" spans="1:45">
      <c r="A71" s="13"/>
      <c r="B71" s="4" t="s">
        <v>45</v>
      </c>
      <c r="C71" s="10" t="str">
        <f>IF(_5tag_month_all!A67="","",_5tag_month_all!A67)</f>
        <v/>
      </c>
      <c r="D71" s="10" t="str">
        <f>IF(_5tag_month_all!B67="","",_5tag_month_all!B67)</f>
        <v/>
      </c>
      <c r="E71" s="6" t="str">
        <f>IF(_5tag_month_all!C67="","",_5tag_month_all!C67)</f>
        <v/>
      </c>
      <c r="F71" s="10" t="str">
        <f>IF(_5tag_month_all!D67="","",_5tag_month_all!D67)</f>
        <v/>
      </c>
      <c r="G71" s="10" t="str">
        <f>IF(_5tag_month_all!E67="","",_5tag_month_all!E67)</f>
        <v/>
      </c>
      <c r="H71" s="10" t="str">
        <f>IF(_5tag_month_all!F67="","",_5tag_month_all!F67)</f>
        <v/>
      </c>
      <c r="I71" s="22" t="str">
        <f>IF(_5tag_month_all!G67="","",_5tag_month_all!G67)</f>
        <v/>
      </c>
      <c r="J71" s="22" t="str">
        <f>IF(_5tag_month_all!H67="","",_5tag_month_all!H67)</f>
        <v/>
      </c>
      <c r="K71" s="15"/>
      <c r="L71" s="15"/>
      <c r="M71" s="15"/>
      <c r="N71" s="10" t="str">
        <f>IF(_5tag_month_all!L67="","",_5tag_month_all!L67)</f>
        <v/>
      </c>
      <c r="O71" s="10" t="str">
        <f>IF(_5tag_month_all!M67="","",_5tag_month_all!M67)</f>
        <v/>
      </c>
      <c r="P71" s="10" t="str">
        <f>IF(_5tag_month_all!N67="","",_5tag_month_all!N67)</f>
        <v/>
      </c>
      <c r="Q71" s="10" t="str">
        <f>IF(_5tag_month_all!O67="","",_5tag_month_all!O67)</f>
        <v/>
      </c>
      <c r="R71" s="35"/>
      <c r="S71" s="10" t="str">
        <f>IF(_6tag_month_all!A67="","",_6tag_month_all!A67)</f>
        <v/>
      </c>
      <c r="T71" s="10" t="str">
        <f>IF(_6tag_month_all!B67="","",_6tag_month_all!B67)</f>
        <v/>
      </c>
      <c r="U71" s="6" t="str">
        <f>IF(_6tag_month_all!C67="","",_6tag_month_all!C67)</f>
        <v/>
      </c>
      <c r="V71" s="10" t="str">
        <f>IF(_6tag_month_all!D67="","",_6tag_month_all!D67)</f>
        <v/>
      </c>
      <c r="W71" s="10" t="str">
        <f>IF(_6tag_month_all!E67="","",_6tag_month_all!E67)</f>
        <v/>
      </c>
      <c r="X71" s="10" t="str">
        <f>IF(_6tag_month_all!F67="","",_6tag_month_all!F67)</f>
        <v/>
      </c>
      <c r="Y71" s="41" t="str">
        <f>IF(_6tag_month_all!G67="","",_6tag_month_all!G67)</f>
        <v/>
      </c>
      <c r="Z71" s="41" t="str">
        <f>IF(_6tag_month_all!H67="","",_6tag_month_all!H67)</f>
        <v/>
      </c>
      <c r="AA71" s="15"/>
      <c r="AB71" s="15"/>
      <c r="AC71" s="10" t="str">
        <f>IF(_6tag_month_all!L67="","",_6tag_month_all!L67)</f>
        <v/>
      </c>
      <c r="AD71" s="10" t="str">
        <f>IF(_6tag_month_all!M67="","",_6tag_month_all!M67)</f>
        <v/>
      </c>
      <c r="AE71" s="10" t="str">
        <f>IF(_6tag_month_all!N67="","",_6tag_month_all!N67)</f>
        <v/>
      </c>
      <c r="AF71" s="43" t="str">
        <f>IF(_6tag_month_all!O67="","",_6tag_month_all!O67)</f>
        <v/>
      </c>
      <c r="AG71" s="53" t="e">
        <f t="shared" si="6"/>
        <v>#VALUE!</v>
      </c>
      <c r="AH71" s="54" t="e">
        <f t="shared" si="7"/>
        <v>#VALUE!</v>
      </c>
      <c r="AI71" s="60"/>
      <c r="AJ71" s="60"/>
      <c r="AK71" s="54" t="e">
        <f t="shared" si="8"/>
        <v>#VALUE!</v>
      </c>
      <c r="AL71" s="54" t="e">
        <f t="shared" si="9"/>
        <v>#VALUE!</v>
      </c>
      <c r="AM71" s="60"/>
      <c r="AN71" s="60"/>
      <c r="AO71" s="54" t="e">
        <f t="shared" si="10"/>
        <v>#VALUE!</v>
      </c>
      <c r="AP71" s="54" t="e">
        <f t="shared" si="11"/>
        <v>#VALUE!</v>
      </c>
      <c r="AQ71" s="71"/>
      <c r="AR71" s="71"/>
      <c r="AS71" s="72"/>
    </row>
    <row r="72" spans="1:45">
      <c r="A72" s="5" t="s">
        <v>67</v>
      </c>
      <c r="B72" s="4" t="s">
        <v>43</v>
      </c>
      <c r="C72" s="10" t="str">
        <f>IF(_5tag_month_all!A68="","",_5tag_month_all!A68)</f>
        <v/>
      </c>
      <c r="D72" s="10" t="str">
        <f>IF(_5tag_month_all!B68="","",_5tag_month_all!B68)</f>
        <v/>
      </c>
      <c r="E72" s="6" t="str">
        <f>IF(_5tag_month_all!C68="","",_5tag_month_all!C68)</f>
        <v/>
      </c>
      <c r="F72" s="10" t="str">
        <f>IF(_5tag_month_all!D68="","",_5tag_month_all!D68)</f>
        <v/>
      </c>
      <c r="G72" s="10" t="str">
        <f>IF(_5tag_month_all!E68="","",_5tag_month_all!E68)</f>
        <v/>
      </c>
      <c r="H72" s="10" t="str">
        <f>IF(_5tag_month_all!F68="","",_5tag_month_all!F68)</f>
        <v/>
      </c>
      <c r="I72" s="22" t="str">
        <f>IF(_5tag_month_all!G68="","",_5tag_month_all!G68)</f>
        <v/>
      </c>
      <c r="J72" s="22" t="str">
        <f>IF(_5tag_month_all!H68="","",_5tag_month_all!H68)</f>
        <v/>
      </c>
      <c r="K72" s="26" t="str">
        <f>IF(AND(_5tag_month_all!I68="",_5tag_month_all!I69="",_5tag_month_all!I70=""),"",IFERROR(SUM(_5tag_month_all!I68,_5tag_month_all!I69,_5tag_month_all!I70),""))</f>
        <v/>
      </c>
      <c r="L72" s="26" t="str">
        <f>IF(AND(_5tag_month_all!J68="",_5tag_month_all!J69="",_5tag_month_all!J70=""),"",IFERROR(SUM(_5tag_month_all!J68,_5tag_month_all!J69,_5tag_month_all!J70),""))</f>
        <v/>
      </c>
      <c r="M72" s="26" t="str">
        <f>IF(AND(_5tag_month_all!K68="",_5tag_month_all!K69="",_5tag_month_all!K70=""),"",IFERROR(SUM(_5tag_month_all!K68,_5tag_month_all!K69,_5tag_month_all!K70),""))</f>
        <v/>
      </c>
      <c r="N72" s="10" t="str">
        <f>IF(_5tag_month_all!L68="","",_5tag_month_all!L68)</f>
        <v/>
      </c>
      <c r="O72" s="10" t="str">
        <f>IF(_5tag_month_all!M68="","",_5tag_month_all!M68)</f>
        <v/>
      </c>
      <c r="P72" s="10" t="str">
        <f>IF(_5tag_month_all!N68="","",_5tag_month_all!N68)</f>
        <v/>
      </c>
      <c r="Q72" s="10" t="str">
        <f>IF(_5tag_month_all!O68="","",_5tag_month_all!O68)</f>
        <v/>
      </c>
      <c r="R72" s="35"/>
      <c r="S72" s="10" t="str">
        <f>IF(_6tag_month_all!A68="","",_6tag_month_all!A68)</f>
        <v/>
      </c>
      <c r="T72" s="10" t="str">
        <f>IF(_6tag_month_all!B68="","",_6tag_month_all!B68)</f>
        <v/>
      </c>
      <c r="U72" s="6" t="str">
        <f>IF(_6tag_month_all!C68="","",_6tag_month_all!C68)</f>
        <v/>
      </c>
      <c r="V72" s="10" t="str">
        <f>IF(_6tag_month_all!D68="","",_6tag_month_all!D68)</f>
        <v/>
      </c>
      <c r="W72" s="10" t="str">
        <f>IF(_6tag_month_all!E68="","",_6tag_month_all!E68)</f>
        <v/>
      </c>
      <c r="X72" s="10" t="str">
        <f>IF(_6tag_month_all!F68="","",_6tag_month_all!F68)</f>
        <v/>
      </c>
      <c r="Y72" s="41" t="str">
        <f>IF(_6tag_month_all!G68="","",_6tag_month_all!G68)</f>
        <v/>
      </c>
      <c r="Z72" s="41" t="str">
        <f>IF(_6tag_month_all!H68="","",_6tag_month_all!H68)</f>
        <v/>
      </c>
      <c r="AA72" s="26" t="str">
        <f>IF(AND(_6tag_month_all!I68="",_6tag_month_all!I69="",_6tag_month_all!I70=""),"",IFERROR(SUM(_6tag_month_all!I68,_6tag_month_all!I69,_6tag_month_all!I70),""))</f>
        <v/>
      </c>
      <c r="AB72" s="26" t="str">
        <f>IF(AND(_6tag_month_all!J68="",_6tag_month_all!J69="",_6tag_month_all!J70=""),"",IFERROR(SUM(_6tag_month_all!J68,_6tag_month_all!J69,_6tag_month_all!J70),""))</f>
        <v/>
      </c>
      <c r="AC72" s="10" t="str">
        <f>IF(_6tag_month_all!L68="","",_6tag_month_all!L68)</f>
        <v/>
      </c>
      <c r="AD72" s="10" t="str">
        <f>IF(_6tag_month_all!M68="","",_6tag_month_all!M68)</f>
        <v/>
      </c>
      <c r="AE72" s="10" t="str">
        <f>IF(_6tag_month_all!N68="","",_6tag_month_all!N68)</f>
        <v/>
      </c>
      <c r="AF72" s="43" t="str">
        <f>IF(_6tag_month_all!O68="","",_6tag_month_all!O68)</f>
        <v/>
      </c>
      <c r="AG72" s="53" t="e">
        <f t="shared" si="6"/>
        <v>#VALUE!</v>
      </c>
      <c r="AH72" s="54" t="e">
        <f t="shared" si="7"/>
        <v>#VALUE!</v>
      </c>
      <c r="AI72" s="58" t="e">
        <f>K72-K69</f>
        <v>#VALUE!</v>
      </c>
      <c r="AJ72" s="58" t="e">
        <f>L72+M72-L69-M69</f>
        <v>#VALUE!</v>
      </c>
      <c r="AK72" s="54" t="e">
        <f t="shared" si="8"/>
        <v>#VALUE!</v>
      </c>
      <c r="AL72" s="54" t="e">
        <f t="shared" si="9"/>
        <v>#VALUE!</v>
      </c>
      <c r="AM72" s="58" t="e">
        <f>AA72-AA69</f>
        <v>#VALUE!</v>
      </c>
      <c r="AN72" s="58" t="e">
        <f>AB72-AB69</f>
        <v>#VALUE!</v>
      </c>
      <c r="AO72" s="54" t="e">
        <f t="shared" si="10"/>
        <v>#VALUE!</v>
      </c>
      <c r="AP72" s="54" t="e">
        <f t="shared" si="11"/>
        <v>#VALUE!</v>
      </c>
      <c r="AQ72" s="71" t="e">
        <f>E72+E73+E74</f>
        <v>#VALUE!</v>
      </c>
      <c r="AR72" s="71" t="e">
        <f>U72+U73+U74</f>
        <v>#VALUE!</v>
      </c>
      <c r="AS72" s="72" t="e">
        <f>AR72+AQ72</f>
        <v>#VALUE!</v>
      </c>
    </row>
    <row r="73" spans="1:45">
      <c r="A73" s="7"/>
      <c r="B73" s="4" t="s">
        <v>44</v>
      </c>
      <c r="C73" s="10" t="str">
        <f>IF(_5tag_month_all!A69="","",_5tag_month_all!A69)</f>
        <v/>
      </c>
      <c r="D73" s="10" t="str">
        <f>IF(_5tag_month_all!B69="","",_5tag_month_all!B69)</f>
        <v/>
      </c>
      <c r="E73" s="6" t="str">
        <f>IF(_5tag_month_all!C69="","",_5tag_month_all!C69)</f>
        <v/>
      </c>
      <c r="F73" s="10" t="str">
        <f>IF(_5tag_month_all!D69="","",_5tag_month_all!D69)</f>
        <v/>
      </c>
      <c r="G73" s="10" t="str">
        <f>IF(_5tag_month_all!E69="","",_5tag_month_all!E69)</f>
        <v/>
      </c>
      <c r="H73" s="10" t="str">
        <f>IF(_5tag_month_all!F69="","",_5tag_month_all!F69)</f>
        <v/>
      </c>
      <c r="I73" s="22" t="str">
        <f>IF(_5tag_month_all!G69="","",_5tag_month_all!G69)</f>
        <v/>
      </c>
      <c r="J73" s="22" t="str">
        <f>IF(_5tag_month_all!H69="","",_5tag_month_all!H69)</f>
        <v/>
      </c>
      <c r="K73" s="27"/>
      <c r="L73" s="27"/>
      <c r="M73" s="27"/>
      <c r="N73" s="10" t="str">
        <f>IF(_5tag_month_all!L69="","",_5tag_month_all!L69)</f>
        <v/>
      </c>
      <c r="O73" s="10" t="str">
        <f>IF(_5tag_month_all!M69="","",_5tag_month_all!M69)</f>
        <v/>
      </c>
      <c r="P73" s="10" t="str">
        <f>IF(_5tag_month_all!N69="","",_5tag_month_all!N69)</f>
        <v/>
      </c>
      <c r="Q73" s="26" t="str">
        <f>IF(_5tag_month_all!O69="","",_5tag_month_all!O69)</f>
        <v/>
      </c>
      <c r="R73" s="35"/>
      <c r="S73" s="10" t="str">
        <f>IF(_6tag_month_all!A69="","",_6tag_month_all!A69)</f>
        <v/>
      </c>
      <c r="T73" s="10" t="str">
        <f>IF(_6tag_month_all!B69="","",_6tag_month_all!B69)</f>
        <v/>
      </c>
      <c r="U73" s="6" t="str">
        <f>IF(_6tag_month_all!C69="","",_6tag_month_all!C69)</f>
        <v/>
      </c>
      <c r="V73" s="10" t="str">
        <f>IF(_6tag_month_all!D69="","",_6tag_month_all!D69)</f>
        <v/>
      </c>
      <c r="W73" s="10" t="str">
        <f>IF(_6tag_month_all!E69="","",_6tag_month_all!E69)</f>
        <v/>
      </c>
      <c r="X73" s="10" t="str">
        <f>IF(_6tag_month_all!F69="","",_6tag_month_all!F69)</f>
        <v/>
      </c>
      <c r="Y73" s="41" t="str">
        <f>IF(_6tag_month_all!G69="","",_6tag_month_all!G69)</f>
        <v/>
      </c>
      <c r="Z73" s="41" t="str">
        <f>IF(_6tag_month_all!H69="","",_6tag_month_all!H69)</f>
        <v/>
      </c>
      <c r="AA73" s="27"/>
      <c r="AB73" s="27"/>
      <c r="AC73" s="10" t="str">
        <f>IF(_6tag_month_all!L69="","",_6tag_month_all!L69)</f>
        <v/>
      </c>
      <c r="AD73" s="10" t="str">
        <f>IF(_6tag_month_all!M69="","",_6tag_month_all!M69)</f>
        <v/>
      </c>
      <c r="AE73" s="10" t="str">
        <f>IF(_6tag_month_all!N69="","",_6tag_month_all!N69)</f>
        <v/>
      </c>
      <c r="AF73" s="43" t="str">
        <f>IF(_6tag_month_all!O69="","",_6tag_month_all!O69)</f>
        <v/>
      </c>
      <c r="AG73" s="53" t="e">
        <f t="shared" si="6"/>
        <v>#VALUE!</v>
      </c>
      <c r="AH73" s="54" t="e">
        <f t="shared" si="7"/>
        <v>#VALUE!</v>
      </c>
      <c r="AI73" s="59"/>
      <c r="AJ73" s="59"/>
      <c r="AK73" s="54" t="e">
        <f t="shared" si="8"/>
        <v>#VALUE!</v>
      </c>
      <c r="AL73" s="54" t="e">
        <f t="shared" si="9"/>
        <v>#VALUE!</v>
      </c>
      <c r="AM73" s="59"/>
      <c r="AN73" s="59"/>
      <c r="AO73" s="54" t="e">
        <f t="shared" si="10"/>
        <v>#VALUE!</v>
      </c>
      <c r="AP73" s="54" t="e">
        <f t="shared" si="11"/>
        <v>#VALUE!</v>
      </c>
      <c r="AQ73" s="71"/>
      <c r="AR73" s="71"/>
      <c r="AS73" s="72"/>
    </row>
    <row r="74" spans="1:45">
      <c r="A74" s="13"/>
      <c r="B74" s="4" t="s">
        <v>45</v>
      </c>
      <c r="C74" s="10" t="str">
        <f>IF(_5tag_month_all!A70="","",_5tag_month_all!A70)</f>
        <v/>
      </c>
      <c r="D74" s="10" t="str">
        <f>IF(_5tag_month_all!B70="","",_5tag_month_all!B70)</f>
        <v/>
      </c>
      <c r="E74" s="6" t="str">
        <f>IF(_5tag_month_all!C70="","",_5tag_month_all!C70)</f>
        <v/>
      </c>
      <c r="F74" s="10" t="str">
        <f>IF(_5tag_month_all!D70="","",_5tag_month_all!D70)</f>
        <v/>
      </c>
      <c r="G74" s="10" t="str">
        <f>IF(_5tag_month_all!E70="","",_5tag_month_all!E70)</f>
        <v/>
      </c>
      <c r="H74" s="10" t="str">
        <f>IF(_5tag_month_all!F70="","",_5tag_month_all!F70)</f>
        <v/>
      </c>
      <c r="I74" s="22" t="str">
        <f>IF(_5tag_month_all!G70="","",_5tag_month_all!G70)</f>
        <v/>
      </c>
      <c r="J74" s="22" t="str">
        <f>IF(_5tag_month_all!H70="","",_5tag_month_all!H70)</f>
        <v/>
      </c>
      <c r="K74" s="15"/>
      <c r="L74" s="15"/>
      <c r="M74" s="15"/>
      <c r="N74" s="10" t="str">
        <f>IF(_5tag_month_all!L70="","",_5tag_month_all!L70)</f>
        <v/>
      </c>
      <c r="O74" s="10" t="str">
        <f>IF(_5tag_month_all!M70="","",_5tag_month_all!M70)</f>
        <v/>
      </c>
      <c r="P74" s="10" t="str">
        <f>IF(_5tag_month_all!N70="","",_5tag_month_all!N70)</f>
        <v/>
      </c>
      <c r="Q74" s="10" t="str">
        <f>IF(_5tag_month_all!O70="","",_5tag_month_all!O70)</f>
        <v/>
      </c>
      <c r="R74" s="35"/>
      <c r="S74" s="10" t="str">
        <f>IF(_6tag_month_all!A70="","",_6tag_month_all!A70)</f>
        <v/>
      </c>
      <c r="T74" s="10" t="str">
        <f>IF(_6tag_month_all!B70="","",_6tag_month_all!B70)</f>
        <v/>
      </c>
      <c r="U74" s="6" t="str">
        <f>IF(_6tag_month_all!C70="","",_6tag_month_all!C70)</f>
        <v/>
      </c>
      <c r="V74" s="10" t="str">
        <f>IF(_6tag_month_all!D70="","",_6tag_month_all!D70)</f>
        <v/>
      </c>
      <c r="W74" s="10" t="str">
        <f>IF(_6tag_month_all!E70="","",_6tag_month_all!E70)</f>
        <v/>
      </c>
      <c r="X74" s="10" t="str">
        <f>IF(_6tag_month_all!F70="","",_6tag_month_all!F70)</f>
        <v/>
      </c>
      <c r="Y74" s="41" t="str">
        <f>IF(_6tag_month_all!G70="","",_6tag_month_all!G70)</f>
        <v/>
      </c>
      <c r="Z74" s="41" t="str">
        <f>IF(_6tag_month_all!H70="","",_6tag_month_all!H70)</f>
        <v/>
      </c>
      <c r="AA74" s="15"/>
      <c r="AB74" s="15"/>
      <c r="AC74" s="10" t="str">
        <f>IF(_6tag_month_all!L70="","",_6tag_month_all!L70)</f>
        <v/>
      </c>
      <c r="AD74" s="10" t="str">
        <f>IF(_6tag_month_all!M70="","",_6tag_month_all!M70)</f>
        <v/>
      </c>
      <c r="AE74" s="10" t="str">
        <f>IF(_6tag_month_all!N70="","",_6tag_month_all!N70)</f>
        <v/>
      </c>
      <c r="AF74" s="43" t="str">
        <f>IF(_6tag_month_all!O70="","",_6tag_month_all!O70)</f>
        <v/>
      </c>
      <c r="AG74" s="53" t="e">
        <f t="shared" si="6"/>
        <v>#VALUE!</v>
      </c>
      <c r="AH74" s="54" t="e">
        <f t="shared" si="7"/>
        <v>#VALUE!</v>
      </c>
      <c r="AI74" s="60"/>
      <c r="AJ74" s="60"/>
      <c r="AK74" s="54" t="e">
        <f t="shared" si="8"/>
        <v>#VALUE!</v>
      </c>
      <c r="AL74" s="54" t="e">
        <f t="shared" si="9"/>
        <v>#VALUE!</v>
      </c>
      <c r="AM74" s="60"/>
      <c r="AN74" s="60"/>
      <c r="AO74" s="54" t="e">
        <f t="shared" si="10"/>
        <v>#VALUE!</v>
      </c>
      <c r="AP74" s="54" t="e">
        <f t="shared" si="11"/>
        <v>#VALUE!</v>
      </c>
      <c r="AQ74" s="71"/>
      <c r="AR74" s="71"/>
      <c r="AS74" s="72"/>
    </row>
    <row r="75" spans="1:45">
      <c r="A75" s="5" t="s">
        <v>68</v>
      </c>
      <c r="B75" s="4" t="s">
        <v>43</v>
      </c>
      <c r="C75" s="10" t="str">
        <f>IF(_5tag_month_all!A71="","",_5tag_month_all!A71)</f>
        <v/>
      </c>
      <c r="D75" s="10" t="str">
        <f>IF(_5tag_month_all!B71="","",_5tag_month_all!B71)</f>
        <v/>
      </c>
      <c r="E75" s="6" t="str">
        <f>IF(_5tag_month_all!C71="","",_5tag_month_all!C71)</f>
        <v/>
      </c>
      <c r="F75" s="10" t="str">
        <f>IF(_5tag_month_all!D71="","",_5tag_month_all!D71)</f>
        <v/>
      </c>
      <c r="G75" s="17" t="str">
        <f>IF(_5tag_month_all!E71="","",_5tag_month_all!E71)</f>
        <v/>
      </c>
      <c r="H75" s="10" t="str">
        <f>IF(_5tag_month_all!F71="","",_5tag_month_all!F71)</f>
        <v/>
      </c>
      <c r="I75" s="22" t="str">
        <f>IF(_5tag_month_all!G71="","",_5tag_month_all!G71)</f>
        <v/>
      </c>
      <c r="J75" s="22" t="str">
        <f>IF(_5tag_month_all!H71="","",_5tag_month_all!H71)</f>
        <v/>
      </c>
      <c r="K75" s="26" t="str">
        <f>IF(AND(_5tag_month_all!I71="",_5tag_month_all!I72="",_5tag_month_all!I73=""),"",IFERROR(SUM(_5tag_month_all!I71,_5tag_month_all!I72,_5tag_month_all!I73),""))</f>
        <v/>
      </c>
      <c r="L75" s="26" t="str">
        <f>IF(AND(_5tag_month_all!J71="",_5tag_month_all!J72="",_5tag_month_all!J73=""),"",IFERROR(SUM(_5tag_month_all!J71,_5tag_month_all!J72,_5tag_month_all!J73),""))</f>
        <v/>
      </c>
      <c r="M75" s="26" t="str">
        <f>IF(AND(_5tag_month_all!K71="",_5tag_month_all!K72="",_5tag_month_all!K73=""),"",IFERROR(SUM(_5tag_month_all!K71,_5tag_month_all!K72,_5tag_month_all!K73),""))</f>
        <v/>
      </c>
      <c r="N75" s="10" t="str">
        <f>IF(_5tag_month_all!L71="","",_5tag_month_all!L71)</f>
        <v/>
      </c>
      <c r="O75" s="10" t="str">
        <f>IF(_5tag_month_all!M71="","",_5tag_month_all!M71)</f>
        <v/>
      </c>
      <c r="P75" s="10" t="str">
        <f>IF(_5tag_month_all!N71="","",_5tag_month_all!N71)</f>
        <v/>
      </c>
      <c r="Q75" s="10" t="str">
        <f>IF(_5tag_month_all!O71="","",_5tag_month_all!O71)</f>
        <v/>
      </c>
      <c r="R75" s="35"/>
      <c r="S75" s="10" t="str">
        <f>IF(_6tag_month_all!A71="","",_6tag_month_all!A71)</f>
        <v/>
      </c>
      <c r="T75" s="10" t="str">
        <f>IF(_6tag_month_all!B71="","",_6tag_month_all!B71)</f>
        <v/>
      </c>
      <c r="U75" s="6" t="str">
        <f>IF(_6tag_month_all!C71="","",_6tag_month_all!C71)</f>
        <v/>
      </c>
      <c r="V75" s="10" t="str">
        <f>IF(_6tag_month_all!D71="","",_6tag_month_all!D71)</f>
        <v/>
      </c>
      <c r="W75" s="10" t="str">
        <f>IF(_6tag_month_all!E71="","",_6tag_month_all!E71)</f>
        <v/>
      </c>
      <c r="X75" s="10" t="str">
        <f>IF(_6tag_month_all!F71="","",_6tag_month_all!F71)</f>
        <v/>
      </c>
      <c r="Y75" s="41" t="str">
        <f>IF(_6tag_month_all!G71="","",_6tag_month_all!G71)</f>
        <v/>
      </c>
      <c r="Z75" s="41" t="str">
        <f>IF(_6tag_month_all!H71="","",_6tag_month_all!H71)</f>
        <v/>
      </c>
      <c r="AA75" s="26" t="str">
        <f>IF(AND(_6tag_month_all!I71="",_6tag_month_all!I72="",_6tag_month_all!I73=""),"",IFERROR(SUM(_6tag_month_all!I71,_6tag_month_all!I72,_6tag_month_all!I73),""))</f>
        <v/>
      </c>
      <c r="AB75" s="26" t="str">
        <f>IF(AND(_6tag_month_all!J71="",_6tag_month_all!J72="",_6tag_month_all!J73=""),"",IFERROR(SUM(_6tag_month_all!J71,_6tag_month_all!J72,_6tag_month_all!J73),""))</f>
        <v/>
      </c>
      <c r="AC75" s="10" t="str">
        <f>IF(_6tag_month_all!L71="","",_6tag_month_all!L71)</f>
        <v/>
      </c>
      <c r="AD75" s="10" t="str">
        <f>IF(_6tag_month_all!M71="","",_6tag_month_all!M71)</f>
        <v/>
      </c>
      <c r="AE75" s="10" t="str">
        <f>IF(_6tag_month_all!N71="","",_6tag_month_all!N71)</f>
        <v/>
      </c>
      <c r="AF75" s="43" t="str">
        <f>IF(_6tag_month_all!O71="","",_6tag_month_all!O71)</f>
        <v/>
      </c>
      <c r="AG75" s="53" t="e">
        <f t="shared" si="6"/>
        <v>#VALUE!</v>
      </c>
      <c r="AH75" s="54" t="e">
        <f t="shared" si="7"/>
        <v>#VALUE!</v>
      </c>
      <c r="AI75" s="58" t="e">
        <f>K75-K72</f>
        <v>#VALUE!</v>
      </c>
      <c r="AJ75" s="58" t="e">
        <f>L75+M75-L72-M72</f>
        <v>#VALUE!</v>
      </c>
      <c r="AK75" s="54" t="e">
        <f t="shared" si="8"/>
        <v>#VALUE!</v>
      </c>
      <c r="AL75" s="54" t="e">
        <f t="shared" si="9"/>
        <v>#VALUE!</v>
      </c>
      <c r="AM75" s="58" t="e">
        <f>AA75-AA72</f>
        <v>#VALUE!</v>
      </c>
      <c r="AN75" s="58" t="e">
        <f>AB75-AB72</f>
        <v>#VALUE!</v>
      </c>
      <c r="AO75" s="54" t="e">
        <f t="shared" si="10"/>
        <v>#VALUE!</v>
      </c>
      <c r="AP75" s="54" t="e">
        <f t="shared" si="11"/>
        <v>#VALUE!</v>
      </c>
      <c r="AQ75" s="71" t="e">
        <f>E75+E76+E77</f>
        <v>#VALUE!</v>
      </c>
      <c r="AR75" s="71" t="e">
        <f>U75+U76+U77</f>
        <v>#VALUE!</v>
      </c>
      <c r="AS75" s="72" t="e">
        <f>AR75+AQ75</f>
        <v>#VALUE!</v>
      </c>
    </row>
    <row r="76" spans="1:45">
      <c r="A76" s="7"/>
      <c r="B76" s="4" t="s">
        <v>44</v>
      </c>
      <c r="C76" s="10" t="str">
        <f>IF(_5tag_month_all!A72="","",_5tag_month_all!A72)</f>
        <v/>
      </c>
      <c r="D76" s="10" t="str">
        <f>IF(_5tag_month_all!B72="","",_5tag_month_all!B72)</f>
        <v/>
      </c>
      <c r="E76" s="6" t="str">
        <f>IF(_5tag_month_all!C72="","",_5tag_month_all!C72)</f>
        <v/>
      </c>
      <c r="F76" s="10" t="str">
        <f>IF(_5tag_month_all!D72="","",_5tag_month_all!D72)</f>
        <v/>
      </c>
      <c r="G76" s="10" t="str">
        <f>IF(_5tag_month_all!E72="","",_5tag_month_all!E72)</f>
        <v/>
      </c>
      <c r="H76" s="10" t="str">
        <f>IF(_5tag_month_all!F72="","",_5tag_month_all!F72)</f>
        <v/>
      </c>
      <c r="I76" s="22" t="str">
        <f>IF(_5tag_month_all!G72="","",_5tag_month_all!G72)</f>
        <v/>
      </c>
      <c r="J76" s="22" t="str">
        <f>IF(_5tag_month_all!H72="","",_5tag_month_all!H72)</f>
        <v/>
      </c>
      <c r="K76" s="27"/>
      <c r="L76" s="27"/>
      <c r="M76" s="27"/>
      <c r="N76" s="10" t="str">
        <f>IF(_5tag_month_all!L72="","",_5tag_month_all!L72)</f>
        <v/>
      </c>
      <c r="O76" s="10" t="str">
        <f>IF(_5tag_month_all!M72="","",_5tag_month_all!M72)</f>
        <v/>
      </c>
      <c r="P76" s="10" t="str">
        <f>IF(_5tag_month_all!N72="","",_5tag_month_all!N72)</f>
        <v/>
      </c>
      <c r="Q76" s="10" t="str">
        <f>IF(_5tag_month_all!O72="","",_5tag_month_all!O72)</f>
        <v/>
      </c>
      <c r="R76" s="35"/>
      <c r="S76" s="10" t="str">
        <f>IF(_6tag_month_all!A72="","",_6tag_month_all!A72)</f>
        <v/>
      </c>
      <c r="T76" s="10" t="str">
        <f>IF(_6tag_month_all!B72="","",_6tag_month_all!B72)</f>
        <v/>
      </c>
      <c r="U76" s="6" t="str">
        <f>IF(_6tag_month_all!C72="","",_6tag_month_all!C72)</f>
        <v/>
      </c>
      <c r="V76" s="10" t="str">
        <f>IF(_6tag_month_all!D72="","",_6tag_month_all!D72)</f>
        <v/>
      </c>
      <c r="W76" s="10" t="str">
        <f>IF(_6tag_month_all!E72="","",_6tag_month_all!E72)</f>
        <v/>
      </c>
      <c r="X76" s="10" t="str">
        <f>IF(_6tag_month_all!F72="","",_6tag_month_all!F72)</f>
        <v/>
      </c>
      <c r="Y76" s="41" t="str">
        <f>IF(_6tag_month_all!G72="","",_6tag_month_all!G72)</f>
        <v/>
      </c>
      <c r="Z76" s="41" t="str">
        <f>IF(_6tag_month_all!H72="","",_6tag_month_all!H72)</f>
        <v/>
      </c>
      <c r="AA76" s="27"/>
      <c r="AB76" s="27"/>
      <c r="AC76" s="10" t="str">
        <f>IF(_6tag_month_all!L72="","",_6tag_month_all!L72)</f>
        <v/>
      </c>
      <c r="AD76" s="10" t="str">
        <f>IF(_6tag_month_all!M72="","",_6tag_month_all!M72)</f>
        <v/>
      </c>
      <c r="AE76" s="10" t="str">
        <f>IF(_6tag_month_all!N72="","",_6tag_month_all!N72)</f>
        <v/>
      </c>
      <c r="AF76" s="43" t="str">
        <f>IF(_6tag_month_all!O72="","",_6tag_month_all!O72)</f>
        <v/>
      </c>
      <c r="AG76" s="53" t="e">
        <f t="shared" si="6"/>
        <v>#VALUE!</v>
      </c>
      <c r="AH76" s="54" t="e">
        <f t="shared" si="7"/>
        <v>#VALUE!</v>
      </c>
      <c r="AI76" s="59"/>
      <c r="AJ76" s="59"/>
      <c r="AK76" s="54" t="e">
        <f t="shared" si="8"/>
        <v>#VALUE!</v>
      </c>
      <c r="AL76" s="54" t="e">
        <f t="shared" si="9"/>
        <v>#VALUE!</v>
      </c>
      <c r="AM76" s="59"/>
      <c r="AN76" s="59"/>
      <c r="AO76" s="54" t="e">
        <f t="shared" si="10"/>
        <v>#VALUE!</v>
      </c>
      <c r="AP76" s="54" t="e">
        <f t="shared" si="11"/>
        <v>#VALUE!</v>
      </c>
      <c r="AQ76" s="71"/>
      <c r="AR76" s="71"/>
      <c r="AS76" s="72"/>
    </row>
    <row r="77" spans="1:45">
      <c r="A77" s="13"/>
      <c r="B77" s="4" t="s">
        <v>45</v>
      </c>
      <c r="C77" s="10" t="str">
        <f>IF(_5tag_month_all!A73="","",_5tag_month_all!A73)</f>
        <v/>
      </c>
      <c r="D77" s="10" t="str">
        <f>IF(_5tag_month_all!B73="","",_5tag_month_all!B73)</f>
        <v/>
      </c>
      <c r="E77" s="6" t="str">
        <f>IF(_5tag_month_all!C73="","",_5tag_month_all!C73)</f>
        <v/>
      </c>
      <c r="F77" s="10" t="str">
        <f>IF(_5tag_month_all!D73="","",_5tag_month_all!D73)</f>
        <v/>
      </c>
      <c r="G77" s="10" t="str">
        <f>IF(_5tag_month_all!E73="","",_5tag_month_all!E73)</f>
        <v/>
      </c>
      <c r="H77" s="10" t="str">
        <f>IF(_5tag_month_all!F73="","",_5tag_month_all!F73)</f>
        <v/>
      </c>
      <c r="I77" s="22" t="str">
        <f>IF(_5tag_month_all!G73="","",_5tag_month_all!G73)</f>
        <v/>
      </c>
      <c r="J77" s="22" t="str">
        <f>IF(_5tag_month_all!H73="","",_5tag_month_all!H73)</f>
        <v/>
      </c>
      <c r="K77" s="15"/>
      <c r="L77" s="15"/>
      <c r="M77" s="15"/>
      <c r="N77" s="10" t="str">
        <f>IF(_5tag_month_all!L73="","",_5tag_month_all!L73)</f>
        <v/>
      </c>
      <c r="O77" s="10" t="str">
        <f>IF(_5tag_month_all!M73="","",_5tag_month_all!M73)</f>
        <v/>
      </c>
      <c r="P77" s="10" t="str">
        <f>IF(_5tag_month_all!N73="","",_5tag_month_all!N73)</f>
        <v/>
      </c>
      <c r="Q77" s="26" t="str">
        <f>IF(_5tag_month_all!O73="","",_5tag_month_all!O73)</f>
        <v/>
      </c>
      <c r="R77" s="35"/>
      <c r="S77" s="10" t="str">
        <f>IF(_6tag_month_all!A73="","",_6tag_month_all!A73)</f>
        <v/>
      </c>
      <c r="T77" s="10" t="str">
        <f>IF(_6tag_month_all!B73="","",_6tag_month_all!B73)</f>
        <v/>
      </c>
      <c r="U77" s="6" t="str">
        <f>IF(_6tag_month_all!C73="","",_6tag_month_all!C73)</f>
        <v/>
      </c>
      <c r="V77" s="10" t="str">
        <f>IF(_6tag_month_all!D73="","",_6tag_month_all!D73)</f>
        <v/>
      </c>
      <c r="W77" s="10" t="str">
        <f>IF(_6tag_month_all!E73="","",_6tag_month_all!E73)</f>
        <v/>
      </c>
      <c r="X77" s="10" t="str">
        <f>IF(_6tag_month_all!F73="","",_6tag_month_all!F73)</f>
        <v/>
      </c>
      <c r="Y77" s="41" t="str">
        <f>IF(_6tag_month_all!G73="","",_6tag_month_all!G73)</f>
        <v/>
      </c>
      <c r="Z77" s="41" t="str">
        <f>IF(_6tag_month_all!H73="","",_6tag_month_all!H73)</f>
        <v/>
      </c>
      <c r="AA77" s="15"/>
      <c r="AB77" s="15"/>
      <c r="AC77" s="10" t="str">
        <f>IF(_6tag_month_all!L73="","",_6tag_month_all!L73)</f>
        <v/>
      </c>
      <c r="AD77" s="10" t="str">
        <f>IF(_6tag_month_all!M73="","",_6tag_month_all!M73)</f>
        <v/>
      </c>
      <c r="AE77" s="10" t="str">
        <f>IF(_6tag_month_all!N73="","",_6tag_month_all!N73)</f>
        <v/>
      </c>
      <c r="AF77" s="43" t="str">
        <f>IF(_6tag_month_all!O73="","",_6tag_month_all!O73)</f>
        <v/>
      </c>
      <c r="AG77" s="53" t="e">
        <f t="shared" si="6"/>
        <v>#VALUE!</v>
      </c>
      <c r="AH77" s="54" t="e">
        <f t="shared" si="7"/>
        <v>#VALUE!</v>
      </c>
      <c r="AI77" s="60"/>
      <c r="AJ77" s="60"/>
      <c r="AK77" s="54" t="e">
        <f t="shared" si="8"/>
        <v>#VALUE!</v>
      </c>
      <c r="AL77" s="54" t="e">
        <f t="shared" si="9"/>
        <v>#VALUE!</v>
      </c>
      <c r="AM77" s="60"/>
      <c r="AN77" s="60"/>
      <c r="AO77" s="54" t="e">
        <f t="shared" si="10"/>
        <v>#VALUE!</v>
      </c>
      <c r="AP77" s="54" t="e">
        <f t="shared" si="11"/>
        <v>#VALUE!</v>
      </c>
      <c r="AQ77" s="71"/>
      <c r="AR77" s="71"/>
      <c r="AS77" s="72"/>
    </row>
    <row r="78" spans="1:45">
      <c r="A78" s="5" t="s">
        <v>69</v>
      </c>
      <c r="B78" s="4" t="s">
        <v>43</v>
      </c>
      <c r="C78" s="10" t="str">
        <f>IF(_5tag_month_all!A74="","",_5tag_month_all!A74)</f>
        <v/>
      </c>
      <c r="D78" s="10" t="str">
        <f>IF(_5tag_month_all!B74="","",_5tag_month_all!B74)</f>
        <v/>
      </c>
      <c r="E78" s="6" t="str">
        <f>IF(_5tag_month_all!C74="","",_5tag_month_all!C74)</f>
        <v/>
      </c>
      <c r="F78" s="10" t="str">
        <f>IF(_5tag_month_all!D74="","",_5tag_month_all!D74)</f>
        <v/>
      </c>
      <c r="G78" s="10" t="str">
        <f>IF(_5tag_month_all!E74="","",_5tag_month_all!E74)</f>
        <v/>
      </c>
      <c r="H78" s="10" t="str">
        <f>IF(_5tag_month_all!F74="","",_5tag_month_all!F74)</f>
        <v/>
      </c>
      <c r="I78" s="22" t="str">
        <f>IF(_5tag_month_all!G74="","",_5tag_month_all!G74)</f>
        <v/>
      </c>
      <c r="J78" s="22" t="str">
        <f>IF(_5tag_month_all!H74="","",_5tag_month_all!H74)</f>
        <v/>
      </c>
      <c r="K78" s="26" t="str">
        <f>IF(AND(_5tag_month_all!I74="",_5tag_month_all!I75="",_5tag_month_all!I76=""),"",IFERROR(SUM(_5tag_month_all!I74,_5tag_month_all!I75,_5tag_month_all!I76),""))</f>
        <v/>
      </c>
      <c r="L78" s="26" t="str">
        <f>IF(AND(_5tag_month_all!J74="",_5tag_month_all!J75="",_5tag_month_all!J76=""),"",IFERROR(SUM(_5tag_month_all!J74,_5tag_month_all!J75,_5tag_month_all!J76),""))</f>
        <v/>
      </c>
      <c r="M78" s="26" t="str">
        <f>IF(AND(_5tag_month_all!K74="",_5tag_month_all!K75="",_5tag_month_all!K76=""),"",IFERROR(SUM(_5tag_month_all!K74,_5tag_month_all!K75,_5tag_month_all!K76),""))</f>
        <v/>
      </c>
      <c r="N78" s="10" t="str">
        <f>IF(_5tag_month_all!L74="","",_5tag_month_all!L74)</f>
        <v/>
      </c>
      <c r="O78" s="10" t="str">
        <f>IF(_5tag_month_all!M74="","",_5tag_month_all!M74)</f>
        <v/>
      </c>
      <c r="P78" s="10" t="str">
        <f>IF(_5tag_month_all!N74="","",_5tag_month_all!N74)</f>
        <v/>
      </c>
      <c r="Q78" s="10" t="str">
        <f>IF(_5tag_month_all!O74="","",_5tag_month_all!O74)</f>
        <v/>
      </c>
      <c r="R78" s="35"/>
      <c r="S78" s="10" t="str">
        <f>IF(_6tag_month_all!A74="","",_6tag_month_all!A74)</f>
        <v/>
      </c>
      <c r="T78" s="10" t="str">
        <f>IF(_6tag_month_all!B74="","",_6tag_month_all!B74)</f>
        <v/>
      </c>
      <c r="U78" s="6" t="str">
        <f>IF(_6tag_month_all!C74="","",_6tag_month_all!C74)</f>
        <v/>
      </c>
      <c r="V78" s="10" t="str">
        <f>IF(_6tag_month_all!D74="","",_6tag_month_all!D74)</f>
        <v/>
      </c>
      <c r="W78" s="10" t="str">
        <f>IF(_6tag_month_all!E74="","",_6tag_month_all!E74)</f>
        <v/>
      </c>
      <c r="X78" s="10" t="str">
        <f>IF(_6tag_month_all!F74="","",_6tag_month_all!F74)</f>
        <v/>
      </c>
      <c r="Y78" s="41" t="str">
        <f>IF(_6tag_month_all!G74="","",_6tag_month_all!G74)</f>
        <v/>
      </c>
      <c r="Z78" s="41" t="str">
        <f>IF(_6tag_month_all!H74="","",_6tag_month_all!H74)</f>
        <v/>
      </c>
      <c r="AA78" s="26" t="str">
        <f>IF(AND(_6tag_month_all!I74="",_6tag_month_all!I75="",_6tag_month_all!I76=""),"",IFERROR(SUM(_6tag_month_all!I74,_6tag_month_all!I75,_6tag_month_all!I76),""))</f>
        <v/>
      </c>
      <c r="AB78" s="26" t="str">
        <f>IF(AND(_6tag_month_all!J74="",_6tag_month_all!J75="",_6tag_month_all!J76=""),"",IFERROR(SUM(_6tag_month_all!J74,_6tag_month_all!J75,_6tag_month_all!J76),""))</f>
        <v/>
      </c>
      <c r="AC78" s="10" t="str">
        <f>IF(_6tag_month_all!L74="","",_6tag_month_all!L74)</f>
        <v/>
      </c>
      <c r="AD78" s="10" t="str">
        <f>IF(_6tag_month_all!M74="","",_6tag_month_all!M74)</f>
        <v/>
      </c>
      <c r="AE78" s="10" t="str">
        <f>IF(_6tag_month_all!N74="","",_6tag_month_all!N74)</f>
        <v/>
      </c>
      <c r="AF78" s="43" t="str">
        <f>IF(_6tag_month_all!O74="","",_6tag_month_all!O74)</f>
        <v/>
      </c>
      <c r="AG78" s="53" t="e">
        <f t="shared" si="6"/>
        <v>#VALUE!</v>
      </c>
      <c r="AH78" s="54" t="e">
        <f t="shared" si="7"/>
        <v>#VALUE!</v>
      </c>
      <c r="AI78" s="58" t="e">
        <f>K78-K75</f>
        <v>#VALUE!</v>
      </c>
      <c r="AJ78" s="58" t="e">
        <f>L78+M78-L75-M75</f>
        <v>#VALUE!</v>
      </c>
      <c r="AK78" s="54" t="e">
        <f t="shared" si="8"/>
        <v>#VALUE!</v>
      </c>
      <c r="AL78" s="54" t="e">
        <f t="shared" si="9"/>
        <v>#VALUE!</v>
      </c>
      <c r="AM78" s="58" t="e">
        <f>AA78-AA75</f>
        <v>#VALUE!</v>
      </c>
      <c r="AN78" s="58" t="e">
        <f>AB78-AB75</f>
        <v>#VALUE!</v>
      </c>
      <c r="AO78" s="54" t="e">
        <f t="shared" si="10"/>
        <v>#VALUE!</v>
      </c>
      <c r="AP78" s="54" t="e">
        <f t="shared" si="11"/>
        <v>#VALUE!</v>
      </c>
      <c r="AQ78" s="71" t="e">
        <f>E78+E79+E80</f>
        <v>#VALUE!</v>
      </c>
      <c r="AR78" s="71" t="e">
        <f>U78+U79+U80</f>
        <v>#VALUE!</v>
      </c>
      <c r="AS78" s="72" t="e">
        <f>AR78+AQ78</f>
        <v>#VALUE!</v>
      </c>
    </row>
    <row r="79" spans="1:45">
      <c r="A79" s="7"/>
      <c r="B79" s="4" t="s">
        <v>44</v>
      </c>
      <c r="C79" s="10" t="str">
        <f>IF(_5tag_month_all!A75="","",_5tag_month_all!A75)</f>
        <v/>
      </c>
      <c r="D79" s="10" t="str">
        <f>IF(_5tag_month_all!B75="","",_5tag_month_all!B75)</f>
        <v/>
      </c>
      <c r="E79" s="6" t="str">
        <f>IF(_5tag_month_all!C75="","",_5tag_month_all!C75)</f>
        <v/>
      </c>
      <c r="F79" s="10" t="str">
        <f>IF(_5tag_month_all!D75="","",_5tag_month_all!D75)</f>
        <v/>
      </c>
      <c r="G79" s="10" t="str">
        <f>IF(_5tag_month_all!E75="","",_5tag_month_all!E75)</f>
        <v/>
      </c>
      <c r="H79" s="10" t="str">
        <f>IF(_5tag_month_all!F75="","",_5tag_month_all!F75)</f>
        <v/>
      </c>
      <c r="I79" s="22" t="str">
        <f>IF(_5tag_month_all!G75="","",_5tag_month_all!G75)</f>
        <v/>
      </c>
      <c r="J79" s="22" t="str">
        <f>IF(_5tag_month_all!H75="","",_5tag_month_all!H75)</f>
        <v/>
      </c>
      <c r="K79" s="27"/>
      <c r="L79" s="27"/>
      <c r="M79" s="27"/>
      <c r="N79" s="10" t="str">
        <f>IF(_5tag_month_all!L75="","",_5tag_month_all!L75)</f>
        <v/>
      </c>
      <c r="O79" s="10" t="str">
        <f>IF(_5tag_month_all!M75="","",_5tag_month_all!M75)</f>
        <v/>
      </c>
      <c r="P79" s="10" t="str">
        <f>IF(_5tag_month_all!N75="","",_5tag_month_all!N75)</f>
        <v/>
      </c>
      <c r="Q79" s="10" t="str">
        <f>IF(_5tag_month_all!O75="","",_5tag_month_all!O75)</f>
        <v/>
      </c>
      <c r="R79" s="35"/>
      <c r="S79" s="10" t="str">
        <f>IF(_6tag_month_all!A75="","",_6tag_month_all!A75)</f>
        <v/>
      </c>
      <c r="T79" s="10" t="str">
        <f>IF(_6tag_month_all!B75="","",_6tag_month_all!B75)</f>
        <v/>
      </c>
      <c r="U79" s="6" t="str">
        <f>IF(_6tag_month_all!C75="","",_6tag_month_all!C75)</f>
        <v/>
      </c>
      <c r="V79" s="10" t="str">
        <f>IF(_6tag_month_all!D75="","",_6tag_month_all!D75)</f>
        <v/>
      </c>
      <c r="W79" s="10" t="str">
        <f>IF(_6tag_month_all!E75="","",_6tag_month_all!E75)</f>
        <v/>
      </c>
      <c r="X79" s="10" t="str">
        <f>IF(_6tag_month_all!F75="","",_6tag_month_all!F75)</f>
        <v/>
      </c>
      <c r="Y79" s="41" t="str">
        <f>IF(_6tag_month_all!G75="","",_6tag_month_all!G75)</f>
        <v/>
      </c>
      <c r="Z79" s="41" t="str">
        <f>IF(_6tag_month_all!H75="","",_6tag_month_all!H75)</f>
        <v/>
      </c>
      <c r="AA79" s="27"/>
      <c r="AB79" s="27"/>
      <c r="AC79" s="10" t="str">
        <f>IF(_6tag_month_all!L75="","",_6tag_month_all!L75)</f>
        <v/>
      </c>
      <c r="AD79" s="10" t="str">
        <f>IF(_6tag_month_all!M75="","",_6tag_month_all!M75)</f>
        <v/>
      </c>
      <c r="AE79" s="10" t="str">
        <f>IF(_6tag_month_all!N75="","",_6tag_month_all!N75)</f>
        <v/>
      </c>
      <c r="AF79" s="43" t="str">
        <f>IF(_6tag_month_all!O75="","",_6tag_month_all!O75)</f>
        <v/>
      </c>
      <c r="AG79" s="53" t="e">
        <f t="shared" si="6"/>
        <v>#VALUE!</v>
      </c>
      <c r="AH79" s="54" t="e">
        <f t="shared" si="7"/>
        <v>#VALUE!</v>
      </c>
      <c r="AI79" s="59"/>
      <c r="AJ79" s="59"/>
      <c r="AK79" s="54" t="e">
        <f t="shared" si="8"/>
        <v>#VALUE!</v>
      </c>
      <c r="AL79" s="54" t="e">
        <f t="shared" si="9"/>
        <v>#VALUE!</v>
      </c>
      <c r="AM79" s="59"/>
      <c r="AN79" s="59"/>
      <c r="AO79" s="54" t="e">
        <f t="shared" si="10"/>
        <v>#VALUE!</v>
      </c>
      <c r="AP79" s="54" t="e">
        <f t="shared" si="11"/>
        <v>#VALUE!</v>
      </c>
      <c r="AQ79" s="71"/>
      <c r="AR79" s="71"/>
      <c r="AS79" s="72"/>
    </row>
    <row r="80" spans="1:45">
      <c r="A80" s="13"/>
      <c r="B80" s="4" t="s">
        <v>45</v>
      </c>
      <c r="C80" s="10" t="str">
        <f>IF(_5tag_month_all!A76="","",_5tag_month_all!A76)</f>
        <v/>
      </c>
      <c r="D80" s="10" t="str">
        <f>IF(_5tag_month_all!B76="","",_5tag_month_all!B76)</f>
        <v/>
      </c>
      <c r="E80" s="6" t="str">
        <f>IF(_5tag_month_all!C76="","",_5tag_month_all!C76)</f>
        <v/>
      </c>
      <c r="F80" s="10" t="str">
        <f>IF(_5tag_month_all!D76="","",_5tag_month_all!D76)</f>
        <v/>
      </c>
      <c r="G80" s="17" t="str">
        <f>IF(_5tag_month_all!E76="","",_5tag_month_all!E76)</f>
        <v/>
      </c>
      <c r="H80" s="10" t="str">
        <f>IF(_5tag_month_all!F76="","",_5tag_month_all!F76)</f>
        <v/>
      </c>
      <c r="I80" s="22" t="str">
        <f>IF(_5tag_month_all!G76="","",_5tag_month_all!G76)</f>
        <v/>
      </c>
      <c r="J80" s="22" t="str">
        <f>IF(_5tag_month_all!H76="","",_5tag_month_all!H76)</f>
        <v/>
      </c>
      <c r="K80" s="15"/>
      <c r="L80" s="15"/>
      <c r="M80" s="15"/>
      <c r="N80" s="10" t="str">
        <f>IF(_5tag_month_all!L76="","",_5tag_month_all!L76)</f>
        <v/>
      </c>
      <c r="O80" s="10" t="str">
        <f>IF(_5tag_month_all!M76="","",_5tag_month_all!M76)</f>
        <v/>
      </c>
      <c r="P80" s="10" t="str">
        <f>IF(_5tag_month_all!N76="","",_5tag_month_all!N76)</f>
        <v/>
      </c>
      <c r="Q80" s="10" t="str">
        <f>IF(_5tag_month_all!O76="","",_5tag_month_all!O76)</f>
        <v/>
      </c>
      <c r="R80" s="35"/>
      <c r="S80" s="10" t="str">
        <f>IF(_6tag_month_all!A76="","",_6tag_month_all!A76)</f>
        <v/>
      </c>
      <c r="T80" s="10" t="str">
        <f>IF(_6tag_month_all!B76="","",_6tag_month_all!B76)</f>
        <v/>
      </c>
      <c r="U80" s="6" t="str">
        <f>IF(_6tag_month_all!C76="","",_6tag_month_all!C76)</f>
        <v/>
      </c>
      <c r="V80" s="10" t="str">
        <f>IF(_6tag_month_all!D76="","",_6tag_month_all!D76)</f>
        <v/>
      </c>
      <c r="W80" s="10" t="str">
        <f>IF(_6tag_month_all!E76="","",_6tag_month_all!E76)</f>
        <v/>
      </c>
      <c r="X80" s="10" t="str">
        <f>IF(_6tag_month_all!F76="","",_6tag_month_all!F76)</f>
        <v/>
      </c>
      <c r="Y80" s="41" t="str">
        <f>IF(_6tag_month_all!G76="","",_6tag_month_all!G76)</f>
        <v/>
      </c>
      <c r="Z80" s="41" t="str">
        <f>IF(_6tag_month_all!H76="","",_6tag_month_all!H76)</f>
        <v/>
      </c>
      <c r="AA80" s="15"/>
      <c r="AB80" s="15"/>
      <c r="AC80" s="10" t="str">
        <f>IF(_6tag_month_all!L76="","",_6tag_month_all!L76)</f>
        <v/>
      </c>
      <c r="AD80" s="10" t="str">
        <f>IF(_6tag_month_all!M76="","",_6tag_month_all!M76)</f>
        <v/>
      </c>
      <c r="AE80" s="10" t="str">
        <f>IF(_6tag_month_all!N76="","",_6tag_month_all!N76)</f>
        <v/>
      </c>
      <c r="AF80" s="43" t="str">
        <f>IF(_6tag_month_all!O76="","",_6tag_month_all!O76)</f>
        <v/>
      </c>
      <c r="AG80" s="53" t="e">
        <f t="shared" si="6"/>
        <v>#VALUE!</v>
      </c>
      <c r="AH80" s="54" t="e">
        <f t="shared" si="7"/>
        <v>#VALUE!</v>
      </c>
      <c r="AI80" s="60"/>
      <c r="AJ80" s="60"/>
      <c r="AK80" s="54" t="e">
        <f t="shared" si="8"/>
        <v>#VALUE!</v>
      </c>
      <c r="AL80" s="54" t="e">
        <f t="shared" si="9"/>
        <v>#VALUE!</v>
      </c>
      <c r="AM80" s="60"/>
      <c r="AN80" s="60"/>
      <c r="AO80" s="54" t="e">
        <f t="shared" si="10"/>
        <v>#VALUE!</v>
      </c>
      <c r="AP80" s="54" t="e">
        <f t="shared" si="11"/>
        <v>#VALUE!</v>
      </c>
      <c r="AQ80" s="71"/>
      <c r="AR80" s="71"/>
      <c r="AS80" s="72"/>
    </row>
    <row r="81" spans="1:45">
      <c r="A81" s="5" t="s">
        <v>70</v>
      </c>
      <c r="B81" s="4" t="s">
        <v>43</v>
      </c>
      <c r="C81" s="10" t="str">
        <f>IF(_5tag_month_all!A77="","",_5tag_month_all!A77)</f>
        <v/>
      </c>
      <c r="D81" s="10" t="str">
        <f>IF(_5tag_month_all!B77="","",_5tag_month_all!B77)</f>
        <v/>
      </c>
      <c r="E81" s="6" t="str">
        <f>IF(_5tag_month_all!C77="","",_5tag_month_all!C77)</f>
        <v/>
      </c>
      <c r="F81" s="10" t="str">
        <f>IF(_5tag_month_all!D77="","",_5tag_month_all!D77)</f>
        <v/>
      </c>
      <c r="G81" s="17" t="str">
        <f>IF(_5tag_month_all!E77="","",_5tag_month_all!E77)</f>
        <v/>
      </c>
      <c r="H81" s="10" t="str">
        <f>IF(_5tag_month_all!F77="","",_5tag_month_all!F77)</f>
        <v/>
      </c>
      <c r="I81" s="22" t="str">
        <f>IF(_5tag_month_all!G77="","",_5tag_month_all!G77)</f>
        <v/>
      </c>
      <c r="J81" s="22" t="str">
        <f>IF(_5tag_month_all!H77="","",_5tag_month_all!H77)</f>
        <v/>
      </c>
      <c r="K81" s="26" t="str">
        <f>IF(AND(_5tag_month_all!I77="",_5tag_month_all!I78="",_5tag_month_all!I79=""),"",IFERROR(SUM(_5tag_month_all!I77,_5tag_month_all!I78,_5tag_month_all!I79),""))</f>
        <v/>
      </c>
      <c r="L81" s="26" t="str">
        <f>IF(AND(_5tag_month_all!J77="",_5tag_month_all!J78="",_5tag_month_all!J79=""),"",IFERROR(SUM(_5tag_month_all!J77,_5tag_month_all!J78,_5tag_month_all!J79),""))</f>
        <v/>
      </c>
      <c r="M81" s="26" t="str">
        <f>IF(AND(_5tag_month_all!K77="",_5tag_month_all!K78="",_5tag_month_all!K79=""),"",IFERROR(SUM(_5tag_month_all!K77,_5tag_month_all!K78,_5tag_month_all!K79),""))</f>
        <v/>
      </c>
      <c r="N81" s="10" t="str">
        <f>IF(_5tag_month_all!L77="","",_5tag_month_all!L77)</f>
        <v/>
      </c>
      <c r="O81" s="10" t="str">
        <f>IF(_5tag_month_all!M77="","",_5tag_month_all!M77)</f>
        <v/>
      </c>
      <c r="P81" s="10" t="str">
        <f>IF(_5tag_month_all!N77="","",_5tag_month_all!N77)</f>
        <v/>
      </c>
      <c r="Q81" s="26" t="str">
        <f>IF(_5tag_month_all!O77="","",_5tag_month_all!O77)</f>
        <v/>
      </c>
      <c r="R81" s="35"/>
      <c r="S81" s="10" t="str">
        <f>IF(_6tag_month_all!A77="","",_6tag_month_all!A77)</f>
        <v/>
      </c>
      <c r="T81" s="10" t="str">
        <f>IF(_6tag_month_all!B77="","",_6tag_month_all!B77)</f>
        <v/>
      </c>
      <c r="U81" s="6" t="str">
        <f>IF(_6tag_month_all!C77="","",_6tag_month_all!C77)</f>
        <v/>
      </c>
      <c r="V81" s="10" t="str">
        <f>IF(_6tag_month_all!D77="","",_6tag_month_all!D77)</f>
        <v/>
      </c>
      <c r="W81" s="10" t="str">
        <f>IF(_6tag_month_all!E77="","",_6tag_month_all!E77)</f>
        <v/>
      </c>
      <c r="X81" s="10" t="str">
        <f>IF(_6tag_month_all!F77="","",_6tag_month_all!F77)</f>
        <v/>
      </c>
      <c r="Y81" s="41" t="str">
        <f>IF(_6tag_month_all!G77="","",_6tag_month_all!G77)</f>
        <v/>
      </c>
      <c r="Z81" s="41" t="str">
        <f>IF(_6tag_month_all!H77="","",_6tag_month_all!H77)</f>
        <v/>
      </c>
      <c r="AA81" s="26" t="str">
        <f>IF(AND(_6tag_month_all!I77="",_6tag_month_all!I78="",_6tag_month_all!I79=""),"",IFERROR(SUM(_6tag_month_all!I77,_6tag_month_all!I78,_6tag_month_all!I79),""))</f>
        <v/>
      </c>
      <c r="AB81" s="26" t="str">
        <f>IF(AND(_6tag_month_all!J77="",_6tag_month_all!J78="",_6tag_month_all!J79=""),"",IFERROR(SUM(_6tag_month_all!J77,_6tag_month_all!J78,_6tag_month_all!J79),""))</f>
        <v/>
      </c>
      <c r="AC81" s="10" t="str">
        <f>IF(_6tag_month_all!L77="","",_6tag_month_all!L77)</f>
        <v/>
      </c>
      <c r="AD81" s="10" t="str">
        <f>IF(_6tag_month_all!M77="","",_6tag_month_all!M77)</f>
        <v/>
      </c>
      <c r="AE81" s="10" t="str">
        <f>IF(_6tag_month_all!N77="","",_6tag_month_all!N77)</f>
        <v/>
      </c>
      <c r="AF81" s="43" t="str">
        <f>IF(_6tag_month_all!O77="","",_6tag_month_all!O77)</f>
        <v/>
      </c>
      <c r="AG81" s="53" t="e">
        <f t="shared" si="6"/>
        <v>#VALUE!</v>
      </c>
      <c r="AH81" s="54" t="e">
        <f t="shared" si="7"/>
        <v>#VALUE!</v>
      </c>
      <c r="AI81" s="58" t="e">
        <f>K81-K78</f>
        <v>#VALUE!</v>
      </c>
      <c r="AJ81" s="58" t="e">
        <f>L81+M81-L78-M78</f>
        <v>#VALUE!</v>
      </c>
      <c r="AK81" s="54" t="e">
        <f t="shared" si="8"/>
        <v>#VALUE!</v>
      </c>
      <c r="AL81" s="54" t="e">
        <f t="shared" si="9"/>
        <v>#VALUE!</v>
      </c>
      <c r="AM81" s="58" t="e">
        <f>AA81-AA78</f>
        <v>#VALUE!</v>
      </c>
      <c r="AN81" s="58" t="e">
        <f>AB81-AB78</f>
        <v>#VALUE!</v>
      </c>
      <c r="AO81" s="54" t="e">
        <f t="shared" si="10"/>
        <v>#VALUE!</v>
      </c>
      <c r="AP81" s="54" t="e">
        <f t="shared" si="11"/>
        <v>#VALUE!</v>
      </c>
      <c r="AQ81" s="71" t="e">
        <f>E81+E82+E83</f>
        <v>#VALUE!</v>
      </c>
      <c r="AR81" s="71" t="e">
        <f>U81+U82+U83</f>
        <v>#VALUE!</v>
      </c>
      <c r="AS81" s="72" t="e">
        <f>AR81+AQ81</f>
        <v>#VALUE!</v>
      </c>
    </row>
    <row r="82" spans="1:45">
      <c r="A82" s="7"/>
      <c r="B82" s="4" t="s">
        <v>44</v>
      </c>
      <c r="C82" s="10" t="str">
        <f>IF(_5tag_month_all!A78="","",_5tag_month_all!A78)</f>
        <v/>
      </c>
      <c r="D82" s="10" t="str">
        <f>IF(_5tag_month_all!B78="","",_5tag_month_all!B78)</f>
        <v/>
      </c>
      <c r="E82" s="6" t="str">
        <f>IF(_5tag_month_all!C78="","",_5tag_month_all!C78)</f>
        <v/>
      </c>
      <c r="F82" s="10" t="str">
        <f>IF(_5tag_month_all!D78="","",_5tag_month_all!D78)</f>
        <v/>
      </c>
      <c r="G82" s="17" t="str">
        <f>IF(_5tag_month_all!E78="","",_5tag_month_all!E78)</f>
        <v/>
      </c>
      <c r="H82" s="10" t="str">
        <f>IF(_5tag_month_all!F78="","",_5tag_month_all!F78)</f>
        <v/>
      </c>
      <c r="I82" s="22" t="str">
        <f>IF(_5tag_month_all!G78="","",_5tag_month_all!G78)</f>
        <v/>
      </c>
      <c r="J82" s="22" t="str">
        <f>IF(_5tag_month_all!H78="","",_5tag_month_all!H78)</f>
        <v/>
      </c>
      <c r="K82" s="27"/>
      <c r="L82" s="27"/>
      <c r="M82" s="27"/>
      <c r="N82" s="10" t="str">
        <f>IF(_5tag_month_all!L78="","",_5tag_month_all!L78)</f>
        <v/>
      </c>
      <c r="O82" s="10" t="str">
        <f>IF(_5tag_month_all!M78="","",_5tag_month_all!M78)</f>
        <v/>
      </c>
      <c r="P82" s="10" t="str">
        <f>IF(_5tag_month_all!N78="","",_5tag_month_all!N78)</f>
        <v/>
      </c>
      <c r="Q82" s="10" t="str">
        <f>IF(_5tag_month_all!O78="","",_5tag_month_all!O78)</f>
        <v/>
      </c>
      <c r="R82" s="35"/>
      <c r="S82" s="10" t="str">
        <f>IF(_6tag_month_all!A78="","",_6tag_month_all!A78)</f>
        <v/>
      </c>
      <c r="T82" s="10" t="str">
        <f>IF(_6tag_month_all!B78="","",_6tag_month_all!B78)</f>
        <v/>
      </c>
      <c r="U82" s="6" t="str">
        <f>IF(_6tag_month_all!C78="","",_6tag_month_all!C78)</f>
        <v/>
      </c>
      <c r="V82" s="10" t="str">
        <f>IF(_6tag_month_all!D78="","",_6tag_month_all!D78)</f>
        <v/>
      </c>
      <c r="W82" s="10" t="str">
        <f>IF(_6tag_month_all!E78="","",_6tag_month_all!E78)</f>
        <v/>
      </c>
      <c r="X82" s="10" t="str">
        <f>IF(_6tag_month_all!F78="","",_6tag_month_all!F78)</f>
        <v/>
      </c>
      <c r="Y82" s="41" t="str">
        <f>IF(_6tag_month_all!G78="","",_6tag_month_all!G78)</f>
        <v/>
      </c>
      <c r="Z82" s="41" t="str">
        <f>IF(_6tag_month_all!H78="","",_6tag_month_all!H78)</f>
        <v/>
      </c>
      <c r="AA82" s="27"/>
      <c r="AB82" s="27"/>
      <c r="AC82" s="10" t="str">
        <f>IF(_6tag_month_all!L78="","",_6tag_month_all!L78)</f>
        <v/>
      </c>
      <c r="AD82" s="10" t="str">
        <f>IF(_6tag_month_all!M78="","",_6tag_month_all!M78)</f>
        <v/>
      </c>
      <c r="AE82" s="10" t="str">
        <f>IF(_6tag_month_all!N78="","",_6tag_month_all!N78)</f>
        <v/>
      </c>
      <c r="AF82" s="43" t="str">
        <f>IF(_6tag_month_all!O78="","",_6tag_month_all!O78)</f>
        <v/>
      </c>
      <c r="AG82" s="53" t="e">
        <f t="shared" si="6"/>
        <v>#VALUE!</v>
      </c>
      <c r="AH82" s="54" t="e">
        <f t="shared" si="7"/>
        <v>#VALUE!</v>
      </c>
      <c r="AI82" s="59"/>
      <c r="AJ82" s="59"/>
      <c r="AK82" s="54" t="e">
        <f t="shared" si="8"/>
        <v>#VALUE!</v>
      </c>
      <c r="AL82" s="54" t="e">
        <f t="shared" si="9"/>
        <v>#VALUE!</v>
      </c>
      <c r="AM82" s="59"/>
      <c r="AN82" s="59"/>
      <c r="AO82" s="54" t="e">
        <f t="shared" si="10"/>
        <v>#VALUE!</v>
      </c>
      <c r="AP82" s="54" t="e">
        <f t="shared" si="11"/>
        <v>#VALUE!</v>
      </c>
      <c r="AQ82" s="71"/>
      <c r="AR82" s="71"/>
      <c r="AS82" s="72"/>
    </row>
    <row r="83" spans="1:45">
      <c r="A83" s="13"/>
      <c r="B83" s="4" t="s">
        <v>45</v>
      </c>
      <c r="C83" s="10" t="str">
        <f>IF(_5tag_month_all!A79="","",_5tag_month_all!A79)</f>
        <v/>
      </c>
      <c r="D83" s="10" t="str">
        <f>IF(_5tag_month_all!B79="","",_5tag_month_all!B79)</f>
        <v/>
      </c>
      <c r="E83" s="6" t="str">
        <f>IF(_5tag_month_all!C79="","",_5tag_month_all!C79)</f>
        <v/>
      </c>
      <c r="F83" s="10" t="str">
        <f>IF(_5tag_month_all!D79="","",_5tag_month_all!D79)</f>
        <v/>
      </c>
      <c r="G83" s="17" t="str">
        <f>IF(_5tag_month_all!E79="","",_5tag_month_all!E79)</f>
        <v/>
      </c>
      <c r="H83" s="10" t="str">
        <f>IF(_5tag_month_all!F79="","",_5tag_month_all!F79)</f>
        <v/>
      </c>
      <c r="I83" s="22" t="str">
        <f>IF(_5tag_month_all!G79="","",_5tag_month_all!G79)</f>
        <v/>
      </c>
      <c r="J83" s="22" t="str">
        <f>IF(_5tag_month_all!H79="","",_5tag_month_all!H79)</f>
        <v/>
      </c>
      <c r="K83" s="15"/>
      <c r="L83" s="15"/>
      <c r="M83" s="15"/>
      <c r="N83" s="10" t="str">
        <f>IF(_5tag_month_all!L79="","",_5tag_month_all!L79)</f>
        <v/>
      </c>
      <c r="O83" s="10" t="str">
        <f>IF(_5tag_month_all!M79="","",_5tag_month_all!M79)</f>
        <v/>
      </c>
      <c r="P83" s="10" t="str">
        <f>IF(_5tag_month_all!N79="","",_5tag_month_all!N79)</f>
        <v/>
      </c>
      <c r="Q83" s="10" t="str">
        <f>IF(_5tag_month_all!O79="","",_5tag_month_all!O79)</f>
        <v/>
      </c>
      <c r="R83" s="35"/>
      <c r="S83" s="10" t="str">
        <f>IF(_6tag_month_all!A79="","",_6tag_month_all!A79)</f>
        <v/>
      </c>
      <c r="T83" s="10" t="str">
        <f>IF(_6tag_month_all!B79="","",_6tag_month_all!B79)</f>
        <v/>
      </c>
      <c r="U83" s="6" t="str">
        <f>IF(_6tag_month_all!C79="","",_6tag_month_all!C79)</f>
        <v/>
      </c>
      <c r="V83" s="10" t="str">
        <f>IF(_6tag_month_all!D79="","",_6tag_month_all!D79)</f>
        <v/>
      </c>
      <c r="W83" s="10" t="str">
        <f>IF(_6tag_month_all!E79="","",_6tag_month_all!E79)</f>
        <v/>
      </c>
      <c r="X83" s="10" t="str">
        <f>IF(_6tag_month_all!F79="","",_6tag_month_all!F79)</f>
        <v/>
      </c>
      <c r="Y83" s="41" t="str">
        <f>IF(_6tag_month_all!G79="","",_6tag_month_all!G79)</f>
        <v/>
      </c>
      <c r="Z83" s="41" t="str">
        <f>IF(_6tag_month_all!H79="","",_6tag_month_all!H79)</f>
        <v/>
      </c>
      <c r="AA83" s="15"/>
      <c r="AB83" s="15"/>
      <c r="AC83" s="10" t="str">
        <f>IF(_6tag_month_all!L79="","",_6tag_month_all!L79)</f>
        <v/>
      </c>
      <c r="AD83" s="10" t="str">
        <f>IF(_6tag_month_all!M79="","",_6tag_month_all!M79)</f>
        <v/>
      </c>
      <c r="AE83" s="10" t="str">
        <f>IF(_6tag_month_all!N79="","",_6tag_month_all!N79)</f>
        <v/>
      </c>
      <c r="AF83" s="43" t="str">
        <f>IF(_6tag_month_all!O79="","",_6tag_month_all!O79)</f>
        <v/>
      </c>
      <c r="AG83" s="53" t="e">
        <f t="shared" si="6"/>
        <v>#VALUE!</v>
      </c>
      <c r="AH83" s="54" t="e">
        <f t="shared" si="7"/>
        <v>#VALUE!</v>
      </c>
      <c r="AI83" s="60"/>
      <c r="AJ83" s="60"/>
      <c r="AK83" s="54" t="e">
        <f t="shared" si="8"/>
        <v>#VALUE!</v>
      </c>
      <c r="AL83" s="54" t="e">
        <f t="shared" si="9"/>
        <v>#VALUE!</v>
      </c>
      <c r="AM83" s="60"/>
      <c r="AN83" s="60"/>
      <c r="AO83" s="54" t="e">
        <f t="shared" si="10"/>
        <v>#VALUE!</v>
      </c>
      <c r="AP83" s="54" t="e">
        <f t="shared" si="11"/>
        <v>#VALUE!</v>
      </c>
      <c r="AQ83" s="71"/>
      <c r="AR83" s="71"/>
      <c r="AS83" s="72"/>
    </row>
    <row r="84" spans="1:45">
      <c r="A84" s="5" t="s">
        <v>71</v>
      </c>
      <c r="B84" s="4" t="s">
        <v>43</v>
      </c>
      <c r="C84" s="10" t="str">
        <f>IF(_5tag_month_all!A80="","",_5tag_month_all!A80)</f>
        <v/>
      </c>
      <c r="D84" s="10" t="str">
        <f>IF(_5tag_month_all!B80="","",_5tag_month_all!B80)</f>
        <v/>
      </c>
      <c r="E84" s="6" t="str">
        <f>IF(_5tag_month_all!C80="","",_5tag_month_all!C80)</f>
        <v/>
      </c>
      <c r="F84" s="10" t="str">
        <f>IF(_5tag_month_all!D80="","",_5tag_month_all!D80)</f>
        <v/>
      </c>
      <c r="G84" s="17" t="str">
        <f>IF(_5tag_month_all!E80="","",_5tag_month_all!E80)</f>
        <v/>
      </c>
      <c r="H84" s="10" t="str">
        <f>IF(_5tag_month_all!F80="","",_5tag_month_all!F80)</f>
        <v/>
      </c>
      <c r="I84" s="22" t="str">
        <f>IF(_5tag_month_all!G80="","",_5tag_month_all!G80)</f>
        <v/>
      </c>
      <c r="J84" s="22" t="str">
        <f>IF(_5tag_month_all!H80="","",_5tag_month_all!H80)</f>
        <v/>
      </c>
      <c r="K84" s="26" t="str">
        <f>IF(AND(_5tag_month_all!I80="",_5tag_month_all!I81="",_5tag_month_all!I82=""),"",IFERROR(SUM(_5tag_month_all!I80,_5tag_month_all!I81,_5tag_month_all!I82),""))</f>
        <v/>
      </c>
      <c r="L84" s="26" t="str">
        <f>IF(AND(_5tag_month_all!J80="",_5tag_month_all!J81="",_5tag_month_all!J82=""),"",IFERROR(SUM(_5tag_month_all!J80,_5tag_month_all!J81,_5tag_month_all!J82),""))</f>
        <v/>
      </c>
      <c r="M84" s="26" t="str">
        <f>IF(AND(_5tag_month_all!K80="",_5tag_month_all!K81="",_5tag_month_all!K82=""),"",IFERROR(SUM(_5tag_month_all!K80,_5tag_month_all!K81,_5tag_month_all!K82),""))</f>
        <v/>
      </c>
      <c r="N84" s="10" t="str">
        <f>IF(_5tag_month_all!L80="","",_5tag_month_all!L80)</f>
        <v/>
      </c>
      <c r="O84" s="10" t="str">
        <f>IF(_5tag_month_all!M80="","",_5tag_month_all!M80)</f>
        <v/>
      </c>
      <c r="P84" s="10" t="str">
        <f>IF(_5tag_month_all!N80="","",_5tag_month_all!N80)</f>
        <v/>
      </c>
      <c r="Q84" s="10" t="str">
        <f>IF(_5tag_month_all!O80="","",_5tag_month_all!O80)</f>
        <v/>
      </c>
      <c r="R84" s="35"/>
      <c r="S84" s="10" t="str">
        <f>IF(_6tag_month_all!A80="","",_6tag_month_all!A80)</f>
        <v/>
      </c>
      <c r="T84" s="10" t="str">
        <f>IF(_6tag_month_all!B80="","",_6tag_month_all!B80)</f>
        <v/>
      </c>
      <c r="U84" s="6" t="str">
        <f>IF(_6tag_month_all!C80="","",_6tag_month_all!C80)</f>
        <v/>
      </c>
      <c r="V84" s="10" t="str">
        <f>IF(_6tag_month_all!D80="","",_6tag_month_all!D80)</f>
        <v/>
      </c>
      <c r="W84" s="10" t="str">
        <f>IF(_6tag_month_all!E80="","",_6tag_month_all!E80)</f>
        <v/>
      </c>
      <c r="X84" s="10" t="str">
        <f>IF(_6tag_month_all!F80="","",_6tag_month_all!F80)</f>
        <v/>
      </c>
      <c r="Y84" s="41" t="str">
        <f>IF(_6tag_month_all!G80="","",_6tag_month_all!G80)</f>
        <v/>
      </c>
      <c r="Z84" s="41" t="str">
        <f>IF(_6tag_month_all!H80="","",_6tag_month_all!H80)</f>
        <v/>
      </c>
      <c r="AA84" s="26" t="str">
        <f>IF(AND(_6tag_month_all!I80="",_6tag_month_all!I81="",_6tag_month_all!I82=""),"",IFERROR(SUM(_6tag_month_all!I80,_6tag_month_all!I81,_6tag_month_all!I82),""))</f>
        <v/>
      </c>
      <c r="AB84" s="26" t="str">
        <f>IF(AND(_6tag_month_all!J80="",_6tag_month_all!J81="",_6tag_month_all!J82=""),"",IFERROR(SUM(_6tag_month_all!J80,_6tag_month_all!J81,_6tag_month_all!J82),""))</f>
        <v/>
      </c>
      <c r="AC84" s="10" t="str">
        <f>IF(_6tag_month_all!L80="","",_6tag_month_all!L80)</f>
        <v/>
      </c>
      <c r="AD84" s="10" t="str">
        <f>IF(_6tag_month_all!M80="","",_6tag_month_all!M80)</f>
        <v/>
      </c>
      <c r="AE84" s="10" t="str">
        <f>IF(_6tag_month_all!N80="","",_6tag_month_all!N80)</f>
        <v/>
      </c>
      <c r="AF84" s="43" t="str">
        <f>IF(_6tag_month_all!O80="","",_6tag_month_all!O80)</f>
        <v/>
      </c>
      <c r="AG84" s="53" t="e">
        <f t="shared" si="6"/>
        <v>#VALUE!</v>
      </c>
      <c r="AH84" s="54" t="e">
        <f t="shared" si="7"/>
        <v>#VALUE!</v>
      </c>
      <c r="AI84" s="58" t="e">
        <f>K84-K81</f>
        <v>#VALUE!</v>
      </c>
      <c r="AJ84" s="58" t="e">
        <f>L84+M84-L81-M81</f>
        <v>#VALUE!</v>
      </c>
      <c r="AK84" s="54" t="e">
        <f t="shared" si="8"/>
        <v>#VALUE!</v>
      </c>
      <c r="AL84" s="54" t="e">
        <f t="shared" si="9"/>
        <v>#VALUE!</v>
      </c>
      <c r="AM84" s="58" t="e">
        <f>AA84-AA81</f>
        <v>#VALUE!</v>
      </c>
      <c r="AN84" s="58" t="e">
        <f>AB84-AB81</f>
        <v>#VALUE!</v>
      </c>
      <c r="AO84" s="54" t="e">
        <f t="shared" si="10"/>
        <v>#VALUE!</v>
      </c>
      <c r="AP84" s="54" t="e">
        <f t="shared" si="11"/>
        <v>#VALUE!</v>
      </c>
      <c r="AQ84" s="71" t="e">
        <f>E84+E85+E86</f>
        <v>#VALUE!</v>
      </c>
      <c r="AR84" s="71" t="e">
        <f>U84+U85+U86</f>
        <v>#VALUE!</v>
      </c>
      <c r="AS84" s="72" t="e">
        <f>AR84+AQ84</f>
        <v>#VALUE!</v>
      </c>
    </row>
    <row r="85" spans="1:45">
      <c r="A85" s="7"/>
      <c r="B85" s="4" t="s">
        <v>44</v>
      </c>
      <c r="C85" s="10" t="str">
        <f>IF(_5tag_month_all!A81="","",_5tag_month_all!A81)</f>
        <v/>
      </c>
      <c r="D85" s="10" t="str">
        <f>IF(_5tag_month_all!B81="","",_5tag_month_all!B81)</f>
        <v/>
      </c>
      <c r="E85" s="6" t="str">
        <f>IF(_5tag_month_all!C81="","",_5tag_month_all!C81)</f>
        <v/>
      </c>
      <c r="F85" s="10" t="str">
        <f>IF(_5tag_month_all!D81="","",_5tag_month_all!D81)</f>
        <v/>
      </c>
      <c r="G85" s="17" t="str">
        <f>IF(_5tag_month_all!E81="","",_5tag_month_all!E81)</f>
        <v/>
      </c>
      <c r="H85" s="10" t="str">
        <f>IF(_5tag_month_all!F81="","",_5tag_month_all!F81)</f>
        <v/>
      </c>
      <c r="I85" s="22" t="str">
        <f>IF(_5tag_month_all!G81="","",_5tag_month_all!G81)</f>
        <v/>
      </c>
      <c r="J85" s="22" t="str">
        <f>IF(_5tag_month_all!H81="","",_5tag_month_all!H81)</f>
        <v/>
      </c>
      <c r="K85" s="27"/>
      <c r="L85" s="27"/>
      <c r="M85" s="27"/>
      <c r="N85" s="10" t="str">
        <f>IF(_5tag_month_all!L81="","",_5tag_month_all!L81)</f>
        <v/>
      </c>
      <c r="O85" s="10" t="str">
        <f>IF(_5tag_month_all!M81="","",_5tag_month_all!M81)</f>
        <v/>
      </c>
      <c r="P85" s="10" t="str">
        <f>IF(_5tag_month_all!N81="","",_5tag_month_all!N81)</f>
        <v/>
      </c>
      <c r="Q85" s="26" t="str">
        <f>IF(_5tag_month_all!O81="","",_5tag_month_all!O81)</f>
        <v/>
      </c>
      <c r="R85" s="35"/>
      <c r="S85" s="10" t="str">
        <f>IF(_6tag_month_all!A81="","",_6tag_month_all!A81)</f>
        <v/>
      </c>
      <c r="T85" s="10" t="str">
        <f>IF(_6tag_month_all!B81="","",_6tag_month_all!B81)</f>
        <v/>
      </c>
      <c r="U85" s="6" t="str">
        <f>IF(_6tag_month_all!C81="","",_6tag_month_all!C81)</f>
        <v/>
      </c>
      <c r="V85" s="10" t="str">
        <f>IF(_6tag_month_all!D81="","",_6tag_month_all!D81)</f>
        <v/>
      </c>
      <c r="W85" s="10" t="str">
        <f>IF(_6tag_month_all!E81="","",_6tag_month_all!E81)</f>
        <v/>
      </c>
      <c r="X85" s="10" t="str">
        <f>IF(_6tag_month_all!F81="","",_6tag_month_all!F81)</f>
        <v/>
      </c>
      <c r="Y85" s="41" t="str">
        <f>IF(_6tag_month_all!G81="","",_6tag_month_all!G81)</f>
        <v/>
      </c>
      <c r="Z85" s="41" t="str">
        <f>IF(_6tag_month_all!H81="","",_6tag_month_all!H81)</f>
        <v/>
      </c>
      <c r="AA85" s="27"/>
      <c r="AB85" s="27"/>
      <c r="AC85" s="10" t="str">
        <f>IF(_6tag_month_all!L81="","",_6tag_month_all!L81)</f>
        <v/>
      </c>
      <c r="AD85" s="10" t="str">
        <f>IF(_6tag_month_all!M81="","",_6tag_month_all!M81)</f>
        <v/>
      </c>
      <c r="AE85" s="10" t="str">
        <f>IF(_6tag_month_all!N81="","",_6tag_month_all!N81)</f>
        <v/>
      </c>
      <c r="AF85" s="43" t="str">
        <f>IF(_6tag_month_all!O81="","",_6tag_month_all!O81)</f>
        <v/>
      </c>
      <c r="AG85" s="53" t="e">
        <f t="shared" si="6"/>
        <v>#VALUE!</v>
      </c>
      <c r="AH85" s="54" t="e">
        <f t="shared" si="7"/>
        <v>#VALUE!</v>
      </c>
      <c r="AI85" s="59"/>
      <c r="AJ85" s="59"/>
      <c r="AK85" s="54" t="e">
        <f t="shared" si="8"/>
        <v>#VALUE!</v>
      </c>
      <c r="AL85" s="54" t="e">
        <f t="shared" si="9"/>
        <v>#VALUE!</v>
      </c>
      <c r="AM85" s="59"/>
      <c r="AN85" s="59"/>
      <c r="AO85" s="54" t="e">
        <f t="shared" si="10"/>
        <v>#VALUE!</v>
      </c>
      <c r="AP85" s="54" t="e">
        <f t="shared" si="11"/>
        <v>#VALUE!</v>
      </c>
      <c r="AQ85" s="71"/>
      <c r="AR85" s="71"/>
      <c r="AS85" s="72"/>
    </row>
    <row r="86" spans="1:45">
      <c r="A86" s="13"/>
      <c r="B86" s="4" t="s">
        <v>45</v>
      </c>
      <c r="C86" s="10" t="str">
        <f>IF(_5tag_month_all!A82="","",_5tag_month_all!A82)</f>
        <v/>
      </c>
      <c r="D86" s="10" t="str">
        <f>IF(_5tag_month_all!B82="","",_5tag_month_all!B82)</f>
        <v/>
      </c>
      <c r="E86" s="6" t="str">
        <f>IF(_5tag_month_all!C82="","",_5tag_month_all!C82)</f>
        <v/>
      </c>
      <c r="F86" s="10" t="str">
        <f>IF(_5tag_month_all!D82="","",_5tag_month_all!D82)</f>
        <v/>
      </c>
      <c r="G86" s="17" t="str">
        <f>IF(_5tag_month_all!E82="","",_5tag_month_all!E82)</f>
        <v/>
      </c>
      <c r="H86" s="10" t="str">
        <f>IF(_5tag_month_all!F82="","",_5tag_month_all!F82)</f>
        <v/>
      </c>
      <c r="I86" s="22" t="str">
        <f>IF(_5tag_month_all!G82="","",_5tag_month_all!G82)</f>
        <v/>
      </c>
      <c r="J86" s="22" t="str">
        <f>IF(_5tag_month_all!H82="","",_5tag_month_all!H82)</f>
        <v/>
      </c>
      <c r="K86" s="15"/>
      <c r="L86" s="15"/>
      <c r="M86" s="15"/>
      <c r="N86" s="10" t="str">
        <f>IF(_5tag_month_all!L82="","",_5tag_month_all!L82)</f>
        <v/>
      </c>
      <c r="O86" s="10" t="str">
        <f>IF(_5tag_month_all!M82="","",_5tag_month_all!M82)</f>
        <v/>
      </c>
      <c r="P86" s="10" t="str">
        <f>IF(_5tag_month_all!N82="","",_5tag_month_all!N82)</f>
        <v/>
      </c>
      <c r="Q86" s="10" t="str">
        <f>IF(_5tag_month_all!O82="","",_5tag_month_all!O82)</f>
        <v/>
      </c>
      <c r="R86" s="35"/>
      <c r="S86" s="10" t="str">
        <f>IF(_6tag_month_all!A82="","",_6tag_month_all!A82)</f>
        <v/>
      </c>
      <c r="T86" s="10" t="str">
        <f>IF(_6tag_month_all!B82="","",_6tag_month_all!B82)</f>
        <v/>
      </c>
      <c r="U86" s="6" t="str">
        <f>IF(_6tag_month_all!C82="","",_6tag_month_all!C82)</f>
        <v/>
      </c>
      <c r="V86" s="10" t="str">
        <f>IF(_6tag_month_all!D82="","",_6tag_month_all!D82)</f>
        <v/>
      </c>
      <c r="W86" s="10" t="str">
        <f>IF(_6tag_month_all!E82="","",_6tag_month_all!E82)</f>
        <v/>
      </c>
      <c r="X86" s="10" t="str">
        <f>IF(_6tag_month_all!F82="","",_6tag_month_all!F82)</f>
        <v/>
      </c>
      <c r="Y86" s="41" t="str">
        <f>IF(_6tag_month_all!G82="","",_6tag_month_all!G82)</f>
        <v/>
      </c>
      <c r="Z86" s="41" t="str">
        <f>IF(_6tag_month_all!H82="","",_6tag_month_all!H82)</f>
        <v/>
      </c>
      <c r="AA86" s="15"/>
      <c r="AB86" s="15"/>
      <c r="AC86" s="10" t="str">
        <f>IF(_6tag_month_all!L82="","",_6tag_month_all!L82)</f>
        <v/>
      </c>
      <c r="AD86" s="10" t="str">
        <f>IF(_6tag_month_all!M82="","",_6tag_month_all!M82)</f>
        <v/>
      </c>
      <c r="AE86" s="10" t="str">
        <f>IF(_6tag_month_all!N82="","",_6tag_month_all!N82)</f>
        <v/>
      </c>
      <c r="AF86" s="43" t="str">
        <f>IF(_6tag_month_all!O82="","",_6tag_month_all!O82)</f>
        <v/>
      </c>
      <c r="AG86" s="53" t="e">
        <f t="shared" si="6"/>
        <v>#VALUE!</v>
      </c>
      <c r="AH86" s="54" t="e">
        <f t="shared" si="7"/>
        <v>#VALUE!</v>
      </c>
      <c r="AI86" s="60"/>
      <c r="AJ86" s="60"/>
      <c r="AK86" s="54" t="e">
        <f t="shared" si="8"/>
        <v>#VALUE!</v>
      </c>
      <c r="AL86" s="54" t="e">
        <f t="shared" si="9"/>
        <v>#VALUE!</v>
      </c>
      <c r="AM86" s="60"/>
      <c r="AN86" s="60"/>
      <c r="AO86" s="54" t="e">
        <f t="shared" si="10"/>
        <v>#VALUE!</v>
      </c>
      <c r="AP86" s="54" t="e">
        <f t="shared" si="11"/>
        <v>#VALUE!</v>
      </c>
      <c r="AQ86" s="71"/>
      <c r="AR86" s="71"/>
      <c r="AS86" s="72"/>
    </row>
    <row r="87" spans="1:45">
      <c r="A87" s="5" t="s">
        <v>72</v>
      </c>
      <c r="B87" s="4" t="s">
        <v>43</v>
      </c>
      <c r="C87" s="10" t="str">
        <f>IF(_5tag_month_all!A83="","",_5tag_month_all!A83)</f>
        <v/>
      </c>
      <c r="D87" s="10" t="str">
        <f>IF(_5tag_month_all!B83="","",_5tag_month_all!B83)</f>
        <v/>
      </c>
      <c r="E87" s="6" t="str">
        <f>IF(_5tag_month_all!C83="","",_5tag_month_all!C83)</f>
        <v/>
      </c>
      <c r="F87" s="10" t="str">
        <f>IF(_5tag_month_all!D83="","",_5tag_month_all!D83)</f>
        <v/>
      </c>
      <c r="G87" s="17" t="str">
        <f>IF(_5tag_month_all!E83="","",_5tag_month_all!E83)</f>
        <v/>
      </c>
      <c r="H87" s="10" t="str">
        <f>IF(_5tag_month_all!F83="","",_5tag_month_all!F83)</f>
        <v/>
      </c>
      <c r="I87" s="22" t="str">
        <f>IF(_5tag_month_all!G83="","",_5tag_month_all!G83)</f>
        <v/>
      </c>
      <c r="J87" s="22" t="str">
        <f>IF(_5tag_month_all!H83="","",_5tag_month_all!H83)</f>
        <v/>
      </c>
      <c r="K87" s="26" t="str">
        <f>IF(AND(_5tag_month_all!I83="",_5tag_month_all!I84="",_5tag_month_all!I85=""),"",IFERROR(SUM(_5tag_month_all!I83,_5tag_month_all!I84,_5tag_month_all!I85),""))</f>
        <v/>
      </c>
      <c r="L87" s="26" t="str">
        <f>IF(AND(_5tag_month_all!J83="",_5tag_month_all!J84="",_5tag_month_all!J85=""),"",IFERROR(SUM(_5tag_month_all!J83,_5tag_month_all!J84,_5tag_month_all!J85),""))</f>
        <v/>
      </c>
      <c r="M87" s="26" t="str">
        <f>IF(AND(_5tag_month_all!K83="",_5tag_month_all!K84="",_5tag_month_all!K85=""),"",IFERROR(SUM(_5tag_month_all!K83,_5tag_month_all!K84,_5tag_month_all!K85),""))</f>
        <v/>
      </c>
      <c r="N87" s="10" t="str">
        <f>IF(_5tag_month_all!L83="","",_5tag_month_all!L83)</f>
        <v/>
      </c>
      <c r="O87" s="10" t="str">
        <f>IF(_5tag_month_all!M83="","",_5tag_month_all!M83)</f>
        <v/>
      </c>
      <c r="P87" s="10" t="str">
        <f>IF(_5tag_month_all!N83="","",_5tag_month_all!N83)</f>
        <v/>
      </c>
      <c r="Q87" s="10" t="str">
        <f>IF(_5tag_month_all!O83="","",_5tag_month_all!O83)</f>
        <v/>
      </c>
      <c r="R87" s="35"/>
      <c r="S87" s="10" t="str">
        <f>IF(_6tag_month_all!A83="","",_6tag_month_all!A83)</f>
        <v/>
      </c>
      <c r="T87" s="10" t="str">
        <f>IF(_6tag_month_all!B83="","",_6tag_month_all!B83)</f>
        <v/>
      </c>
      <c r="U87" s="6" t="str">
        <f>IF(_6tag_month_all!C83="","",_6tag_month_all!C83)</f>
        <v/>
      </c>
      <c r="V87" s="10" t="str">
        <f>IF(_6tag_month_all!D83="","",_6tag_month_all!D83)</f>
        <v/>
      </c>
      <c r="W87" s="10" t="str">
        <f>IF(_6tag_month_all!E83="","",_6tag_month_all!E83)</f>
        <v/>
      </c>
      <c r="X87" s="10" t="str">
        <f>IF(_6tag_month_all!F83="","",_6tag_month_all!F83)</f>
        <v/>
      </c>
      <c r="Y87" s="41" t="str">
        <f>IF(_6tag_month_all!G83="","",_6tag_month_all!G83)</f>
        <v/>
      </c>
      <c r="Z87" s="41" t="str">
        <f>IF(_6tag_month_all!H83="","",_6tag_month_all!H83)</f>
        <v/>
      </c>
      <c r="AA87" s="26" t="str">
        <f>IF(AND(_6tag_month_all!I83="",_6tag_month_all!I84="",_6tag_month_all!I85=""),"",IFERROR(SUM(_6tag_month_all!I83,_6tag_month_all!I84,_6tag_month_all!I85),""))</f>
        <v/>
      </c>
      <c r="AB87" s="26" t="str">
        <f>IF(AND(_6tag_month_all!J83="",_6tag_month_all!J84="",_6tag_month_all!J85=""),"",IFERROR(SUM(_6tag_month_all!J83,_6tag_month_all!J84,_6tag_month_all!J85),""))</f>
        <v/>
      </c>
      <c r="AC87" s="10" t="str">
        <f>IF(_6tag_month_all!L83="","",_6tag_month_all!L83)</f>
        <v/>
      </c>
      <c r="AD87" s="10" t="str">
        <f>IF(_6tag_month_all!M83="","",_6tag_month_all!M83)</f>
        <v/>
      </c>
      <c r="AE87" s="10" t="str">
        <f>IF(_6tag_month_all!N83="","",_6tag_month_all!N83)</f>
        <v/>
      </c>
      <c r="AF87" s="43" t="str">
        <f>IF(_6tag_month_all!O83="","",_6tag_month_all!O83)</f>
        <v/>
      </c>
      <c r="AG87" s="53" t="e">
        <f t="shared" si="6"/>
        <v>#VALUE!</v>
      </c>
      <c r="AH87" s="54" t="e">
        <f t="shared" si="7"/>
        <v>#VALUE!</v>
      </c>
      <c r="AI87" s="58" t="e">
        <f>K87-K84</f>
        <v>#VALUE!</v>
      </c>
      <c r="AJ87" s="58" t="e">
        <f>L87+M87-L84-M84</f>
        <v>#VALUE!</v>
      </c>
      <c r="AK87" s="54" t="e">
        <f t="shared" si="8"/>
        <v>#VALUE!</v>
      </c>
      <c r="AL87" s="54" t="e">
        <f t="shared" si="9"/>
        <v>#VALUE!</v>
      </c>
      <c r="AM87" s="58" t="e">
        <f>AA87-AA84</f>
        <v>#VALUE!</v>
      </c>
      <c r="AN87" s="58" t="e">
        <f>AB87-AB84</f>
        <v>#VALUE!</v>
      </c>
      <c r="AO87" s="54" t="e">
        <f t="shared" si="10"/>
        <v>#VALUE!</v>
      </c>
      <c r="AP87" s="54" t="e">
        <f t="shared" si="11"/>
        <v>#VALUE!</v>
      </c>
      <c r="AQ87" s="71" t="e">
        <f>E87+E88+E89</f>
        <v>#VALUE!</v>
      </c>
      <c r="AR87" s="71" t="e">
        <f>U87+U88+U89</f>
        <v>#VALUE!</v>
      </c>
      <c r="AS87" s="72" t="e">
        <f>AR87+AQ87</f>
        <v>#VALUE!</v>
      </c>
    </row>
    <row r="88" spans="1:45">
      <c r="A88" s="7"/>
      <c r="B88" s="4" t="s">
        <v>44</v>
      </c>
      <c r="C88" s="10" t="str">
        <f>IF(_5tag_month_all!A84="","",_5tag_month_all!A84)</f>
        <v/>
      </c>
      <c r="D88" s="10" t="str">
        <f>IF(_5tag_month_all!B84="","",_5tag_month_all!B84)</f>
        <v/>
      </c>
      <c r="E88" s="6" t="str">
        <f>IF(_5tag_month_all!C84="","",_5tag_month_all!C84)</f>
        <v/>
      </c>
      <c r="F88" s="10" t="str">
        <f>IF(_5tag_month_all!D84="","",_5tag_month_all!D84)</f>
        <v/>
      </c>
      <c r="G88" s="17" t="str">
        <f>IF(_5tag_month_all!E84="","",_5tag_month_all!E84)</f>
        <v/>
      </c>
      <c r="H88" s="10" t="str">
        <f>IF(_5tag_month_all!F84="","",_5tag_month_all!F84)</f>
        <v/>
      </c>
      <c r="I88" s="22" t="str">
        <f>IF(_5tag_month_all!G84="","",_5tag_month_all!G84)</f>
        <v/>
      </c>
      <c r="J88" s="22" t="str">
        <f>IF(_5tag_month_all!H84="","",_5tag_month_all!H84)</f>
        <v/>
      </c>
      <c r="K88" s="27"/>
      <c r="L88" s="27"/>
      <c r="M88" s="27"/>
      <c r="N88" s="10" t="str">
        <f>IF(_5tag_month_all!L84="","",_5tag_month_all!L84)</f>
        <v/>
      </c>
      <c r="O88" s="10" t="str">
        <f>IF(_5tag_month_all!M84="","",_5tag_month_all!M84)</f>
        <v/>
      </c>
      <c r="P88" s="10" t="str">
        <f>IF(_5tag_month_all!N84="","",_5tag_month_all!N84)</f>
        <v/>
      </c>
      <c r="Q88" s="10" t="str">
        <f>IF(_5tag_month_all!O84="","",_5tag_month_all!O84)</f>
        <v/>
      </c>
      <c r="R88" s="35"/>
      <c r="S88" s="10" t="str">
        <f>IF(_6tag_month_all!A84="","",_6tag_month_all!A84)</f>
        <v/>
      </c>
      <c r="T88" s="10" t="str">
        <f>IF(_6tag_month_all!B84="","",_6tag_month_all!B84)</f>
        <v/>
      </c>
      <c r="U88" s="6" t="str">
        <f>IF(_6tag_month_all!C84="","",_6tag_month_all!C84)</f>
        <v/>
      </c>
      <c r="V88" s="10" t="str">
        <f>IF(_6tag_month_all!D84="","",_6tag_month_all!D84)</f>
        <v/>
      </c>
      <c r="W88" s="10" t="str">
        <f>IF(_6tag_month_all!E84="","",_6tag_month_all!E84)</f>
        <v/>
      </c>
      <c r="X88" s="10" t="str">
        <f>IF(_6tag_month_all!F84="","",_6tag_month_all!F84)</f>
        <v/>
      </c>
      <c r="Y88" s="41" t="str">
        <f>IF(_6tag_month_all!G84="","",_6tag_month_all!G84)</f>
        <v/>
      </c>
      <c r="Z88" s="41" t="str">
        <f>IF(_6tag_month_all!H84="","",_6tag_month_all!H84)</f>
        <v/>
      </c>
      <c r="AA88" s="27"/>
      <c r="AB88" s="27"/>
      <c r="AC88" s="10" t="str">
        <f>IF(_6tag_month_all!L84="","",_6tag_month_all!L84)</f>
        <v/>
      </c>
      <c r="AD88" s="10" t="str">
        <f>IF(_6tag_month_all!M84="","",_6tag_month_all!M84)</f>
        <v/>
      </c>
      <c r="AE88" s="10" t="str">
        <f>IF(_6tag_month_all!N84="","",_6tag_month_all!N84)</f>
        <v/>
      </c>
      <c r="AF88" s="43" t="str">
        <f>IF(_6tag_month_all!O84="","",_6tag_month_all!O84)</f>
        <v/>
      </c>
      <c r="AG88" s="53" t="e">
        <f t="shared" si="6"/>
        <v>#VALUE!</v>
      </c>
      <c r="AH88" s="54" t="e">
        <f t="shared" si="7"/>
        <v>#VALUE!</v>
      </c>
      <c r="AI88" s="59"/>
      <c r="AJ88" s="59"/>
      <c r="AK88" s="54" t="e">
        <f t="shared" si="8"/>
        <v>#VALUE!</v>
      </c>
      <c r="AL88" s="54" t="e">
        <f t="shared" si="9"/>
        <v>#VALUE!</v>
      </c>
      <c r="AM88" s="59"/>
      <c r="AN88" s="59"/>
      <c r="AO88" s="54" t="e">
        <f t="shared" si="10"/>
        <v>#VALUE!</v>
      </c>
      <c r="AP88" s="54" t="e">
        <f t="shared" si="11"/>
        <v>#VALUE!</v>
      </c>
      <c r="AQ88" s="71"/>
      <c r="AR88" s="71"/>
      <c r="AS88" s="72"/>
    </row>
    <row r="89" spans="1:45">
      <c r="A89" s="13"/>
      <c r="B89" s="4" t="s">
        <v>45</v>
      </c>
      <c r="C89" s="10" t="str">
        <f>IF(_5tag_month_all!A85="","",_5tag_month_all!A85)</f>
        <v/>
      </c>
      <c r="D89" s="10" t="str">
        <f>IF(_5tag_month_all!B85="","",_5tag_month_all!B85)</f>
        <v/>
      </c>
      <c r="E89" s="6" t="str">
        <f>IF(_5tag_month_all!C85="","",_5tag_month_all!C85)</f>
        <v/>
      </c>
      <c r="F89" s="10" t="str">
        <f>IF(_5tag_month_all!D85="","",_5tag_month_all!D85)</f>
        <v/>
      </c>
      <c r="G89" s="17" t="str">
        <f>IF(_5tag_month_all!E85="","",_5tag_month_all!E85)</f>
        <v/>
      </c>
      <c r="H89" s="10" t="str">
        <f>IF(_5tag_month_all!F85="","",_5tag_month_all!F85)</f>
        <v/>
      </c>
      <c r="I89" s="22" t="str">
        <f>IF(_5tag_month_all!G85="","",_5tag_month_all!G85)</f>
        <v/>
      </c>
      <c r="J89" s="22" t="str">
        <f>IF(_5tag_month_all!H85="","",_5tag_month_all!H85)</f>
        <v/>
      </c>
      <c r="K89" s="15"/>
      <c r="L89" s="15"/>
      <c r="M89" s="15"/>
      <c r="N89" s="10" t="str">
        <f>IF(_5tag_month_all!L85="","",_5tag_month_all!L85)</f>
        <v/>
      </c>
      <c r="O89" s="10" t="str">
        <f>IF(_5tag_month_all!M85="","",_5tag_month_all!M85)</f>
        <v/>
      </c>
      <c r="P89" s="10" t="str">
        <f>IF(_5tag_month_all!N85="","",_5tag_month_all!N85)</f>
        <v/>
      </c>
      <c r="Q89" s="26" t="str">
        <f>IF(_5tag_month_all!O85="","",_5tag_month_all!O85)</f>
        <v/>
      </c>
      <c r="R89" s="35"/>
      <c r="S89" s="10" t="str">
        <f>IF(_6tag_month_all!A85="","",_6tag_month_all!A85)</f>
        <v/>
      </c>
      <c r="T89" s="10" t="str">
        <f>IF(_6tag_month_all!B85="","",_6tag_month_all!B85)</f>
        <v/>
      </c>
      <c r="U89" s="6" t="str">
        <f>IF(_6tag_month_all!C85="","",_6tag_month_all!C85)</f>
        <v/>
      </c>
      <c r="V89" s="10" t="str">
        <f>IF(_6tag_month_all!D85="","",_6tag_month_all!D85)</f>
        <v/>
      </c>
      <c r="W89" s="10" t="str">
        <f>IF(_6tag_month_all!E85="","",_6tag_month_all!E85)</f>
        <v/>
      </c>
      <c r="X89" s="10" t="str">
        <f>IF(_6tag_month_all!F85="","",_6tag_month_all!F85)</f>
        <v/>
      </c>
      <c r="Y89" s="41" t="str">
        <f>IF(_6tag_month_all!G85="","",_6tag_month_all!G85)</f>
        <v/>
      </c>
      <c r="Z89" s="41" t="str">
        <f>IF(_6tag_month_all!H85="","",_6tag_month_all!H85)</f>
        <v/>
      </c>
      <c r="AA89" s="15"/>
      <c r="AB89" s="15"/>
      <c r="AC89" s="10" t="str">
        <f>IF(_6tag_month_all!L85="","",_6tag_month_all!L85)</f>
        <v/>
      </c>
      <c r="AD89" s="10" t="str">
        <f>IF(_6tag_month_all!M85="","",_6tag_month_all!M85)</f>
        <v/>
      </c>
      <c r="AE89" s="10" t="str">
        <f>IF(_6tag_month_all!N85="","",_6tag_month_all!N85)</f>
        <v/>
      </c>
      <c r="AF89" s="43" t="str">
        <f>IF(_6tag_month_all!O85="","",_6tag_month_all!O85)</f>
        <v/>
      </c>
      <c r="AG89" s="53" t="e">
        <f t="shared" si="6"/>
        <v>#VALUE!</v>
      </c>
      <c r="AH89" s="54" t="e">
        <f t="shared" si="7"/>
        <v>#VALUE!</v>
      </c>
      <c r="AI89" s="60"/>
      <c r="AJ89" s="60"/>
      <c r="AK89" s="54" t="e">
        <f t="shared" si="8"/>
        <v>#VALUE!</v>
      </c>
      <c r="AL89" s="54" t="e">
        <f t="shared" si="9"/>
        <v>#VALUE!</v>
      </c>
      <c r="AM89" s="60"/>
      <c r="AN89" s="60"/>
      <c r="AO89" s="54" t="e">
        <f t="shared" si="10"/>
        <v>#VALUE!</v>
      </c>
      <c r="AP89" s="54" t="e">
        <f t="shared" si="11"/>
        <v>#VALUE!</v>
      </c>
      <c r="AQ89" s="71"/>
      <c r="AR89" s="71"/>
      <c r="AS89" s="72"/>
    </row>
    <row r="90" spans="1:45">
      <c r="A90" s="5" t="s">
        <v>73</v>
      </c>
      <c r="B90" s="4" t="s">
        <v>43</v>
      </c>
      <c r="C90" s="10" t="str">
        <f>IF(_5tag_month_all!A86="","",_5tag_month_all!A86)</f>
        <v/>
      </c>
      <c r="D90" s="10" t="str">
        <f>IF(_5tag_month_all!B86="","",_5tag_month_all!B86)</f>
        <v/>
      </c>
      <c r="E90" s="6" t="str">
        <f>IF(_5tag_month_all!C86="","",_5tag_month_all!C86)</f>
        <v/>
      </c>
      <c r="F90" s="10" t="str">
        <f>IF(_5tag_month_all!D86="","",_5tag_month_all!D86)</f>
        <v/>
      </c>
      <c r="G90" s="17" t="str">
        <f>IF(_5tag_month_all!E86="","",_5tag_month_all!E86)</f>
        <v/>
      </c>
      <c r="H90" s="10" t="str">
        <f>IF(_5tag_month_all!F86="","",_5tag_month_all!F86)</f>
        <v/>
      </c>
      <c r="I90" s="22" t="str">
        <f>IF(_5tag_month_all!G86="","",_5tag_month_all!G86)</f>
        <v/>
      </c>
      <c r="J90" s="22" t="str">
        <f>IF(_5tag_month_all!H86="","",_5tag_month_all!H86)</f>
        <v/>
      </c>
      <c r="K90" s="26" t="str">
        <f>IF(AND(_5tag_month_all!I86="",_5tag_month_all!I87="",_5tag_month_all!I88=""),"",IFERROR(SUM(_5tag_month_all!I86,_5tag_month_all!I87,_5tag_month_all!I88),""))</f>
        <v/>
      </c>
      <c r="L90" s="26" t="str">
        <f>IF(AND(_5tag_month_all!J86="",_5tag_month_all!J87="",_5tag_month_all!J88=""),"",IFERROR(SUM(_5tag_month_all!J86,_5tag_month_all!J87,_5tag_month_all!J88),""))</f>
        <v/>
      </c>
      <c r="M90" s="26" t="str">
        <f>IF(AND(_5tag_month_all!K86="",_5tag_month_all!K87="",_5tag_month_all!K88=""),"",IFERROR(SUM(_5tag_month_all!K86,_5tag_month_all!K87,_5tag_month_all!K88),""))</f>
        <v/>
      </c>
      <c r="N90" s="10" t="str">
        <f>IF(_5tag_month_all!L86="","",_5tag_month_all!L86)</f>
        <v/>
      </c>
      <c r="O90" s="10" t="str">
        <f>IF(_5tag_month_all!M86="","",_5tag_month_all!M86)</f>
        <v/>
      </c>
      <c r="P90" s="10" t="str">
        <f>IF(_5tag_month_all!N86="","",_5tag_month_all!N86)</f>
        <v/>
      </c>
      <c r="Q90" s="10" t="str">
        <f>IF(_5tag_month_all!O86="","",_5tag_month_all!O86)</f>
        <v/>
      </c>
      <c r="R90" s="35"/>
      <c r="S90" s="10" t="str">
        <f>IF(_6tag_month_all!A86="","",_6tag_month_all!A86)</f>
        <v/>
      </c>
      <c r="T90" s="10" t="str">
        <f>IF(_6tag_month_all!B86="","",_6tag_month_all!B86)</f>
        <v/>
      </c>
      <c r="U90" s="6" t="str">
        <f>IF(_6tag_month_all!C86="","",_6tag_month_all!C86)</f>
        <v/>
      </c>
      <c r="V90" s="10" t="str">
        <f>IF(_6tag_month_all!D86="","",_6tag_month_all!D86)</f>
        <v/>
      </c>
      <c r="W90" s="10" t="str">
        <f>IF(_6tag_month_all!E86="","",_6tag_month_all!E86)</f>
        <v/>
      </c>
      <c r="X90" s="10" t="str">
        <f>IF(_6tag_month_all!F86="","",_6tag_month_all!F86)</f>
        <v/>
      </c>
      <c r="Y90" s="41" t="str">
        <f>IF(_6tag_month_all!G86="","",_6tag_month_all!G86)</f>
        <v/>
      </c>
      <c r="Z90" s="41" t="str">
        <f>IF(_6tag_month_all!H86="","",_6tag_month_all!H86)</f>
        <v/>
      </c>
      <c r="AA90" s="26" t="str">
        <f>IF(AND(_6tag_month_all!I86="",_6tag_month_all!I87="",_6tag_month_all!I88=""),"",IFERROR(SUM(_6tag_month_all!I86,_6tag_month_all!I87,_6tag_month_all!I88),""))</f>
        <v/>
      </c>
      <c r="AB90" s="26" t="str">
        <f>IF(AND(_6tag_month_all!J86="",_6tag_month_all!J87="",_6tag_month_all!J88=""),"",IFERROR(SUM(_6tag_month_all!J86,_6tag_month_all!J87,_6tag_month_all!J88),""))</f>
        <v/>
      </c>
      <c r="AC90" s="10" t="str">
        <f>IF(_6tag_month_all!L86="","",_6tag_month_all!L86)</f>
        <v/>
      </c>
      <c r="AD90" s="10" t="str">
        <f>IF(_6tag_month_all!M86="","",_6tag_month_all!M86)</f>
        <v/>
      </c>
      <c r="AE90" s="10" t="str">
        <f>IF(_6tag_month_all!N86="","",_6tag_month_all!N86)</f>
        <v/>
      </c>
      <c r="AF90" s="43" t="str">
        <f>IF(_6tag_month_all!O86="","",_6tag_month_all!O86)</f>
        <v/>
      </c>
      <c r="AG90" s="53" t="e">
        <f t="shared" si="6"/>
        <v>#VALUE!</v>
      </c>
      <c r="AH90" s="54" t="e">
        <f t="shared" si="7"/>
        <v>#VALUE!</v>
      </c>
      <c r="AI90" s="58" t="e">
        <f>K90-K87</f>
        <v>#VALUE!</v>
      </c>
      <c r="AJ90" s="58" t="e">
        <f>L90+M90-L87-M87</f>
        <v>#VALUE!</v>
      </c>
      <c r="AK90" s="54" t="e">
        <f t="shared" si="8"/>
        <v>#VALUE!</v>
      </c>
      <c r="AL90" s="54" t="e">
        <f t="shared" si="9"/>
        <v>#VALUE!</v>
      </c>
      <c r="AM90" s="58" t="e">
        <f>AA90-AA87</f>
        <v>#VALUE!</v>
      </c>
      <c r="AN90" s="58" t="e">
        <f>AB90-AB87</f>
        <v>#VALUE!</v>
      </c>
      <c r="AO90" s="54" t="e">
        <f t="shared" si="10"/>
        <v>#VALUE!</v>
      </c>
      <c r="AP90" s="54" t="e">
        <f t="shared" si="11"/>
        <v>#VALUE!</v>
      </c>
      <c r="AQ90" s="71" t="e">
        <f>E90+E91+E92</f>
        <v>#VALUE!</v>
      </c>
      <c r="AR90" s="71" t="e">
        <f>U90+U91+U92</f>
        <v>#VALUE!</v>
      </c>
      <c r="AS90" s="72" t="e">
        <f>AR90+AQ90</f>
        <v>#VALUE!</v>
      </c>
    </row>
    <row r="91" spans="1:45">
      <c r="A91" s="7"/>
      <c r="B91" s="4" t="s">
        <v>44</v>
      </c>
      <c r="C91" s="10" t="str">
        <f>IF(_5tag_month_all!A87="","",_5tag_month_all!A87)</f>
        <v/>
      </c>
      <c r="D91" s="10" t="str">
        <f>IF(_5tag_month_all!B87="","",_5tag_month_all!B87)</f>
        <v/>
      </c>
      <c r="E91" s="6" t="str">
        <f>IF(_5tag_month_all!C87="","",_5tag_month_all!C87)</f>
        <v/>
      </c>
      <c r="F91" s="10" t="str">
        <f>IF(_5tag_month_all!D87="","",_5tag_month_all!D87)</f>
        <v/>
      </c>
      <c r="G91" s="17" t="str">
        <f>IF(_5tag_month_all!E87="","",_5tag_month_all!E87)</f>
        <v/>
      </c>
      <c r="H91" s="10" t="str">
        <f>IF(_5tag_month_all!F87="","",_5tag_month_all!F87)</f>
        <v/>
      </c>
      <c r="I91" s="22" t="str">
        <f>IF(_5tag_month_all!G87="","",_5tag_month_all!G87)</f>
        <v/>
      </c>
      <c r="J91" s="22" t="str">
        <f>IF(_5tag_month_all!H87="","",_5tag_month_all!H87)</f>
        <v/>
      </c>
      <c r="K91" s="27"/>
      <c r="L91" s="27"/>
      <c r="M91" s="27"/>
      <c r="N91" s="10" t="str">
        <f>IF(_5tag_month_all!L87="","",_5tag_month_all!L87)</f>
        <v/>
      </c>
      <c r="O91" s="10" t="str">
        <f>IF(_5tag_month_all!M87="","",_5tag_month_all!M87)</f>
        <v/>
      </c>
      <c r="P91" s="10" t="str">
        <f>IF(_5tag_month_all!N87="","",_5tag_month_all!N87)</f>
        <v/>
      </c>
      <c r="Q91" s="10" t="str">
        <f>IF(_5tag_month_all!O87="","",_5tag_month_all!O87)</f>
        <v/>
      </c>
      <c r="R91" s="35"/>
      <c r="S91" s="10" t="str">
        <f>IF(_6tag_month_all!A87="","",_6tag_month_all!A87)</f>
        <v/>
      </c>
      <c r="T91" s="10" t="str">
        <f>IF(_6tag_month_all!B87="","",_6tag_month_all!B87)</f>
        <v/>
      </c>
      <c r="U91" s="6" t="str">
        <f>IF(_6tag_month_all!C87="","",_6tag_month_all!C87)</f>
        <v/>
      </c>
      <c r="V91" s="10" t="str">
        <f>IF(_6tag_month_all!D87="","",_6tag_month_all!D87)</f>
        <v/>
      </c>
      <c r="W91" s="10" t="str">
        <f>IF(_6tag_month_all!E87="","",_6tag_month_all!E87)</f>
        <v/>
      </c>
      <c r="X91" s="10" t="str">
        <f>IF(_6tag_month_all!F87="","",_6tag_month_all!F87)</f>
        <v/>
      </c>
      <c r="Y91" s="41" t="str">
        <f>IF(_6tag_month_all!G87="","",_6tag_month_all!G87)</f>
        <v/>
      </c>
      <c r="Z91" s="41" t="str">
        <f>IF(_6tag_month_all!H87="","",_6tag_month_all!H87)</f>
        <v/>
      </c>
      <c r="AA91" s="27"/>
      <c r="AB91" s="27"/>
      <c r="AC91" s="10" t="str">
        <f>IF(_6tag_month_all!L87="","",_6tag_month_all!L87)</f>
        <v/>
      </c>
      <c r="AD91" s="10" t="str">
        <f>IF(_6tag_month_all!M87="","",_6tag_month_all!M87)</f>
        <v/>
      </c>
      <c r="AE91" s="10" t="str">
        <f>IF(_6tag_month_all!N87="","",_6tag_month_all!N87)</f>
        <v/>
      </c>
      <c r="AF91" s="43" t="str">
        <f>IF(_6tag_month_all!O87="","",_6tag_month_all!O87)</f>
        <v/>
      </c>
      <c r="AG91" s="53" t="e">
        <f t="shared" si="6"/>
        <v>#VALUE!</v>
      </c>
      <c r="AH91" s="54" t="e">
        <f t="shared" si="7"/>
        <v>#VALUE!</v>
      </c>
      <c r="AI91" s="59"/>
      <c r="AJ91" s="59"/>
      <c r="AK91" s="54" t="e">
        <f t="shared" si="8"/>
        <v>#VALUE!</v>
      </c>
      <c r="AL91" s="54" t="e">
        <f t="shared" si="9"/>
        <v>#VALUE!</v>
      </c>
      <c r="AM91" s="59"/>
      <c r="AN91" s="59"/>
      <c r="AO91" s="54" t="e">
        <f t="shared" si="10"/>
        <v>#VALUE!</v>
      </c>
      <c r="AP91" s="54" t="e">
        <f t="shared" si="11"/>
        <v>#VALUE!</v>
      </c>
      <c r="AQ91" s="71"/>
      <c r="AR91" s="71"/>
      <c r="AS91" s="72"/>
    </row>
    <row r="92" spans="1:45">
      <c r="A92" s="13"/>
      <c r="B92" s="4" t="s">
        <v>45</v>
      </c>
      <c r="C92" s="10" t="str">
        <f>IF(_5tag_month_all!A88="","",_5tag_month_all!A88)</f>
        <v/>
      </c>
      <c r="D92" s="10" t="str">
        <f>IF(_5tag_month_all!B88="","",_5tag_month_all!B88)</f>
        <v/>
      </c>
      <c r="E92" s="6" t="str">
        <f>IF(_5tag_month_all!C88="","",_5tag_month_all!C88)</f>
        <v/>
      </c>
      <c r="F92" s="10" t="str">
        <f>IF(_5tag_month_all!D88="","",_5tag_month_all!D88)</f>
        <v/>
      </c>
      <c r="G92" s="17" t="str">
        <f>IF(_5tag_month_all!E88="","",_5tag_month_all!E88)</f>
        <v/>
      </c>
      <c r="H92" s="10" t="str">
        <f>IF(_5tag_month_all!F88="","",_5tag_month_all!F88)</f>
        <v/>
      </c>
      <c r="I92" s="22" t="str">
        <f>IF(_5tag_month_all!G88="","",_5tag_month_all!G88)</f>
        <v/>
      </c>
      <c r="J92" s="22" t="str">
        <f>IF(_5tag_month_all!H88="","",_5tag_month_all!H88)</f>
        <v/>
      </c>
      <c r="K92" s="15"/>
      <c r="L92" s="15"/>
      <c r="M92" s="15"/>
      <c r="N92" s="10" t="str">
        <f>IF(_5tag_month_all!L88="","",_5tag_month_all!L88)</f>
        <v/>
      </c>
      <c r="O92" s="10" t="str">
        <f>IF(_5tag_month_all!M88="","",_5tag_month_all!M88)</f>
        <v/>
      </c>
      <c r="P92" s="10" t="str">
        <f>IF(_5tag_month_all!N88="","",_5tag_month_all!N88)</f>
        <v/>
      </c>
      <c r="Q92" s="10" t="str">
        <f>IF(_5tag_month_all!O88="","",_5tag_month_all!O88)</f>
        <v/>
      </c>
      <c r="R92" s="35"/>
      <c r="S92" s="10" t="str">
        <f>IF(_6tag_month_all!A88="","",_6tag_month_all!A88)</f>
        <v/>
      </c>
      <c r="T92" s="10" t="str">
        <f>IF(_6tag_month_all!B88="","",_6tag_month_all!B88)</f>
        <v/>
      </c>
      <c r="U92" s="6" t="str">
        <f>IF(_6tag_month_all!C88="","",_6tag_month_all!C88)</f>
        <v/>
      </c>
      <c r="V92" s="10" t="str">
        <f>IF(_6tag_month_all!D88="","",_6tag_month_all!D88)</f>
        <v/>
      </c>
      <c r="W92" s="10" t="str">
        <f>IF(_6tag_month_all!E88="","",_6tag_month_all!E88)</f>
        <v/>
      </c>
      <c r="X92" s="10" t="str">
        <f>IF(_6tag_month_all!F88="","",_6tag_month_all!F88)</f>
        <v/>
      </c>
      <c r="Y92" s="41" t="str">
        <f>IF(_6tag_month_all!G88="","",_6tag_month_all!G88)</f>
        <v/>
      </c>
      <c r="Z92" s="41" t="str">
        <f>IF(_6tag_month_all!H88="","",_6tag_month_all!H88)</f>
        <v/>
      </c>
      <c r="AA92" s="15"/>
      <c r="AB92" s="15"/>
      <c r="AC92" s="10" t="str">
        <f>IF(_6tag_month_all!L88="","",_6tag_month_all!L88)</f>
        <v/>
      </c>
      <c r="AD92" s="10" t="str">
        <f>IF(_6tag_month_all!M88="","",_6tag_month_all!M88)</f>
        <v/>
      </c>
      <c r="AE92" s="10" t="str">
        <f>IF(_6tag_month_all!N88="","",_6tag_month_all!N88)</f>
        <v/>
      </c>
      <c r="AF92" s="43" t="str">
        <f>IF(_6tag_month_all!O88="","",_6tag_month_all!O88)</f>
        <v/>
      </c>
      <c r="AG92" s="53" t="e">
        <f t="shared" si="6"/>
        <v>#VALUE!</v>
      </c>
      <c r="AH92" s="54" t="e">
        <f t="shared" si="7"/>
        <v>#VALUE!</v>
      </c>
      <c r="AI92" s="60"/>
      <c r="AJ92" s="60"/>
      <c r="AK92" s="54" t="e">
        <f t="shared" si="8"/>
        <v>#VALUE!</v>
      </c>
      <c r="AL92" s="54" t="e">
        <f t="shared" si="9"/>
        <v>#VALUE!</v>
      </c>
      <c r="AM92" s="60"/>
      <c r="AN92" s="60"/>
      <c r="AO92" s="54" t="e">
        <f t="shared" si="10"/>
        <v>#VALUE!</v>
      </c>
      <c r="AP92" s="54" t="e">
        <f t="shared" si="11"/>
        <v>#VALUE!</v>
      </c>
      <c r="AQ92" s="71"/>
      <c r="AR92" s="71"/>
      <c r="AS92" s="72"/>
    </row>
    <row r="93" spans="1:45">
      <c r="A93" s="5" t="s">
        <v>74</v>
      </c>
      <c r="B93" s="4" t="s">
        <v>43</v>
      </c>
      <c r="C93" s="10" t="str">
        <f>IF(_5tag_month_all!A89="","",_5tag_month_all!A89)</f>
        <v/>
      </c>
      <c r="D93" s="10" t="str">
        <f>IF(_5tag_month_all!B89="","",_5tag_month_all!B89)</f>
        <v/>
      </c>
      <c r="E93" s="6" t="str">
        <f>IF(_5tag_month_all!C89="","",_5tag_month_all!C89)</f>
        <v/>
      </c>
      <c r="F93" s="10" t="str">
        <f>IF(_5tag_month_all!D89="","",_5tag_month_all!D89)</f>
        <v/>
      </c>
      <c r="G93" s="10" t="str">
        <f>IF(_5tag_month_all!E89="","",_5tag_month_all!E89)</f>
        <v/>
      </c>
      <c r="H93" s="10" t="str">
        <f>IF(_5tag_month_all!F89="","",_5tag_month_all!F89)</f>
        <v/>
      </c>
      <c r="I93" s="22" t="str">
        <f>IF(_5tag_month_all!G89="","",_5tag_month_all!G89)</f>
        <v/>
      </c>
      <c r="J93" s="22" t="str">
        <f>IF(_5tag_month_all!H89="","",_5tag_month_all!H89)</f>
        <v/>
      </c>
      <c r="K93" s="26" t="str">
        <f>IF(AND(_5tag_month_all!I89="",_5tag_month_all!I90="",_5tag_month_all!I91=""),"",IFERROR(SUM(_5tag_month_all!I89,_5tag_month_all!I90,_5tag_month_all!I91),""))</f>
        <v/>
      </c>
      <c r="L93" s="26" t="str">
        <f>IF(AND(_5tag_month_all!J89="",_5tag_month_all!J90="",_5tag_month_all!J91=""),"",IFERROR(SUM(_5tag_month_all!J89,_5tag_month_all!J90,_5tag_month_all!J91),""))</f>
        <v/>
      </c>
      <c r="M93" s="26" t="str">
        <f>IF(AND(_5tag_month_all!K89="",_5tag_month_all!K90="",_5tag_month_all!K91=""),"",IFERROR(SUM(_5tag_month_all!K89,_5tag_month_all!K90,_5tag_month_all!K91),""))</f>
        <v/>
      </c>
      <c r="N93" s="10" t="str">
        <f>IF(_5tag_month_all!L89="","",_5tag_month_all!L89)</f>
        <v/>
      </c>
      <c r="O93" s="10" t="str">
        <f>IF(_5tag_month_all!M89="","",_5tag_month_all!M89)</f>
        <v/>
      </c>
      <c r="P93" s="10" t="str">
        <f>IF(_5tag_month_all!N89="","",_5tag_month_all!N89)</f>
        <v/>
      </c>
      <c r="Q93" s="26" t="str">
        <f>IF(_5tag_month_all!O89="","",_5tag_month_all!O89)</f>
        <v/>
      </c>
      <c r="R93" s="35"/>
      <c r="S93" s="10" t="str">
        <f>IF(_6tag_month_all!A89="","",_6tag_month_all!A89)</f>
        <v/>
      </c>
      <c r="T93" s="10" t="str">
        <f>IF(_6tag_month_all!B89="","",_6tag_month_all!B89)</f>
        <v/>
      </c>
      <c r="U93" s="6" t="str">
        <f>IF(_6tag_month_all!C89="","",_6tag_month_all!C89)</f>
        <v/>
      </c>
      <c r="V93" s="10" t="str">
        <f>IF(_6tag_month_all!D89="","",_6tag_month_all!D89)</f>
        <v/>
      </c>
      <c r="W93" s="10" t="str">
        <f>IF(_6tag_month_all!E89="","",_6tag_month_all!E89)</f>
        <v/>
      </c>
      <c r="X93" s="10" t="str">
        <f>IF(_6tag_month_all!F89="","",_6tag_month_all!F89)</f>
        <v/>
      </c>
      <c r="Y93" s="41" t="str">
        <f>IF(_6tag_month_all!G89="","",_6tag_month_all!G89)</f>
        <v/>
      </c>
      <c r="Z93" s="41" t="str">
        <f>IF(_6tag_month_all!H89="","",_6tag_month_all!H89)</f>
        <v/>
      </c>
      <c r="AA93" s="26" t="str">
        <f>IF(AND(_6tag_month_all!I89="",_6tag_month_all!I90="",_6tag_month_all!I91=""),"",IFERROR(SUM(_6tag_month_all!I89,_6tag_month_all!I90,_6tag_month_all!I91),""))</f>
        <v/>
      </c>
      <c r="AB93" s="26" t="str">
        <f>IF(AND(_6tag_month_all!J89="",_6tag_month_all!J90="",_6tag_month_all!J91=""),"",IFERROR(SUM(_6tag_month_all!J89,_6tag_month_all!J90,_6tag_month_all!J91),""))</f>
        <v/>
      </c>
      <c r="AC93" s="10" t="str">
        <f>IF(_6tag_month_all!L89="","",_6tag_month_all!L89)</f>
        <v/>
      </c>
      <c r="AD93" s="10" t="str">
        <f>IF(_6tag_month_all!M89="","",_6tag_month_all!M89)</f>
        <v/>
      </c>
      <c r="AE93" s="10" t="str">
        <f>IF(_6tag_month_all!N89="","",_6tag_month_all!N89)</f>
        <v/>
      </c>
      <c r="AF93" s="43" t="str">
        <f>IF(_6tag_month_all!O89="","",_6tag_month_all!O89)</f>
        <v/>
      </c>
      <c r="AG93" s="53" t="e">
        <f t="shared" si="6"/>
        <v>#VALUE!</v>
      </c>
      <c r="AH93" s="54" t="e">
        <f t="shared" si="7"/>
        <v>#VALUE!</v>
      </c>
      <c r="AI93" s="58" t="e">
        <f>K93-K90</f>
        <v>#VALUE!</v>
      </c>
      <c r="AJ93" s="58" t="e">
        <f>L93+M93-L90-M90</f>
        <v>#VALUE!</v>
      </c>
      <c r="AK93" s="54" t="e">
        <f t="shared" si="8"/>
        <v>#VALUE!</v>
      </c>
      <c r="AL93" s="54" t="e">
        <f t="shared" si="9"/>
        <v>#VALUE!</v>
      </c>
      <c r="AM93" s="58" t="e">
        <f>AA93-AA90</f>
        <v>#VALUE!</v>
      </c>
      <c r="AN93" s="58" t="e">
        <f>AB93-AB90</f>
        <v>#VALUE!</v>
      </c>
      <c r="AO93" s="54" t="e">
        <f t="shared" si="10"/>
        <v>#VALUE!</v>
      </c>
      <c r="AP93" s="54" t="e">
        <f t="shared" si="11"/>
        <v>#VALUE!</v>
      </c>
      <c r="AQ93" s="71" t="e">
        <f>E93+E94+E95</f>
        <v>#VALUE!</v>
      </c>
      <c r="AR93" s="71" t="e">
        <f>U93+U94+U95</f>
        <v>#VALUE!</v>
      </c>
      <c r="AS93" s="72" t="e">
        <f>AR93+AQ93</f>
        <v>#VALUE!</v>
      </c>
    </row>
    <row r="94" spans="1:45">
      <c r="A94" s="7"/>
      <c r="B94" s="4" t="s">
        <v>44</v>
      </c>
      <c r="C94" s="10" t="str">
        <f>IF(_5tag_month_all!A90="","",_5tag_month_all!A90)</f>
        <v/>
      </c>
      <c r="D94" s="10" t="str">
        <f>IF(_5tag_month_all!B90="","",_5tag_month_all!B90)</f>
        <v/>
      </c>
      <c r="E94" s="6" t="str">
        <f>IF(_5tag_month_all!C90="","",_5tag_month_all!C90)</f>
        <v/>
      </c>
      <c r="F94" s="10" t="str">
        <f>IF(_5tag_month_all!D90="","",_5tag_month_all!D90)</f>
        <v/>
      </c>
      <c r="G94" s="10" t="str">
        <f>IF(_5tag_month_all!E90="","",_5tag_month_all!E90)</f>
        <v/>
      </c>
      <c r="H94" s="10" t="str">
        <f>IF(_5tag_month_all!F90="","",_5tag_month_all!F90)</f>
        <v/>
      </c>
      <c r="I94" s="22" t="str">
        <f>IF(_5tag_month_all!G90="","",_5tag_month_all!G90)</f>
        <v/>
      </c>
      <c r="J94" s="22" t="str">
        <f>IF(_5tag_month_all!H90="","",_5tag_month_all!H90)</f>
        <v/>
      </c>
      <c r="K94" s="27"/>
      <c r="L94" s="27"/>
      <c r="M94" s="27"/>
      <c r="N94" s="10" t="str">
        <f>IF(_5tag_month_all!L90="","",_5tag_month_all!L90)</f>
        <v/>
      </c>
      <c r="O94" s="10" t="str">
        <f>IF(_5tag_month_all!M90="","",_5tag_month_all!M90)</f>
        <v/>
      </c>
      <c r="P94" s="10" t="str">
        <f>IF(_5tag_month_all!N90="","",_5tag_month_all!N90)</f>
        <v/>
      </c>
      <c r="Q94" s="10" t="str">
        <f>IF(_5tag_month_all!O90="","",_5tag_month_all!O90)</f>
        <v/>
      </c>
      <c r="R94" s="35"/>
      <c r="S94" s="10" t="str">
        <f>IF(_6tag_month_all!A90="","",_6tag_month_all!A90)</f>
        <v/>
      </c>
      <c r="T94" s="10" t="str">
        <f>IF(_6tag_month_all!B90="","",_6tag_month_all!B90)</f>
        <v/>
      </c>
      <c r="U94" s="6" t="str">
        <f>IF(_6tag_month_all!C90="","",_6tag_month_all!C90)</f>
        <v/>
      </c>
      <c r="V94" s="10" t="str">
        <f>IF(_6tag_month_all!D90="","",_6tag_month_all!D90)</f>
        <v/>
      </c>
      <c r="W94" s="10" t="str">
        <f>IF(_6tag_month_all!E90="","",_6tag_month_all!E90)</f>
        <v/>
      </c>
      <c r="X94" s="10" t="str">
        <f>IF(_6tag_month_all!F90="","",_6tag_month_all!F90)</f>
        <v/>
      </c>
      <c r="Y94" s="41" t="str">
        <f>IF(_6tag_month_all!G90="","",_6tag_month_all!G90)</f>
        <v/>
      </c>
      <c r="Z94" s="41" t="str">
        <f>IF(_6tag_month_all!H90="","",_6tag_month_all!H90)</f>
        <v/>
      </c>
      <c r="AA94" s="27"/>
      <c r="AB94" s="27"/>
      <c r="AC94" s="10" t="str">
        <f>IF(_6tag_month_all!L90="","",_6tag_month_all!L90)</f>
        <v/>
      </c>
      <c r="AD94" s="10" t="str">
        <f>IF(_6tag_month_all!M90="","",_6tag_month_all!M90)</f>
        <v/>
      </c>
      <c r="AE94" s="10" t="str">
        <f>IF(_6tag_month_all!N90="","",_6tag_month_all!N90)</f>
        <v/>
      </c>
      <c r="AF94" s="43" t="str">
        <f>IF(_6tag_month_all!O90="","",_6tag_month_all!O90)</f>
        <v/>
      </c>
      <c r="AG94" s="53" t="e">
        <f t="shared" si="6"/>
        <v>#VALUE!</v>
      </c>
      <c r="AH94" s="54" t="e">
        <f t="shared" si="7"/>
        <v>#VALUE!</v>
      </c>
      <c r="AI94" s="59"/>
      <c r="AJ94" s="59"/>
      <c r="AK94" s="54" t="e">
        <f t="shared" si="8"/>
        <v>#VALUE!</v>
      </c>
      <c r="AL94" s="54" t="e">
        <f t="shared" si="9"/>
        <v>#VALUE!</v>
      </c>
      <c r="AM94" s="59"/>
      <c r="AN94" s="59"/>
      <c r="AO94" s="54" t="e">
        <f t="shared" si="10"/>
        <v>#VALUE!</v>
      </c>
      <c r="AP94" s="54" t="e">
        <f t="shared" si="11"/>
        <v>#VALUE!</v>
      </c>
      <c r="AQ94" s="71"/>
      <c r="AR94" s="71"/>
      <c r="AS94" s="72"/>
    </row>
    <row r="95" spans="1:45">
      <c r="A95" s="13"/>
      <c r="B95" s="4" t="s">
        <v>45</v>
      </c>
      <c r="C95" s="10" t="str">
        <f>IF(_5tag_month_all!A91="","",_5tag_month_all!A91)</f>
        <v/>
      </c>
      <c r="D95" s="10" t="str">
        <f>IF(_5tag_month_all!B91="","",_5tag_month_all!B91)</f>
        <v/>
      </c>
      <c r="E95" s="6" t="str">
        <f>IF(_5tag_month_all!C91="","",_5tag_month_all!C91)</f>
        <v/>
      </c>
      <c r="F95" s="10" t="str">
        <f>IF(_5tag_month_all!D91="","",_5tag_month_all!D91)</f>
        <v/>
      </c>
      <c r="G95" s="10" t="str">
        <f>IF(_5tag_month_all!E91="","",_5tag_month_all!E91)</f>
        <v/>
      </c>
      <c r="H95" s="10" t="str">
        <f>IF(_5tag_month_all!F91="","",_5tag_month_all!F91)</f>
        <v/>
      </c>
      <c r="I95" s="22" t="str">
        <f>IF(_5tag_month_all!G91="","",_5tag_month_all!G91)</f>
        <v/>
      </c>
      <c r="J95" s="22" t="str">
        <f>IF(_5tag_month_all!H91="","",_5tag_month_all!H91)</f>
        <v/>
      </c>
      <c r="K95" s="15"/>
      <c r="L95" s="15"/>
      <c r="M95" s="15"/>
      <c r="N95" s="10" t="str">
        <f>IF(_5tag_month_all!L91="","",_5tag_month_all!L91)</f>
        <v/>
      </c>
      <c r="O95" s="10" t="str">
        <f>IF(_5tag_month_all!M91="","",_5tag_month_all!M91)</f>
        <v/>
      </c>
      <c r="P95" s="10" t="str">
        <f>IF(_5tag_month_all!N91="","",_5tag_month_all!N91)</f>
        <v/>
      </c>
      <c r="Q95" s="10" t="str">
        <f>IF(_5tag_month_all!O91="","",_5tag_month_all!O91)</f>
        <v/>
      </c>
      <c r="R95" s="35"/>
      <c r="S95" s="10" t="str">
        <f>IF(_6tag_month_all!A91="","",_6tag_month_all!A91)</f>
        <v/>
      </c>
      <c r="T95" s="10" t="str">
        <f>IF(_6tag_month_all!B91="","",_6tag_month_all!B91)</f>
        <v/>
      </c>
      <c r="U95" s="6" t="str">
        <f>IF(_6tag_month_all!C91="","",_6tag_month_all!C91)</f>
        <v/>
      </c>
      <c r="V95" s="10" t="str">
        <f>IF(_6tag_month_all!D91="","",_6tag_month_all!D91)</f>
        <v/>
      </c>
      <c r="W95" s="10" t="str">
        <f>IF(_6tag_month_all!E91="","",_6tag_month_all!E91)</f>
        <v/>
      </c>
      <c r="X95" s="10" t="str">
        <f>IF(_6tag_month_all!F91="","",_6tag_month_all!F91)</f>
        <v/>
      </c>
      <c r="Y95" s="41" t="str">
        <f>IF(_6tag_month_all!G91="","",_6tag_month_all!G91)</f>
        <v/>
      </c>
      <c r="Z95" s="41" t="str">
        <f>IF(_6tag_month_all!H91="","",_6tag_month_all!H91)</f>
        <v/>
      </c>
      <c r="AA95" s="15"/>
      <c r="AB95" s="15"/>
      <c r="AC95" s="10" t="str">
        <f>IF(_6tag_month_all!L91="","",_6tag_month_all!L91)</f>
        <v/>
      </c>
      <c r="AD95" s="10" t="str">
        <f>IF(_6tag_month_all!M91="","",_6tag_month_all!M91)</f>
        <v/>
      </c>
      <c r="AE95" s="10" t="str">
        <f>IF(_6tag_month_all!N91="","",_6tag_month_all!N91)</f>
        <v/>
      </c>
      <c r="AF95" s="43" t="str">
        <f>IF(_6tag_month_all!O91="","",_6tag_month_all!O91)</f>
        <v/>
      </c>
      <c r="AG95" s="53" t="e">
        <f t="shared" si="6"/>
        <v>#VALUE!</v>
      </c>
      <c r="AH95" s="54" t="e">
        <f t="shared" si="7"/>
        <v>#VALUE!</v>
      </c>
      <c r="AI95" s="60"/>
      <c r="AJ95" s="60"/>
      <c r="AK95" s="54" t="e">
        <f t="shared" si="8"/>
        <v>#VALUE!</v>
      </c>
      <c r="AL95" s="54" t="e">
        <f t="shared" si="9"/>
        <v>#VALUE!</v>
      </c>
      <c r="AM95" s="60"/>
      <c r="AN95" s="60"/>
      <c r="AO95" s="54" t="e">
        <f t="shared" si="10"/>
        <v>#VALUE!</v>
      </c>
      <c r="AP95" s="54" t="e">
        <f t="shared" si="11"/>
        <v>#VALUE!</v>
      </c>
      <c r="AQ95" s="71"/>
      <c r="AR95" s="71"/>
      <c r="AS95" s="72"/>
    </row>
    <row r="96" spans="1:45">
      <c r="A96" s="5" t="s">
        <v>75</v>
      </c>
      <c r="B96" s="4" t="s">
        <v>43</v>
      </c>
      <c r="C96" s="10" t="str">
        <f>IF(_5tag_month_all!A92="","",_5tag_month_all!A92)</f>
        <v/>
      </c>
      <c r="D96" s="10" t="str">
        <f>IF(_5tag_month_all!B92="","",_5tag_month_all!B92)</f>
        <v/>
      </c>
      <c r="E96" s="6" t="str">
        <f>IF(_5tag_month_all!C92="","",_5tag_month_all!C92)</f>
        <v/>
      </c>
      <c r="F96" s="10" t="str">
        <f>IF(_5tag_month_all!D92="","",_5tag_month_all!D92)</f>
        <v/>
      </c>
      <c r="G96" s="17" t="str">
        <f>IF(_5tag_month_all!E92="","",_5tag_month_all!E92)</f>
        <v/>
      </c>
      <c r="H96" s="10" t="str">
        <f>IF(_5tag_month_all!F92="","",_5tag_month_all!F92)</f>
        <v/>
      </c>
      <c r="I96" s="22" t="str">
        <f>IF(_5tag_month_all!G92="","",_5tag_month_all!G92)</f>
        <v/>
      </c>
      <c r="J96" s="22" t="str">
        <f>IF(_5tag_month_all!H92="","",_5tag_month_all!H92)</f>
        <v/>
      </c>
      <c r="K96" s="26" t="str">
        <f>IF(AND(_5tag_month_all!I92="",_5tag_month_all!I93="",_5tag_month_all!I94=""),"",IFERROR(SUM(_5tag_month_all!I92,_5tag_month_all!I93,_5tag_month_all!I94),""))</f>
        <v/>
      </c>
      <c r="L96" s="26" t="str">
        <f>IF(AND(_5tag_month_all!J92="",_5tag_month_all!J93="",_5tag_month_all!J94=""),"",IFERROR(SUM(_5tag_month_all!J92,_5tag_month_all!J93,_5tag_month_all!J94),""))</f>
        <v/>
      </c>
      <c r="M96" s="26" t="str">
        <f>IF(AND(_5tag_month_all!K92="",_5tag_month_all!K93="",_5tag_month_all!K94=""),"",IFERROR(SUM(_5tag_month_all!K92,_5tag_month_all!K93,_5tag_month_all!K94),""))</f>
        <v/>
      </c>
      <c r="N96" s="10" t="str">
        <f>IF(_5tag_month_all!L92="","",_5tag_month_all!L92)</f>
        <v/>
      </c>
      <c r="O96" s="10" t="str">
        <f>IF(_5tag_month_all!M92="","",_5tag_month_all!M92)</f>
        <v/>
      </c>
      <c r="P96" s="10" t="str">
        <f>IF(_5tag_month_all!N92="","",_5tag_month_all!N92)</f>
        <v/>
      </c>
      <c r="Q96" s="10" t="str">
        <f>IF(_5tag_month_all!O92="","",_5tag_month_all!O92)</f>
        <v/>
      </c>
      <c r="R96" s="35"/>
      <c r="S96" s="10" t="str">
        <f>IF(_6tag_month_all!A92="","",_6tag_month_all!A92)</f>
        <v/>
      </c>
      <c r="T96" s="10" t="str">
        <f>IF(_6tag_month_all!B92="","",_6tag_month_all!B92)</f>
        <v/>
      </c>
      <c r="U96" s="6" t="str">
        <f>IF(_6tag_month_all!C92="","",_6tag_month_all!C92)</f>
        <v/>
      </c>
      <c r="V96" s="10" t="str">
        <f>IF(_6tag_month_all!D92="","",_6tag_month_all!D92)</f>
        <v/>
      </c>
      <c r="W96" s="10" t="str">
        <f>IF(_6tag_month_all!E92="","",_6tag_month_all!E92)</f>
        <v/>
      </c>
      <c r="X96" s="10" t="str">
        <f>IF(_6tag_month_all!F92="","",_6tag_month_all!F92)</f>
        <v/>
      </c>
      <c r="Y96" s="41" t="str">
        <f>IF(_6tag_month_all!G92="","",_6tag_month_all!G92)</f>
        <v/>
      </c>
      <c r="Z96" s="41" t="str">
        <f>IF(_6tag_month_all!H92="","",_6tag_month_all!H92)</f>
        <v/>
      </c>
      <c r="AA96" s="26" t="str">
        <f>IF(AND(_6tag_month_all!I92="",_6tag_month_all!I93="",_6tag_month_all!I94=""),"",IFERROR(SUM(_6tag_month_all!I92,_6tag_month_all!I93,_6tag_month_all!I94),""))</f>
        <v/>
      </c>
      <c r="AB96" s="26" t="str">
        <f>IF(AND(_6tag_month_all!J92="",_6tag_month_all!J93="",_6tag_month_all!J94=""),"",IFERROR(SUM(_6tag_month_all!J92,_6tag_month_all!J93,_6tag_month_all!J94),""))</f>
        <v/>
      </c>
      <c r="AC96" s="10" t="str">
        <f>IF(_6tag_month_all!L92="","",_6tag_month_all!L92)</f>
        <v/>
      </c>
      <c r="AD96" s="10" t="str">
        <f>IF(_6tag_month_all!M92="","",_6tag_month_all!M92)</f>
        <v/>
      </c>
      <c r="AE96" s="10" t="str">
        <f>IF(_6tag_month_all!N92="","",_6tag_month_all!N92)</f>
        <v/>
      </c>
      <c r="AF96" s="43" t="str">
        <f>IF(_6tag_month_all!O92="","",_6tag_month_all!O92)</f>
        <v/>
      </c>
      <c r="AG96" s="53" t="e">
        <f t="shared" si="6"/>
        <v>#VALUE!</v>
      </c>
      <c r="AH96" s="54" t="e">
        <f t="shared" si="7"/>
        <v>#VALUE!</v>
      </c>
      <c r="AI96" s="58" t="e">
        <f>K96-K93</f>
        <v>#VALUE!</v>
      </c>
      <c r="AJ96" s="58" t="e">
        <f>L96+M96-L93-M93</f>
        <v>#VALUE!</v>
      </c>
      <c r="AK96" s="54" t="e">
        <f t="shared" si="8"/>
        <v>#VALUE!</v>
      </c>
      <c r="AL96" s="54" t="e">
        <f t="shared" si="9"/>
        <v>#VALUE!</v>
      </c>
      <c r="AM96" s="58" t="e">
        <f>AA96-AA93</f>
        <v>#VALUE!</v>
      </c>
      <c r="AN96" s="58" t="e">
        <f>AB96-AB93</f>
        <v>#VALUE!</v>
      </c>
      <c r="AO96" s="54" t="e">
        <f t="shared" si="10"/>
        <v>#VALUE!</v>
      </c>
      <c r="AP96" s="54" t="e">
        <f t="shared" si="11"/>
        <v>#VALUE!</v>
      </c>
      <c r="AQ96" s="71" t="e">
        <f>E96+E97+E98</f>
        <v>#VALUE!</v>
      </c>
      <c r="AR96" s="71" t="e">
        <f>U96+U97+U98</f>
        <v>#VALUE!</v>
      </c>
      <c r="AS96" s="72" t="e">
        <f>AR96+AQ96</f>
        <v>#VALUE!</v>
      </c>
    </row>
    <row r="97" spans="1:45">
      <c r="A97" s="7"/>
      <c r="B97" s="4" t="s">
        <v>44</v>
      </c>
      <c r="C97" s="10" t="str">
        <f>IF(_5tag_month_all!A93="","",_5tag_month_all!A93)</f>
        <v/>
      </c>
      <c r="D97" s="10" t="str">
        <f>IF(_5tag_month_all!B93="","",_5tag_month_all!B93)</f>
        <v/>
      </c>
      <c r="E97" s="6" t="str">
        <f>IF(_5tag_month_all!C93="","",_5tag_month_all!C93)</f>
        <v/>
      </c>
      <c r="F97" s="10" t="str">
        <f>IF(_5tag_month_all!D93="","",_5tag_month_all!D93)</f>
        <v/>
      </c>
      <c r="G97" s="17" t="str">
        <f>IF(_5tag_month_all!E93="","",_5tag_month_all!E93)</f>
        <v/>
      </c>
      <c r="H97" s="10" t="str">
        <f>IF(_5tag_month_all!F93="","",_5tag_month_all!F93)</f>
        <v/>
      </c>
      <c r="I97" s="22" t="str">
        <f>IF(_5tag_month_all!G93="","",_5tag_month_all!G93)</f>
        <v/>
      </c>
      <c r="J97" s="22" t="str">
        <f>IF(_5tag_month_all!H93="","",_5tag_month_all!H93)</f>
        <v/>
      </c>
      <c r="K97" s="27"/>
      <c r="L97" s="27"/>
      <c r="M97" s="27"/>
      <c r="N97" s="10" t="str">
        <f>IF(_5tag_month_all!L93="","",_5tag_month_all!L93)</f>
        <v/>
      </c>
      <c r="O97" s="10" t="str">
        <f>IF(_5tag_month_all!M93="","",_5tag_month_all!M93)</f>
        <v/>
      </c>
      <c r="P97" s="10" t="str">
        <f>IF(_5tag_month_all!N93="","",_5tag_month_all!N93)</f>
        <v/>
      </c>
      <c r="Q97" s="26" t="str">
        <f>IF(_5tag_month_all!O93="","",_5tag_month_all!O93)</f>
        <v/>
      </c>
      <c r="R97" s="35"/>
      <c r="S97" s="10" t="str">
        <f>IF(_6tag_month_all!A93="","",_6tag_month_all!A93)</f>
        <v/>
      </c>
      <c r="T97" s="10" t="str">
        <f>IF(_6tag_month_all!B93="","",_6tag_month_all!B93)</f>
        <v/>
      </c>
      <c r="U97" s="6" t="str">
        <f>IF(_6tag_month_all!C93="","",_6tag_month_all!C93)</f>
        <v/>
      </c>
      <c r="V97" s="10" t="str">
        <f>IF(_6tag_month_all!D93="","",_6tag_month_all!D93)</f>
        <v/>
      </c>
      <c r="W97" s="10" t="str">
        <f>IF(_6tag_month_all!E93="","",_6tag_month_all!E93)</f>
        <v/>
      </c>
      <c r="X97" s="10" t="str">
        <f>IF(_6tag_month_all!F93="","",_6tag_month_all!F93)</f>
        <v/>
      </c>
      <c r="Y97" s="41" t="str">
        <f>IF(_6tag_month_all!G93="","",_6tag_month_all!G93)</f>
        <v/>
      </c>
      <c r="Z97" s="41" t="str">
        <f>IF(_6tag_month_all!H93="","",_6tag_month_all!H93)</f>
        <v/>
      </c>
      <c r="AA97" s="27"/>
      <c r="AB97" s="27"/>
      <c r="AC97" s="10" t="str">
        <f>IF(_6tag_month_all!L93="","",_6tag_month_all!L93)</f>
        <v/>
      </c>
      <c r="AD97" s="10" t="str">
        <f>IF(_6tag_month_all!M93="","",_6tag_month_all!M93)</f>
        <v/>
      </c>
      <c r="AE97" s="10" t="str">
        <f>IF(_6tag_month_all!N93="","",_6tag_month_all!N93)</f>
        <v/>
      </c>
      <c r="AF97" s="43" t="str">
        <f>IF(_6tag_month_all!O93="","",_6tag_month_all!O93)</f>
        <v/>
      </c>
      <c r="AG97" s="53" t="e">
        <f t="shared" si="6"/>
        <v>#VALUE!</v>
      </c>
      <c r="AH97" s="54" t="e">
        <f t="shared" si="7"/>
        <v>#VALUE!</v>
      </c>
      <c r="AI97" s="59"/>
      <c r="AJ97" s="59"/>
      <c r="AK97" s="54" t="e">
        <f t="shared" si="8"/>
        <v>#VALUE!</v>
      </c>
      <c r="AL97" s="54" t="e">
        <f t="shared" si="9"/>
        <v>#VALUE!</v>
      </c>
      <c r="AM97" s="59"/>
      <c r="AN97" s="59"/>
      <c r="AO97" s="54" t="e">
        <f t="shared" si="10"/>
        <v>#VALUE!</v>
      </c>
      <c r="AP97" s="54" t="e">
        <f t="shared" si="11"/>
        <v>#VALUE!</v>
      </c>
      <c r="AQ97" s="71"/>
      <c r="AR97" s="71"/>
      <c r="AS97" s="72"/>
    </row>
    <row r="98" spans="1:45">
      <c r="A98" s="7"/>
      <c r="B98" s="5" t="s">
        <v>45</v>
      </c>
      <c r="C98" s="26" t="str">
        <f>IF(_5tag_month_all!A94="","",_5tag_month_all!A94)</f>
        <v/>
      </c>
      <c r="D98" s="26" t="str">
        <f>IF(_5tag_month_all!B94="","",_5tag_month_all!B94)</f>
        <v/>
      </c>
      <c r="E98" s="73" t="str">
        <f>IF(_5tag_month_all!C94="","",_5tag_month_all!C94)</f>
        <v/>
      </c>
      <c r="F98" s="26" t="str">
        <f>IF(_5tag_month_all!D94="","",_5tag_month_all!D94)</f>
        <v/>
      </c>
      <c r="G98" s="17" t="str">
        <f>IF(_5tag_month_all!E94="","",_5tag_month_all!E94)</f>
        <v/>
      </c>
      <c r="H98" s="10" t="str">
        <f>IF(_5tag_month_all!F94="","",_5tag_month_all!F94)</f>
        <v/>
      </c>
      <c r="I98" s="74" t="str">
        <f>IF(_5tag_month_all!G94="","",_5tag_month_all!G94)</f>
        <v/>
      </c>
      <c r="J98" s="74" t="str">
        <f>IF(_5tag_month_all!H94="","",_5tag_month_all!H94)</f>
        <v/>
      </c>
      <c r="K98" s="27"/>
      <c r="L98" s="15"/>
      <c r="M98" s="27"/>
      <c r="N98" s="10" t="str">
        <f>IF(_5tag_month_all!L94="","",_5tag_month_all!L94)</f>
        <v/>
      </c>
      <c r="O98" s="10" t="str">
        <f>IF(_5tag_month_all!M94="","",_5tag_month_all!M94)</f>
        <v/>
      </c>
      <c r="P98" s="10" t="str">
        <f>IF(_5tag_month_all!N94="","",_5tag_month_all!N94)</f>
        <v/>
      </c>
      <c r="Q98" s="10" t="str">
        <f>IF(_5tag_month_all!O94="","",_5tag_month_all!O94)</f>
        <v/>
      </c>
      <c r="R98" s="75"/>
      <c r="S98" s="26" t="str">
        <f>IF(_6tag_month_all!A94="","",_6tag_month_all!A94)</f>
        <v/>
      </c>
      <c r="T98" s="26" t="str">
        <f>IF(_6tag_month_all!B94="","",_6tag_month_all!B94)</f>
        <v/>
      </c>
      <c r="U98" s="73" t="str">
        <f>IF(_6tag_month_all!C94="","",_6tag_month_all!C94)</f>
        <v/>
      </c>
      <c r="V98" s="26" t="str">
        <f>IF(_6tag_month_all!D94="","",_6tag_month_all!D94)</f>
        <v/>
      </c>
      <c r="W98" s="10" t="str">
        <f>IF(_6tag_month_all!E94="","",_6tag_month_all!E94)</f>
        <v/>
      </c>
      <c r="X98" s="10" t="str">
        <f>IF(_6tag_month_all!F94="","",_6tag_month_all!F94)</f>
        <v/>
      </c>
      <c r="Y98" s="76" t="str">
        <f>IF(_6tag_month_all!G94="","",_6tag_month_all!G94)</f>
        <v/>
      </c>
      <c r="Z98" s="76" t="str">
        <f>IF(_6tag_month_all!H94="","",_6tag_month_all!H94)</f>
        <v/>
      </c>
      <c r="AA98" s="27"/>
      <c r="AB98" s="27"/>
      <c r="AC98" s="10" t="str">
        <f>IF(_6tag_month_all!L94="","",_6tag_month_all!L94)</f>
        <v/>
      </c>
      <c r="AD98" s="10" t="str">
        <f>IF(_6tag_month_all!M94="","",_6tag_month_all!M94)</f>
        <v/>
      </c>
      <c r="AE98" s="10" t="str">
        <f>IF(_6tag_month_all!N94="","",_6tag_month_all!N94)</f>
        <v/>
      </c>
      <c r="AF98" s="43" t="str">
        <f>IF(_6tag_month_all!O94="","",_6tag_month_all!O94)</f>
        <v/>
      </c>
      <c r="AG98" s="53" t="e">
        <f t="shared" si="6"/>
        <v>#VALUE!</v>
      </c>
      <c r="AH98" s="54" t="e">
        <f t="shared" si="7"/>
        <v>#VALUE!</v>
      </c>
      <c r="AI98" s="60"/>
      <c r="AJ98" s="60"/>
      <c r="AK98" s="54" t="e">
        <f t="shared" si="8"/>
        <v>#VALUE!</v>
      </c>
      <c r="AL98" s="54" t="e">
        <f t="shared" si="9"/>
        <v>#VALUE!</v>
      </c>
      <c r="AM98" s="60"/>
      <c r="AN98" s="60"/>
      <c r="AO98" s="54" t="e">
        <f t="shared" si="10"/>
        <v>#VALUE!</v>
      </c>
      <c r="AP98" s="54" t="e">
        <f t="shared" si="11"/>
        <v>#VALUE!</v>
      </c>
      <c r="AQ98" s="71"/>
      <c r="AR98" s="71"/>
      <c r="AS98" s="72"/>
    </row>
    <row r="99" ht="15" spans="1:45">
      <c r="A99" s="6"/>
      <c r="B99" s="4"/>
      <c r="C99" s="10"/>
      <c r="D99" s="10"/>
      <c r="E99" s="6"/>
      <c r="F99" s="10"/>
      <c r="G99" s="10"/>
      <c r="H99" s="10"/>
      <c r="I99" s="22"/>
      <c r="J99" s="22"/>
      <c r="K99" s="10"/>
      <c r="L99" s="10"/>
      <c r="M99" s="10"/>
      <c r="N99" s="10"/>
      <c r="O99" s="10"/>
      <c r="P99" s="10"/>
      <c r="Q99" s="10"/>
      <c r="R99" s="35"/>
      <c r="S99" s="10" t="str">
        <f>IF(_6tag_month_all!A95="","",_6tag_month_all!A95)</f>
        <v/>
      </c>
      <c r="T99" s="10" t="str">
        <f>IF(_6tag_month_all!B95="","",_6tag_month_all!B95)</f>
        <v/>
      </c>
      <c r="U99" s="6" t="str">
        <f>IF(_6tag_month_all!C95="","",_6tag_month_all!C95)</f>
        <v/>
      </c>
      <c r="V99" s="10" t="str">
        <f>IF(_6tag_month_all!D95="","",_6tag_month_all!D95)</f>
        <v/>
      </c>
      <c r="W99" s="10" t="str">
        <f>IF(_6tag_month_all!E95="","",_6tag_month_all!E95)</f>
        <v/>
      </c>
      <c r="X99" s="10" t="str">
        <f>IF(_6tag_month_all!F95="","",_6tag_month_all!F95)</f>
        <v/>
      </c>
      <c r="Y99" s="41" t="str">
        <f>IF(_6tag_month_all!G95="","",_6tag_month_all!G95)</f>
        <v/>
      </c>
      <c r="Z99" s="41" t="str">
        <f>IF(_6tag_month_all!H95="","",_6tag_month_all!H95)</f>
        <v/>
      </c>
      <c r="AA99" s="10"/>
      <c r="AB99" s="10"/>
      <c r="AC99" s="77"/>
      <c r="AD99" s="77"/>
      <c r="AE99" s="77"/>
      <c r="AF99" s="78" t="s">
        <v>76</v>
      </c>
      <c r="AG99" s="79" t="e">
        <f t="shared" ref="AG99:AS99" si="12">SUM(AG6:AG98)</f>
        <v>#VALUE!</v>
      </c>
      <c r="AH99" s="80" t="e">
        <f t="shared" si="12"/>
        <v>#VALUE!</v>
      </c>
      <c r="AI99" s="80" t="e">
        <f t="shared" si="12"/>
        <v>#VALUE!</v>
      </c>
      <c r="AJ99" s="80" t="e">
        <f t="shared" si="12"/>
        <v>#VALUE!</v>
      </c>
      <c r="AK99" s="80" t="e">
        <f t="shared" si="12"/>
        <v>#VALUE!</v>
      </c>
      <c r="AL99" s="80" t="e">
        <f t="shared" si="12"/>
        <v>#VALUE!</v>
      </c>
      <c r="AM99" s="80" t="e">
        <f t="shared" si="12"/>
        <v>#VALUE!</v>
      </c>
      <c r="AN99" s="80" t="e">
        <f t="shared" si="12"/>
        <v>#VALUE!</v>
      </c>
      <c r="AO99" s="80" t="e">
        <f t="shared" si="12"/>
        <v>#VALUE!</v>
      </c>
      <c r="AP99" s="80" t="e">
        <f t="shared" si="12"/>
        <v>#VALUE!</v>
      </c>
      <c r="AQ99" s="81" t="e">
        <f t="shared" si="12"/>
        <v>#VALUE!</v>
      </c>
      <c r="AR99" s="81" t="e">
        <f t="shared" si="12"/>
        <v>#VALUE!</v>
      </c>
      <c r="AS99" s="81" t="e">
        <f t="shared" si="12"/>
        <v>#VALUE!</v>
      </c>
    </row>
  </sheetData>
  <mergeCells count="426">
    <mergeCell ref="C3:M3"/>
    <mergeCell ref="N3:P3"/>
    <mergeCell ref="S3:AB3"/>
    <mergeCell ref="AC3:AE3"/>
    <mergeCell ref="AG3:AJ3"/>
    <mergeCell ref="AK3:AN3"/>
    <mergeCell ref="AO3:AS3"/>
    <mergeCell ref="I4:J4"/>
    <mergeCell ref="N4:P4"/>
    <mergeCell ref="Y4:Z4"/>
    <mergeCell ref="AC4:AD4"/>
    <mergeCell ref="AQ4:AS4"/>
    <mergeCell ref="L5:M5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B3:B5"/>
    <mergeCell ref="G4:G5"/>
    <mergeCell ref="H4:H5"/>
    <mergeCell ref="K6:K8"/>
    <mergeCell ref="K9:K11"/>
    <mergeCell ref="K12:K14"/>
    <mergeCell ref="K15:K17"/>
    <mergeCell ref="K18:K20"/>
    <mergeCell ref="K21:K23"/>
    <mergeCell ref="K24:K26"/>
    <mergeCell ref="K27:K29"/>
    <mergeCell ref="K30:K32"/>
    <mergeCell ref="K33:K35"/>
    <mergeCell ref="K36:K38"/>
    <mergeCell ref="K39:K41"/>
    <mergeCell ref="K42:K44"/>
    <mergeCell ref="K45:K47"/>
    <mergeCell ref="K48:K50"/>
    <mergeCell ref="K51:K53"/>
    <mergeCell ref="K54:K56"/>
    <mergeCell ref="K57:K59"/>
    <mergeCell ref="K60:K62"/>
    <mergeCell ref="K63:K65"/>
    <mergeCell ref="K66:K68"/>
    <mergeCell ref="K69:K71"/>
    <mergeCell ref="K72:K74"/>
    <mergeCell ref="K75:K77"/>
    <mergeCell ref="K78:K80"/>
    <mergeCell ref="K81:K83"/>
    <mergeCell ref="K84:K86"/>
    <mergeCell ref="K87:K89"/>
    <mergeCell ref="K90:K92"/>
    <mergeCell ref="K93:K95"/>
    <mergeCell ref="K96:K98"/>
    <mergeCell ref="L6:L8"/>
    <mergeCell ref="L9:L11"/>
    <mergeCell ref="L12:L14"/>
    <mergeCell ref="L15:L17"/>
    <mergeCell ref="L18:L20"/>
    <mergeCell ref="L21:L23"/>
    <mergeCell ref="L24:L26"/>
    <mergeCell ref="L27:L29"/>
    <mergeCell ref="L30:L32"/>
    <mergeCell ref="L33:L35"/>
    <mergeCell ref="L36:L38"/>
    <mergeCell ref="L39:L41"/>
    <mergeCell ref="L42:L44"/>
    <mergeCell ref="L45:L47"/>
    <mergeCell ref="L48:L50"/>
    <mergeCell ref="L51:L53"/>
    <mergeCell ref="L54:L56"/>
    <mergeCell ref="L57:L59"/>
    <mergeCell ref="L60:L62"/>
    <mergeCell ref="L63:L65"/>
    <mergeCell ref="L66:L68"/>
    <mergeCell ref="L69:L71"/>
    <mergeCell ref="L72:L74"/>
    <mergeCell ref="L75:L77"/>
    <mergeCell ref="L78:L80"/>
    <mergeCell ref="L81:L83"/>
    <mergeCell ref="L84:L86"/>
    <mergeCell ref="L87:L89"/>
    <mergeCell ref="L90:L92"/>
    <mergeCell ref="L93:L95"/>
    <mergeCell ref="L96:L98"/>
    <mergeCell ref="M6:M8"/>
    <mergeCell ref="M9:M11"/>
    <mergeCell ref="M12:M14"/>
    <mergeCell ref="M15:M17"/>
    <mergeCell ref="M18:M20"/>
    <mergeCell ref="M21:M23"/>
    <mergeCell ref="M24:M26"/>
    <mergeCell ref="M27:M29"/>
    <mergeCell ref="M30:M32"/>
    <mergeCell ref="M33:M35"/>
    <mergeCell ref="M36:M38"/>
    <mergeCell ref="M39:M41"/>
    <mergeCell ref="M42:M44"/>
    <mergeCell ref="M45:M47"/>
    <mergeCell ref="M48:M50"/>
    <mergeCell ref="M51:M53"/>
    <mergeCell ref="M54:M56"/>
    <mergeCell ref="M57:M59"/>
    <mergeCell ref="M60:M62"/>
    <mergeCell ref="M63:M65"/>
    <mergeCell ref="M66:M68"/>
    <mergeCell ref="M69:M71"/>
    <mergeCell ref="M72:M74"/>
    <mergeCell ref="M75:M77"/>
    <mergeCell ref="M78:M80"/>
    <mergeCell ref="M81:M83"/>
    <mergeCell ref="M84:M86"/>
    <mergeCell ref="M87:M89"/>
    <mergeCell ref="M90:M92"/>
    <mergeCell ref="M93:M95"/>
    <mergeCell ref="M96:M98"/>
    <mergeCell ref="Q3:Q5"/>
    <mergeCell ref="R3:R4"/>
    <mergeCell ref="W4:W5"/>
    <mergeCell ref="X4:X5"/>
    <mergeCell ref="AA6:AA8"/>
    <mergeCell ref="AA9:AA11"/>
    <mergeCell ref="AA12:AA14"/>
    <mergeCell ref="AA15:AA17"/>
    <mergeCell ref="AA18:AA20"/>
    <mergeCell ref="AA21:AA23"/>
    <mergeCell ref="AA24:AA26"/>
    <mergeCell ref="AA27:AA29"/>
    <mergeCell ref="AA30:AA32"/>
    <mergeCell ref="AA33:AA35"/>
    <mergeCell ref="AA36:AA38"/>
    <mergeCell ref="AA39:AA41"/>
    <mergeCell ref="AA42:AA44"/>
    <mergeCell ref="AA45:AA47"/>
    <mergeCell ref="AA48:AA50"/>
    <mergeCell ref="AA51:AA53"/>
    <mergeCell ref="AA54:AA56"/>
    <mergeCell ref="AA57:AA59"/>
    <mergeCell ref="AA60:AA62"/>
    <mergeCell ref="AA63:AA65"/>
    <mergeCell ref="AA66:AA68"/>
    <mergeCell ref="AA69:AA71"/>
    <mergeCell ref="AA72:AA74"/>
    <mergeCell ref="AA75:AA77"/>
    <mergeCell ref="AA78:AA80"/>
    <mergeCell ref="AA81:AA83"/>
    <mergeCell ref="AA84:AA86"/>
    <mergeCell ref="AA87:AA89"/>
    <mergeCell ref="AA90:AA92"/>
    <mergeCell ref="AA93:AA95"/>
    <mergeCell ref="AA96:AA98"/>
    <mergeCell ref="AB6:AB8"/>
    <mergeCell ref="AB9:AB11"/>
    <mergeCell ref="AB12:AB14"/>
    <mergeCell ref="AB15:AB17"/>
    <mergeCell ref="AB18:AB20"/>
    <mergeCell ref="AB21:AB23"/>
    <mergeCell ref="AB24:AB26"/>
    <mergeCell ref="AB27:AB29"/>
    <mergeCell ref="AB30:AB32"/>
    <mergeCell ref="AB33:AB35"/>
    <mergeCell ref="AB36:AB38"/>
    <mergeCell ref="AB39:AB41"/>
    <mergeCell ref="AB42:AB44"/>
    <mergeCell ref="AB45:AB47"/>
    <mergeCell ref="AB48:AB50"/>
    <mergeCell ref="AB51:AB53"/>
    <mergeCell ref="AB54:AB56"/>
    <mergeCell ref="AB57:AB59"/>
    <mergeCell ref="AB60:AB62"/>
    <mergeCell ref="AB63:AB65"/>
    <mergeCell ref="AB66:AB68"/>
    <mergeCell ref="AB69:AB71"/>
    <mergeCell ref="AB72:AB74"/>
    <mergeCell ref="AB75:AB77"/>
    <mergeCell ref="AB78:AB80"/>
    <mergeCell ref="AB81:AB83"/>
    <mergeCell ref="AB84:AB86"/>
    <mergeCell ref="AB87:AB89"/>
    <mergeCell ref="AB90:AB92"/>
    <mergeCell ref="AB93:AB95"/>
    <mergeCell ref="AB96:AB98"/>
    <mergeCell ref="AF3:AF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I54:AI56"/>
    <mergeCell ref="AI57:AI59"/>
    <mergeCell ref="AI60:AI62"/>
    <mergeCell ref="AI63:AI65"/>
    <mergeCell ref="AI66:AI68"/>
    <mergeCell ref="AI69:AI71"/>
    <mergeCell ref="AI72:AI74"/>
    <mergeCell ref="AI75:AI77"/>
    <mergeCell ref="AI78:AI80"/>
    <mergeCell ref="AI81:AI83"/>
    <mergeCell ref="AI84:AI86"/>
    <mergeCell ref="AI87:AI89"/>
    <mergeCell ref="AI90:AI92"/>
    <mergeCell ref="AI93:AI95"/>
    <mergeCell ref="AI96:AI98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J54:AJ56"/>
    <mergeCell ref="AJ57:AJ59"/>
    <mergeCell ref="AJ60:AJ62"/>
    <mergeCell ref="AJ63:AJ65"/>
    <mergeCell ref="AJ66:AJ68"/>
    <mergeCell ref="AJ69:AJ71"/>
    <mergeCell ref="AJ72:AJ74"/>
    <mergeCell ref="AJ75:AJ77"/>
    <mergeCell ref="AJ78:AJ80"/>
    <mergeCell ref="AJ81:AJ83"/>
    <mergeCell ref="AJ84:AJ86"/>
    <mergeCell ref="AJ87:AJ89"/>
    <mergeCell ref="AJ90:AJ92"/>
    <mergeCell ref="AJ93:AJ95"/>
    <mergeCell ref="AJ96:AJ98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AM54:AM56"/>
    <mergeCell ref="AM57:AM59"/>
    <mergeCell ref="AM60:AM62"/>
    <mergeCell ref="AM63:AM65"/>
    <mergeCell ref="AM66:AM68"/>
    <mergeCell ref="AM69:AM71"/>
    <mergeCell ref="AM72:AM74"/>
    <mergeCell ref="AM75:AM77"/>
    <mergeCell ref="AM78:AM80"/>
    <mergeCell ref="AM81:AM83"/>
    <mergeCell ref="AM84:AM86"/>
    <mergeCell ref="AM87:AM89"/>
    <mergeCell ref="AM90:AM92"/>
    <mergeCell ref="AM93:AM95"/>
    <mergeCell ref="AM96:AM98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N30:AN32"/>
    <mergeCell ref="AN33:AN35"/>
    <mergeCell ref="AN36:AN38"/>
    <mergeCell ref="AN39:AN41"/>
    <mergeCell ref="AN42:AN44"/>
    <mergeCell ref="AN45:AN47"/>
    <mergeCell ref="AN48:AN50"/>
    <mergeCell ref="AN51:AN53"/>
    <mergeCell ref="AN54:AN56"/>
    <mergeCell ref="AN57:AN59"/>
    <mergeCell ref="AN60:AN62"/>
    <mergeCell ref="AN63:AN65"/>
    <mergeCell ref="AN66:AN68"/>
    <mergeCell ref="AN69:AN71"/>
    <mergeCell ref="AN72:AN74"/>
    <mergeCell ref="AN75:AN77"/>
    <mergeCell ref="AN78:AN80"/>
    <mergeCell ref="AN81:AN83"/>
    <mergeCell ref="AN84:AN86"/>
    <mergeCell ref="AN87:AN89"/>
    <mergeCell ref="AN90:AN92"/>
    <mergeCell ref="AN93:AN95"/>
    <mergeCell ref="AN96:AN98"/>
    <mergeCell ref="AQ6:AQ8"/>
    <mergeCell ref="AQ9:AQ11"/>
    <mergeCell ref="AQ12:AQ14"/>
    <mergeCell ref="AQ15:AQ17"/>
    <mergeCell ref="AQ18:AQ20"/>
    <mergeCell ref="AQ21:AQ23"/>
    <mergeCell ref="AQ24:AQ26"/>
    <mergeCell ref="AQ27:AQ29"/>
    <mergeCell ref="AQ30:AQ32"/>
    <mergeCell ref="AQ33:AQ35"/>
    <mergeCell ref="AQ36:AQ38"/>
    <mergeCell ref="AQ39:AQ41"/>
    <mergeCell ref="AQ42:AQ44"/>
    <mergeCell ref="AQ45:AQ47"/>
    <mergeCell ref="AQ48:AQ50"/>
    <mergeCell ref="AQ51:AQ53"/>
    <mergeCell ref="AQ54:AQ56"/>
    <mergeCell ref="AQ57:AQ59"/>
    <mergeCell ref="AQ60:AQ62"/>
    <mergeCell ref="AQ63:AQ65"/>
    <mergeCell ref="AQ66:AQ68"/>
    <mergeCell ref="AQ69:AQ71"/>
    <mergeCell ref="AQ72:AQ74"/>
    <mergeCell ref="AQ75:AQ77"/>
    <mergeCell ref="AQ78:AQ80"/>
    <mergeCell ref="AQ81:AQ83"/>
    <mergeCell ref="AQ84:AQ86"/>
    <mergeCell ref="AQ87:AQ89"/>
    <mergeCell ref="AQ90:AQ92"/>
    <mergeCell ref="AQ93:AQ95"/>
    <mergeCell ref="AQ96:AQ98"/>
    <mergeCell ref="AR6:AR8"/>
    <mergeCell ref="AR9:AR11"/>
    <mergeCell ref="AR12:AR14"/>
    <mergeCell ref="AR15:AR17"/>
    <mergeCell ref="AR18:AR20"/>
    <mergeCell ref="AR21:AR23"/>
    <mergeCell ref="AR24:AR26"/>
    <mergeCell ref="AR27:AR29"/>
    <mergeCell ref="AR30:AR32"/>
    <mergeCell ref="AR33:AR35"/>
    <mergeCell ref="AR36:AR38"/>
    <mergeCell ref="AR39:AR41"/>
    <mergeCell ref="AR42:AR44"/>
    <mergeCell ref="AR45:AR47"/>
    <mergeCell ref="AR48:AR50"/>
    <mergeCell ref="AR51:AR53"/>
    <mergeCell ref="AR54:AR56"/>
    <mergeCell ref="AR57:AR59"/>
    <mergeCell ref="AR60:AR62"/>
    <mergeCell ref="AR63:AR65"/>
    <mergeCell ref="AR66:AR68"/>
    <mergeCell ref="AR69:AR71"/>
    <mergeCell ref="AR72:AR74"/>
    <mergeCell ref="AR75:AR77"/>
    <mergeCell ref="AR78:AR80"/>
    <mergeCell ref="AR81:AR83"/>
    <mergeCell ref="AR84:AR86"/>
    <mergeCell ref="AR87:AR89"/>
    <mergeCell ref="AR90:AR92"/>
    <mergeCell ref="AR93:AR95"/>
    <mergeCell ref="AR96:AR98"/>
    <mergeCell ref="AS6:AS8"/>
    <mergeCell ref="AS9:AS11"/>
    <mergeCell ref="AS12:AS14"/>
    <mergeCell ref="AS15:AS17"/>
    <mergeCell ref="AS18:AS20"/>
    <mergeCell ref="AS21:AS23"/>
    <mergeCell ref="AS24:AS26"/>
    <mergeCell ref="AS27:AS29"/>
    <mergeCell ref="AS30:AS32"/>
    <mergeCell ref="AS33:AS35"/>
    <mergeCell ref="AS36:AS38"/>
    <mergeCell ref="AS39:AS41"/>
    <mergeCell ref="AS42:AS44"/>
    <mergeCell ref="AS45:AS47"/>
    <mergeCell ref="AS48:AS50"/>
    <mergeCell ref="AS51:AS53"/>
    <mergeCell ref="AS54:AS56"/>
    <mergeCell ref="AS57:AS59"/>
    <mergeCell ref="AS60:AS62"/>
    <mergeCell ref="AS63:AS65"/>
    <mergeCell ref="AS66:AS68"/>
    <mergeCell ref="AS69:AS71"/>
    <mergeCell ref="AS72:AS74"/>
    <mergeCell ref="AS75:AS77"/>
    <mergeCell ref="AS78:AS80"/>
    <mergeCell ref="AS81:AS83"/>
    <mergeCell ref="AS84:AS86"/>
    <mergeCell ref="AS87:AS89"/>
    <mergeCell ref="AS90:AS92"/>
    <mergeCell ref="AS93:AS95"/>
    <mergeCell ref="AS96:AS98"/>
    <mergeCell ref="A1:AQ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$A1:$XFD1"/>
    </sheetView>
  </sheetViews>
  <sheetFormatPr defaultColWidth="9" defaultRowHeight="14.25"/>
  <sheetData>
    <row r="1" s="1" customFormat="1" ht="28.5" spans="1:15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$A1:$XFD1"/>
    </sheetView>
  </sheetViews>
  <sheetFormatPr defaultColWidth="9" defaultRowHeight="14.25"/>
  <sheetData>
    <row r="1" s="1" customFormat="1" ht="28.5" spans="1:15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9" sqref="I29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_5tag_month_all</vt:lpstr>
      <vt:lpstr>_6tag_month_all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夹夹橙</cp:lastModifiedBy>
  <cp:revision>1</cp:revision>
  <dcterms:created xsi:type="dcterms:W3CDTF">2016-01-28T03:55:00Z</dcterms:created>
  <cp:lastPrinted>2019-02-12T15:24:00Z</cp:lastPrinted>
  <dcterms:modified xsi:type="dcterms:W3CDTF">2019-06-04T02:55:47Z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