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生产运行报表" sheetId="1" r:id="rId1"/>
    <sheet name="_tag_month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<sst xmlns="http://schemas.openxmlformats.org/spreadsheetml/2006/main" count="48" uniqueCount="31">
  <si>
    <t>5#烧结</t>
  </si>
  <si>
    <t>日期</t>
  </si>
  <si>
    <t>烧结矿/球团产量</t>
  </si>
  <si>
    <t>原料信息</t>
  </si>
  <si>
    <t>固体燃料信息</t>
  </si>
  <si>
    <t>环保设施运行情况</t>
  </si>
  <si>
    <t>铁矿石消耗量</t>
  </si>
  <si>
    <t>硫份</t>
  </si>
  <si>
    <t>含铁率</t>
  </si>
  <si>
    <t>消耗量</t>
  </si>
  <si>
    <t>生产设备运行时间</t>
  </si>
  <si>
    <t>高硫脱硫设施运行时间</t>
  </si>
  <si>
    <t>低硫脱硫设施运行时间</t>
  </si>
  <si>
    <t>氧化镁使用量</t>
  </si>
  <si>
    <t>液碱使用量</t>
  </si>
  <si>
    <t>脱硫副产品产量</t>
  </si>
  <si>
    <t>万吨</t>
  </si>
  <si>
    <t>%</t>
  </si>
  <si>
    <t>h</t>
  </si>
  <si>
    <t>吨</t>
  </si>
  <si>
    <t>ST5_MESR_SIN_SinterDayThY_1d_cur</t>
  </si>
  <si>
    <t>ST5_L1R_SIN_OreBldDayAmt_1d_cur</t>
  </si>
  <si>
    <t>ST5_MESR_SIN_OreBldS_1d_cur</t>
  </si>
  <si>
    <t>ST5_MESR_SIN_OreBldTFe_1d_cur</t>
  </si>
  <si>
    <t>ST5_L1R_SIN_FuelDayAmt_1d_cur</t>
  </si>
  <si>
    <t>MES</t>
  </si>
  <si>
    <t>手输</t>
  </si>
  <si>
    <t>ST5_MESR_SIN_SinterDayConfirmY_1d_cur</t>
  </si>
  <si>
    <t>ST5_L1R_MESR_OreBldDayAmtMES_1d_cur</t>
  </si>
  <si>
    <t>ST5_L1R_SIN_CokeSMES_1d_cur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</si>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</sst>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"/>
    <numFmt numFmtId="177" formatCode="0.00_);[Red]\(0.00\)"/>
  </numFmts>
  <fonts count="42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9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3" borderId="16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4" fillId="5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54" borderId="2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2" borderId="11" applyNumberFormat="0" applyAlignment="0" applyProtection="0">
      <alignment vertical="center"/>
    </xf>
    <xf numFmtId="0" fontId="28" fillId="0" borderId="0">
      <alignment vertical="center"/>
    </xf>
    <xf numFmtId="0" fontId="11" fillId="9" borderId="13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distributed" vertical="center"/>
    </xf>
    <xf numFmtId="0" fontId="0" fillId="0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 wrapText="1"/>
    </xf>
    <xf numFmtId="177" fontId="1" fillId="3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177" fontId="1" fillId="3" borderId="8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</cellXfs>
  <cellStyles count="9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好_生产运行报表_1" xfId="45"/>
    <cellStyle name="60% - 强调文字颜色 4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差_生产运行报表" xfId="78"/>
    <cellStyle name="差_生产运行报表_1" xfId="79"/>
    <cellStyle name="常规 2" xfId="80"/>
    <cellStyle name="常规 4" xfId="81"/>
    <cellStyle name="好 2" xfId="82"/>
    <cellStyle name="好_生产运行报表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2 2" xfId="90"/>
    <cellStyle name="强调文字颜色 3 2" xfId="91"/>
    <cellStyle name="强调文字颜色 4 2" xfId="92"/>
    <cellStyle name="强调文字颜色 5 2" xfId="93"/>
    <cellStyle name="强调文字颜色 6 2" xfId="94"/>
    <cellStyle name="输入 2" xfId="95"/>
    <cellStyle name="样式 1" xfId="96"/>
    <cellStyle name="注释 2" xfId="9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G38" sqref="G38"/>
    </sheetView>
  </sheetViews>
  <sheetFormatPr defaultColWidth="9" defaultRowHeight="13.5"/>
  <cols>
    <col min="1" max="1" width="11" style="6" customWidth="1"/>
    <col min="2" max="3" width="12.125" style="7" customWidth="1"/>
    <col min="4" max="4" width="12.125" style="8" customWidth="1"/>
    <col min="5" max="7" width="12.125" style="7" customWidth="1"/>
    <col min="8" max="8" width="12.125" style="9" customWidth="1"/>
    <col min="9" max="10" width="12.125" style="10" customWidth="1"/>
    <col min="11" max="13" width="12.125" style="7" customWidth="1"/>
    <col min="14" max="14" width="19.875" customWidth="1"/>
  </cols>
  <sheetData>
    <row r="1" s="3" customFormat="1" ht="22.5" spans="1:14">
      <c r="A1" s="11" t="s">
        <v>0</v>
      </c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32"/>
    </row>
    <row r="2" s="4" customFormat="1" spans="1:13">
      <c r="A2" s="14" t="s">
        <v>1</v>
      </c>
      <c r="B2" s="15" t="s">
        <v>2</v>
      </c>
      <c r="C2" s="16" t="s">
        <v>3</v>
      </c>
      <c r="D2" s="17"/>
      <c r="E2" s="18"/>
      <c r="F2" s="19" t="s">
        <v>4</v>
      </c>
      <c r="G2" s="19"/>
      <c r="H2" s="20" t="s">
        <v>5</v>
      </c>
      <c r="I2" s="20"/>
      <c r="J2" s="20"/>
      <c r="K2" s="20"/>
      <c r="L2" s="20"/>
      <c r="M2" s="20"/>
    </row>
    <row r="3" s="4" customFormat="1" ht="24" spans="1:13">
      <c r="A3" s="21"/>
      <c r="B3" s="22"/>
      <c r="C3" s="19" t="s">
        <v>6</v>
      </c>
      <c r="D3" s="23" t="s">
        <v>7</v>
      </c>
      <c r="E3" s="19" t="s">
        <v>8</v>
      </c>
      <c r="F3" s="19" t="s">
        <v>9</v>
      </c>
      <c r="G3" s="19" t="s">
        <v>7</v>
      </c>
      <c r="H3" s="19" t="s">
        <v>10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</row>
    <row r="4" s="4" customFormat="1" spans="1:13">
      <c r="A4" s="24"/>
      <c r="B4" s="25" t="s">
        <v>16</v>
      </c>
      <c r="C4" s="25" t="s">
        <v>16</v>
      </c>
      <c r="D4" s="26" t="s">
        <v>17</v>
      </c>
      <c r="E4" s="25" t="s">
        <v>17</v>
      </c>
      <c r="F4" s="25" t="s">
        <v>16</v>
      </c>
      <c r="G4" s="25" t="s">
        <v>17</v>
      </c>
      <c r="H4" s="25" t="s">
        <v>18</v>
      </c>
      <c r="I4" s="25" t="s">
        <v>18</v>
      </c>
      <c r="J4" s="25" t="s">
        <v>18</v>
      </c>
      <c r="K4" s="25" t="s">
        <v>19</v>
      </c>
      <c r="L4" s="25" t="s">
        <v>19</v>
      </c>
      <c r="M4" s="25" t="s">
        <v>19</v>
      </c>
    </row>
    <row r="5" s="5" customFormat="1" ht="56.25" hidden="1" customHeight="1" spans="1:13">
      <c r="A5" s="27"/>
      <c r="B5" s="1" t="s">
        <v>20</v>
      </c>
      <c r="C5" s="1" t="s">
        <v>21</v>
      </c>
      <c r="D5" s="28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</row>
    <row r="6" spans="1:13">
      <c r="A6" s="29">
        <f ca="1">IF(_metadata!B22="",EOMONTH(NOW(),-1)+1,_metadata!B22)</f>
        <v>43617</v>
      </c>
      <c r="B6" s="30" t="str">
        <f>IF(_tag_month_all!A2="","",_tag_month_all!A2)</f>
        <v/>
      </c>
      <c r="C6" s="30" t="str">
        <f>IF(_tag_month_all!B2="","",_tag_month_all!B2)</f>
        <v/>
      </c>
      <c r="D6" s="31" t="str">
        <f>IF(_tag_month_all!C2="","",_tag_month_all!C2)</f>
        <v/>
      </c>
      <c r="E6" s="30" t="str">
        <f>IF(_tag_month_all!D2="","",_tag_month_all!D2)</f>
        <v/>
      </c>
      <c r="F6" s="30" t="str">
        <f>IF(_tag_month_all!E2="","",_tag_month_all!E2)</f>
        <v/>
      </c>
      <c r="G6" s="30" t="str">
        <f>IF(_tag_month_all!F2="","",_tag_month_all!F2)</f>
        <v/>
      </c>
      <c r="H6" s="30"/>
      <c r="I6" s="30"/>
      <c r="J6" s="30"/>
      <c r="K6" s="30"/>
      <c r="L6" s="30"/>
      <c r="M6" s="30"/>
    </row>
    <row r="7" spans="1:13">
      <c r="A7" s="29">
        <f ca="1" t="shared" ref="A7:A70" si="0">A6+1</f>
        <v>43618</v>
      </c>
      <c r="B7" s="30" t="str">
        <f>IF(_tag_month_all!A3="","",_tag_month_all!A3)</f>
        <v/>
      </c>
      <c r="C7" s="30" t="str">
        <f>IF(_tag_month_all!B3="","",_tag_month_all!B3)</f>
        <v/>
      </c>
      <c r="D7" s="31" t="str">
        <f>IF(_tag_month_all!C3="","",_tag_month_all!C3)</f>
        <v/>
      </c>
      <c r="E7" s="30" t="str">
        <f>IF(_tag_month_all!D3="","",_tag_month_all!D3)</f>
        <v/>
      </c>
      <c r="F7" s="30" t="str">
        <f>IF(_tag_month_all!E3="","",_tag_month_all!E3)</f>
        <v/>
      </c>
      <c r="G7" s="30" t="str">
        <f>IF(_tag_month_all!F3="","",_tag_month_all!F3)</f>
        <v/>
      </c>
      <c r="H7" s="30"/>
      <c r="I7" s="30"/>
      <c r="J7" s="30"/>
      <c r="K7" s="30"/>
      <c r="L7" s="30"/>
      <c r="M7" s="30"/>
    </row>
    <row r="8" spans="1:13">
      <c r="A8" s="29">
        <f ca="1" t="shared" si="0"/>
        <v>43619</v>
      </c>
      <c r="B8" s="30" t="str">
        <f>IF(_tag_month_all!A4="","",_tag_month_all!A4)</f>
        <v/>
      </c>
      <c r="C8" s="30" t="str">
        <f>IF(_tag_month_all!B4="","",_tag_month_all!B4)</f>
        <v/>
      </c>
      <c r="D8" s="31" t="str">
        <f>IF(_tag_month_all!C4="","",_tag_month_all!C4)</f>
        <v/>
      </c>
      <c r="E8" s="30" t="str">
        <f>IF(_tag_month_all!D4="","",_tag_month_all!D4)</f>
        <v/>
      </c>
      <c r="F8" s="30" t="str">
        <f>IF(_tag_month_all!E4="","",_tag_month_all!E4)</f>
        <v/>
      </c>
      <c r="G8" s="30" t="str">
        <f>IF(_tag_month_all!F4="","",_tag_month_all!F4)</f>
        <v/>
      </c>
      <c r="H8" s="30"/>
      <c r="I8" s="30"/>
      <c r="J8" s="30"/>
      <c r="K8" s="30"/>
      <c r="L8" s="30"/>
      <c r="M8" s="30"/>
    </row>
    <row r="9" spans="1:13">
      <c r="A9" s="29">
        <f ca="1" t="shared" si="0"/>
        <v>43620</v>
      </c>
      <c r="B9" s="30" t="str">
        <f>IF(_tag_month_all!A5="","",_tag_month_all!A5)</f>
        <v/>
      </c>
      <c r="C9" s="30" t="str">
        <f>IF(_tag_month_all!B5="","",_tag_month_all!B5)</f>
        <v/>
      </c>
      <c r="D9" s="31" t="str">
        <f>IF(_tag_month_all!C5="","",_tag_month_all!C5)</f>
        <v/>
      </c>
      <c r="E9" s="30" t="str">
        <f>IF(_tag_month_all!D5="","",_tag_month_all!D5)</f>
        <v/>
      </c>
      <c r="F9" s="30" t="str">
        <f>IF(_tag_month_all!E5="","",_tag_month_all!E5)</f>
        <v/>
      </c>
      <c r="G9" s="30" t="str">
        <f>IF(_tag_month_all!F5="","",_tag_month_all!F5)</f>
        <v/>
      </c>
      <c r="H9" s="30"/>
      <c r="I9" s="30"/>
      <c r="J9" s="30"/>
      <c r="K9" s="30"/>
      <c r="L9" s="30"/>
      <c r="M9" s="30"/>
    </row>
    <row r="10" spans="1:13">
      <c r="A10" s="29">
        <f ca="1" t="shared" si="0"/>
        <v>43621</v>
      </c>
      <c r="B10" s="30" t="str">
        <f>IF(_tag_month_all!A6="","",_tag_month_all!A6)</f>
        <v/>
      </c>
      <c r="C10" s="30" t="str">
        <f>IF(_tag_month_all!B6="","",_tag_month_all!B6)</f>
        <v/>
      </c>
      <c r="D10" s="31" t="str">
        <f>IF(_tag_month_all!C6="","",_tag_month_all!C6)</f>
        <v/>
      </c>
      <c r="E10" s="30" t="str">
        <f>IF(_tag_month_all!D6="","",_tag_month_all!D6)</f>
        <v/>
      </c>
      <c r="F10" s="30" t="str">
        <f>IF(_tag_month_all!E6="","",_tag_month_all!E6)</f>
        <v/>
      </c>
      <c r="G10" s="30" t="str">
        <f>IF(_tag_month_all!F6="","",_tag_month_all!F6)</f>
        <v/>
      </c>
      <c r="H10" s="30"/>
      <c r="I10" s="30"/>
      <c r="J10" s="30"/>
      <c r="K10" s="30"/>
      <c r="L10" s="30"/>
      <c r="M10" s="30"/>
    </row>
    <row r="11" spans="1:13">
      <c r="A11" s="29">
        <f ca="1" t="shared" si="0"/>
        <v>43622</v>
      </c>
      <c r="B11" s="30" t="str">
        <f>IF(_tag_month_all!A7="","",_tag_month_all!A7)</f>
        <v/>
      </c>
      <c r="C11" s="30" t="str">
        <f>IF(_tag_month_all!B7="","",_tag_month_all!B7)</f>
        <v/>
      </c>
      <c r="D11" s="31" t="str">
        <f>IF(_tag_month_all!C7="","",_tag_month_all!C7)</f>
        <v/>
      </c>
      <c r="E11" s="30" t="str">
        <f>IF(_tag_month_all!D7="","",_tag_month_all!D7)</f>
        <v/>
      </c>
      <c r="F11" s="30" t="str">
        <f>IF(_tag_month_all!E7="","",_tag_month_all!E7)</f>
        <v/>
      </c>
      <c r="G11" s="30" t="str">
        <f>IF(_tag_month_all!F7="","",_tag_month_all!F7)</f>
        <v/>
      </c>
      <c r="H11" s="30"/>
      <c r="I11" s="30"/>
      <c r="J11" s="30"/>
      <c r="K11" s="30"/>
      <c r="L11" s="30"/>
      <c r="M11" s="30"/>
    </row>
    <row r="12" spans="1:13">
      <c r="A12" s="29">
        <f ca="1" t="shared" si="0"/>
        <v>43623</v>
      </c>
      <c r="B12" s="30" t="str">
        <f>IF(_tag_month_all!A8="","",_tag_month_all!A8)</f>
        <v/>
      </c>
      <c r="C12" s="30" t="str">
        <f>IF(_tag_month_all!B8="","",_tag_month_all!B8)</f>
        <v/>
      </c>
      <c r="D12" s="31" t="str">
        <f>IF(_tag_month_all!C8="","",_tag_month_all!C8)</f>
        <v/>
      </c>
      <c r="E12" s="30" t="str">
        <f>IF(_tag_month_all!D8="","",_tag_month_all!D8)</f>
        <v/>
      </c>
      <c r="F12" s="30" t="str">
        <f>IF(_tag_month_all!E8="","",_tag_month_all!E8)</f>
        <v/>
      </c>
      <c r="G12" s="30" t="str">
        <f>IF(_tag_month_all!F8="","",_tag_month_all!F8)</f>
        <v/>
      </c>
      <c r="H12" s="30"/>
      <c r="I12" s="30"/>
      <c r="J12" s="30"/>
      <c r="K12" s="30"/>
      <c r="L12" s="30"/>
      <c r="M12" s="30"/>
    </row>
    <row r="13" spans="1:13">
      <c r="A13" s="29">
        <f ca="1" t="shared" si="0"/>
        <v>43624</v>
      </c>
      <c r="B13" s="30" t="str">
        <f>IF(_tag_month_all!A9="","",_tag_month_all!A9)</f>
        <v/>
      </c>
      <c r="C13" s="30" t="str">
        <f>IF(_tag_month_all!B9="","",_tag_month_all!B9)</f>
        <v/>
      </c>
      <c r="D13" s="31" t="str">
        <f>IF(_tag_month_all!C9="","",_tag_month_all!C9)</f>
        <v/>
      </c>
      <c r="E13" s="30" t="str">
        <f>IF(_tag_month_all!D9="","",_tag_month_all!D9)</f>
        <v/>
      </c>
      <c r="F13" s="30" t="str">
        <f>IF(_tag_month_all!E9="","",_tag_month_all!E9)</f>
        <v/>
      </c>
      <c r="G13" s="30" t="str">
        <f>IF(_tag_month_all!F9="","",_tag_month_all!F9)</f>
        <v/>
      </c>
      <c r="H13" s="30"/>
      <c r="I13" s="30"/>
      <c r="J13" s="30"/>
      <c r="K13" s="30"/>
      <c r="L13" s="30"/>
      <c r="M13" s="30"/>
    </row>
    <row r="14" spans="1:13">
      <c r="A14" s="29">
        <f ca="1" t="shared" si="0"/>
        <v>43625</v>
      </c>
      <c r="B14" s="30" t="str">
        <f>IF(_tag_month_all!A10="","",_tag_month_all!A10)</f>
        <v/>
      </c>
      <c r="C14" s="30" t="str">
        <f>IF(_tag_month_all!B10="","",_tag_month_all!B10)</f>
        <v/>
      </c>
      <c r="D14" s="31" t="str">
        <f>IF(_tag_month_all!C10="","",_tag_month_all!C10)</f>
        <v/>
      </c>
      <c r="E14" s="30" t="str">
        <f>IF(_tag_month_all!D10="","",_tag_month_all!D10)</f>
        <v/>
      </c>
      <c r="F14" s="30" t="str">
        <f>IF(_tag_month_all!E10="","",_tag_month_all!E10)</f>
        <v/>
      </c>
      <c r="G14" s="30" t="str">
        <f>IF(_tag_month_all!F10="","",_tag_month_all!F10)</f>
        <v/>
      </c>
      <c r="H14" s="30"/>
      <c r="I14" s="30"/>
      <c r="J14" s="30"/>
      <c r="K14" s="30"/>
      <c r="L14" s="30"/>
      <c r="M14" s="30"/>
    </row>
    <row r="15" spans="1:13">
      <c r="A15" s="29">
        <f ca="1" t="shared" si="0"/>
        <v>43626</v>
      </c>
      <c r="B15" s="30" t="str">
        <f>IF(_tag_month_all!A11="","",_tag_month_all!A11)</f>
        <v/>
      </c>
      <c r="C15" s="30" t="str">
        <f>IF(_tag_month_all!B11="","",_tag_month_all!B11)</f>
        <v/>
      </c>
      <c r="D15" s="31" t="str">
        <f>IF(_tag_month_all!C11="","",_tag_month_all!C11)</f>
        <v/>
      </c>
      <c r="E15" s="30" t="str">
        <f>IF(_tag_month_all!D11="","",_tag_month_all!D11)</f>
        <v/>
      </c>
      <c r="F15" s="30" t="str">
        <f>IF(_tag_month_all!E11="","",_tag_month_all!E11)</f>
        <v/>
      </c>
      <c r="G15" s="30" t="str">
        <f>IF(_tag_month_all!F11="","",_tag_month_all!F11)</f>
        <v/>
      </c>
      <c r="H15" s="30"/>
      <c r="I15" s="30"/>
      <c r="J15" s="30"/>
      <c r="K15" s="30"/>
      <c r="L15" s="30"/>
      <c r="M15" s="30"/>
    </row>
    <row r="16" spans="1:13">
      <c r="A16" s="29">
        <f ca="1" t="shared" si="0"/>
        <v>43627</v>
      </c>
      <c r="B16" s="30" t="str">
        <f>IF(_tag_month_all!A12="","",_tag_month_all!A12)</f>
        <v/>
      </c>
      <c r="C16" s="30" t="str">
        <f>IF(_tag_month_all!B12="","",_tag_month_all!B12)</f>
        <v/>
      </c>
      <c r="D16" s="31" t="str">
        <f>IF(_tag_month_all!C12="","",_tag_month_all!C12)</f>
        <v/>
      </c>
      <c r="E16" s="30" t="str">
        <f>IF(_tag_month_all!D12="","",_tag_month_all!D12)</f>
        <v/>
      </c>
      <c r="F16" s="30" t="str">
        <f>IF(_tag_month_all!E12="","",_tag_month_all!E12)</f>
        <v/>
      </c>
      <c r="G16" s="30" t="str">
        <f>IF(_tag_month_all!F12="","",_tag_month_all!F12)</f>
        <v/>
      </c>
      <c r="H16" s="30"/>
      <c r="I16" s="30"/>
      <c r="J16" s="30"/>
      <c r="K16" s="30"/>
      <c r="L16" s="30"/>
      <c r="M16" s="30"/>
    </row>
    <row r="17" spans="1:13">
      <c r="A17" s="29">
        <f ca="1" t="shared" si="0"/>
        <v>43628</v>
      </c>
      <c r="B17" s="30" t="str">
        <f>IF(_tag_month_all!A13="","",_tag_month_all!A13)</f>
        <v/>
      </c>
      <c r="C17" s="30" t="str">
        <f>IF(_tag_month_all!B13="","",_tag_month_all!B13)</f>
        <v/>
      </c>
      <c r="D17" s="31" t="str">
        <f>IF(_tag_month_all!C13="","",_tag_month_all!C13)</f>
        <v/>
      </c>
      <c r="E17" s="30" t="str">
        <f>IF(_tag_month_all!D13="","",_tag_month_all!D13)</f>
        <v/>
      </c>
      <c r="F17" s="30" t="str">
        <f>IF(_tag_month_all!E13="","",_tag_month_all!E13)</f>
        <v/>
      </c>
      <c r="G17" s="30" t="str">
        <f>IF(_tag_month_all!F13="","",_tag_month_all!F13)</f>
        <v/>
      </c>
      <c r="H17" s="30"/>
      <c r="I17" s="30"/>
      <c r="J17" s="30"/>
      <c r="K17" s="30"/>
      <c r="L17" s="30"/>
      <c r="M17" s="30"/>
    </row>
    <row r="18" spans="1:13">
      <c r="A18" s="29">
        <f ca="1" t="shared" si="0"/>
        <v>43629</v>
      </c>
      <c r="B18" s="30" t="str">
        <f>IF(_tag_month_all!A14="","",_tag_month_all!A14)</f>
        <v/>
      </c>
      <c r="C18" s="30" t="str">
        <f>IF(_tag_month_all!B14="","",_tag_month_all!B14)</f>
        <v/>
      </c>
      <c r="D18" s="31" t="str">
        <f>IF(_tag_month_all!C14="","",_tag_month_all!C14)</f>
        <v/>
      </c>
      <c r="E18" s="30" t="str">
        <f>IF(_tag_month_all!D14="","",_tag_month_all!D14)</f>
        <v/>
      </c>
      <c r="F18" s="30" t="str">
        <f>IF(_tag_month_all!E14="","",_tag_month_all!E14)</f>
        <v/>
      </c>
      <c r="G18" s="30" t="str">
        <f>IF(_tag_month_all!F14="","",_tag_month_all!F14)</f>
        <v/>
      </c>
      <c r="H18" s="30"/>
      <c r="I18" s="30"/>
      <c r="J18" s="30"/>
      <c r="K18" s="30"/>
      <c r="L18" s="30"/>
      <c r="M18" s="30"/>
    </row>
    <row r="19" spans="1:13">
      <c r="A19" s="29">
        <f ca="1" t="shared" si="0"/>
        <v>43630</v>
      </c>
      <c r="B19" s="30" t="str">
        <f>IF(_tag_month_all!A15="","",_tag_month_all!A15)</f>
        <v/>
      </c>
      <c r="C19" s="30" t="str">
        <f>IF(_tag_month_all!B15="","",_tag_month_all!B15)</f>
        <v/>
      </c>
      <c r="D19" s="31" t="str">
        <f>IF(_tag_month_all!C15="","",_tag_month_all!C15)</f>
        <v/>
      </c>
      <c r="E19" s="30" t="str">
        <f>IF(_tag_month_all!D15="","",_tag_month_all!D15)</f>
        <v/>
      </c>
      <c r="F19" s="30" t="str">
        <f>IF(_tag_month_all!E15="","",_tag_month_all!E15)</f>
        <v/>
      </c>
      <c r="G19" s="30" t="str">
        <f>IF(_tag_month_all!F15="","",_tag_month_all!F15)</f>
        <v/>
      </c>
      <c r="H19" s="30"/>
      <c r="I19" s="30"/>
      <c r="J19" s="30"/>
      <c r="K19" s="30"/>
      <c r="L19" s="30"/>
      <c r="M19" s="30"/>
    </row>
    <row r="20" spans="1:13">
      <c r="A20" s="29">
        <f ca="1" t="shared" si="0"/>
        <v>43631</v>
      </c>
      <c r="B20" s="30" t="str">
        <f>IF(_tag_month_all!A16="","",_tag_month_all!A16)</f>
        <v/>
      </c>
      <c r="C20" s="30" t="str">
        <f>IF(_tag_month_all!B16="","",_tag_month_all!B16)</f>
        <v/>
      </c>
      <c r="D20" s="31" t="str">
        <f>IF(_tag_month_all!C16="","",_tag_month_all!C16)</f>
        <v/>
      </c>
      <c r="E20" s="30" t="str">
        <f>IF(_tag_month_all!D16="","",_tag_month_all!D16)</f>
        <v/>
      </c>
      <c r="F20" s="30" t="str">
        <f>IF(_tag_month_all!E16="","",_tag_month_all!E16)</f>
        <v/>
      </c>
      <c r="G20" s="30" t="str">
        <f>IF(_tag_month_all!F16="","",_tag_month_all!F16)</f>
        <v/>
      </c>
      <c r="H20" s="30"/>
      <c r="I20" s="30"/>
      <c r="J20" s="30"/>
      <c r="K20" s="30"/>
      <c r="L20" s="30"/>
      <c r="M20" s="30"/>
    </row>
    <row r="21" spans="1:13">
      <c r="A21" s="29">
        <f ca="1" t="shared" si="0"/>
        <v>43632</v>
      </c>
      <c r="B21" s="30" t="str">
        <f>IF(_tag_month_all!A17="","",_tag_month_all!A17)</f>
        <v/>
      </c>
      <c r="C21" s="30" t="str">
        <f>IF(_tag_month_all!B17="","",_tag_month_all!B17)</f>
        <v/>
      </c>
      <c r="D21" s="31" t="str">
        <f>IF(_tag_month_all!C17="","",_tag_month_all!C17)</f>
        <v/>
      </c>
      <c r="E21" s="30" t="str">
        <f>IF(_tag_month_all!D17="","",_tag_month_all!D17)</f>
        <v/>
      </c>
      <c r="F21" s="30" t="str">
        <f>IF(_tag_month_all!E17="","",_tag_month_all!E17)</f>
        <v/>
      </c>
      <c r="G21" s="30" t="str">
        <f>IF(_tag_month_all!F17="","",_tag_month_all!F17)</f>
        <v/>
      </c>
      <c r="H21" s="30"/>
      <c r="I21" s="30"/>
      <c r="J21" s="30"/>
      <c r="K21" s="30"/>
      <c r="L21" s="30"/>
      <c r="M21" s="30"/>
    </row>
    <row r="22" spans="1:13">
      <c r="A22" s="29">
        <f ca="1" t="shared" si="0"/>
        <v>43633</v>
      </c>
      <c r="B22" s="30" t="str">
        <f>IF(_tag_month_all!A18="","",_tag_month_all!A18)</f>
        <v/>
      </c>
      <c r="C22" s="30" t="str">
        <f>IF(_tag_month_all!B18="","",_tag_month_all!B18)</f>
        <v/>
      </c>
      <c r="D22" s="31" t="str">
        <f>IF(_tag_month_all!C18="","",_tag_month_all!C18)</f>
        <v/>
      </c>
      <c r="E22" s="30" t="str">
        <f>IF(_tag_month_all!D18="","",_tag_month_all!D18)</f>
        <v/>
      </c>
      <c r="F22" s="30" t="str">
        <f>IF(_tag_month_all!E18="","",_tag_month_all!E18)</f>
        <v/>
      </c>
      <c r="G22" s="30" t="str">
        <f>IF(_tag_month_all!F18="","",_tag_month_all!F18)</f>
        <v/>
      </c>
      <c r="H22" s="30"/>
      <c r="I22" s="30"/>
      <c r="J22" s="30"/>
      <c r="K22" s="30"/>
      <c r="L22" s="30"/>
      <c r="M22" s="30"/>
    </row>
    <row r="23" spans="1:13">
      <c r="A23" s="29">
        <f ca="1" t="shared" si="0"/>
        <v>43634</v>
      </c>
      <c r="B23" s="30" t="str">
        <f>IF(_tag_month_all!A19="","",_tag_month_all!A19)</f>
        <v/>
      </c>
      <c r="C23" s="30" t="str">
        <f>IF(_tag_month_all!B19="","",_tag_month_all!B19)</f>
        <v/>
      </c>
      <c r="D23" s="31" t="str">
        <f>IF(_tag_month_all!C19="","",_tag_month_all!C19)</f>
        <v/>
      </c>
      <c r="E23" s="30" t="str">
        <f>IF(_tag_month_all!D19="","",_tag_month_all!D19)</f>
        <v/>
      </c>
      <c r="F23" s="30" t="str">
        <f>IF(_tag_month_all!E19="","",_tag_month_all!E19)</f>
        <v/>
      </c>
      <c r="G23" s="30" t="str">
        <f>IF(_tag_month_all!F19="","",_tag_month_all!F19)</f>
        <v/>
      </c>
      <c r="H23" s="30"/>
      <c r="I23" s="30"/>
      <c r="J23" s="30"/>
      <c r="K23" s="30"/>
      <c r="L23" s="30"/>
      <c r="M23" s="30"/>
    </row>
    <row r="24" spans="1:13">
      <c r="A24" s="29">
        <f ca="1" t="shared" si="0"/>
        <v>43635</v>
      </c>
      <c r="B24" s="30" t="str">
        <f>IF(_tag_month_all!A20="","",_tag_month_all!A20)</f>
        <v/>
      </c>
      <c r="C24" s="30" t="str">
        <f>IF(_tag_month_all!B20="","",_tag_month_all!B20)</f>
        <v/>
      </c>
      <c r="D24" s="31" t="str">
        <f>IF(_tag_month_all!C20="","",_tag_month_all!C20)</f>
        <v/>
      </c>
      <c r="E24" s="30" t="str">
        <f>IF(_tag_month_all!D20="","",_tag_month_all!D20)</f>
        <v/>
      </c>
      <c r="F24" s="30" t="str">
        <f>IF(_tag_month_all!E20="","",_tag_month_all!E20)</f>
        <v/>
      </c>
      <c r="G24" s="30" t="str">
        <f>IF(_tag_month_all!F20="","",_tag_month_all!F20)</f>
        <v/>
      </c>
      <c r="H24" s="30"/>
      <c r="I24" s="30"/>
      <c r="J24" s="30"/>
      <c r="K24" s="30"/>
      <c r="L24" s="30"/>
      <c r="M24" s="30"/>
    </row>
    <row r="25" spans="1:13">
      <c r="A25" s="29">
        <f ca="1" t="shared" si="0"/>
        <v>43636</v>
      </c>
      <c r="B25" s="30" t="str">
        <f>IF(_tag_month_all!A21="","",_tag_month_all!A21)</f>
        <v/>
      </c>
      <c r="C25" s="30" t="str">
        <f>IF(_tag_month_all!B21="","",_tag_month_all!B21)</f>
        <v/>
      </c>
      <c r="D25" s="31" t="str">
        <f>IF(_tag_month_all!C21="","",_tag_month_all!C21)</f>
        <v/>
      </c>
      <c r="E25" s="30" t="str">
        <f>IF(_tag_month_all!D21="","",_tag_month_all!D21)</f>
        <v/>
      </c>
      <c r="F25" s="30" t="str">
        <f>IF(_tag_month_all!E21="","",_tag_month_all!E21)</f>
        <v/>
      </c>
      <c r="G25" s="30" t="str">
        <f>IF(_tag_month_all!F21="","",_tag_month_all!F21)</f>
        <v/>
      </c>
      <c r="H25" s="30"/>
      <c r="I25" s="30"/>
      <c r="J25" s="30"/>
      <c r="K25" s="30"/>
      <c r="L25" s="30"/>
      <c r="M25" s="30"/>
    </row>
    <row r="26" spans="1:13">
      <c r="A26" s="29">
        <f ca="1" t="shared" si="0"/>
        <v>43637</v>
      </c>
      <c r="B26" s="30" t="str">
        <f>IF(_tag_month_all!A22="","",_tag_month_all!A22)</f>
        <v/>
      </c>
      <c r="C26" s="30" t="str">
        <f>IF(_tag_month_all!B22="","",_tag_month_all!B22)</f>
        <v/>
      </c>
      <c r="D26" s="31" t="str">
        <f>IF(_tag_month_all!C22="","",_tag_month_all!C22)</f>
        <v/>
      </c>
      <c r="E26" s="30" t="str">
        <f>IF(_tag_month_all!D22="","",_tag_month_all!D22)</f>
        <v/>
      </c>
      <c r="F26" s="30" t="str">
        <f>IF(_tag_month_all!E22="","",_tag_month_all!E22)</f>
        <v/>
      </c>
      <c r="G26" s="30" t="str">
        <f>IF(_tag_month_all!F22="","",_tag_month_all!F22)</f>
        <v/>
      </c>
      <c r="H26" s="30"/>
      <c r="I26" s="30"/>
      <c r="J26" s="30"/>
      <c r="K26" s="30"/>
      <c r="L26" s="30"/>
      <c r="M26" s="30"/>
    </row>
    <row r="27" spans="1:13">
      <c r="A27" s="29">
        <f ca="1" t="shared" si="0"/>
        <v>43638</v>
      </c>
      <c r="B27" s="30" t="str">
        <f>IF(_tag_month_all!A23="","",_tag_month_all!A23)</f>
        <v/>
      </c>
      <c r="C27" s="30" t="str">
        <f>IF(_tag_month_all!B23="","",_tag_month_all!B23)</f>
        <v/>
      </c>
      <c r="D27" s="31" t="str">
        <f>IF(_tag_month_all!C23="","",_tag_month_all!C23)</f>
        <v/>
      </c>
      <c r="E27" s="30" t="str">
        <f>IF(_tag_month_all!D23="","",_tag_month_all!D23)</f>
        <v/>
      </c>
      <c r="F27" s="30" t="str">
        <f>IF(_tag_month_all!E23="","",_tag_month_all!E23)</f>
        <v/>
      </c>
      <c r="G27" s="30" t="str">
        <f>IF(_tag_month_all!F23="","",_tag_month_all!F23)</f>
        <v/>
      </c>
      <c r="H27" s="30"/>
      <c r="I27" s="30"/>
      <c r="J27" s="30"/>
      <c r="K27" s="30"/>
      <c r="L27" s="30"/>
      <c r="M27" s="30"/>
    </row>
    <row r="28" spans="1:13">
      <c r="A28" s="29">
        <f ca="1" t="shared" si="0"/>
        <v>43639</v>
      </c>
      <c r="B28" s="30" t="str">
        <f>IF(_tag_month_all!A24="","",_tag_month_all!A24)</f>
        <v/>
      </c>
      <c r="C28" s="30" t="str">
        <f>IF(_tag_month_all!B24="","",_tag_month_all!B24)</f>
        <v/>
      </c>
      <c r="D28" s="31" t="str">
        <f>IF(_tag_month_all!C24="","",_tag_month_all!C24)</f>
        <v/>
      </c>
      <c r="E28" s="30" t="str">
        <f>IF(_tag_month_all!D24="","",_tag_month_all!D24)</f>
        <v/>
      </c>
      <c r="F28" s="30" t="str">
        <f>IF(_tag_month_all!E24="","",_tag_month_all!E24)</f>
        <v/>
      </c>
      <c r="G28" s="30" t="str">
        <f>IF(_tag_month_all!F24="","",_tag_month_all!F24)</f>
        <v/>
      </c>
      <c r="H28" s="30"/>
      <c r="I28" s="30"/>
      <c r="J28" s="30"/>
      <c r="K28" s="30"/>
      <c r="L28" s="30"/>
      <c r="M28" s="30"/>
    </row>
    <row r="29" spans="1:13">
      <c r="A29" s="29">
        <f ca="1" t="shared" si="0"/>
        <v>43640</v>
      </c>
      <c r="B29" s="30" t="str">
        <f>IF(_tag_month_all!A25="","",_tag_month_all!A25)</f>
        <v/>
      </c>
      <c r="C29" s="30" t="str">
        <f>IF(_tag_month_all!B25="","",_tag_month_all!B25)</f>
        <v/>
      </c>
      <c r="D29" s="31" t="str">
        <f>IF(_tag_month_all!C25="","",_tag_month_all!C25)</f>
        <v/>
      </c>
      <c r="E29" s="30" t="str">
        <f>IF(_tag_month_all!D25="","",_tag_month_all!D25)</f>
        <v/>
      </c>
      <c r="F29" s="30" t="str">
        <f>IF(_tag_month_all!E25="","",_tag_month_all!E25)</f>
        <v/>
      </c>
      <c r="G29" s="30" t="str">
        <f>IF(_tag_month_all!F25="","",_tag_month_all!F25)</f>
        <v/>
      </c>
      <c r="H29" s="30"/>
      <c r="I29" s="30"/>
      <c r="J29" s="30"/>
      <c r="K29" s="30"/>
      <c r="L29" s="30"/>
      <c r="M29" s="30"/>
    </row>
    <row r="30" spans="1:13">
      <c r="A30" s="29">
        <f ca="1" t="shared" si="0"/>
        <v>43641</v>
      </c>
      <c r="B30" s="30" t="str">
        <f>IF(_tag_month_all!A26="","",_tag_month_all!A26)</f>
        <v/>
      </c>
      <c r="C30" s="30" t="str">
        <f>IF(_tag_month_all!B26="","",_tag_month_all!B26)</f>
        <v/>
      </c>
      <c r="D30" s="31" t="str">
        <f>IF(_tag_month_all!C26="","",_tag_month_all!C26)</f>
        <v/>
      </c>
      <c r="E30" s="30" t="str">
        <f>IF(_tag_month_all!D26="","",_tag_month_all!D26)</f>
        <v/>
      </c>
      <c r="F30" s="30" t="str">
        <f>IF(_tag_month_all!E26="","",_tag_month_all!E26)</f>
        <v/>
      </c>
      <c r="G30" s="30" t="str">
        <f>IF(_tag_month_all!F26="","",_tag_month_all!F26)</f>
        <v/>
      </c>
      <c r="H30" s="30"/>
      <c r="I30" s="30"/>
      <c r="J30" s="30"/>
      <c r="K30" s="30"/>
      <c r="L30" s="30"/>
      <c r="M30" s="30"/>
    </row>
    <row r="31" spans="1:13">
      <c r="A31" s="29">
        <f ca="1" t="shared" si="0"/>
        <v>43642</v>
      </c>
      <c r="B31" s="30" t="str">
        <f>IF(_tag_month_all!A27="","",_tag_month_all!A27)</f>
        <v/>
      </c>
      <c r="C31" s="30" t="str">
        <f>IF(_tag_month_all!B27="","",_tag_month_all!B27)</f>
        <v/>
      </c>
      <c r="D31" s="31" t="str">
        <f>IF(_tag_month_all!C27="","",_tag_month_all!C27)</f>
        <v/>
      </c>
      <c r="E31" s="30" t="str">
        <f>IF(_tag_month_all!D27="","",_tag_month_all!D27)</f>
        <v/>
      </c>
      <c r="F31" s="30" t="str">
        <f>IF(_tag_month_all!E27="","",_tag_month_all!E27)</f>
        <v/>
      </c>
      <c r="G31" s="30" t="str">
        <f>IF(_tag_month_all!F27="","",_tag_month_all!F27)</f>
        <v/>
      </c>
      <c r="H31" s="30"/>
      <c r="I31" s="30"/>
      <c r="J31" s="30"/>
      <c r="K31" s="30"/>
      <c r="L31" s="30"/>
      <c r="M31" s="30"/>
    </row>
    <row r="32" spans="1:13">
      <c r="A32" s="29">
        <f ca="1" t="shared" si="0"/>
        <v>43643</v>
      </c>
      <c r="B32" s="30" t="str">
        <f>IF(_tag_month_all!A28="","",_tag_month_all!A28)</f>
        <v/>
      </c>
      <c r="C32" s="30" t="str">
        <f>IF(_tag_month_all!B28="","",_tag_month_all!B28)</f>
        <v/>
      </c>
      <c r="D32" s="31" t="str">
        <f>IF(_tag_month_all!C28="","",_tag_month_all!C28)</f>
        <v/>
      </c>
      <c r="E32" s="30" t="str">
        <f>IF(_tag_month_all!D28="","",_tag_month_all!D28)</f>
        <v/>
      </c>
      <c r="F32" s="30" t="str">
        <f>IF(_tag_month_all!E28="","",_tag_month_all!E28)</f>
        <v/>
      </c>
      <c r="G32" s="30" t="str">
        <f>IF(_tag_month_all!F28="","",_tag_month_all!F28)</f>
        <v/>
      </c>
      <c r="H32" s="30"/>
      <c r="I32" s="30"/>
      <c r="J32" s="30"/>
      <c r="K32" s="30"/>
      <c r="L32" s="30"/>
      <c r="M32" s="30"/>
    </row>
    <row r="33" spans="1:13">
      <c r="A33" s="29">
        <f ca="1" t="shared" si="0"/>
        <v>43644</v>
      </c>
      <c r="B33" s="30" t="str">
        <f>IF(_tag_month_all!A29="","",_tag_month_all!A29)</f>
        <v/>
      </c>
      <c r="C33" s="30" t="str">
        <f>IF(_tag_month_all!B29="","",_tag_month_all!B29)</f>
        <v/>
      </c>
      <c r="D33" s="31" t="str">
        <f>IF(_tag_month_all!C29="","",_tag_month_all!C29)</f>
        <v/>
      </c>
      <c r="E33" s="30" t="str">
        <f>IF(_tag_month_all!D29="","",_tag_month_all!D29)</f>
        <v/>
      </c>
      <c r="F33" s="30" t="str">
        <f>IF(_tag_month_all!E29="","",_tag_month_all!E29)</f>
        <v/>
      </c>
      <c r="G33" s="30" t="str">
        <f>IF(_tag_month_all!F29="","",_tag_month_all!F29)</f>
        <v/>
      </c>
      <c r="H33" s="30"/>
      <c r="I33" s="30"/>
      <c r="J33" s="30"/>
      <c r="K33" s="30"/>
      <c r="L33" s="30"/>
      <c r="M33" s="30"/>
    </row>
    <row r="34" spans="1:13">
      <c r="A34" s="29">
        <f ca="1" t="shared" si="0"/>
        <v>43645</v>
      </c>
      <c r="B34" s="30" t="str">
        <f>IF(_tag_month_all!A30="","",_tag_month_all!A30)</f>
        <v/>
      </c>
      <c r="C34" s="30" t="str">
        <f>IF(_tag_month_all!B30="","",_tag_month_all!B30)</f>
        <v/>
      </c>
      <c r="D34" s="31" t="str">
        <f>IF(_tag_month_all!C30="","",_tag_month_all!C30)</f>
        <v/>
      </c>
      <c r="E34" s="30" t="str">
        <f>IF(_tag_month_all!D30="","",_tag_month_all!D30)</f>
        <v/>
      </c>
      <c r="F34" s="30" t="str">
        <f>IF(_tag_month_all!E30="","",_tag_month_all!E30)</f>
        <v/>
      </c>
      <c r="G34" s="30" t="str">
        <f>IF(_tag_month_all!F30="","",_tag_month_all!F30)</f>
        <v/>
      </c>
      <c r="H34" s="30"/>
      <c r="I34" s="30"/>
      <c r="J34" s="30"/>
      <c r="K34" s="30"/>
      <c r="L34" s="30"/>
      <c r="M34" s="30"/>
    </row>
    <row r="35" spans="1:13">
      <c r="A35" s="29">
        <f ca="1" t="shared" si="0"/>
        <v>43646</v>
      </c>
      <c r="B35" s="30" t="str">
        <f>IF(_tag_month_all!A31="","",_tag_month_all!A31)</f>
        <v/>
      </c>
      <c r="C35" s="30" t="str">
        <f>IF(_tag_month_all!B31="","",_tag_month_all!B31)</f>
        <v/>
      </c>
      <c r="D35" s="31" t="str">
        <f>IF(_tag_month_all!C31="","",_tag_month_all!C31)</f>
        <v/>
      </c>
      <c r="E35" s="30" t="str">
        <f>IF(_tag_month_all!D31="","",_tag_month_all!D31)</f>
        <v/>
      </c>
      <c r="F35" s="30" t="str">
        <f>IF(_tag_month_all!E31="","",_tag_month_all!E31)</f>
        <v/>
      </c>
      <c r="G35" s="30" t="str">
        <f>IF(_tag_month_all!F31="","",_tag_month_all!F31)</f>
        <v/>
      </c>
      <c r="H35" s="30"/>
      <c r="I35" s="30"/>
      <c r="J35" s="30"/>
      <c r="K35" s="30"/>
      <c r="L35" s="30"/>
      <c r="M35" s="30"/>
    </row>
    <row r="36" spans="1:13">
      <c r="A36" s="29">
        <f ca="1" t="shared" si="0"/>
        <v>43647</v>
      </c>
      <c r="B36" s="30" t="str">
        <f>IF(_tag_month_all!A32="","",_tag_month_all!A32)</f>
        <v/>
      </c>
      <c r="C36" s="30" t="str">
        <f>IF(_tag_month_all!B32="","",_tag_month_all!B32)</f>
        <v/>
      </c>
      <c r="D36" s="31" t="str">
        <f>IF(_tag_month_all!C32="","",_tag_month_all!C32)</f>
        <v/>
      </c>
      <c r="E36" s="30" t="str">
        <f>IF(_tag_month_all!D32="","",_tag_month_all!D32)</f>
        <v/>
      </c>
      <c r="F36" s="30" t="str">
        <f>IF(_tag_month_all!E32="","",_tag_month_all!E32)</f>
        <v/>
      </c>
      <c r="G36" s="30" t="str">
        <f>IF(_tag_month_all!F32="","",_tag_month_all!F32)</f>
        <v/>
      </c>
      <c r="H36" s="30"/>
      <c r="I36" s="30"/>
      <c r="J36" s="30"/>
      <c r="K36" s="30"/>
      <c r="L36" s="30"/>
      <c r="M36" s="30"/>
    </row>
  </sheetData>
  <mergeCells count="6">
    <mergeCell ref="A1:M1"/>
    <mergeCell ref="C2:E2"/>
    <mergeCell ref="F2:G2"/>
    <mergeCell ref="H2:M2"/>
    <mergeCell ref="A2:A4"/>
    <mergeCell ref="B2:B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I20" sqref="I20"/>
    </sheetView>
  </sheetViews>
  <sheetFormatPr defaultColWidth="9" defaultRowHeight="13.5" outlineLevelCol="5"/>
  <sheetData>
    <row r="1" ht="60" spans="1:6">
      <c r="A1" s="1" t="s">
        <v>27</v>
      </c>
      <c r="B1" s="1" t="s">
        <v>28</v>
      </c>
      <c r="C1" s="1" t="s">
        <v>22</v>
      </c>
      <c r="D1" s="1" t="s">
        <v>23</v>
      </c>
      <c r="E1" s="1" t="s">
        <v>24</v>
      </c>
      <c r="F1" s="2" t="s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30</v>
      </c>
      <c r="B1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生产运行报表</vt:lpstr>
      <vt:lpstr>_tag_month_all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2006-09-13T11:21:00Z</dcterms:created>
  <dcterms:modified xsi:type="dcterms:W3CDTF">2019-06-13T08:45:32Z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