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6BF-煤气布袋除尘报表" sheetId="1" r:id="rId1"/>
    <sheet name="_tag_day_hour" sheetId="2" r:id="rId2"/>
    <sheet name="_maxmin_day_hour" sheetId="5" r:id="rId3"/>
    <sheet name="_fanchui6_day_hour" sheetId="6" r:id="rId4"/>
    <sheet name="_metadata" sheetId="3" r:id="rId5"/>
    <sheet name="_dictionary" sheetId="4" r:id="rId6"/>
  </sheets>
  <calcPr calcId="145621"/>
</workbook>
</file>

<file path=xl/calcChain.xml><?xml version="1.0" encoding="utf-8"?>
<calcChain xmlns="http://schemas.openxmlformats.org/spreadsheetml/2006/main">
  <c r="DJ49" i="2" l="1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G28" i="1" s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E27" i="1"/>
  <c r="G27" i="1" s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G26" i="1" s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G25" i="1" s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G24" i="1" s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G23" i="1" s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G22" i="1" s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G21" i="1" s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G20" i="1" s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G19" i="1" s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G18" i="1" s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E17" i="1"/>
  <c r="G17" i="1" s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G16" i="1" s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E15" i="1"/>
  <c r="G15" i="1" s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F14" i="1"/>
  <c r="G14" i="1" s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F13" i="1"/>
  <c r="E13" i="1"/>
  <c r="G13" i="1" s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G12" i="1" s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E11" i="1"/>
  <c r="G11" i="1" s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G10" i="1" s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G9" i="1" s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G8" i="1" s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G7" i="1" s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G6" i="1" s="1"/>
  <c r="E6" i="1"/>
  <c r="D6" i="1"/>
  <c r="C6" i="1"/>
  <c r="B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F5" i="1"/>
  <c r="E5" i="1"/>
  <c r="G5" i="1" s="1"/>
  <c r="D5" i="1"/>
  <c r="C5" i="1"/>
  <c r="B5" i="1"/>
  <c r="H2" i="1"/>
</calcChain>
</file>

<file path=xl/comments1.xml><?xml version="1.0" encoding="utf-8"?>
<comments xmlns="http://schemas.openxmlformats.org/spreadsheetml/2006/main">
  <authors>
    <author>何茂成</author>
  </authors>
  <commentList>
    <comment ref="R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  <comment ref="T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取前面”时间“点由0到1时间前1min的压差</t>
        </r>
      </text>
    </comment>
    <comment ref="U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取前面”时间“点由1到0时间点后1min的压差</t>
        </r>
      </text>
    </comment>
    <comment ref="V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  <comment ref="W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1h内最小值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CS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</commentList>
</comments>
</file>

<file path=xl/sharedStrings.xml><?xml version="1.0" encoding="utf-8"?>
<sst xmlns="http://schemas.openxmlformats.org/spreadsheetml/2006/main" count="159" uniqueCount="132">
  <si>
    <t>6号高炉煤气布袋除尘器运行记录</t>
  </si>
  <si>
    <t>编号：SGSSG-BSMCSA36-G001-01A</t>
  </si>
  <si>
    <t xml:space="preserve">   内容
时间</t>
  </si>
  <si>
    <t>运行箱体个数</t>
  </si>
  <si>
    <t>总管温度</t>
  </si>
  <si>
    <t>总管压力</t>
  </si>
  <si>
    <t>箱体最高温度</t>
  </si>
  <si>
    <t>箱体最低温度</t>
  </si>
  <si>
    <t>箱体最高压差</t>
  </si>
  <si>
    <t>箱体最低压差</t>
  </si>
  <si>
    <t>净煤气</t>
  </si>
  <si>
    <t>反吹压差(kPa)</t>
  </si>
  <si>
    <t xml:space="preserve"> 1.2米放散塔温度</t>
  </si>
  <si>
    <t>记事栏</t>
  </si>
  <si>
    <t>荒煤气(℃)</t>
  </si>
  <si>
    <t>净煤气(℃)</t>
  </si>
  <si>
    <t>荒煤气(kPa)</t>
  </si>
  <si>
    <t>净煤气 (kPa)</t>
  </si>
  <si>
    <t>总压差(kPa)</t>
  </si>
  <si>
    <t>箱体号</t>
  </si>
  <si>
    <t>温度值(℃)</t>
  </si>
  <si>
    <t>压差值(kPa)</t>
  </si>
  <si>
    <r>
      <rPr>
        <sz val="12"/>
        <color theme="1"/>
        <rFont val="宋体"/>
        <charset val="134"/>
      </rPr>
      <t>流量(m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/h)</t>
    </r>
  </si>
  <si>
    <t>阀后压力(kPa)</t>
  </si>
  <si>
    <r>
      <rPr>
        <sz val="12"/>
        <color theme="1"/>
        <rFont val="宋体"/>
        <charset val="134"/>
      </rPr>
      <t>含尘量(mg/m</t>
    </r>
    <r>
      <rPr>
        <vertAlign val="superscript"/>
        <sz val="9"/>
        <color theme="1"/>
        <rFont val="宋体"/>
        <charset val="134"/>
      </rPr>
      <t>3</t>
    </r>
    <r>
      <rPr>
        <sz val="9"/>
        <color theme="1"/>
        <rFont val="宋体"/>
        <charset val="134"/>
      </rPr>
      <t>)</t>
    </r>
  </si>
  <si>
    <t>时间</t>
  </si>
  <si>
    <t>前</t>
  </si>
  <si>
    <t>后</t>
  </si>
  <si>
    <t>最高(℃)</t>
  </si>
  <si>
    <t>最低(℃)</t>
  </si>
  <si>
    <t xml:space="preserve">零点班:
值班人员:
</t>
  </si>
  <si>
    <t xml:space="preserve">白班:
值班人员:
</t>
  </si>
  <si>
    <t xml:space="preserve">中班:
值班人员:
</t>
  </si>
  <si>
    <t>BF6_L2C_DEDUST_DB_COM_XF1_1m_max</t>
  </si>
  <si>
    <t>BF6_L2C_DEDUST_DB_COM_XF2_1m_max</t>
  </si>
  <si>
    <t>BF6_L2C_DEDUST_DB_COM_XF3_1m_max</t>
  </si>
  <si>
    <t>BF6_L2C_DEDUST_DB_COM_XF4_1m_max</t>
  </si>
  <si>
    <t>BF6_L2C_DEDUST_DB_COM_XF5_1m_max</t>
  </si>
  <si>
    <t>BF6_L2C_DEDUST_DB_COM_XF6_1m_max</t>
  </si>
  <si>
    <t>BF6_L2C_DEDUST_DB_COM_XF7_1m_max</t>
  </si>
  <si>
    <t>BF6_L2C_DEDUST_DB_COM_XF8_1m_max</t>
  </si>
  <si>
    <t>BF6_L2C_DEDUST_DB_COM_XF9_1m_max</t>
  </si>
  <si>
    <t>BF6_L2C_DEDUST_DB_COM_XF10_1m_max</t>
  </si>
  <si>
    <t>BF6_L2C_DEDUST_DB_COM_XF11_1m_max</t>
  </si>
  <si>
    <t>BF6_L2C_DEDUST_DB_COM_XF12_1m_max</t>
  </si>
  <si>
    <t>BF6_L2C_DEDUST_DB_COM_XF13_1m_max</t>
  </si>
  <si>
    <t>BF6_L2C_DEDUST_DB_COM_XF14_1m_max</t>
  </si>
  <si>
    <t>BF6_L2C_DEDUST_DB_COM_XF15_1m_max</t>
  </si>
  <si>
    <t>BF6_L2C_DEDUST_DB_COM_XF16_1m_max</t>
  </si>
  <si>
    <t>BF6_L2C_DEDUST_DB_COM_XF17_1m_max</t>
  </si>
  <si>
    <t>BF6_L2C_DEDUST_DB_COM_XF18_1m_max</t>
  </si>
  <si>
    <t>BF6_L2C_DEDUST_DB_Analog_IW684_OUT_1m_avg</t>
  </si>
  <si>
    <t>BF6_L2C_DEDUST_DB_Analog_IW668_OUT_1m_avg</t>
  </si>
  <si>
    <t>BF6_L2C_DEDUST_DB_Analog_IW762_OUT_1m_avg</t>
  </si>
  <si>
    <t>BF6_L2C_DEDUST_DB_Analog_IW826_OUT_1m_avg</t>
  </si>
  <si>
    <t>BF6_L2C_DEDUST_TE_XT1_1m_avg</t>
  </si>
  <si>
    <t>BF6_L2C_DEDUST_TE_XT2_1m_avg</t>
  </si>
  <si>
    <t>BF6_L2C_DEDUST_TE_XT3_1m_avg</t>
  </si>
  <si>
    <t>BF6_L2C_DEDUST_TE_XT4_1m_avg</t>
  </si>
  <si>
    <t>BF6_L2C_DEDUST_TE_XT5_1m_avg</t>
  </si>
  <si>
    <t>BF6_L2C_DEDUST_TE_XT6_1m_avg</t>
  </si>
  <si>
    <t>BF6_L2C_DEDUST_TE_XT7_1m_avg</t>
  </si>
  <si>
    <t>BF6_L2C_DEDUST_TE_XT8_1m_avg</t>
  </si>
  <si>
    <t>BF6_L2C_DEDUST_TE_XT9_1m_avg</t>
  </si>
  <si>
    <t>BF6_L2C_DEDUST_TE_XT10_1m_avg</t>
  </si>
  <si>
    <t>BF6_L2C_DEDUST_TE_XT11_1m_avg</t>
  </si>
  <si>
    <t>BF6_L2C_DEDUST_TE_XT12_1m_avg</t>
  </si>
  <si>
    <t>BF6_L2C_DEDUST_TE_XT13_1m_avg</t>
  </si>
  <si>
    <t>BF6_L2C_DEDUST_TE_XT14_1m_avg</t>
  </si>
  <si>
    <t>BF6_L2C_DEDUST_TE_XT15_1m_avg</t>
  </si>
  <si>
    <t>BF6_L2C_DEDUST_TE_XT16_1m_avg</t>
  </si>
  <si>
    <t>BF6_L2C_DEDUST_TE_XT17_1m_avg</t>
  </si>
  <si>
    <t>BF6_L2C_DEDUST_TE_XT18_1m_avg</t>
  </si>
  <si>
    <t>BF6_L2C_DEDUST_PA_XT1_JK_1m_avg</t>
  </si>
  <si>
    <t>BF6_L2C_DEDUST_PA_XT2_JK_1m_avg</t>
  </si>
  <si>
    <t>BF6_L2C_DEDUST_PA_XT3_JK_1m_avg</t>
  </si>
  <si>
    <t>BF6_L2C_DEDUST_PA_XT4_JK_1m_avg</t>
  </si>
  <si>
    <t>BF6_L2C_DEDUST_PA_XT5_JK_1m_avg</t>
  </si>
  <si>
    <t>BF6_L2C_DEDUST_PA_XT6_JK_1m_avg</t>
  </si>
  <si>
    <t>BF6_L2C_DEDUST_PA_XT7_JK_1m_avg</t>
  </si>
  <si>
    <t>BF6_L2C_DEDUST_PA_XT8_JK_1m_avg</t>
  </si>
  <si>
    <t>BF6_L2C_DEDUST_PA_XT9_JK_1m_avg</t>
  </si>
  <si>
    <t>BF6_L2C_DEDUST_PA_XT10_JK_1m_avg</t>
  </si>
  <si>
    <t>BF6_L2C_DEDUST_PA_XT11_JK_1m_avg</t>
  </si>
  <si>
    <t>BF6_L2C_DEDUST_PA_XT12_JK_1m_avg</t>
  </si>
  <si>
    <t>BF6_L2C_DEDUST_PA_XT13_JK_1m_avg</t>
  </si>
  <si>
    <t>BF6_L2C_DEDUST_PA_XT14_JK_1m_avg</t>
  </si>
  <si>
    <t>BF6_L2C_DEDUST_PA_XT15_JK_1m_avg</t>
  </si>
  <si>
    <t>BF6_L2C_DEDUST_PA_XT16_JK_1m_avg</t>
  </si>
  <si>
    <t>BF6_L2C_DEDUST_PA_XT17_JK_1m_avg</t>
  </si>
  <si>
    <t>BF6_L2C_DEDUST_PA_XT18_JK_1m_avg</t>
  </si>
  <si>
    <t>BF6_L2C_DEDUST_PA_XT1_CK_1m_avg</t>
  </si>
  <si>
    <t>BF6_L2C_DEDUST_PA_XT2_CK_1m_avg</t>
  </si>
  <si>
    <t>BF6_L2C_DEDUST_PA_XT3_CK_1m_avg</t>
  </si>
  <si>
    <t>BF6_L2C_DEDUST_PA_XT4_CK_1m_avg</t>
  </si>
  <si>
    <t>BF6_L2C_DEDUST_PA_XT5_CK_1m_avg</t>
  </si>
  <si>
    <t>BF6_L2C_DEDUST_PA_XT6_CK_1m_avg</t>
  </si>
  <si>
    <t>BF6_L2C_DEDUST_PA_XT7_CK_1m_avg</t>
  </si>
  <si>
    <t>BF6_L2C_DEDUST_PA_XT8_CK_1m_avg</t>
  </si>
  <si>
    <t>BF6_L2C_DEDUST_PA_XT9_CK_1m_avg</t>
  </si>
  <si>
    <t>BF6_L2C_DEDUST_PA_XT10_CK_1m_avg</t>
  </si>
  <si>
    <t>BF6_L2C_DEDUST_PA_XT11_CK_1m_avg</t>
  </si>
  <si>
    <t>BF6_L2C_DEDUST_PA_XT12_CK_1m_avg</t>
  </si>
  <si>
    <t>BF6_L2C_DEDUST_PA_XT13_CK_1m_avg</t>
  </si>
  <si>
    <t>BF6_L2C_DEDUST_PA_XT14_CK_1m_avg</t>
  </si>
  <si>
    <t>BF6_L2C_DEDUST_PA_XT15_CK_1m_avg</t>
  </si>
  <si>
    <t>BF6_L2C_DEDUST_PA_XT16_CK_1m_avg</t>
  </si>
  <si>
    <t>BF6_L2C_DEDUST_PA_XT17_CK_1m_avg</t>
  </si>
  <si>
    <t>BF6_L2C_DEDUST_PA_XT18_CK_1m_avg</t>
  </si>
  <si>
    <t>BF6_L2C_DEDUST_DG004F_1m_avg</t>
  </si>
  <si>
    <t>BF6_L2C_DEDUST_DG003P_1m_avg</t>
  </si>
  <si>
    <t>BF6_L2C_DEDUST_DU_XT1_CK_1m_avg</t>
  </si>
  <si>
    <t>BF6_L2C_DEDUST_DU_XT2_CK_1m_avg</t>
  </si>
  <si>
    <t>BF6_L2C_DEDUST_DU_XT3_CK_1m_avg</t>
  </si>
  <si>
    <t>BF6_L2C_DEDUST_DU_XT4_CK_1m_avg</t>
  </si>
  <si>
    <t>BF6_L2C_DEDUST_DU_XT5_CK_1m_avg</t>
  </si>
  <si>
    <t>BF6_L2C_DEDUST_DU_XT6_CK_1m_avg</t>
  </si>
  <si>
    <t>BF6_L2C_DEDUST_DU_XT7_CK_1m_avg</t>
  </si>
  <si>
    <t>BF6_L2C_DEDUST_DU_XT8_CK_1m_avg</t>
  </si>
  <si>
    <t>BF6_L2C_DEDUST_DU_XT9_CK_1m_avg</t>
  </si>
  <si>
    <t>BF6_L2C_DEDUST_DU_XT10_CK_1m_avg</t>
  </si>
  <si>
    <t>BF6_L2C_DEDUST_DU_XT11_CK_1m_avg</t>
  </si>
  <si>
    <t>BF6_L2C_DEDUST_DU_XT12_CK_1m_avg</t>
  </si>
  <si>
    <t>BF6_L2C_DEDUST_DU_XT13_CK_1m_avg</t>
  </si>
  <si>
    <t>BF6_L2C_DEDUST_DU_XT14_CK_1m_avg</t>
  </si>
  <si>
    <t>BF6_L2C_DEDUST_DU_XT15_CK_1m_avg</t>
  </si>
  <si>
    <t>BF6_L2C_DEDUST_DU_XT16_CK_1m_avg</t>
  </si>
  <si>
    <t>BF6_L2C_DEDUST_DU_XT17_CK_1m_avg</t>
  </si>
  <si>
    <t>BF6_L2C_DEDUST_DU_XT18_CK_1m_avg</t>
  </si>
  <si>
    <t>BF6_L2C_DEDUST_DB_COM_PuffWorkNosrart_1m_max</t>
  </si>
  <si>
    <t>version</t>
  </si>
  <si>
    <r>
      <t>BF6_L2C_DEDUST_2</t>
    </r>
    <r>
      <rPr>
        <sz val="12"/>
        <color theme="1"/>
        <rFont val="宋体"/>
        <family val="3"/>
        <charset val="134"/>
      </rPr>
      <t>_</t>
    </r>
    <r>
      <rPr>
        <sz val="12"/>
        <color theme="1"/>
        <rFont val="宋体"/>
        <charset val="134"/>
      </rPr>
      <t>CMD_1m_avg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</si>
</sst>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yyyy/m/d\ h:mm;@"/>
    <numFmt numFmtId="178" formatCode="0.0_);[Red]\(0.0\)"/>
    <numFmt numFmtId="179" formatCode="0.00_ "/>
    <numFmt numFmtId="180" formatCode="0.0_ "/>
    <numFmt numFmtId="181" formatCode="0_);[Red]\(0\)"/>
  </numFmts>
  <fonts count="14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name val="宋体"/>
      <charset val="134"/>
    </font>
    <font>
      <vertAlign val="superscript"/>
      <sz val="12"/>
      <color theme="1"/>
      <name val="宋体"/>
      <charset val="134"/>
    </font>
    <font>
      <vertAlign val="superscript"/>
      <sz val="9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distributed"/>
    </xf>
    <xf numFmtId="0" fontId="2" fillId="0" borderId="2" xfId="0" applyNumberFormat="1" applyFont="1" applyFill="1" applyBorder="1" applyAlignment="1">
      <alignment horizontal="distributed" vertical="center" wrapText="1"/>
    </xf>
    <xf numFmtId="0" fontId="0" fillId="0" borderId="2" xfId="0" applyFont="1" applyFill="1" applyBorder="1" applyAlignment="1">
      <alignment horizontal="distributed" vertical="center"/>
    </xf>
    <xf numFmtId="0" fontId="2" fillId="0" borderId="2" xfId="0" applyFont="1" applyFill="1" applyBorder="1" applyAlignment="1">
      <alignment horizontal="distributed" vertical="center" wrapText="1"/>
    </xf>
    <xf numFmtId="0" fontId="0" fillId="0" borderId="0" xfId="0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8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Alignment="1">
      <alignment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8" fontId="0" fillId="0" borderId="8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4" fillId="0" borderId="0" xfId="0" applyNumberFormat="1" applyFont="1" applyFill="1" applyAlignment="1">
      <alignment vertical="center"/>
    </xf>
    <xf numFmtId="179" fontId="0" fillId="0" borderId="0" xfId="0" applyNumberFormat="1" applyFont="1" applyFill="1" applyAlignment="1">
      <alignment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8" xfId="0" applyNumberFormat="1" applyFont="1" applyFill="1" applyBorder="1" applyAlignment="1">
      <alignment horizontal="center" vertical="center"/>
    </xf>
    <xf numFmtId="179" fontId="0" fillId="0" borderId="0" xfId="0" applyNumberFormat="1"/>
    <xf numFmtId="180" fontId="0" fillId="0" borderId="0" xfId="0" applyNumberFormat="1" applyFont="1" applyFill="1" applyAlignment="1">
      <alignment vertical="center"/>
    </xf>
    <xf numFmtId="180" fontId="2" fillId="2" borderId="2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0" fontId="0" fillId="0" borderId="2" xfId="0" applyNumberFormat="1" applyFont="1" applyFill="1" applyBorder="1" applyAlignment="1">
      <alignment horizontal="center" vertical="center"/>
    </xf>
    <xf numFmtId="180" fontId="0" fillId="0" borderId="8" xfId="0" applyNumberFormat="1" applyFont="1" applyFill="1" applyBorder="1" applyAlignment="1">
      <alignment horizontal="center" vertical="center"/>
    </xf>
    <xf numFmtId="180" fontId="0" fillId="0" borderId="0" xfId="0" applyNumberFormat="1"/>
    <xf numFmtId="181" fontId="0" fillId="0" borderId="0" xfId="0" applyNumberFormat="1" applyFont="1" applyFill="1" applyAlignment="1">
      <alignment vertical="center"/>
    </xf>
    <xf numFmtId="181" fontId="2" fillId="2" borderId="2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181" fontId="0" fillId="0" borderId="2" xfId="0" applyNumberFormat="1" applyFont="1" applyFill="1" applyBorder="1" applyAlignment="1">
      <alignment horizontal="center" vertical="center"/>
    </xf>
    <xf numFmtId="181" fontId="0" fillId="0" borderId="8" xfId="0" applyNumberFormat="1" applyFont="1" applyFill="1" applyBorder="1" applyAlignment="1">
      <alignment horizontal="center" vertical="center"/>
    </xf>
    <xf numFmtId="181" fontId="0" fillId="0" borderId="0" xfId="0" applyNumberFormat="1"/>
    <xf numFmtId="179" fontId="4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tabSelected="1" zoomScale="85" zoomScaleNormal="85" workbookViewId="0">
      <selection activeCell="B5" sqref="B5"/>
    </sheetView>
  </sheetViews>
  <sheetFormatPr defaultColWidth="9" defaultRowHeight="13.5" x14ac:dyDescent="0.15"/>
  <cols>
    <col min="2" max="2" width="10.75" customWidth="1"/>
    <col min="3" max="4" width="9" style="28"/>
    <col min="5" max="6" width="9.375" style="28"/>
    <col min="7" max="7" width="9" style="35"/>
    <col min="9" max="9" width="9" style="41"/>
    <col min="11" max="11" width="9" style="41"/>
    <col min="13" max="13" width="9" style="41"/>
    <col min="15" max="15" width="10.375" style="41"/>
    <col min="16" max="16" width="12.625" style="47"/>
    <col min="17" max="18" width="9" style="35"/>
    <col min="19" max="19" width="24" customWidth="1"/>
    <col min="20" max="21" width="9" style="35"/>
    <col min="22" max="23" width="9" style="41"/>
    <col min="24" max="24" width="23.75" customWidth="1"/>
  </cols>
  <sheetData>
    <row r="1" spans="1:24" ht="22.5" x14ac:dyDescent="0.15">
      <c r="A1" s="9"/>
      <c r="B1" s="9"/>
      <c r="C1" s="24"/>
      <c r="D1" s="49" t="s">
        <v>0</v>
      </c>
      <c r="E1" s="49"/>
      <c r="F1" s="49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  <c r="R1" s="30"/>
      <c r="S1" s="9"/>
      <c r="T1" s="30"/>
      <c r="U1" s="30"/>
      <c r="V1" s="36"/>
      <c r="W1" s="36"/>
      <c r="X1" s="9"/>
    </row>
    <row r="2" spans="1:24" ht="14.25" x14ac:dyDescent="0.15">
      <c r="A2" s="9"/>
      <c r="B2" s="9"/>
      <c r="C2" s="24"/>
      <c r="D2" s="24"/>
      <c r="E2" s="29"/>
      <c r="F2" s="24"/>
      <c r="G2" s="30"/>
      <c r="H2" s="52" t="str">
        <f>IF(_metadata!B2="","",_metadata!B2)</f>
        <v/>
      </c>
      <c r="I2" s="52"/>
      <c r="J2" s="9"/>
      <c r="K2" s="36"/>
      <c r="L2" s="9"/>
      <c r="M2" s="36"/>
      <c r="N2" s="9"/>
      <c r="O2" s="36"/>
      <c r="P2" s="42"/>
      <c r="Q2" s="30"/>
      <c r="R2" s="48" t="s">
        <v>1</v>
      </c>
      <c r="S2" s="9"/>
      <c r="T2" s="30"/>
      <c r="U2" s="30"/>
      <c r="V2" s="36"/>
      <c r="W2" s="36"/>
      <c r="X2" s="9"/>
    </row>
    <row r="3" spans="1:24" ht="14.25" x14ac:dyDescent="0.15">
      <c r="A3" s="60" t="s">
        <v>2</v>
      </c>
      <c r="B3" s="54" t="s">
        <v>3</v>
      </c>
      <c r="C3" s="53" t="s">
        <v>4</v>
      </c>
      <c r="D3" s="53"/>
      <c r="E3" s="53" t="s">
        <v>5</v>
      </c>
      <c r="F3" s="53"/>
      <c r="G3" s="54"/>
      <c r="H3" s="54" t="s">
        <v>6</v>
      </c>
      <c r="I3" s="54"/>
      <c r="J3" s="54" t="s">
        <v>7</v>
      </c>
      <c r="K3" s="54"/>
      <c r="L3" s="54" t="s">
        <v>8</v>
      </c>
      <c r="M3" s="54"/>
      <c r="N3" s="54" t="s">
        <v>9</v>
      </c>
      <c r="O3" s="54"/>
      <c r="P3" s="54" t="s">
        <v>10</v>
      </c>
      <c r="Q3" s="55"/>
      <c r="R3" s="54"/>
      <c r="S3" s="54" t="s">
        <v>11</v>
      </c>
      <c r="T3" s="54"/>
      <c r="U3" s="54"/>
      <c r="V3" s="59" t="s">
        <v>12</v>
      </c>
      <c r="W3" s="59"/>
      <c r="X3" s="18" t="s">
        <v>13</v>
      </c>
    </row>
    <row r="4" spans="1:24" ht="28.5" x14ac:dyDescent="0.15">
      <c r="A4" s="61"/>
      <c r="B4" s="62"/>
      <c r="C4" s="25" t="s">
        <v>14</v>
      </c>
      <c r="D4" s="25" t="s">
        <v>15</v>
      </c>
      <c r="E4" s="25" t="s">
        <v>16</v>
      </c>
      <c r="F4" s="25" t="s">
        <v>17</v>
      </c>
      <c r="G4" s="31" t="s">
        <v>18</v>
      </c>
      <c r="H4" s="10" t="s">
        <v>19</v>
      </c>
      <c r="I4" s="37" t="s">
        <v>20</v>
      </c>
      <c r="J4" s="10" t="s">
        <v>19</v>
      </c>
      <c r="K4" s="37" t="s">
        <v>20</v>
      </c>
      <c r="L4" s="10" t="s">
        <v>19</v>
      </c>
      <c r="M4" s="37" t="s">
        <v>21</v>
      </c>
      <c r="N4" s="10" t="s">
        <v>19</v>
      </c>
      <c r="O4" s="37" t="s">
        <v>21</v>
      </c>
      <c r="P4" s="43" t="s">
        <v>22</v>
      </c>
      <c r="Q4" s="31" t="s">
        <v>23</v>
      </c>
      <c r="R4" s="31" t="s">
        <v>24</v>
      </c>
      <c r="S4" s="10" t="s">
        <v>25</v>
      </c>
      <c r="T4" s="31" t="s">
        <v>26</v>
      </c>
      <c r="U4" s="31" t="s">
        <v>27</v>
      </c>
      <c r="V4" s="37" t="s">
        <v>28</v>
      </c>
      <c r="W4" s="37" t="s">
        <v>29</v>
      </c>
      <c r="X4" s="19"/>
    </row>
    <row r="5" spans="1:24" ht="12" customHeight="1" x14ac:dyDescent="0.15">
      <c r="A5" s="11">
        <v>1</v>
      </c>
      <c r="B5" s="12" t="str">
        <f>IF(COUNTA(_tag_day_hour!A2:'_tag_day_hour'!R2)=0,"",COUNTIF(_tag_day_hour!A2:'_tag_day_hour'!R2,"=0"))</f>
        <v/>
      </c>
      <c r="C5" s="26" t="str">
        <f>IF(_tag_day_hour!S2="","",_tag_day_hour!S2)</f>
        <v/>
      </c>
      <c r="D5" s="26" t="str">
        <f>IF(_tag_day_hour!T2="","",_tag_day_hour!T2)</f>
        <v/>
      </c>
      <c r="E5" s="26" t="str">
        <f>IF(_tag_day_hour!U2="","",_tag_day_hour!U2)</f>
        <v/>
      </c>
      <c r="F5" s="26" t="str">
        <f>IF(_tag_day_hour!V2="","",_tag_day_hour!V2)</f>
        <v/>
      </c>
      <c r="G5" s="32" t="str">
        <f t="shared" ref="G5:G28" si="0">IFERROR(E5-F5,"")</f>
        <v/>
      </c>
      <c r="H5" s="13" t="str">
        <f>IFERROR(SUBSTITUTE(MID(INDEX(_tag_day_hour!$W$1:'_tag_day_hour'!$AN$1,MATCH(MAX(_tag_day_hour!W26:'_tag_day_hour'!AN26),_tag_day_hour!W26:'_tag_day_hour'!AN26,0)),LEN(INDEX(_tag_day_hour!$W$1:'_tag_day_hour'!$AN$1,MATCH(MAX(_tag_day_hour!W26:'_tag_day_hour'!AN26),_tag_day_hour!W26:'_tag_day_hour'!AN26,0)))-10,4),"_",""),"")</f>
        <v/>
      </c>
      <c r="I5" s="38" t="str">
        <f>IF(COUNTBLANK(_tag_day_hour!W26:'_tag_day_hour'!AN26)=18,"",MAX(_tag_day_hour!W26:'_tag_day_hour'!AN26))</f>
        <v/>
      </c>
      <c r="J5" s="13" t="str">
        <f>IFERROR(SUBSTITUTE(MID(INDEX(_tag_day_hour!$W$1:'_tag_day_hour'!$AN$1,MATCH(MIN(_tag_day_hour!W26:'_tag_day_hour'!AN26),_tag_day_hour!W26:'_tag_day_hour'!AN26,0)),LEN(INDEX(_tag_day_hour!$W$1:'_tag_day_hour'!$AN$1,MATCH(MIN(_tag_day_hour!W26:'_tag_day_hour'!AN26),_tag_day_hour!W26:'_tag_day_hour'!AN26,0)))-10,4),"_",""),"")</f>
        <v/>
      </c>
      <c r="K5" s="38" t="str">
        <f>IF(COUNTBLANK(_tag_day_hour!W26:'_tag_day_hour'!AN26)=18,"",MIN(_tag_day_hour!W26:'_tag_day_hour'!AN26))</f>
        <v/>
      </c>
      <c r="L5" s="13" t="str">
        <f>IFERROR(SUBSTITUTE(MID(INDEX(_tag_day_hour!$CA$2:'_tag_day_hour'!$CR$2,MATCH(MAX(_tag_day_hour!CA3:'_tag_day_hour'!CR3),_tag_day_hour!CA3:'_tag_day_hour'!CR3,0)),LEN(INDEX(_tag_day_hour!$CA$2:'_tag_day_hour'!$CR$2,MATCH(MAX(_tag_day_hour!CA3:'_tag_day_hour'!CR3),_tag_day_hour!CA3:'_tag_day_hour'!CR3,0)))-13,4),"_",""),"")</f>
        <v/>
      </c>
      <c r="M5" s="38" t="str">
        <f>IF(COUNTBLANK(_tag_day_hour!CA3:'_tag_day_hour'!CR3)=18,"",MAX(_tag_day_hour!CA3:'_tag_day_hour'!CR3))</f>
        <v/>
      </c>
      <c r="N5" s="13" t="str">
        <f>IFERROR(SUBSTITUTE(MID(INDEX(_tag_day_hour!$CA$2:'_tag_day_hour'!$CR$2,MATCH(MIN(_tag_day_hour!CA3:'_tag_day_hour'!CR3),_tag_day_hour!CA3:'_tag_day_hour'!CR3,0)),LEN(INDEX(_tag_day_hour!$CA$2:'_tag_day_hour'!$CR$2,MATCH(MIN(_tag_day_hour!CA3:'_tag_day_hour'!CR3),_tag_day_hour!CA3:'_tag_day_hour'!CR3,0)))-13,4),"_",""),"")</f>
        <v/>
      </c>
      <c r="O5" s="38" t="str">
        <f>IF(COUNTBLANK(_tag_day_hour!CA3:'_tag_day_hour'!CR3)=18,"",MIN(_tag_day_hour!CA3:'_tag_day_hour'!CR3))</f>
        <v/>
      </c>
      <c r="P5" s="44" t="str">
        <f>IF(_tag_day_hour!BY2="","",_tag_day_hour!BY2)</f>
        <v/>
      </c>
      <c r="Q5" s="32" t="str">
        <f>IF(_tag_day_hour!BZ2="","",_tag_day_hour!BZ2)</f>
        <v/>
      </c>
      <c r="R5" s="32" t="str">
        <f>IF(COUNTBLANK(_tag_day_hour!CS26:'_tag_day_hour'!DJ26)=18,"",AVERAGE(_tag_day_hour!CS26:'_tag_day_hour'!DJ26))</f>
        <v/>
      </c>
      <c r="S5" s="20" t="str">
        <f>IF(_fanchui6_day_hour!A2="","",_fanchui6_day_hour!A2)</f>
        <v/>
      </c>
      <c r="T5" s="32" t="str">
        <f>IF(_fanchui6_day_hour!B2="","",_fanchui6_day_hour!B2-_fanchui6_day_hour!C2)</f>
        <v/>
      </c>
      <c r="U5" s="32" t="str">
        <f>IF(_fanchui6_day_hour!D2="","",_fanchui6_day_hour!D2-_fanchui6_day_hour!E2)</f>
        <v/>
      </c>
      <c r="V5" s="38" t="str">
        <f>IF(_maxmin_day_hour!A2="","",_maxmin_day_hour!A2)</f>
        <v/>
      </c>
      <c r="W5" s="38" t="str">
        <f>IF(_maxmin_day_hour!B2="","",_maxmin_day_hour!B2)</f>
        <v/>
      </c>
      <c r="X5" s="56" t="s">
        <v>30</v>
      </c>
    </row>
    <row r="6" spans="1:24" x14ac:dyDescent="0.15">
      <c r="A6" s="14">
        <v>2</v>
      </c>
      <c r="B6" s="15" t="str">
        <f>IF(COUNTA(_tag_day_hour!A3:'_tag_day_hour'!R3)=0,"",COUNTIF(_tag_day_hour!A3:'_tag_day_hour'!R3,"=0"))</f>
        <v/>
      </c>
      <c r="C6" s="23" t="str">
        <f>IF(_tag_day_hour!S3="","",_tag_day_hour!S3)</f>
        <v/>
      </c>
      <c r="D6" s="23" t="str">
        <f>IF(_tag_day_hour!T3="","",_tag_day_hour!T3)</f>
        <v/>
      </c>
      <c r="E6" s="23" t="str">
        <f>IF(_tag_day_hour!U3="","",_tag_day_hour!U3)</f>
        <v/>
      </c>
      <c r="F6" s="23" t="str">
        <f>IF(_tag_day_hour!V3="","",_tag_day_hour!V3)</f>
        <v/>
      </c>
      <c r="G6" s="33" t="str">
        <f t="shared" si="0"/>
        <v/>
      </c>
      <c r="H6" s="15" t="str">
        <f>IFERROR(SUBSTITUTE(MID(INDEX(_tag_day_hour!$W$1:'_tag_day_hour'!$AN$1,MATCH(MAX(_tag_day_hour!W27:'_tag_day_hour'!AN27),_tag_day_hour!W27:'_tag_day_hour'!AN27,0)),LEN(INDEX(_tag_day_hour!$W$1:'_tag_day_hour'!$AN$1,MATCH(MAX(_tag_day_hour!W27:'_tag_day_hour'!AN27),_tag_day_hour!W27:'_tag_day_hour'!AN27,0)))-10,4),"_",""),"")</f>
        <v/>
      </c>
      <c r="I6" s="39" t="str">
        <f>IF(COUNTBLANK(_tag_day_hour!W27:'_tag_day_hour'!AN27)=18,"",MAX(_tag_day_hour!W27:'_tag_day_hour'!AN27))</f>
        <v/>
      </c>
      <c r="J6" s="15" t="str">
        <f>IFERROR(SUBSTITUTE(MID(INDEX(_tag_day_hour!$W$1:'_tag_day_hour'!$AN$1,MATCH(MIN(_tag_day_hour!W27:'_tag_day_hour'!AN27),_tag_day_hour!W27:'_tag_day_hour'!AN27,0)),LEN(INDEX(_tag_day_hour!$W$1:'_tag_day_hour'!$AN$1,MATCH(MIN(_tag_day_hour!W27:'_tag_day_hour'!AN27),_tag_day_hour!W27:'_tag_day_hour'!AN27,0)))-10,4),"_",""),"")</f>
        <v/>
      </c>
      <c r="K6" s="39" t="str">
        <f>IF(COUNTBLANK(_tag_day_hour!W27:'_tag_day_hour'!AN27)=18,"",MIN(_tag_day_hour!W27:'_tag_day_hour'!AN27))</f>
        <v/>
      </c>
      <c r="L6" s="15" t="str">
        <f>IFERROR(SUBSTITUTE(MID(INDEX(_tag_day_hour!$CA$2:'_tag_day_hour'!$CR$2,MATCH(MAX(_tag_day_hour!CA4:'_tag_day_hour'!CR4),_tag_day_hour!CA4:'_tag_day_hour'!CR4,0)),LEN(INDEX(_tag_day_hour!$CA$2:'_tag_day_hour'!$CR$2,MATCH(MAX(_tag_day_hour!CA4:'_tag_day_hour'!CR4),_tag_day_hour!CA4:'_tag_day_hour'!CR4,0)))-13,4),"_",""),"")</f>
        <v/>
      </c>
      <c r="M6" s="39" t="str">
        <f>IF(COUNTBLANK(_tag_day_hour!CA4:'_tag_day_hour'!CR4)=18,"",MAX(_tag_day_hour!CA4:'_tag_day_hour'!CR4))</f>
        <v/>
      </c>
      <c r="N6" s="15" t="str">
        <f>IFERROR(SUBSTITUTE(MID(INDEX(_tag_day_hour!$CA$2:'_tag_day_hour'!$CR$2,MATCH(MIN(_tag_day_hour!CA4:'_tag_day_hour'!CR4),_tag_day_hour!CA4:'_tag_day_hour'!CR4,0)),LEN(INDEX(_tag_day_hour!$CA$2:'_tag_day_hour'!$CR$2,MATCH(MIN(_tag_day_hour!CA4:'_tag_day_hour'!CR4),_tag_day_hour!CA4:'_tag_day_hour'!CR4,0)))-13,4),"_",""),"")</f>
        <v/>
      </c>
      <c r="O6" s="39" t="str">
        <f>IF(COUNTBLANK(_tag_day_hour!CA4:'_tag_day_hour'!CR4)=18,"",MIN(_tag_day_hour!CA4:'_tag_day_hour'!CR4))</f>
        <v/>
      </c>
      <c r="P6" s="45" t="str">
        <f>IF(_tag_day_hour!BY3="","",_tag_day_hour!BY3)</f>
        <v/>
      </c>
      <c r="Q6" s="33" t="str">
        <f>IF(_tag_day_hour!BZ3="","",_tag_day_hour!BZ3)</f>
        <v/>
      </c>
      <c r="R6" s="33" t="str">
        <f>IF(COUNTBLANK(_tag_day_hour!CS27:'_tag_day_hour'!DJ27)=18,"",AVERAGE(_tag_day_hour!CS27:'_tag_day_hour'!DJ27))</f>
        <v/>
      </c>
      <c r="S6" s="21" t="str">
        <f>IF(_fanchui6_day_hour!A3="","",_fanchui6_day_hour!A3)</f>
        <v/>
      </c>
      <c r="T6" s="33" t="str">
        <f>IF(_fanchui6_day_hour!B3="","",_fanchui6_day_hour!B3-_fanchui6_day_hour!C3)</f>
        <v/>
      </c>
      <c r="U6" s="33" t="str">
        <f>IF(_fanchui6_day_hour!D3="","",_fanchui6_day_hour!D3-_fanchui6_day_hour!E3)</f>
        <v/>
      </c>
      <c r="V6" s="39" t="str">
        <f>IF(_maxmin_day_hour!A3="","",_maxmin_day_hour!A3)</f>
        <v/>
      </c>
      <c r="W6" s="39" t="str">
        <f>IF(_maxmin_day_hour!B3="","",_maxmin_day_hour!B3)</f>
        <v/>
      </c>
      <c r="X6" s="57"/>
    </row>
    <row r="7" spans="1:24" ht="14.25" x14ac:dyDescent="0.15">
      <c r="A7" s="11">
        <v>3</v>
      </c>
      <c r="B7" s="15" t="str">
        <f>IF(COUNTA(_tag_day_hour!A4:'_tag_day_hour'!R4)=0,"",COUNTIF(_tag_day_hour!A4:'_tag_day_hour'!R4,"=0"))</f>
        <v/>
      </c>
      <c r="C7" s="23" t="str">
        <f>IF(_tag_day_hour!S4="","",_tag_day_hour!S4)</f>
        <v/>
      </c>
      <c r="D7" s="23" t="str">
        <f>IF(_tag_day_hour!T4="","",_tag_day_hour!T4)</f>
        <v/>
      </c>
      <c r="E7" s="23" t="str">
        <f>IF(_tag_day_hour!U4="","",_tag_day_hour!U4)</f>
        <v/>
      </c>
      <c r="F7" s="23" t="str">
        <f>IF(_tag_day_hour!V4="","",_tag_day_hour!V4)</f>
        <v/>
      </c>
      <c r="G7" s="33" t="str">
        <f t="shared" si="0"/>
        <v/>
      </c>
      <c r="H7" s="15" t="str">
        <f>IFERROR(SUBSTITUTE(MID(INDEX(_tag_day_hour!$W$1:'_tag_day_hour'!$AN$1,MATCH(MAX(_tag_day_hour!W28:'_tag_day_hour'!AN28),_tag_day_hour!W28:'_tag_day_hour'!AN28,0)),LEN(INDEX(_tag_day_hour!$W$1:'_tag_day_hour'!$AN$1,MATCH(MAX(_tag_day_hour!W28:'_tag_day_hour'!AN28),_tag_day_hour!W28:'_tag_day_hour'!AN28,0)))-10,4),"_",""),"")</f>
        <v/>
      </c>
      <c r="I7" s="39" t="str">
        <f>IF(COUNTBLANK(_tag_day_hour!W28:'_tag_day_hour'!AN28)=18,"",MAX(_tag_day_hour!W28:'_tag_day_hour'!AN28))</f>
        <v/>
      </c>
      <c r="J7" s="15" t="str">
        <f>IFERROR(SUBSTITUTE(MID(INDEX(_tag_day_hour!$W$1:'_tag_day_hour'!$AN$1,MATCH(MIN(_tag_day_hour!W28:'_tag_day_hour'!AN28),_tag_day_hour!W28:'_tag_day_hour'!AN28,0)),LEN(INDEX(_tag_day_hour!$W$1:'_tag_day_hour'!$AN$1,MATCH(MIN(_tag_day_hour!W28:'_tag_day_hour'!AN28),_tag_day_hour!W28:'_tag_day_hour'!AN28,0)))-10,4),"_",""),"")</f>
        <v/>
      </c>
      <c r="K7" s="39" t="str">
        <f>IF(COUNTBLANK(_tag_day_hour!W28:'_tag_day_hour'!AN28)=18,"",MIN(_tag_day_hour!W28:'_tag_day_hour'!AN28))</f>
        <v/>
      </c>
      <c r="L7" s="15" t="str">
        <f>IFERROR(SUBSTITUTE(MID(INDEX(_tag_day_hour!$CA$2:'_tag_day_hour'!$CR$2,MATCH(MAX(_tag_day_hour!CA5:'_tag_day_hour'!CR5),_tag_day_hour!CA5:'_tag_day_hour'!CR5,0)),LEN(INDEX(_tag_day_hour!$CA$2:'_tag_day_hour'!$CR$2,MATCH(MAX(_tag_day_hour!CA5:'_tag_day_hour'!CR5),_tag_day_hour!CA5:'_tag_day_hour'!CR5,0)))-13,4),"_",""),"")</f>
        <v/>
      </c>
      <c r="M7" s="39" t="str">
        <f>IF(COUNTBLANK(_tag_day_hour!CA5:'_tag_day_hour'!CR5)=18,"",MAX(_tag_day_hour!CA5:'_tag_day_hour'!CR5))</f>
        <v/>
      </c>
      <c r="N7" s="15" t="str">
        <f>IFERROR(SUBSTITUTE(MID(INDEX(_tag_day_hour!$CA$2:'_tag_day_hour'!$CR$2,MATCH(MIN(_tag_day_hour!CA5:'_tag_day_hour'!CR5),_tag_day_hour!CA5:'_tag_day_hour'!CR5,0)),LEN(INDEX(_tag_day_hour!$CA$2:'_tag_day_hour'!$CR$2,MATCH(MIN(_tag_day_hour!CA5:'_tag_day_hour'!CR5),_tag_day_hour!CA5:'_tag_day_hour'!CR5,0)))-13,4),"_",""),"")</f>
        <v/>
      </c>
      <c r="O7" s="39" t="str">
        <f>IF(COUNTBLANK(_tag_day_hour!CA5:'_tag_day_hour'!CR5)=18,"",MIN(_tag_day_hour!CA5:'_tag_day_hour'!CR5))</f>
        <v/>
      </c>
      <c r="P7" s="45" t="str">
        <f>IF(_tag_day_hour!BY4="","",_tag_day_hour!BY4)</f>
        <v/>
      </c>
      <c r="Q7" s="33" t="str">
        <f>IF(_tag_day_hour!BZ4="","",_tag_day_hour!BZ4)</f>
        <v/>
      </c>
      <c r="R7" s="33" t="str">
        <f>IF(COUNTBLANK(_tag_day_hour!CS28:'_tag_day_hour'!DJ28)=18,"",AVERAGE(_tag_day_hour!CS28:'_tag_day_hour'!DJ28))</f>
        <v/>
      </c>
      <c r="S7" s="21" t="str">
        <f>IF(_fanchui6_day_hour!A4="","",_fanchui6_day_hour!A4)</f>
        <v/>
      </c>
      <c r="T7" s="33" t="str">
        <f>IF(_fanchui6_day_hour!B4="","",_fanchui6_day_hour!B4-_fanchui6_day_hour!C4)</f>
        <v/>
      </c>
      <c r="U7" s="33" t="str">
        <f>IF(_fanchui6_day_hour!D4="","",_fanchui6_day_hour!D4-_fanchui6_day_hour!E4)</f>
        <v/>
      </c>
      <c r="V7" s="39" t="str">
        <f>IF(_maxmin_day_hour!A4="","",_maxmin_day_hour!A4)</f>
        <v/>
      </c>
      <c r="W7" s="39" t="str">
        <f>IF(_maxmin_day_hour!B4="","",_maxmin_day_hour!B4)</f>
        <v/>
      </c>
      <c r="X7" s="57"/>
    </row>
    <row r="8" spans="1:24" x14ac:dyDescent="0.15">
      <c r="A8" s="14">
        <v>4</v>
      </c>
      <c r="B8" s="15" t="str">
        <f>IF(COUNTA(_tag_day_hour!A5:'_tag_day_hour'!R5)=0,"",COUNTIF(_tag_day_hour!A5:'_tag_day_hour'!R5,"=0"))</f>
        <v/>
      </c>
      <c r="C8" s="23" t="str">
        <f>IF(_tag_day_hour!S5="","",_tag_day_hour!S5)</f>
        <v/>
      </c>
      <c r="D8" s="23" t="str">
        <f>IF(_tag_day_hour!T5="","",_tag_day_hour!T5)</f>
        <v/>
      </c>
      <c r="E8" s="23" t="str">
        <f>IF(_tag_day_hour!U5="","",_tag_day_hour!U5)</f>
        <v/>
      </c>
      <c r="F8" s="23" t="str">
        <f>IF(_tag_day_hour!V5="","",_tag_day_hour!V5)</f>
        <v/>
      </c>
      <c r="G8" s="33" t="str">
        <f t="shared" si="0"/>
        <v/>
      </c>
      <c r="H8" s="15" t="str">
        <f>IFERROR(SUBSTITUTE(MID(INDEX(_tag_day_hour!$W$1:'_tag_day_hour'!$AN$1,MATCH(MAX(_tag_day_hour!W29:'_tag_day_hour'!AN29),_tag_day_hour!W29:'_tag_day_hour'!AN29,0)),LEN(INDEX(_tag_day_hour!$W$1:'_tag_day_hour'!$AN$1,MATCH(MAX(_tag_day_hour!W29:'_tag_day_hour'!AN29),_tag_day_hour!W29:'_tag_day_hour'!AN29,0)))-10,4),"_",""),"")</f>
        <v/>
      </c>
      <c r="I8" s="39" t="str">
        <f>IF(COUNTBLANK(_tag_day_hour!W29:'_tag_day_hour'!AN29)=18,"",MAX(_tag_day_hour!W29:'_tag_day_hour'!AN29))</f>
        <v/>
      </c>
      <c r="J8" s="15" t="str">
        <f>IFERROR(SUBSTITUTE(MID(INDEX(_tag_day_hour!$W$1:'_tag_day_hour'!$AN$1,MATCH(MIN(_tag_day_hour!W29:'_tag_day_hour'!AN29),_tag_day_hour!W29:'_tag_day_hour'!AN29,0)),LEN(INDEX(_tag_day_hour!$W$1:'_tag_day_hour'!$AN$1,MATCH(MIN(_tag_day_hour!W29:'_tag_day_hour'!AN29),_tag_day_hour!W29:'_tag_day_hour'!AN29,0)))-10,4),"_",""),"")</f>
        <v/>
      </c>
      <c r="K8" s="39" t="str">
        <f>IF(COUNTBLANK(_tag_day_hour!W29:'_tag_day_hour'!AN29)=18,"",MIN(_tag_day_hour!W29:'_tag_day_hour'!AN29))</f>
        <v/>
      </c>
      <c r="L8" s="15" t="str">
        <f>IFERROR(SUBSTITUTE(MID(INDEX(_tag_day_hour!$CA$2:'_tag_day_hour'!$CR$2,MATCH(MAX(_tag_day_hour!CA6:'_tag_day_hour'!CR6),_tag_day_hour!CA6:'_tag_day_hour'!CR6,0)),LEN(INDEX(_tag_day_hour!$CA$2:'_tag_day_hour'!$CR$2,MATCH(MAX(_tag_day_hour!CA6:'_tag_day_hour'!CR6),_tag_day_hour!CA6:'_tag_day_hour'!CR6,0)))-13,4),"_",""),"")</f>
        <v/>
      </c>
      <c r="M8" s="39" t="str">
        <f>IF(COUNTBLANK(_tag_day_hour!CA6:'_tag_day_hour'!CR6)=18,"",MAX(_tag_day_hour!CA6:'_tag_day_hour'!CR6))</f>
        <v/>
      </c>
      <c r="N8" s="15" t="str">
        <f>IFERROR(SUBSTITUTE(MID(INDEX(_tag_day_hour!$CA$2:'_tag_day_hour'!$CR$2,MATCH(MIN(_tag_day_hour!CA6:'_tag_day_hour'!CR6),_tag_day_hour!CA6:'_tag_day_hour'!CR6,0)),LEN(INDEX(_tag_day_hour!$CA$2:'_tag_day_hour'!$CR$2,MATCH(MIN(_tag_day_hour!CA6:'_tag_day_hour'!CR6),_tag_day_hour!CA6:'_tag_day_hour'!CR6,0)))-13,4),"_",""),"")</f>
        <v/>
      </c>
      <c r="O8" s="39" t="str">
        <f>IF(COUNTBLANK(_tag_day_hour!CA6:'_tag_day_hour'!CR6)=18,"",MIN(_tag_day_hour!CA6:'_tag_day_hour'!CR6))</f>
        <v/>
      </c>
      <c r="P8" s="45" t="str">
        <f>IF(_tag_day_hour!BY5="","",_tag_day_hour!BY5)</f>
        <v/>
      </c>
      <c r="Q8" s="33" t="str">
        <f>IF(_tag_day_hour!BZ5="","",_tag_day_hour!BZ5)</f>
        <v/>
      </c>
      <c r="R8" s="33" t="str">
        <f>IF(COUNTBLANK(_tag_day_hour!CS29:'_tag_day_hour'!DJ29)=18,"",AVERAGE(_tag_day_hour!CS29:'_tag_day_hour'!DJ29))</f>
        <v/>
      </c>
      <c r="S8" s="21" t="str">
        <f>IF(_fanchui6_day_hour!A5="","",_fanchui6_day_hour!A5)</f>
        <v/>
      </c>
      <c r="T8" s="33" t="str">
        <f>IF(_fanchui6_day_hour!B5="","",_fanchui6_day_hour!B5-_fanchui6_day_hour!C5)</f>
        <v/>
      </c>
      <c r="U8" s="33" t="str">
        <f>IF(_fanchui6_day_hour!D5="","",_fanchui6_day_hour!D5-_fanchui6_day_hour!E5)</f>
        <v/>
      </c>
      <c r="V8" s="39" t="str">
        <f>IF(_maxmin_day_hour!A5="","",_maxmin_day_hour!A5)</f>
        <v/>
      </c>
      <c r="W8" s="39" t="str">
        <f>IF(_maxmin_day_hour!B5="","",_maxmin_day_hour!B5)</f>
        <v/>
      </c>
      <c r="X8" s="57"/>
    </row>
    <row r="9" spans="1:24" ht="14.25" x14ac:dyDescent="0.15">
      <c r="A9" s="11">
        <v>5</v>
      </c>
      <c r="B9" s="15" t="str">
        <f>IF(COUNTA(_tag_day_hour!A6:'_tag_day_hour'!R6)=0,"",COUNTIF(_tag_day_hour!A6:'_tag_day_hour'!R6,"=0"))</f>
        <v/>
      </c>
      <c r="C9" s="23" t="str">
        <f>IF(_tag_day_hour!S6="","",_tag_day_hour!S6)</f>
        <v/>
      </c>
      <c r="D9" s="23" t="str">
        <f>IF(_tag_day_hour!T6="","",_tag_day_hour!T6)</f>
        <v/>
      </c>
      <c r="E9" s="23" t="str">
        <f>IF(_tag_day_hour!U6="","",_tag_day_hour!U6)</f>
        <v/>
      </c>
      <c r="F9" s="23" t="str">
        <f>IF(_tag_day_hour!V6="","",_tag_day_hour!V6)</f>
        <v/>
      </c>
      <c r="G9" s="33" t="str">
        <f t="shared" si="0"/>
        <v/>
      </c>
      <c r="H9" s="15" t="str">
        <f>IFERROR(SUBSTITUTE(MID(INDEX(_tag_day_hour!$W$1:'_tag_day_hour'!$AN$1,MATCH(MAX(_tag_day_hour!W30:'_tag_day_hour'!AN30),_tag_day_hour!W30:'_tag_day_hour'!AN30,0)),LEN(INDEX(_tag_day_hour!$W$1:'_tag_day_hour'!$AN$1,MATCH(MAX(_tag_day_hour!W30:'_tag_day_hour'!AN30),_tag_day_hour!W30:'_tag_day_hour'!AN30,0)))-10,4),"_",""),"")</f>
        <v/>
      </c>
      <c r="I9" s="39" t="str">
        <f>IF(COUNTBLANK(_tag_day_hour!W30:'_tag_day_hour'!AN30)=18,"",MAX(_tag_day_hour!W30:'_tag_day_hour'!AN30))</f>
        <v/>
      </c>
      <c r="J9" s="15" t="str">
        <f>IFERROR(SUBSTITUTE(MID(INDEX(_tag_day_hour!$W$1:'_tag_day_hour'!$AN$1,MATCH(MIN(_tag_day_hour!W30:'_tag_day_hour'!AN30),_tag_day_hour!W30:'_tag_day_hour'!AN30,0)),LEN(INDEX(_tag_day_hour!$W$1:'_tag_day_hour'!$AN$1,MATCH(MIN(_tag_day_hour!W30:'_tag_day_hour'!AN30),_tag_day_hour!W30:'_tag_day_hour'!AN30,0)))-10,4),"_",""),"")</f>
        <v/>
      </c>
      <c r="K9" s="39" t="str">
        <f>IF(COUNTBLANK(_tag_day_hour!W30:'_tag_day_hour'!AN30)=18,"",MIN(_tag_day_hour!W30:'_tag_day_hour'!AN30))</f>
        <v/>
      </c>
      <c r="L9" s="15" t="str">
        <f>IFERROR(SUBSTITUTE(MID(INDEX(_tag_day_hour!$CA$2:'_tag_day_hour'!$CR$2,MATCH(MAX(_tag_day_hour!CA7:'_tag_day_hour'!CR7),_tag_day_hour!CA7:'_tag_day_hour'!CR7,0)),LEN(INDEX(_tag_day_hour!$CA$2:'_tag_day_hour'!$CR$2,MATCH(MAX(_tag_day_hour!CA7:'_tag_day_hour'!CR7),_tag_day_hour!CA7:'_tag_day_hour'!CR7,0)))-13,4),"_",""),"")</f>
        <v/>
      </c>
      <c r="M9" s="39" t="str">
        <f>IF(COUNTBLANK(_tag_day_hour!CA7:'_tag_day_hour'!CR7)=18,"",MAX(_tag_day_hour!CA7:'_tag_day_hour'!CR7))</f>
        <v/>
      </c>
      <c r="N9" s="15" t="str">
        <f>IFERROR(SUBSTITUTE(MID(INDEX(_tag_day_hour!$CA$2:'_tag_day_hour'!$CR$2,MATCH(MIN(_tag_day_hour!CA7:'_tag_day_hour'!CR7),_tag_day_hour!CA7:'_tag_day_hour'!CR7,0)),LEN(INDEX(_tag_day_hour!$CA$2:'_tag_day_hour'!$CR$2,MATCH(MIN(_tag_day_hour!CA7:'_tag_day_hour'!CR7),_tag_day_hour!CA7:'_tag_day_hour'!CR7,0)))-13,4),"_",""),"")</f>
        <v/>
      </c>
      <c r="O9" s="39" t="str">
        <f>IF(COUNTBLANK(_tag_day_hour!CA7:'_tag_day_hour'!CR7)=18,"",MIN(_tag_day_hour!CA7:'_tag_day_hour'!CR7))</f>
        <v/>
      </c>
      <c r="P9" s="45" t="str">
        <f>IF(_tag_day_hour!BY6="","",_tag_day_hour!BY6)</f>
        <v/>
      </c>
      <c r="Q9" s="33" t="str">
        <f>IF(_tag_day_hour!BZ6="","",_tag_day_hour!BZ6)</f>
        <v/>
      </c>
      <c r="R9" s="33" t="str">
        <f>IF(COUNTBLANK(_tag_day_hour!CS30:'_tag_day_hour'!DJ30)=18,"",AVERAGE(_tag_day_hour!CS30:'_tag_day_hour'!DJ30))</f>
        <v/>
      </c>
      <c r="S9" s="21" t="str">
        <f>IF(_fanchui6_day_hour!A6="","",_fanchui6_day_hour!A6)</f>
        <v/>
      </c>
      <c r="T9" s="33" t="str">
        <f>IF(_fanchui6_day_hour!B6="","",_fanchui6_day_hour!B6-_fanchui6_day_hour!C6)</f>
        <v/>
      </c>
      <c r="U9" s="33" t="str">
        <f>IF(_fanchui6_day_hour!D6="","",_fanchui6_day_hour!D6-_fanchui6_day_hour!E6)</f>
        <v/>
      </c>
      <c r="V9" s="39" t="str">
        <f>IF(_maxmin_day_hour!A6="","",_maxmin_day_hour!A6)</f>
        <v/>
      </c>
      <c r="W9" s="39" t="str">
        <f>IF(_maxmin_day_hour!B6="","",_maxmin_day_hour!B6)</f>
        <v/>
      </c>
      <c r="X9" s="57"/>
    </row>
    <row r="10" spans="1:24" x14ac:dyDescent="0.15">
      <c r="A10" s="14">
        <v>6</v>
      </c>
      <c r="B10" s="15" t="str">
        <f>IF(COUNTA(_tag_day_hour!A7:'_tag_day_hour'!R7)=0,"",COUNTIF(_tag_day_hour!A7:'_tag_day_hour'!R7,"=0"))</f>
        <v/>
      </c>
      <c r="C10" s="23" t="str">
        <f>IF(_tag_day_hour!S7="","",_tag_day_hour!S7)</f>
        <v/>
      </c>
      <c r="D10" s="23" t="str">
        <f>IF(_tag_day_hour!T7="","",_tag_day_hour!T7)</f>
        <v/>
      </c>
      <c r="E10" s="23" t="str">
        <f>IF(_tag_day_hour!U7="","",_tag_day_hour!U7)</f>
        <v/>
      </c>
      <c r="F10" s="23" t="str">
        <f>IF(_tag_day_hour!V7="","",_tag_day_hour!V7)</f>
        <v/>
      </c>
      <c r="G10" s="33" t="str">
        <f t="shared" si="0"/>
        <v/>
      </c>
      <c r="H10" s="15" t="str">
        <f>IFERROR(SUBSTITUTE(MID(INDEX(_tag_day_hour!$W$1:'_tag_day_hour'!$AN$1,MATCH(MAX(_tag_day_hour!W31:'_tag_day_hour'!AN31),_tag_day_hour!W31:'_tag_day_hour'!AN31,0)),LEN(INDEX(_tag_day_hour!$W$1:'_tag_day_hour'!$AN$1,MATCH(MAX(_tag_day_hour!W31:'_tag_day_hour'!AN31),_tag_day_hour!W31:'_tag_day_hour'!AN31,0)))-10,4),"_",""),"")</f>
        <v/>
      </c>
      <c r="I10" s="39" t="str">
        <f>IF(COUNTBLANK(_tag_day_hour!W31:'_tag_day_hour'!AN31)=18,"",MAX(_tag_day_hour!W31:'_tag_day_hour'!AN31))</f>
        <v/>
      </c>
      <c r="J10" s="15" t="str">
        <f>IFERROR(SUBSTITUTE(MID(INDEX(_tag_day_hour!$W$1:'_tag_day_hour'!$AN$1,MATCH(MIN(_tag_day_hour!W31:'_tag_day_hour'!AN31),_tag_day_hour!W31:'_tag_day_hour'!AN31,0)),LEN(INDEX(_tag_day_hour!$W$1:'_tag_day_hour'!$AN$1,MATCH(MIN(_tag_day_hour!W31:'_tag_day_hour'!AN31),_tag_day_hour!W31:'_tag_day_hour'!AN31,0)))-10,4),"_",""),"")</f>
        <v/>
      </c>
      <c r="K10" s="39" t="str">
        <f>IF(COUNTBLANK(_tag_day_hour!W31:'_tag_day_hour'!AN31)=18,"",MIN(_tag_day_hour!W31:'_tag_day_hour'!AN31))</f>
        <v/>
      </c>
      <c r="L10" s="15" t="str">
        <f>IFERROR(SUBSTITUTE(MID(INDEX(_tag_day_hour!$CA$2:'_tag_day_hour'!$CR$2,MATCH(MAX(_tag_day_hour!CA8:'_tag_day_hour'!CR8),_tag_day_hour!CA8:'_tag_day_hour'!CR8,0)),LEN(INDEX(_tag_day_hour!$CA$2:'_tag_day_hour'!$CR$2,MATCH(MAX(_tag_day_hour!CA8:'_tag_day_hour'!CR8),_tag_day_hour!CA8:'_tag_day_hour'!CR8,0)))-13,4),"_",""),"")</f>
        <v/>
      </c>
      <c r="M10" s="39" t="str">
        <f>IF(COUNTBLANK(_tag_day_hour!CA8:'_tag_day_hour'!CR8)=18,"",MAX(_tag_day_hour!CA8:'_tag_day_hour'!CR8))</f>
        <v/>
      </c>
      <c r="N10" s="15" t="str">
        <f>IFERROR(SUBSTITUTE(MID(INDEX(_tag_day_hour!$CA$2:'_tag_day_hour'!$CR$2,MATCH(MIN(_tag_day_hour!CA8:'_tag_day_hour'!CR8),_tag_day_hour!CA8:'_tag_day_hour'!CR8,0)),LEN(INDEX(_tag_day_hour!$CA$2:'_tag_day_hour'!$CR$2,MATCH(MIN(_tag_day_hour!CA8:'_tag_day_hour'!CR8),_tag_day_hour!CA8:'_tag_day_hour'!CR8,0)))-13,4),"_",""),"")</f>
        <v/>
      </c>
      <c r="O10" s="39" t="str">
        <f>IF(COUNTBLANK(_tag_day_hour!CA8:'_tag_day_hour'!CR8)=18,"",MIN(_tag_day_hour!CA8:'_tag_day_hour'!CR8))</f>
        <v/>
      </c>
      <c r="P10" s="45" t="str">
        <f>IF(_tag_day_hour!BY7="","",_tag_day_hour!BY7)</f>
        <v/>
      </c>
      <c r="Q10" s="33" t="str">
        <f>IF(_tag_day_hour!BZ7="","",_tag_day_hour!BZ7)</f>
        <v/>
      </c>
      <c r="R10" s="33" t="str">
        <f>IF(COUNTBLANK(_tag_day_hour!CS31:'_tag_day_hour'!DJ31)=18,"",AVERAGE(_tag_day_hour!CS31:'_tag_day_hour'!DJ31))</f>
        <v/>
      </c>
      <c r="S10" s="21" t="str">
        <f>IF(_fanchui6_day_hour!A7="","",_fanchui6_day_hour!A7)</f>
        <v/>
      </c>
      <c r="T10" s="33" t="str">
        <f>IF(_fanchui6_day_hour!B7="","",_fanchui6_day_hour!B7-_fanchui6_day_hour!C7)</f>
        <v/>
      </c>
      <c r="U10" s="33" t="str">
        <f>IF(_fanchui6_day_hour!D7="","",_fanchui6_day_hour!D7-_fanchui6_day_hour!E7)</f>
        <v/>
      </c>
      <c r="V10" s="39" t="str">
        <f>IF(_maxmin_day_hour!A7="","",_maxmin_day_hour!A7)</f>
        <v/>
      </c>
      <c r="W10" s="39" t="str">
        <f>IF(_maxmin_day_hour!B7="","",_maxmin_day_hour!B7)</f>
        <v/>
      </c>
      <c r="X10" s="57"/>
    </row>
    <row r="11" spans="1:24" ht="14.25" x14ac:dyDescent="0.15">
      <c r="A11" s="11">
        <v>7</v>
      </c>
      <c r="B11" s="15" t="str">
        <f>IF(COUNTA(_tag_day_hour!A8:'_tag_day_hour'!R8)=0,"",COUNTIF(_tag_day_hour!A8:'_tag_day_hour'!R8,"=0"))</f>
        <v/>
      </c>
      <c r="C11" s="23" t="str">
        <f>IF(_tag_day_hour!S8="","",_tag_day_hour!S8)</f>
        <v/>
      </c>
      <c r="D11" s="23" t="str">
        <f>IF(_tag_day_hour!T8="","",_tag_day_hour!T8)</f>
        <v/>
      </c>
      <c r="E11" s="23" t="str">
        <f>IF(_tag_day_hour!U8="","",_tag_day_hour!U8)</f>
        <v/>
      </c>
      <c r="F11" s="23" t="str">
        <f>IF(_tag_day_hour!V8="","",_tag_day_hour!V8)</f>
        <v/>
      </c>
      <c r="G11" s="33" t="str">
        <f t="shared" si="0"/>
        <v/>
      </c>
      <c r="H11" s="15" t="str">
        <f>IFERROR(SUBSTITUTE(MID(INDEX(_tag_day_hour!$W$1:'_tag_day_hour'!$AN$1,MATCH(MAX(_tag_day_hour!W32:'_tag_day_hour'!AN32),_tag_day_hour!W32:'_tag_day_hour'!AN32,0)),LEN(INDEX(_tag_day_hour!$W$1:'_tag_day_hour'!$AN$1,MATCH(MAX(_tag_day_hour!W32:'_tag_day_hour'!AN32),_tag_day_hour!W32:'_tag_day_hour'!AN32,0)))-10,4),"_",""),"")</f>
        <v/>
      </c>
      <c r="I11" s="39" t="str">
        <f>IF(COUNTBLANK(_tag_day_hour!W32:'_tag_day_hour'!AN32)=18,"",MAX(_tag_day_hour!W32:'_tag_day_hour'!AN32))</f>
        <v/>
      </c>
      <c r="J11" s="15" t="str">
        <f>IFERROR(SUBSTITUTE(MID(INDEX(_tag_day_hour!$W$1:'_tag_day_hour'!$AN$1,MATCH(MIN(_tag_day_hour!W32:'_tag_day_hour'!AN32),_tag_day_hour!W32:'_tag_day_hour'!AN32,0)),LEN(INDEX(_tag_day_hour!$W$1:'_tag_day_hour'!$AN$1,MATCH(MIN(_tag_day_hour!W32:'_tag_day_hour'!AN32),_tag_day_hour!W32:'_tag_day_hour'!AN32,0)))-10,4),"_",""),"")</f>
        <v/>
      </c>
      <c r="K11" s="39" t="str">
        <f>IF(COUNTBLANK(_tag_day_hour!W32:'_tag_day_hour'!AN32)=18,"",MIN(_tag_day_hour!W32:'_tag_day_hour'!AN32))</f>
        <v/>
      </c>
      <c r="L11" s="15" t="str">
        <f>IFERROR(SUBSTITUTE(MID(INDEX(_tag_day_hour!$CA$2:'_tag_day_hour'!$CR$2,MATCH(MAX(_tag_day_hour!CA9:'_tag_day_hour'!CR9),_tag_day_hour!CA9:'_tag_day_hour'!CR9,0)),LEN(INDEX(_tag_day_hour!$CA$2:'_tag_day_hour'!$CR$2,MATCH(MAX(_tag_day_hour!CA9:'_tag_day_hour'!CR9),_tag_day_hour!CA9:'_tag_day_hour'!CR9,0)))-13,4),"_",""),"")</f>
        <v/>
      </c>
      <c r="M11" s="39" t="str">
        <f>IF(COUNTBLANK(_tag_day_hour!CA9:'_tag_day_hour'!CR9)=18,"",MAX(_tag_day_hour!CA9:'_tag_day_hour'!CR9))</f>
        <v/>
      </c>
      <c r="N11" s="15" t="str">
        <f>IFERROR(SUBSTITUTE(MID(INDEX(_tag_day_hour!$CA$2:'_tag_day_hour'!$CR$2,MATCH(MIN(_tag_day_hour!CA9:'_tag_day_hour'!CR9),_tag_day_hour!CA9:'_tag_day_hour'!CR9,0)),LEN(INDEX(_tag_day_hour!$CA$2:'_tag_day_hour'!$CR$2,MATCH(MIN(_tag_day_hour!CA9:'_tag_day_hour'!CR9),_tag_day_hour!CA9:'_tag_day_hour'!CR9,0)))-13,4),"_",""),"")</f>
        <v/>
      </c>
      <c r="O11" s="39" t="str">
        <f>IF(COUNTBLANK(_tag_day_hour!CA9:'_tag_day_hour'!CR9)=18,"",MIN(_tag_day_hour!CA9:'_tag_day_hour'!CR9))</f>
        <v/>
      </c>
      <c r="P11" s="45" t="str">
        <f>IF(_tag_day_hour!BY8="","",_tag_day_hour!BY8)</f>
        <v/>
      </c>
      <c r="Q11" s="33" t="str">
        <f>IF(_tag_day_hour!BZ8="","",_tag_day_hour!BZ8)</f>
        <v/>
      </c>
      <c r="R11" s="33" t="str">
        <f>IF(COUNTBLANK(_tag_day_hour!CS32:'_tag_day_hour'!DJ32)=18,"",AVERAGE(_tag_day_hour!CS32:'_tag_day_hour'!DJ32))</f>
        <v/>
      </c>
      <c r="S11" s="21" t="str">
        <f>IF(_fanchui6_day_hour!A8="","",_fanchui6_day_hour!A8)</f>
        <v/>
      </c>
      <c r="T11" s="33" t="str">
        <f>IF(_fanchui6_day_hour!B8="","",_fanchui6_day_hour!B8-_fanchui6_day_hour!C8)</f>
        <v/>
      </c>
      <c r="U11" s="33" t="str">
        <f>IF(_fanchui6_day_hour!D8="","",_fanchui6_day_hour!D8-_fanchui6_day_hour!E8)</f>
        <v/>
      </c>
      <c r="V11" s="39" t="str">
        <f>IF(_maxmin_day_hour!A8="","",_maxmin_day_hour!A8)</f>
        <v/>
      </c>
      <c r="W11" s="39" t="str">
        <f>IF(_maxmin_day_hour!B8="","",_maxmin_day_hour!B8)</f>
        <v/>
      </c>
      <c r="X11" s="57"/>
    </row>
    <row r="12" spans="1:24" x14ac:dyDescent="0.15">
      <c r="A12" s="14">
        <v>8</v>
      </c>
      <c r="B12" s="15" t="str">
        <f>IF(COUNTA(_tag_day_hour!A9:'_tag_day_hour'!R9)=0,"",COUNTIF(_tag_day_hour!A9:'_tag_day_hour'!R9,"=0"))</f>
        <v/>
      </c>
      <c r="C12" s="23" t="str">
        <f>IF(_tag_day_hour!S9="","",_tag_day_hour!S9)</f>
        <v/>
      </c>
      <c r="D12" s="23" t="str">
        <f>IF(_tag_day_hour!T9="","",_tag_day_hour!T9)</f>
        <v/>
      </c>
      <c r="E12" s="23" t="str">
        <f>IF(_tag_day_hour!U9="","",_tag_day_hour!U9)</f>
        <v/>
      </c>
      <c r="F12" s="23" t="str">
        <f>IF(_tag_day_hour!V9="","",_tag_day_hour!V9)</f>
        <v/>
      </c>
      <c r="G12" s="33" t="str">
        <f t="shared" si="0"/>
        <v/>
      </c>
      <c r="H12" s="15" t="str">
        <f>IFERROR(SUBSTITUTE(MID(INDEX(_tag_day_hour!$W$1:'_tag_day_hour'!$AN$1,MATCH(MAX(_tag_day_hour!W33:'_tag_day_hour'!AN33),_tag_day_hour!W33:'_tag_day_hour'!AN33,0)),LEN(INDEX(_tag_day_hour!$W$1:'_tag_day_hour'!$AN$1,MATCH(MAX(_tag_day_hour!W33:'_tag_day_hour'!AN33),_tag_day_hour!W33:'_tag_day_hour'!AN33,0)))-10,4),"_",""),"")</f>
        <v/>
      </c>
      <c r="I12" s="39" t="str">
        <f>IF(COUNTBLANK(_tag_day_hour!W33:'_tag_day_hour'!AN33)=18,"",MAX(_tag_day_hour!W33:'_tag_day_hour'!AN33))</f>
        <v/>
      </c>
      <c r="J12" s="15" t="str">
        <f>IFERROR(SUBSTITUTE(MID(INDEX(_tag_day_hour!$W$1:'_tag_day_hour'!$AN$1,MATCH(MIN(_tag_day_hour!W33:'_tag_day_hour'!AN33),_tag_day_hour!W33:'_tag_day_hour'!AN33,0)),LEN(INDEX(_tag_day_hour!$W$1:'_tag_day_hour'!$AN$1,MATCH(MIN(_tag_day_hour!W33:'_tag_day_hour'!AN33),_tag_day_hour!W33:'_tag_day_hour'!AN33,0)))-10,4),"_",""),"")</f>
        <v/>
      </c>
      <c r="K12" s="39" t="str">
        <f>IF(COUNTBLANK(_tag_day_hour!W33:'_tag_day_hour'!AN33)=18,"",MIN(_tag_day_hour!W33:'_tag_day_hour'!AN33))</f>
        <v/>
      </c>
      <c r="L12" s="15" t="str">
        <f>IFERROR(SUBSTITUTE(MID(INDEX(_tag_day_hour!$CA$2:'_tag_day_hour'!$CR$2,MATCH(MAX(_tag_day_hour!CA10:'_tag_day_hour'!CR10),_tag_day_hour!CA10:'_tag_day_hour'!CR10,0)),LEN(INDEX(_tag_day_hour!$CA$2:'_tag_day_hour'!$CR$2,MATCH(MAX(_tag_day_hour!CA10:'_tag_day_hour'!CR10),_tag_day_hour!CA10:'_tag_day_hour'!CR10,0)))-13,4),"_",""),"")</f>
        <v/>
      </c>
      <c r="M12" s="39" t="str">
        <f>IF(COUNTBLANK(_tag_day_hour!CA10:'_tag_day_hour'!CR10)=18,"",MAX(_tag_day_hour!CA10:'_tag_day_hour'!CR10))</f>
        <v/>
      </c>
      <c r="N12" s="15" t="str">
        <f>IFERROR(SUBSTITUTE(MID(INDEX(_tag_day_hour!$CA$2:'_tag_day_hour'!$CR$2,MATCH(MIN(_tag_day_hour!CA10:'_tag_day_hour'!CR10),_tag_day_hour!CA10:'_tag_day_hour'!CR10,0)),LEN(INDEX(_tag_day_hour!$CA$2:'_tag_day_hour'!$CR$2,MATCH(MIN(_tag_day_hour!CA10:'_tag_day_hour'!CR10),_tag_day_hour!CA10:'_tag_day_hour'!CR10,0)))-13,4),"_",""),"")</f>
        <v/>
      </c>
      <c r="O12" s="39" t="str">
        <f>IF(COUNTBLANK(_tag_day_hour!CA10:'_tag_day_hour'!CR10)=18,"",MIN(_tag_day_hour!CA10:'_tag_day_hour'!CR10))</f>
        <v/>
      </c>
      <c r="P12" s="45" t="str">
        <f>IF(_tag_day_hour!BY9="","",_tag_day_hour!BY9)</f>
        <v/>
      </c>
      <c r="Q12" s="33" t="str">
        <f>IF(_tag_day_hour!BZ9="","",_tag_day_hour!BZ9)</f>
        <v/>
      </c>
      <c r="R12" s="33" t="str">
        <f>IF(COUNTBLANK(_tag_day_hour!CS33:'_tag_day_hour'!DJ33)=18,"",AVERAGE(_tag_day_hour!CS33:'_tag_day_hour'!DJ33))</f>
        <v/>
      </c>
      <c r="S12" s="21" t="str">
        <f>IF(_fanchui6_day_hour!A9="","",_fanchui6_day_hour!A9)</f>
        <v/>
      </c>
      <c r="T12" s="33" t="str">
        <f>IF(_fanchui6_day_hour!B9="","",_fanchui6_day_hour!B9-_fanchui6_day_hour!C9)</f>
        <v/>
      </c>
      <c r="U12" s="33" t="str">
        <f>IF(_fanchui6_day_hour!D9="","",_fanchui6_day_hour!D9-_fanchui6_day_hour!E9)</f>
        <v/>
      </c>
      <c r="V12" s="39" t="str">
        <f>IF(_maxmin_day_hour!A9="","",_maxmin_day_hour!A9)</f>
        <v/>
      </c>
      <c r="W12" s="39" t="str">
        <f>IF(_maxmin_day_hour!B9="","",_maxmin_day_hour!B9)</f>
        <v/>
      </c>
      <c r="X12" s="57"/>
    </row>
    <row r="13" spans="1:24" ht="14.25" x14ac:dyDescent="0.15">
      <c r="A13" s="11">
        <v>9</v>
      </c>
      <c r="B13" s="15" t="str">
        <f>IF(COUNTA(_tag_day_hour!A10:'_tag_day_hour'!R10)=0,"",COUNTIF(_tag_day_hour!A10:'_tag_day_hour'!R10,"=0"))</f>
        <v/>
      </c>
      <c r="C13" s="23" t="str">
        <f>IF(_tag_day_hour!S10="","",_tag_day_hour!S10)</f>
        <v/>
      </c>
      <c r="D13" s="23" t="str">
        <f>IF(_tag_day_hour!T10="","",_tag_day_hour!T10)</f>
        <v/>
      </c>
      <c r="E13" s="23" t="str">
        <f>IF(_tag_day_hour!U10="","",_tag_day_hour!U10)</f>
        <v/>
      </c>
      <c r="F13" s="23" t="str">
        <f>IF(_tag_day_hour!V10="","",_tag_day_hour!V10)</f>
        <v/>
      </c>
      <c r="G13" s="33" t="str">
        <f t="shared" si="0"/>
        <v/>
      </c>
      <c r="H13" s="15" t="str">
        <f>IFERROR(SUBSTITUTE(MID(INDEX(_tag_day_hour!$W$1:'_tag_day_hour'!$AN$1,MATCH(MAX(_tag_day_hour!W34:'_tag_day_hour'!AN34),_tag_day_hour!W34:'_tag_day_hour'!AN34,0)),LEN(INDEX(_tag_day_hour!$W$1:'_tag_day_hour'!$AN$1,MATCH(MAX(_tag_day_hour!W34:'_tag_day_hour'!AN34),_tag_day_hour!W34:'_tag_day_hour'!AN34,0)))-10,4),"_",""),"")</f>
        <v/>
      </c>
      <c r="I13" s="39" t="str">
        <f>IF(COUNTBLANK(_tag_day_hour!W34:'_tag_day_hour'!AN34)=18,"",MAX(_tag_day_hour!W34:'_tag_day_hour'!AN34))</f>
        <v/>
      </c>
      <c r="J13" s="15" t="str">
        <f>IFERROR(SUBSTITUTE(MID(INDEX(_tag_day_hour!$W$1:'_tag_day_hour'!$AN$1,MATCH(MIN(_tag_day_hour!W34:'_tag_day_hour'!AN34),_tag_day_hour!W34:'_tag_day_hour'!AN34,0)),LEN(INDEX(_tag_day_hour!$W$1:'_tag_day_hour'!$AN$1,MATCH(MIN(_tag_day_hour!W34:'_tag_day_hour'!AN34),_tag_day_hour!W34:'_tag_day_hour'!AN34,0)))-10,4),"_",""),"")</f>
        <v/>
      </c>
      <c r="K13" s="39" t="str">
        <f>IF(COUNTBLANK(_tag_day_hour!W34:'_tag_day_hour'!AN34)=18,"",MIN(_tag_day_hour!W34:'_tag_day_hour'!AN34))</f>
        <v/>
      </c>
      <c r="L13" s="15" t="str">
        <f>IFERROR(SUBSTITUTE(MID(INDEX(_tag_day_hour!$CA$2:'_tag_day_hour'!$CR$2,MATCH(MAX(_tag_day_hour!CA11:'_tag_day_hour'!CR11),_tag_day_hour!CA11:'_tag_day_hour'!CR11,0)),LEN(INDEX(_tag_day_hour!$CA$2:'_tag_day_hour'!$CR$2,MATCH(MAX(_tag_day_hour!CA11:'_tag_day_hour'!CR11),_tag_day_hour!CA11:'_tag_day_hour'!CR11,0)))-13,4),"_",""),"")</f>
        <v/>
      </c>
      <c r="M13" s="39" t="str">
        <f>IF(COUNTBLANK(_tag_day_hour!CA11:'_tag_day_hour'!CR11)=18,"",MAX(_tag_day_hour!CA11:'_tag_day_hour'!CR11))</f>
        <v/>
      </c>
      <c r="N13" s="15" t="str">
        <f>IFERROR(SUBSTITUTE(MID(INDEX(_tag_day_hour!$CA$2:'_tag_day_hour'!$CR$2,MATCH(MIN(_tag_day_hour!CA11:'_tag_day_hour'!CR11),_tag_day_hour!CA11:'_tag_day_hour'!CR11,0)),LEN(INDEX(_tag_day_hour!$CA$2:'_tag_day_hour'!$CR$2,MATCH(MIN(_tag_day_hour!CA11:'_tag_day_hour'!CR11),_tag_day_hour!CA11:'_tag_day_hour'!CR11,0)))-13,4),"_",""),"")</f>
        <v/>
      </c>
      <c r="O13" s="39" t="str">
        <f>IF(COUNTBLANK(_tag_day_hour!CA11:'_tag_day_hour'!CR11)=18,"",MIN(_tag_day_hour!CA11:'_tag_day_hour'!CR11))</f>
        <v/>
      </c>
      <c r="P13" s="45" t="str">
        <f>IF(_tag_day_hour!BY10="","",_tag_day_hour!BY10)</f>
        <v/>
      </c>
      <c r="Q13" s="33" t="str">
        <f>IF(_tag_day_hour!BZ10="","",_tag_day_hour!BZ10)</f>
        <v/>
      </c>
      <c r="R13" s="33" t="str">
        <f>IF(COUNTBLANK(_tag_day_hour!CS34:'_tag_day_hour'!DJ34)=18,"",AVERAGE(_tag_day_hour!CS34:'_tag_day_hour'!DJ34))</f>
        <v/>
      </c>
      <c r="S13" s="21" t="str">
        <f>IF(_fanchui6_day_hour!A10="","",_fanchui6_day_hour!A10)</f>
        <v/>
      </c>
      <c r="T13" s="33" t="str">
        <f>IF(_fanchui6_day_hour!B10="","",_fanchui6_day_hour!B10-_fanchui6_day_hour!C10)</f>
        <v/>
      </c>
      <c r="U13" s="33" t="str">
        <f>IF(_fanchui6_day_hour!D10="","",_fanchui6_day_hour!D10-_fanchui6_day_hour!E10)</f>
        <v/>
      </c>
      <c r="V13" s="39" t="str">
        <f>IF(_maxmin_day_hour!A10="","",_maxmin_day_hour!A10)</f>
        <v/>
      </c>
      <c r="W13" s="39" t="str">
        <f>IF(_maxmin_day_hour!B10="","",_maxmin_day_hour!B10)</f>
        <v/>
      </c>
      <c r="X13" s="56" t="s">
        <v>31</v>
      </c>
    </row>
    <row r="14" spans="1:24" x14ac:dyDescent="0.15">
      <c r="A14" s="14">
        <v>10</v>
      </c>
      <c r="B14" s="15" t="str">
        <f>IF(COUNTA(_tag_day_hour!A11:'_tag_day_hour'!R11)=0,"",COUNTIF(_tag_day_hour!A11:'_tag_day_hour'!R11,"=0"))</f>
        <v/>
      </c>
      <c r="C14" s="23" t="str">
        <f>IF(_tag_day_hour!S11="","",_tag_day_hour!S11)</f>
        <v/>
      </c>
      <c r="D14" s="23" t="str">
        <f>IF(_tag_day_hour!T11="","",_tag_day_hour!T11)</f>
        <v/>
      </c>
      <c r="E14" s="23" t="str">
        <f>IF(_tag_day_hour!U11="","",_tag_day_hour!U11)</f>
        <v/>
      </c>
      <c r="F14" s="23" t="str">
        <f>IF(_tag_day_hour!V11="","",_tag_day_hour!V11)</f>
        <v/>
      </c>
      <c r="G14" s="33" t="str">
        <f t="shared" si="0"/>
        <v/>
      </c>
      <c r="H14" s="15" t="str">
        <f>IFERROR(SUBSTITUTE(MID(INDEX(_tag_day_hour!$W$1:'_tag_day_hour'!$AN$1,MATCH(MAX(_tag_day_hour!W35:'_tag_day_hour'!AN35),_tag_day_hour!W35:'_tag_day_hour'!AN35,0)),LEN(INDEX(_tag_day_hour!$W$1:'_tag_day_hour'!$AN$1,MATCH(MAX(_tag_day_hour!W35:'_tag_day_hour'!AN35),_tag_day_hour!W35:'_tag_day_hour'!AN35,0)))-10,4),"_",""),"")</f>
        <v/>
      </c>
      <c r="I14" s="39" t="str">
        <f>IF(COUNTBLANK(_tag_day_hour!W35:'_tag_day_hour'!AN35)=18,"",MAX(_tag_day_hour!W35:'_tag_day_hour'!AN35))</f>
        <v/>
      </c>
      <c r="J14" s="15" t="str">
        <f>IFERROR(SUBSTITUTE(MID(INDEX(_tag_day_hour!$W$1:'_tag_day_hour'!$AN$1,MATCH(MIN(_tag_day_hour!W35:'_tag_day_hour'!AN35),_tag_day_hour!W35:'_tag_day_hour'!AN35,0)),LEN(INDEX(_tag_day_hour!$W$1:'_tag_day_hour'!$AN$1,MATCH(MIN(_tag_day_hour!W35:'_tag_day_hour'!AN35),_tag_day_hour!W35:'_tag_day_hour'!AN35,0)))-10,4),"_",""),"")</f>
        <v/>
      </c>
      <c r="K14" s="39" t="str">
        <f>IF(COUNTBLANK(_tag_day_hour!W35:'_tag_day_hour'!AN35)=18,"",MIN(_tag_day_hour!W35:'_tag_day_hour'!AN35))</f>
        <v/>
      </c>
      <c r="L14" s="15" t="str">
        <f>IFERROR(SUBSTITUTE(MID(INDEX(_tag_day_hour!$CA$2:'_tag_day_hour'!$CR$2,MATCH(MAX(_tag_day_hour!CA12:'_tag_day_hour'!CR12),_tag_day_hour!CA12:'_tag_day_hour'!CR12,0)),LEN(INDEX(_tag_day_hour!$CA$2:'_tag_day_hour'!$CR$2,MATCH(MAX(_tag_day_hour!CA12:'_tag_day_hour'!CR12),_tag_day_hour!CA12:'_tag_day_hour'!CR12,0)))-13,4),"_",""),"")</f>
        <v/>
      </c>
      <c r="M14" s="39" t="str">
        <f>IF(COUNTBLANK(_tag_day_hour!CA12:'_tag_day_hour'!CR12)=18,"",MAX(_tag_day_hour!CA12:'_tag_day_hour'!CR12))</f>
        <v/>
      </c>
      <c r="N14" s="15" t="str">
        <f>IFERROR(SUBSTITUTE(MID(INDEX(_tag_day_hour!$CA$2:'_tag_day_hour'!$CR$2,MATCH(MIN(_tag_day_hour!CA12:'_tag_day_hour'!CR12),_tag_day_hour!CA12:'_tag_day_hour'!CR12,0)),LEN(INDEX(_tag_day_hour!$CA$2:'_tag_day_hour'!$CR$2,MATCH(MIN(_tag_day_hour!CA12:'_tag_day_hour'!CR12),_tag_day_hour!CA12:'_tag_day_hour'!CR12,0)))-13,4),"_",""),"")</f>
        <v/>
      </c>
      <c r="O14" s="39" t="str">
        <f>IF(COUNTBLANK(_tag_day_hour!CA12:'_tag_day_hour'!CR12)=18,"",MIN(_tag_day_hour!CA12:'_tag_day_hour'!CR12))</f>
        <v/>
      </c>
      <c r="P14" s="45" t="str">
        <f>IF(_tag_day_hour!BY11="","",_tag_day_hour!BY11)</f>
        <v/>
      </c>
      <c r="Q14" s="33" t="str">
        <f>IF(_tag_day_hour!BZ11="","",_tag_day_hour!BZ11)</f>
        <v/>
      </c>
      <c r="R14" s="33" t="str">
        <f>IF(COUNTBLANK(_tag_day_hour!CS35:'_tag_day_hour'!DJ35)=18,"",AVERAGE(_tag_day_hour!CS35:'_tag_day_hour'!DJ35))</f>
        <v/>
      </c>
      <c r="S14" s="21" t="str">
        <f>IF(_fanchui6_day_hour!A11="","",_fanchui6_day_hour!A11)</f>
        <v/>
      </c>
      <c r="T14" s="33" t="str">
        <f>IF(_fanchui6_day_hour!B11="","",_fanchui6_day_hour!B11-_fanchui6_day_hour!C11)</f>
        <v/>
      </c>
      <c r="U14" s="33" t="str">
        <f>IF(_fanchui6_day_hour!D11="","",_fanchui6_day_hour!D11-_fanchui6_day_hour!E11)</f>
        <v/>
      </c>
      <c r="V14" s="39" t="str">
        <f>IF(_maxmin_day_hour!A11="","",_maxmin_day_hour!A11)</f>
        <v/>
      </c>
      <c r="W14" s="39" t="str">
        <f>IF(_maxmin_day_hour!B11="","",_maxmin_day_hour!B11)</f>
        <v/>
      </c>
      <c r="X14" s="57"/>
    </row>
    <row r="15" spans="1:24" ht="14.25" x14ac:dyDescent="0.15">
      <c r="A15" s="11">
        <v>11</v>
      </c>
      <c r="B15" s="15" t="str">
        <f>IF(COUNTA(_tag_day_hour!A12:'_tag_day_hour'!R12)=0,"",COUNTIF(_tag_day_hour!A12:'_tag_day_hour'!R12,"=0"))</f>
        <v/>
      </c>
      <c r="C15" s="23" t="str">
        <f>IF(_tag_day_hour!S12="","",_tag_day_hour!S12)</f>
        <v/>
      </c>
      <c r="D15" s="23" t="str">
        <f>IF(_tag_day_hour!T12="","",_tag_day_hour!T12)</f>
        <v/>
      </c>
      <c r="E15" s="23" t="str">
        <f>IF(_tag_day_hour!U12="","",_tag_day_hour!U12)</f>
        <v/>
      </c>
      <c r="F15" s="23" t="str">
        <f>IF(_tag_day_hour!V12="","",_tag_day_hour!V12)</f>
        <v/>
      </c>
      <c r="G15" s="33" t="str">
        <f t="shared" si="0"/>
        <v/>
      </c>
      <c r="H15" s="15" t="str">
        <f>IFERROR(SUBSTITUTE(MID(INDEX(_tag_day_hour!$W$1:'_tag_day_hour'!$AN$1,MATCH(MAX(_tag_day_hour!W36:'_tag_day_hour'!AN36),_tag_day_hour!W36:'_tag_day_hour'!AN36,0)),LEN(INDEX(_tag_day_hour!$W$1:'_tag_day_hour'!$AN$1,MATCH(MAX(_tag_day_hour!W36:'_tag_day_hour'!AN36),_tag_day_hour!W36:'_tag_day_hour'!AN36,0)))-10,4),"_",""),"")</f>
        <v/>
      </c>
      <c r="I15" s="39" t="str">
        <f>IF(COUNTBLANK(_tag_day_hour!W36:'_tag_day_hour'!AN36)=18,"",MAX(_tag_day_hour!W36:'_tag_day_hour'!AN36))</f>
        <v/>
      </c>
      <c r="J15" s="15" t="str">
        <f>IFERROR(SUBSTITUTE(MID(INDEX(_tag_day_hour!$W$1:'_tag_day_hour'!$AN$1,MATCH(MIN(_tag_day_hour!W36:'_tag_day_hour'!AN36),_tag_day_hour!W36:'_tag_day_hour'!AN36,0)),LEN(INDEX(_tag_day_hour!$W$1:'_tag_day_hour'!$AN$1,MATCH(MIN(_tag_day_hour!W36:'_tag_day_hour'!AN36),_tag_day_hour!W36:'_tag_day_hour'!AN36,0)))-10,4),"_",""),"")</f>
        <v/>
      </c>
      <c r="K15" s="39" t="str">
        <f>IF(COUNTBLANK(_tag_day_hour!W36:'_tag_day_hour'!AN36)=18,"",MIN(_tag_day_hour!W36:'_tag_day_hour'!AN36))</f>
        <v/>
      </c>
      <c r="L15" s="15" t="str">
        <f>IFERROR(SUBSTITUTE(MID(INDEX(_tag_day_hour!$CA$2:'_tag_day_hour'!$CR$2,MATCH(MAX(_tag_day_hour!CA13:'_tag_day_hour'!CR13),_tag_day_hour!CA13:'_tag_day_hour'!CR13,0)),LEN(INDEX(_tag_day_hour!$CA$2:'_tag_day_hour'!$CR$2,MATCH(MAX(_tag_day_hour!CA13:'_tag_day_hour'!CR13),_tag_day_hour!CA13:'_tag_day_hour'!CR13,0)))-13,4),"_",""),"")</f>
        <v/>
      </c>
      <c r="M15" s="39" t="str">
        <f>IF(COUNTBLANK(_tag_day_hour!CA13:'_tag_day_hour'!CR13)=18,"",MAX(_tag_day_hour!CA13:'_tag_day_hour'!CR13))</f>
        <v/>
      </c>
      <c r="N15" s="15" t="str">
        <f>IFERROR(SUBSTITUTE(MID(INDEX(_tag_day_hour!$CA$2:'_tag_day_hour'!$CR$2,MATCH(MIN(_tag_day_hour!CA13:'_tag_day_hour'!CR13),_tag_day_hour!CA13:'_tag_day_hour'!CR13,0)),LEN(INDEX(_tag_day_hour!$CA$2:'_tag_day_hour'!$CR$2,MATCH(MIN(_tag_day_hour!CA13:'_tag_day_hour'!CR13),_tag_day_hour!CA13:'_tag_day_hour'!CR13,0)))-13,4),"_",""),"")</f>
        <v/>
      </c>
      <c r="O15" s="39" t="str">
        <f>IF(COUNTBLANK(_tag_day_hour!CA13:'_tag_day_hour'!CR13)=18,"",MIN(_tag_day_hour!CA13:'_tag_day_hour'!CR13))</f>
        <v/>
      </c>
      <c r="P15" s="45" t="str">
        <f>IF(_tag_day_hour!BY12="","",_tag_day_hour!BY12)</f>
        <v/>
      </c>
      <c r="Q15" s="33" t="str">
        <f>IF(_tag_day_hour!BZ12="","",_tag_day_hour!BZ12)</f>
        <v/>
      </c>
      <c r="R15" s="33" t="str">
        <f>IF(COUNTBLANK(_tag_day_hour!CS36:'_tag_day_hour'!DJ36)=18,"",AVERAGE(_tag_day_hour!CS36:'_tag_day_hour'!DJ36))</f>
        <v/>
      </c>
      <c r="S15" s="21" t="str">
        <f>IF(_fanchui6_day_hour!A12="","",_fanchui6_day_hour!A12)</f>
        <v/>
      </c>
      <c r="T15" s="33" t="str">
        <f>IF(_fanchui6_day_hour!B12="","",_fanchui6_day_hour!B12-_fanchui6_day_hour!C12)</f>
        <v/>
      </c>
      <c r="U15" s="33" t="str">
        <f>IF(_fanchui6_day_hour!D12="","",_fanchui6_day_hour!D12-_fanchui6_day_hour!E12)</f>
        <v/>
      </c>
      <c r="V15" s="39" t="str">
        <f>IF(_maxmin_day_hour!A12="","",_maxmin_day_hour!A12)</f>
        <v/>
      </c>
      <c r="W15" s="39" t="str">
        <f>IF(_maxmin_day_hour!B12="","",_maxmin_day_hour!B12)</f>
        <v/>
      </c>
      <c r="X15" s="57"/>
    </row>
    <row r="16" spans="1:24" x14ac:dyDescent="0.15">
      <c r="A16" s="14">
        <v>12</v>
      </c>
      <c r="B16" s="15" t="str">
        <f>IF(COUNTA(_tag_day_hour!A13:'_tag_day_hour'!R13)=0,"",COUNTIF(_tag_day_hour!A13:'_tag_day_hour'!R13,"=0"))</f>
        <v/>
      </c>
      <c r="C16" s="23" t="str">
        <f>IF(_tag_day_hour!S13="","",_tag_day_hour!S13)</f>
        <v/>
      </c>
      <c r="D16" s="23" t="str">
        <f>IF(_tag_day_hour!T13="","",_tag_day_hour!T13)</f>
        <v/>
      </c>
      <c r="E16" s="23" t="str">
        <f>IF(_tag_day_hour!U13="","",_tag_day_hour!U13)</f>
        <v/>
      </c>
      <c r="F16" s="23" t="str">
        <f>IF(_tag_day_hour!V13="","",_tag_day_hour!V13)</f>
        <v/>
      </c>
      <c r="G16" s="33" t="str">
        <f t="shared" si="0"/>
        <v/>
      </c>
      <c r="H16" s="15" t="str">
        <f>IFERROR(SUBSTITUTE(MID(INDEX(_tag_day_hour!$W$1:'_tag_day_hour'!$AN$1,MATCH(MAX(_tag_day_hour!W37:'_tag_day_hour'!AN37),_tag_day_hour!W37:'_tag_day_hour'!AN37,0)),LEN(INDEX(_tag_day_hour!$W$1:'_tag_day_hour'!$AN$1,MATCH(MAX(_tag_day_hour!W37:'_tag_day_hour'!AN37),_tag_day_hour!W37:'_tag_day_hour'!AN37,0)))-10,4),"_",""),"")</f>
        <v/>
      </c>
      <c r="I16" s="39" t="str">
        <f>IF(COUNTBLANK(_tag_day_hour!W37:'_tag_day_hour'!AN37)=18,"",MAX(_tag_day_hour!W37:'_tag_day_hour'!AN37))</f>
        <v/>
      </c>
      <c r="J16" s="15" t="str">
        <f>IFERROR(SUBSTITUTE(MID(INDEX(_tag_day_hour!$W$1:'_tag_day_hour'!$AN$1,MATCH(MIN(_tag_day_hour!W37:'_tag_day_hour'!AN37),_tag_day_hour!W37:'_tag_day_hour'!AN37,0)),LEN(INDEX(_tag_day_hour!$W$1:'_tag_day_hour'!$AN$1,MATCH(MIN(_tag_day_hour!W37:'_tag_day_hour'!AN37),_tag_day_hour!W37:'_tag_day_hour'!AN37,0)))-10,4),"_",""),"")</f>
        <v/>
      </c>
      <c r="K16" s="39" t="str">
        <f>IF(COUNTBLANK(_tag_day_hour!W37:'_tag_day_hour'!AN37)=18,"",MIN(_tag_day_hour!W37:'_tag_day_hour'!AN37))</f>
        <v/>
      </c>
      <c r="L16" s="15" t="str">
        <f>IFERROR(SUBSTITUTE(MID(INDEX(_tag_day_hour!$CA$2:'_tag_day_hour'!$CR$2,MATCH(MAX(_tag_day_hour!CA14:'_tag_day_hour'!CR14),_tag_day_hour!CA14:'_tag_day_hour'!CR14,0)),LEN(INDEX(_tag_day_hour!$CA$2:'_tag_day_hour'!$CR$2,MATCH(MAX(_tag_day_hour!CA14:'_tag_day_hour'!CR14),_tag_day_hour!CA14:'_tag_day_hour'!CR14,0)))-13,4),"_",""),"")</f>
        <v/>
      </c>
      <c r="M16" s="39" t="str">
        <f>IF(COUNTBLANK(_tag_day_hour!CA14:'_tag_day_hour'!CR14)=18,"",MAX(_tag_day_hour!CA14:'_tag_day_hour'!CR14))</f>
        <v/>
      </c>
      <c r="N16" s="15" t="str">
        <f>IFERROR(SUBSTITUTE(MID(INDEX(_tag_day_hour!$CA$2:'_tag_day_hour'!$CR$2,MATCH(MIN(_tag_day_hour!CA14:'_tag_day_hour'!CR14),_tag_day_hour!CA14:'_tag_day_hour'!CR14,0)),LEN(INDEX(_tag_day_hour!$CA$2:'_tag_day_hour'!$CR$2,MATCH(MIN(_tag_day_hour!CA14:'_tag_day_hour'!CR14),_tag_day_hour!CA14:'_tag_day_hour'!CR14,0)))-13,4),"_",""),"")</f>
        <v/>
      </c>
      <c r="O16" s="39" t="str">
        <f>IF(COUNTBLANK(_tag_day_hour!CA14:'_tag_day_hour'!CR14)=18,"",MIN(_tag_day_hour!CA14:'_tag_day_hour'!CR14))</f>
        <v/>
      </c>
      <c r="P16" s="45" t="str">
        <f>IF(_tag_day_hour!BY13="","",_tag_day_hour!BY13)</f>
        <v/>
      </c>
      <c r="Q16" s="33" t="str">
        <f>IF(_tag_day_hour!BZ13="","",_tag_day_hour!BZ13)</f>
        <v/>
      </c>
      <c r="R16" s="33" t="str">
        <f>IF(COUNTBLANK(_tag_day_hour!CS37:'_tag_day_hour'!DJ37)=18,"",AVERAGE(_tag_day_hour!CS37:'_tag_day_hour'!DJ37))</f>
        <v/>
      </c>
      <c r="S16" s="21" t="str">
        <f>IF(_fanchui6_day_hour!A13="","",_fanchui6_day_hour!A13)</f>
        <v/>
      </c>
      <c r="T16" s="33" t="str">
        <f>IF(_fanchui6_day_hour!B13="","",_fanchui6_day_hour!B13-_fanchui6_day_hour!C13)</f>
        <v/>
      </c>
      <c r="U16" s="33" t="str">
        <f>IF(_fanchui6_day_hour!D13="","",_fanchui6_day_hour!D13-_fanchui6_day_hour!E13)</f>
        <v/>
      </c>
      <c r="V16" s="39" t="str">
        <f>IF(_maxmin_day_hour!A13="","",_maxmin_day_hour!A13)</f>
        <v/>
      </c>
      <c r="W16" s="39" t="str">
        <f>IF(_maxmin_day_hour!B13="","",_maxmin_day_hour!B13)</f>
        <v/>
      </c>
      <c r="X16" s="57"/>
    </row>
    <row r="17" spans="1:24" ht="14.25" x14ac:dyDescent="0.15">
      <c r="A17" s="11">
        <v>13</v>
      </c>
      <c r="B17" s="15" t="str">
        <f>IF(COUNTA(_tag_day_hour!A14:'_tag_day_hour'!R14)=0,"",COUNTIF(_tag_day_hour!A14:'_tag_day_hour'!R14,"=0"))</f>
        <v/>
      </c>
      <c r="C17" s="23" t="str">
        <f>IF(_tag_day_hour!S14="","",_tag_day_hour!S14)</f>
        <v/>
      </c>
      <c r="D17" s="23" t="str">
        <f>IF(_tag_day_hour!T14="","",_tag_day_hour!T14)</f>
        <v/>
      </c>
      <c r="E17" s="23" t="str">
        <f>IF(_tag_day_hour!U14="","",_tag_day_hour!U14)</f>
        <v/>
      </c>
      <c r="F17" s="23" t="str">
        <f>IF(_tag_day_hour!V14="","",_tag_day_hour!V14)</f>
        <v/>
      </c>
      <c r="G17" s="33" t="str">
        <f t="shared" si="0"/>
        <v/>
      </c>
      <c r="H17" s="15" t="str">
        <f>IFERROR(SUBSTITUTE(MID(INDEX(_tag_day_hour!$W$1:'_tag_day_hour'!$AN$1,MATCH(MAX(_tag_day_hour!W38:'_tag_day_hour'!AN38),_tag_day_hour!W38:'_tag_day_hour'!AN38,0)),LEN(INDEX(_tag_day_hour!$W$1:'_tag_day_hour'!$AN$1,MATCH(MAX(_tag_day_hour!W38:'_tag_day_hour'!AN38),_tag_day_hour!W38:'_tag_day_hour'!AN38,0)))-10,4),"_",""),"")</f>
        <v/>
      </c>
      <c r="I17" s="39" t="str">
        <f>IF(COUNTBLANK(_tag_day_hour!W38:'_tag_day_hour'!AN38)=18,"",MAX(_tag_day_hour!W38:'_tag_day_hour'!AN38))</f>
        <v/>
      </c>
      <c r="J17" s="15" t="str">
        <f>IFERROR(SUBSTITUTE(MID(INDEX(_tag_day_hour!$W$1:'_tag_day_hour'!$AN$1,MATCH(MIN(_tag_day_hour!W38:'_tag_day_hour'!AN38),_tag_day_hour!W38:'_tag_day_hour'!AN38,0)),LEN(INDEX(_tag_day_hour!$W$1:'_tag_day_hour'!$AN$1,MATCH(MIN(_tag_day_hour!W38:'_tag_day_hour'!AN38),_tag_day_hour!W38:'_tag_day_hour'!AN38,0)))-10,4),"_",""),"")</f>
        <v/>
      </c>
      <c r="K17" s="39" t="str">
        <f>IF(COUNTBLANK(_tag_day_hour!W38:'_tag_day_hour'!AN38)=18,"",MIN(_tag_day_hour!W38:'_tag_day_hour'!AN38))</f>
        <v/>
      </c>
      <c r="L17" s="15" t="str">
        <f>IFERROR(SUBSTITUTE(MID(INDEX(_tag_day_hour!$CA$2:'_tag_day_hour'!$CR$2,MATCH(MAX(_tag_day_hour!CA15:'_tag_day_hour'!CR15),_tag_day_hour!CA15:'_tag_day_hour'!CR15,0)),LEN(INDEX(_tag_day_hour!$CA$2:'_tag_day_hour'!$CR$2,MATCH(MAX(_tag_day_hour!CA15:'_tag_day_hour'!CR15),_tag_day_hour!CA15:'_tag_day_hour'!CR15,0)))-13,4),"_",""),"")</f>
        <v/>
      </c>
      <c r="M17" s="39" t="str">
        <f>IF(COUNTBLANK(_tag_day_hour!CA15:'_tag_day_hour'!CR15)=18,"",MAX(_tag_day_hour!CA15:'_tag_day_hour'!CR15))</f>
        <v/>
      </c>
      <c r="N17" s="15" t="str">
        <f>IFERROR(SUBSTITUTE(MID(INDEX(_tag_day_hour!$CA$2:'_tag_day_hour'!$CR$2,MATCH(MIN(_tag_day_hour!CA15:'_tag_day_hour'!CR15),_tag_day_hour!CA15:'_tag_day_hour'!CR15,0)),LEN(INDEX(_tag_day_hour!$CA$2:'_tag_day_hour'!$CR$2,MATCH(MIN(_tag_day_hour!CA15:'_tag_day_hour'!CR15),_tag_day_hour!CA15:'_tag_day_hour'!CR15,0)))-13,4),"_",""),"")</f>
        <v/>
      </c>
      <c r="O17" s="39" t="str">
        <f>IF(COUNTBLANK(_tag_day_hour!CA15:'_tag_day_hour'!CR15)=18,"",MIN(_tag_day_hour!CA15:'_tag_day_hour'!CR15))</f>
        <v/>
      </c>
      <c r="P17" s="45" t="str">
        <f>IF(_tag_day_hour!BY14="","",_tag_day_hour!BY14)</f>
        <v/>
      </c>
      <c r="Q17" s="33" t="str">
        <f>IF(_tag_day_hour!BZ14="","",_tag_day_hour!BZ14)</f>
        <v/>
      </c>
      <c r="R17" s="33" t="str">
        <f>IF(COUNTBLANK(_tag_day_hour!CS38:'_tag_day_hour'!DJ38)=18,"",AVERAGE(_tag_day_hour!CS38:'_tag_day_hour'!DJ38))</f>
        <v/>
      </c>
      <c r="S17" s="21" t="str">
        <f>IF(_fanchui6_day_hour!A14="","",_fanchui6_day_hour!A14)</f>
        <v/>
      </c>
      <c r="T17" s="33" t="str">
        <f>IF(_fanchui6_day_hour!B14="","",_fanchui6_day_hour!B14-_fanchui6_day_hour!C14)</f>
        <v/>
      </c>
      <c r="U17" s="33" t="str">
        <f>IF(_fanchui6_day_hour!D14="","",_fanchui6_day_hour!D14-_fanchui6_day_hour!E14)</f>
        <v/>
      </c>
      <c r="V17" s="39" t="str">
        <f>IF(_maxmin_day_hour!A14="","",_maxmin_day_hour!A14)</f>
        <v/>
      </c>
      <c r="W17" s="39" t="str">
        <f>IF(_maxmin_day_hour!B14="","",_maxmin_day_hour!B14)</f>
        <v/>
      </c>
      <c r="X17" s="57"/>
    </row>
    <row r="18" spans="1:24" x14ac:dyDescent="0.15">
      <c r="A18" s="14">
        <v>14</v>
      </c>
      <c r="B18" s="15" t="str">
        <f>IF(COUNTA(_tag_day_hour!A15:'_tag_day_hour'!R15)=0,"",COUNTIF(_tag_day_hour!A15:'_tag_day_hour'!R15,"=0"))</f>
        <v/>
      </c>
      <c r="C18" s="23" t="str">
        <f>IF(_tag_day_hour!S15="","",_tag_day_hour!S15)</f>
        <v/>
      </c>
      <c r="D18" s="23" t="str">
        <f>IF(_tag_day_hour!T15="","",_tag_day_hour!T15)</f>
        <v/>
      </c>
      <c r="E18" s="23" t="str">
        <f>IF(_tag_day_hour!U15="","",_tag_day_hour!U15)</f>
        <v/>
      </c>
      <c r="F18" s="23" t="str">
        <f>IF(_tag_day_hour!V15="","",_tag_day_hour!V15)</f>
        <v/>
      </c>
      <c r="G18" s="33" t="str">
        <f t="shared" si="0"/>
        <v/>
      </c>
      <c r="H18" s="15" t="str">
        <f>IFERROR(SUBSTITUTE(MID(INDEX(_tag_day_hour!$W$1:'_tag_day_hour'!$AN$1,MATCH(MAX(_tag_day_hour!W39:'_tag_day_hour'!AN39),_tag_day_hour!W39:'_tag_day_hour'!AN39,0)),LEN(INDEX(_tag_day_hour!$W$1:'_tag_day_hour'!$AN$1,MATCH(MAX(_tag_day_hour!W39:'_tag_day_hour'!AN39),_tag_day_hour!W39:'_tag_day_hour'!AN39,0)))-10,4),"_",""),"")</f>
        <v/>
      </c>
      <c r="I18" s="39" t="str">
        <f>IF(COUNTBLANK(_tag_day_hour!W39:'_tag_day_hour'!AN39)=18,"",MAX(_tag_day_hour!W39:'_tag_day_hour'!AN39))</f>
        <v/>
      </c>
      <c r="J18" s="15" t="str">
        <f>IFERROR(SUBSTITUTE(MID(INDEX(_tag_day_hour!$W$1:'_tag_day_hour'!$AN$1,MATCH(MIN(_tag_day_hour!W39:'_tag_day_hour'!AN39),_tag_day_hour!W39:'_tag_day_hour'!AN39,0)),LEN(INDEX(_tag_day_hour!$W$1:'_tag_day_hour'!$AN$1,MATCH(MIN(_tag_day_hour!W39:'_tag_day_hour'!AN39),_tag_day_hour!W39:'_tag_day_hour'!AN39,0)))-10,4),"_",""),"")</f>
        <v/>
      </c>
      <c r="K18" s="39" t="str">
        <f>IF(COUNTBLANK(_tag_day_hour!W39:'_tag_day_hour'!AN39)=18,"",MIN(_tag_day_hour!W39:'_tag_day_hour'!AN39))</f>
        <v/>
      </c>
      <c r="L18" s="15" t="str">
        <f>IFERROR(SUBSTITUTE(MID(INDEX(_tag_day_hour!$CA$2:'_tag_day_hour'!$CR$2,MATCH(MAX(_tag_day_hour!CA16:'_tag_day_hour'!CR16),_tag_day_hour!CA16:'_tag_day_hour'!CR16,0)),LEN(INDEX(_tag_day_hour!$CA$2:'_tag_day_hour'!$CR$2,MATCH(MAX(_tag_day_hour!CA16:'_tag_day_hour'!CR16),_tag_day_hour!CA16:'_tag_day_hour'!CR16,0)))-13,4),"_",""),"")</f>
        <v/>
      </c>
      <c r="M18" s="39" t="str">
        <f>IF(COUNTBLANK(_tag_day_hour!CA16:'_tag_day_hour'!CR16)=18,"",MAX(_tag_day_hour!CA16:'_tag_day_hour'!CR16))</f>
        <v/>
      </c>
      <c r="N18" s="15" t="str">
        <f>IFERROR(SUBSTITUTE(MID(INDEX(_tag_day_hour!$CA$2:'_tag_day_hour'!$CR$2,MATCH(MIN(_tag_day_hour!CA16:'_tag_day_hour'!CR16),_tag_day_hour!CA16:'_tag_day_hour'!CR16,0)),LEN(INDEX(_tag_day_hour!$CA$2:'_tag_day_hour'!$CR$2,MATCH(MIN(_tag_day_hour!CA16:'_tag_day_hour'!CR16),_tag_day_hour!CA16:'_tag_day_hour'!CR16,0)))-13,4),"_",""),"")</f>
        <v/>
      </c>
      <c r="O18" s="39" t="str">
        <f>IF(COUNTBLANK(_tag_day_hour!CA16:'_tag_day_hour'!CR16)=18,"",MIN(_tag_day_hour!CA16:'_tag_day_hour'!CR16))</f>
        <v/>
      </c>
      <c r="P18" s="45" t="str">
        <f>IF(_tag_day_hour!BY15="","",_tag_day_hour!BY15)</f>
        <v/>
      </c>
      <c r="Q18" s="33" t="str">
        <f>IF(_tag_day_hour!BZ15="","",_tag_day_hour!BZ15)</f>
        <v/>
      </c>
      <c r="R18" s="33" t="str">
        <f>IF(COUNTBLANK(_tag_day_hour!CS39:'_tag_day_hour'!DJ39)=18,"",AVERAGE(_tag_day_hour!CS39:'_tag_day_hour'!DJ39))</f>
        <v/>
      </c>
      <c r="S18" s="21" t="str">
        <f>IF(_fanchui6_day_hour!A15="","",_fanchui6_day_hour!A15)</f>
        <v/>
      </c>
      <c r="T18" s="33" t="str">
        <f>IF(_fanchui6_day_hour!B15="","",_fanchui6_day_hour!B15-_fanchui6_day_hour!C15)</f>
        <v/>
      </c>
      <c r="U18" s="33" t="str">
        <f>IF(_fanchui6_day_hour!D15="","",_fanchui6_day_hour!D15-_fanchui6_day_hour!E15)</f>
        <v/>
      </c>
      <c r="V18" s="39" t="str">
        <f>IF(_maxmin_day_hour!A15="","",_maxmin_day_hour!A15)</f>
        <v/>
      </c>
      <c r="W18" s="39" t="str">
        <f>IF(_maxmin_day_hour!B15="","",_maxmin_day_hour!B15)</f>
        <v/>
      </c>
      <c r="X18" s="57"/>
    </row>
    <row r="19" spans="1:24" ht="14.25" x14ac:dyDescent="0.15">
      <c r="A19" s="11">
        <v>15</v>
      </c>
      <c r="B19" s="15" t="str">
        <f>IF(COUNTA(_tag_day_hour!A16:'_tag_day_hour'!R16)=0,"",COUNTIF(_tag_day_hour!A16:'_tag_day_hour'!R16,"=0"))</f>
        <v/>
      </c>
      <c r="C19" s="23" t="str">
        <f>IF(_tag_day_hour!S16="","",_tag_day_hour!S16)</f>
        <v/>
      </c>
      <c r="D19" s="23" t="str">
        <f>IF(_tag_day_hour!T16="","",_tag_day_hour!T16)</f>
        <v/>
      </c>
      <c r="E19" s="23" t="str">
        <f>IF(_tag_day_hour!U16="","",_tag_day_hour!U16)</f>
        <v/>
      </c>
      <c r="F19" s="23" t="str">
        <f>IF(_tag_day_hour!V16="","",_tag_day_hour!V16)</f>
        <v/>
      </c>
      <c r="G19" s="33" t="str">
        <f t="shared" si="0"/>
        <v/>
      </c>
      <c r="H19" s="15" t="str">
        <f>IFERROR(SUBSTITUTE(MID(INDEX(_tag_day_hour!$W$1:'_tag_day_hour'!$AN$1,MATCH(MAX(_tag_day_hour!W40:'_tag_day_hour'!AN40),_tag_day_hour!W40:'_tag_day_hour'!AN40,0)),LEN(INDEX(_tag_day_hour!$W$1:'_tag_day_hour'!$AN$1,MATCH(MAX(_tag_day_hour!W40:'_tag_day_hour'!AN40),_tag_day_hour!W40:'_tag_day_hour'!AN40,0)))-10,4),"_",""),"")</f>
        <v/>
      </c>
      <c r="I19" s="39" t="str">
        <f>IF(COUNTBLANK(_tag_day_hour!W40:'_tag_day_hour'!AN40)=18,"",MAX(_tag_day_hour!W40:'_tag_day_hour'!AN40))</f>
        <v/>
      </c>
      <c r="J19" s="15" t="str">
        <f>IFERROR(SUBSTITUTE(MID(INDEX(_tag_day_hour!$W$1:'_tag_day_hour'!$AN$1,MATCH(MIN(_tag_day_hour!W40:'_tag_day_hour'!AN40),_tag_day_hour!W40:'_tag_day_hour'!AN40,0)),LEN(INDEX(_tag_day_hour!$W$1:'_tag_day_hour'!$AN$1,MATCH(MIN(_tag_day_hour!W40:'_tag_day_hour'!AN40),_tag_day_hour!W40:'_tag_day_hour'!AN40,0)))-10,4),"_",""),"")</f>
        <v/>
      </c>
      <c r="K19" s="39" t="str">
        <f>IF(COUNTBLANK(_tag_day_hour!W40:'_tag_day_hour'!AN40)=18,"",MIN(_tag_day_hour!W40:'_tag_day_hour'!AN40))</f>
        <v/>
      </c>
      <c r="L19" s="15" t="str">
        <f>IFERROR(SUBSTITUTE(MID(INDEX(_tag_day_hour!$CA$2:'_tag_day_hour'!$CR$2,MATCH(MAX(_tag_day_hour!CA17:'_tag_day_hour'!CR17),_tag_day_hour!CA17:'_tag_day_hour'!CR17,0)),LEN(INDEX(_tag_day_hour!$CA$2:'_tag_day_hour'!$CR$2,MATCH(MAX(_tag_day_hour!CA17:'_tag_day_hour'!CR17),_tag_day_hour!CA17:'_tag_day_hour'!CR17,0)))-13,4),"_",""),"")</f>
        <v/>
      </c>
      <c r="M19" s="39" t="str">
        <f>IF(COUNTBLANK(_tag_day_hour!CA17:'_tag_day_hour'!CR17)=18,"",MAX(_tag_day_hour!CA17:'_tag_day_hour'!CR17))</f>
        <v/>
      </c>
      <c r="N19" s="15" t="str">
        <f>IFERROR(SUBSTITUTE(MID(INDEX(_tag_day_hour!$CA$2:'_tag_day_hour'!$CR$2,MATCH(MIN(_tag_day_hour!CA17:'_tag_day_hour'!CR17),_tag_day_hour!CA17:'_tag_day_hour'!CR17,0)),LEN(INDEX(_tag_day_hour!$CA$2:'_tag_day_hour'!$CR$2,MATCH(MIN(_tag_day_hour!CA17:'_tag_day_hour'!CR17),_tag_day_hour!CA17:'_tag_day_hour'!CR17,0)))-13,4),"_",""),"")</f>
        <v/>
      </c>
      <c r="O19" s="39" t="str">
        <f>IF(COUNTBLANK(_tag_day_hour!CA17:'_tag_day_hour'!CR17)=18,"",MIN(_tag_day_hour!CA17:'_tag_day_hour'!CR17))</f>
        <v/>
      </c>
      <c r="P19" s="45" t="str">
        <f>IF(_tag_day_hour!BY16="","",_tag_day_hour!BY16)</f>
        <v/>
      </c>
      <c r="Q19" s="33" t="str">
        <f>IF(_tag_day_hour!BZ16="","",_tag_day_hour!BZ16)</f>
        <v/>
      </c>
      <c r="R19" s="33" t="str">
        <f>IF(COUNTBLANK(_tag_day_hour!CS40:'_tag_day_hour'!DJ40)=18,"",AVERAGE(_tag_day_hour!CS40:'_tag_day_hour'!DJ40))</f>
        <v/>
      </c>
      <c r="S19" s="21" t="str">
        <f>IF(_fanchui6_day_hour!A16="","",_fanchui6_day_hour!A16)</f>
        <v/>
      </c>
      <c r="T19" s="33" t="str">
        <f>IF(_fanchui6_day_hour!B16="","",_fanchui6_day_hour!B16-_fanchui6_day_hour!C16)</f>
        <v/>
      </c>
      <c r="U19" s="33" t="str">
        <f>IF(_fanchui6_day_hour!D16="","",_fanchui6_day_hour!D16-_fanchui6_day_hour!E16)</f>
        <v/>
      </c>
      <c r="V19" s="39" t="str">
        <f>IF(_maxmin_day_hour!A16="","",_maxmin_day_hour!A16)</f>
        <v/>
      </c>
      <c r="W19" s="39" t="str">
        <f>IF(_maxmin_day_hour!B16="","",_maxmin_day_hour!B16)</f>
        <v/>
      </c>
      <c r="X19" s="57"/>
    </row>
    <row r="20" spans="1:24" x14ac:dyDescent="0.15">
      <c r="A20" s="14">
        <v>16</v>
      </c>
      <c r="B20" s="15" t="str">
        <f>IF(COUNTA(_tag_day_hour!A17:'_tag_day_hour'!R17)=0,"",COUNTIF(_tag_day_hour!A17:'_tag_day_hour'!R17,"=0"))</f>
        <v/>
      </c>
      <c r="C20" s="23" t="str">
        <f>IF(_tag_day_hour!S17="","",_tag_day_hour!S17)</f>
        <v/>
      </c>
      <c r="D20" s="23" t="str">
        <f>IF(_tag_day_hour!T17="","",_tag_day_hour!T17)</f>
        <v/>
      </c>
      <c r="E20" s="23" t="str">
        <f>IF(_tag_day_hour!U17="","",_tag_day_hour!U17)</f>
        <v/>
      </c>
      <c r="F20" s="23" t="str">
        <f>IF(_tag_day_hour!V17="","",_tag_day_hour!V17)</f>
        <v/>
      </c>
      <c r="G20" s="33" t="str">
        <f t="shared" si="0"/>
        <v/>
      </c>
      <c r="H20" s="15" t="str">
        <f>IFERROR(SUBSTITUTE(MID(INDEX(_tag_day_hour!$W$1:'_tag_day_hour'!$AN$1,MATCH(MAX(_tag_day_hour!W41:'_tag_day_hour'!AN41),_tag_day_hour!W41:'_tag_day_hour'!AN41,0)),LEN(INDEX(_tag_day_hour!$W$1:'_tag_day_hour'!$AN$1,MATCH(MAX(_tag_day_hour!W41:'_tag_day_hour'!AN41),_tag_day_hour!W41:'_tag_day_hour'!AN41,0)))-10,4),"_",""),"")</f>
        <v/>
      </c>
      <c r="I20" s="39" t="str">
        <f>IF(COUNTBLANK(_tag_day_hour!W41:'_tag_day_hour'!AN41)=18,"",MAX(_tag_day_hour!W41:'_tag_day_hour'!AN41))</f>
        <v/>
      </c>
      <c r="J20" s="15" t="str">
        <f>IFERROR(SUBSTITUTE(MID(INDEX(_tag_day_hour!$W$1:'_tag_day_hour'!$AN$1,MATCH(MIN(_tag_day_hour!W41:'_tag_day_hour'!AN41),_tag_day_hour!W41:'_tag_day_hour'!AN41,0)),LEN(INDEX(_tag_day_hour!$W$1:'_tag_day_hour'!$AN$1,MATCH(MIN(_tag_day_hour!W41:'_tag_day_hour'!AN41),_tag_day_hour!W41:'_tag_day_hour'!AN41,0)))-10,4),"_",""),"")</f>
        <v/>
      </c>
      <c r="K20" s="39" t="str">
        <f>IF(COUNTBLANK(_tag_day_hour!W41:'_tag_day_hour'!AN41)=18,"",MIN(_tag_day_hour!W41:'_tag_day_hour'!AN41))</f>
        <v/>
      </c>
      <c r="L20" s="15" t="str">
        <f>IFERROR(SUBSTITUTE(MID(INDEX(_tag_day_hour!$CA$2:'_tag_day_hour'!$CR$2,MATCH(MAX(_tag_day_hour!CA18:'_tag_day_hour'!CR18),_tag_day_hour!CA18:'_tag_day_hour'!CR18,0)),LEN(INDEX(_tag_day_hour!$CA$2:'_tag_day_hour'!$CR$2,MATCH(MAX(_tag_day_hour!CA18:'_tag_day_hour'!CR18),_tag_day_hour!CA18:'_tag_day_hour'!CR18,0)))-13,4),"_",""),"")</f>
        <v/>
      </c>
      <c r="M20" s="39" t="str">
        <f>IF(COUNTBLANK(_tag_day_hour!CA18:'_tag_day_hour'!CR18)=18,"",MAX(_tag_day_hour!CA18:'_tag_day_hour'!CR18))</f>
        <v/>
      </c>
      <c r="N20" s="15" t="str">
        <f>IFERROR(SUBSTITUTE(MID(INDEX(_tag_day_hour!$CA$2:'_tag_day_hour'!$CR$2,MATCH(MIN(_tag_day_hour!CA18:'_tag_day_hour'!CR18),_tag_day_hour!CA18:'_tag_day_hour'!CR18,0)),LEN(INDEX(_tag_day_hour!$CA$2:'_tag_day_hour'!$CR$2,MATCH(MIN(_tag_day_hour!CA18:'_tag_day_hour'!CR18),_tag_day_hour!CA18:'_tag_day_hour'!CR18,0)))-13,4),"_",""),"")</f>
        <v/>
      </c>
      <c r="O20" s="39" t="str">
        <f>IF(COUNTBLANK(_tag_day_hour!CA18:'_tag_day_hour'!CR18)=18,"",MIN(_tag_day_hour!CA18:'_tag_day_hour'!CR18))</f>
        <v/>
      </c>
      <c r="P20" s="45" t="str">
        <f>IF(_tag_day_hour!BY17="","",_tag_day_hour!BY17)</f>
        <v/>
      </c>
      <c r="Q20" s="33" t="str">
        <f>IF(_tag_day_hour!BZ17="","",_tag_day_hour!BZ17)</f>
        <v/>
      </c>
      <c r="R20" s="33" t="str">
        <f>IF(COUNTBLANK(_tag_day_hour!CS41:'_tag_day_hour'!DJ41)=18,"",AVERAGE(_tag_day_hour!CS41:'_tag_day_hour'!DJ41))</f>
        <v/>
      </c>
      <c r="S20" s="21" t="str">
        <f>IF(_fanchui6_day_hour!A17="","",_fanchui6_day_hour!A17)</f>
        <v/>
      </c>
      <c r="T20" s="33" t="str">
        <f>IF(_fanchui6_day_hour!B17="","",_fanchui6_day_hour!B17-_fanchui6_day_hour!C17)</f>
        <v/>
      </c>
      <c r="U20" s="33" t="str">
        <f>IF(_fanchui6_day_hour!D17="","",_fanchui6_day_hour!D17-_fanchui6_day_hour!E17)</f>
        <v/>
      </c>
      <c r="V20" s="39" t="str">
        <f>IF(_maxmin_day_hour!A17="","",_maxmin_day_hour!A17)</f>
        <v/>
      </c>
      <c r="W20" s="39" t="str">
        <f>IF(_maxmin_day_hour!B17="","",_maxmin_day_hour!B17)</f>
        <v/>
      </c>
      <c r="X20" s="57"/>
    </row>
    <row r="21" spans="1:24" ht="14.25" x14ac:dyDescent="0.15">
      <c r="A21" s="11">
        <v>17</v>
      </c>
      <c r="B21" s="15" t="str">
        <f>IF(COUNTA(_tag_day_hour!A18:'_tag_day_hour'!R18)=0,"",COUNTIF(_tag_day_hour!A18:'_tag_day_hour'!R18,"=0"))</f>
        <v/>
      </c>
      <c r="C21" s="23" t="str">
        <f>IF(_tag_day_hour!S18="","",_tag_day_hour!S18)</f>
        <v/>
      </c>
      <c r="D21" s="23" t="str">
        <f>IF(_tag_day_hour!T18="","",_tag_day_hour!T18)</f>
        <v/>
      </c>
      <c r="E21" s="23" t="str">
        <f>IF(_tag_day_hour!U18="","",_tag_day_hour!U18)</f>
        <v/>
      </c>
      <c r="F21" s="23" t="str">
        <f>IF(_tag_day_hour!V18="","",_tag_day_hour!V18)</f>
        <v/>
      </c>
      <c r="G21" s="33" t="str">
        <f t="shared" si="0"/>
        <v/>
      </c>
      <c r="H21" s="15" t="str">
        <f>IFERROR(SUBSTITUTE(MID(INDEX(_tag_day_hour!$W$1:'_tag_day_hour'!$AN$1,MATCH(MAX(_tag_day_hour!W42:'_tag_day_hour'!AN42),_tag_day_hour!W42:'_tag_day_hour'!AN42,0)),LEN(INDEX(_tag_day_hour!$W$1:'_tag_day_hour'!$AN$1,MATCH(MAX(_tag_day_hour!W42:'_tag_day_hour'!AN42),_tag_day_hour!W42:'_tag_day_hour'!AN42,0)))-10,4),"_",""),"")</f>
        <v/>
      </c>
      <c r="I21" s="39" t="str">
        <f>IF(COUNTBLANK(_tag_day_hour!W42:'_tag_day_hour'!AN42)=18,"",MAX(_tag_day_hour!W42:'_tag_day_hour'!AN42))</f>
        <v/>
      </c>
      <c r="J21" s="15" t="str">
        <f>IFERROR(SUBSTITUTE(MID(INDEX(_tag_day_hour!$W$1:'_tag_day_hour'!$AN$1,MATCH(MIN(_tag_day_hour!W42:'_tag_day_hour'!AN42),_tag_day_hour!W42:'_tag_day_hour'!AN42,0)),LEN(INDEX(_tag_day_hour!$W$1:'_tag_day_hour'!$AN$1,MATCH(MIN(_tag_day_hour!W42:'_tag_day_hour'!AN42),_tag_day_hour!W42:'_tag_day_hour'!AN42,0)))-10,4),"_",""),"")</f>
        <v/>
      </c>
      <c r="K21" s="39" t="str">
        <f>IF(COUNTBLANK(_tag_day_hour!W42:'_tag_day_hour'!AN42)=18,"",MIN(_tag_day_hour!W42:'_tag_day_hour'!AN42))</f>
        <v/>
      </c>
      <c r="L21" s="15" t="str">
        <f>IFERROR(SUBSTITUTE(MID(INDEX(_tag_day_hour!$CA$2:'_tag_day_hour'!$CR$2,MATCH(MAX(_tag_day_hour!CA19:'_tag_day_hour'!CR19),_tag_day_hour!CA19:'_tag_day_hour'!CR19,0)),LEN(INDEX(_tag_day_hour!$CA$2:'_tag_day_hour'!$CR$2,MATCH(MAX(_tag_day_hour!CA19:'_tag_day_hour'!CR19),_tag_day_hour!CA19:'_tag_day_hour'!CR19,0)))-13,4),"_",""),"")</f>
        <v/>
      </c>
      <c r="M21" s="39" t="str">
        <f>IF(COUNTBLANK(_tag_day_hour!CA19:'_tag_day_hour'!CR19)=18,"",MAX(_tag_day_hour!CA19:'_tag_day_hour'!CR19))</f>
        <v/>
      </c>
      <c r="N21" s="15" t="str">
        <f>IFERROR(SUBSTITUTE(MID(INDEX(_tag_day_hour!$CA$2:'_tag_day_hour'!$CR$2,MATCH(MIN(_tag_day_hour!CA19:'_tag_day_hour'!CR19),_tag_day_hour!CA19:'_tag_day_hour'!CR19,0)),LEN(INDEX(_tag_day_hour!$CA$2:'_tag_day_hour'!$CR$2,MATCH(MIN(_tag_day_hour!CA19:'_tag_day_hour'!CR19),_tag_day_hour!CA19:'_tag_day_hour'!CR19,0)))-13,4),"_",""),"")</f>
        <v/>
      </c>
      <c r="O21" s="39" t="str">
        <f>IF(COUNTBLANK(_tag_day_hour!CA19:'_tag_day_hour'!CR19)=18,"",MIN(_tag_day_hour!CA19:'_tag_day_hour'!CR19))</f>
        <v/>
      </c>
      <c r="P21" s="45" t="str">
        <f>IF(_tag_day_hour!BY18="","",_tag_day_hour!BY18)</f>
        <v/>
      </c>
      <c r="Q21" s="33" t="str">
        <f>IF(_tag_day_hour!BZ18="","",_tag_day_hour!BZ18)</f>
        <v/>
      </c>
      <c r="R21" s="33" t="str">
        <f>IF(COUNTBLANK(_tag_day_hour!CS42:'_tag_day_hour'!DJ42)=18,"",AVERAGE(_tag_day_hour!CS42:'_tag_day_hour'!DJ42))</f>
        <v/>
      </c>
      <c r="S21" s="21" t="str">
        <f>IF(_fanchui6_day_hour!A18="","",_fanchui6_day_hour!A18)</f>
        <v/>
      </c>
      <c r="T21" s="33" t="str">
        <f>IF(_fanchui6_day_hour!B18="","",_fanchui6_day_hour!B18-_fanchui6_day_hour!C18)</f>
        <v/>
      </c>
      <c r="U21" s="33" t="str">
        <f>IF(_fanchui6_day_hour!D18="","",_fanchui6_day_hour!D18-_fanchui6_day_hour!E18)</f>
        <v/>
      </c>
      <c r="V21" s="39" t="str">
        <f>IF(_maxmin_day_hour!A18="","",_maxmin_day_hour!A18)</f>
        <v/>
      </c>
      <c r="W21" s="39" t="str">
        <f>IF(_maxmin_day_hour!B18="","",_maxmin_day_hour!B18)</f>
        <v/>
      </c>
      <c r="X21" s="56" t="s">
        <v>32</v>
      </c>
    </row>
    <row r="22" spans="1:24" x14ac:dyDescent="0.15">
      <c r="A22" s="14">
        <v>18</v>
      </c>
      <c r="B22" s="15" t="str">
        <f>IF(COUNTA(_tag_day_hour!A19:'_tag_day_hour'!R19)=0,"",COUNTIF(_tag_day_hour!A19:'_tag_day_hour'!R19,"=0"))</f>
        <v/>
      </c>
      <c r="C22" s="23" t="str">
        <f>IF(_tag_day_hour!S19="","",_tag_day_hour!S19)</f>
        <v/>
      </c>
      <c r="D22" s="23" t="str">
        <f>IF(_tag_day_hour!T19="","",_tag_day_hour!T19)</f>
        <v/>
      </c>
      <c r="E22" s="23" t="str">
        <f>IF(_tag_day_hour!U19="","",_tag_day_hour!U19)</f>
        <v/>
      </c>
      <c r="F22" s="23" t="str">
        <f>IF(_tag_day_hour!V19="","",_tag_day_hour!V19)</f>
        <v/>
      </c>
      <c r="G22" s="33" t="str">
        <f t="shared" si="0"/>
        <v/>
      </c>
      <c r="H22" s="15" t="str">
        <f>IFERROR(SUBSTITUTE(MID(INDEX(_tag_day_hour!$W$1:'_tag_day_hour'!$AN$1,MATCH(MAX(_tag_day_hour!W43:'_tag_day_hour'!AN43),_tag_day_hour!W43:'_tag_day_hour'!AN43,0)),LEN(INDEX(_tag_day_hour!$W$1:'_tag_day_hour'!$AN$1,MATCH(MAX(_tag_day_hour!W43:'_tag_day_hour'!AN43),_tag_day_hour!W43:'_tag_day_hour'!AN43,0)))-10,4),"_",""),"")</f>
        <v/>
      </c>
      <c r="I22" s="39" t="str">
        <f>IF(COUNTBLANK(_tag_day_hour!W43:'_tag_day_hour'!AN43)=18,"",MAX(_tag_day_hour!W43:'_tag_day_hour'!AN43))</f>
        <v/>
      </c>
      <c r="J22" s="15" t="str">
        <f>IFERROR(SUBSTITUTE(MID(INDEX(_tag_day_hour!$W$1:'_tag_day_hour'!$AN$1,MATCH(MIN(_tag_day_hour!W43:'_tag_day_hour'!AN43),_tag_day_hour!W43:'_tag_day_hour'!AN43,0)),LEN(INDEX(_tag_day_hour!$W$1:'_tag_day_hour'!$AN$1,MATCH(MIN(_tag_day_hour!W43:'_tag_day_hour'!AN43),_tag_day_hour!W43:'_tag_day_hour'!AN43,0)))-10,4),"_",""),"")</f>
        <v/>
      </c>
      <c r="K22" s="39" t="str">
        <f>IF(COUNTBLANK(_tag_day_hour!W43:'_tag_day_hour'!AN43)=18,"",MIN(_tag_day_hour!W43:'_tag_day_hour'!AN43))</f>
        <v/>
      </c>
      <c r="L22" s="15" t="str">
        <f>IFERROR(SUBSTITUTE(MID(INDEX(_tag_day_hour!$CA$2:'_tag_day_hour'!$CR$2,MATCH(MAX(_tag_day_hour!CA20:'_tag_day_hour'!CR20),_tag_day_hour!CA20:'_tag_day_hour'!CR20,0)),LEN(INDEX(_tag_day_hour!$CA$2:'_tag_day_hour'!$CR$2,MATCH(MAX(_tag_day_hour!CA20:'_tag_day_hour'!CR20),_tag_day_hour!CA20:'_tag_day_hour'!CR20,0)))-13,4),"_",""),"")</f>
        <v/>
      </c>
      <c r="M22" s="39" t="str">
        <f>IF(COUNTBLANK(_tag_day_hour!CA20:'_tag_day_hour'!CR20)=18,"",MAX(_tag_day_hour!CA20:'_tag_day_hour'!CR20))</f>
        <v/>
      </c>
      <c r="N22" s="15" t="str">
        <f>IFERROR(SUBSTITUTE(MID(INDEX(_tag_day_hour!$CA$2:'_tag_day_hour'!$CR$2,MATCH(MIN(_tag_day_hour!CA20:'_tag_day_hour'!CR20),_tag_day_hour!CA20:'_tag_day_hour'!CR20,0)),LEN(INDEX(_tag_day_hour!$CA$2:'_tag_day_hour'!$CR$2,MATCH(MIN(_tag_day_hour!CA20:'_tag_day_hour'!CR20),_tag_day_hour!CA20:'_tag_day_hour'!CR20,0)))-13,4),"_",""),"")</f>
        <v/>
      </c>
      <c r="O22" s="39" t="str">
        <f>IF(COUNTBLANK(_tag_day_hour!CA20:'_tag_day_hour'!CR20)=18,"",MIN(_tag_day_hour!CA20:'_tag_day_hour'!CR20))</f>
        <v/>
      </c>
      <c r="P22" s="45" t="str">
        <f>IF(_tag_day_hour!BY19="","",_tag_day_hour!BY19)</f>
        <v/>
      </c>
      <c r="Q22" s="33" t="str">
        <f>IF(_tag_day_hour!BZ19="","",_tag_day_hour!BZ19)</f>
        <v/>
      </c>
      <c r="R22" s="33" t="str">
        <f>IF(COUNTBLANK(_tag_day_hour!CS43:'_tag_day_hour'!DJ43)=18,"",AVERAGE(_tag_day_hour!CS43:'_tag_day_hour'!DJ43))</f>
        <v/>
      </c>
      <c r="S22" s="21" t="str">
        <f>IF(_fanchui6_day_hour!A19="","",_fanchui6_day_hour!A19)</f>
        <v/>
      </c>
      <c r="T22" s="33" t="str">
        <f>IF(_fanchui6_day_hour!B19="","",_fanchui6_day_hour!B19-_fanchui6_day_hour!C19)</f>
        <v/>
      </c>
      <c r="U22" s="33" t="str">
        <f>IF(_fanchui6_day_hour!D19="","",_fanchui6_day_hour!D19-_fanchui6_day_hour!E19)</f>
        <v/>
      </c>
      <c r="V22" s="39" t="str">
        <f>IF(_maxmin_day_hour!A19="","",_maxmin_day_hour!A19)</f>
        <v/>
      </c>
      <c r="W22" s="39" t="str">
        <f>IF(_maxmin_day_hour!B19="","",_maxmin_day_hour!B19)</f>
        <v/>
      </c>
      <c r="X22" s="57"/>
    </row>
    <row r="23" spans="1:24" ht="14.25" x14ac:dyDescent="0.15">
      <c r="A23" s="11">
        <v>19</v>
      </c>
      <c r="B23" s="15" t="str">
        <f>IF(COUNTA(_tag_day_hour!A20:'_tag_day_hour'!R20)=0,"",COUNTIF(_tag_day_hour!A20:'_tag_day_hour'!R20,"=0"))</f>
        <v/>
      </c>
      <c r="C23" s="23" t="str">
        <f>IF(_tag_day_hour!S20="","",_tag_day_hour!S20)</f>
        <v/>
      </c>
      <c r="D23" s="23" t="str">
        <f>IF(_tag_day_hour!T20="","",_tag_day_hour!T20)</f>
        <v/>
      </c>
      <c r="E23" s="23" t="str">
        <f>IF(_tag_day_hour!U20="","",_tag_day_hour!U20)</f>
        <v/>
      </c>
      <c r="F23" s="23" t="str">
        <f>IF(_tag_day_hour!V20="","",_tag_day_hour!V20)</f>
        <v/>
      </c>
      <c r="G23" s="33" t="str">
        <f t="shared" si="0"/>
        <v/>
      </c>
      <c r="H23" s="15" t="str">
        <f>IFERROR(SUBSTITUTE(MID(INDEX(_tag_day_hour!$W$1:'_tag_day_hour'!$AN$1,MATCH(MAX(_tag_day_hour!W44:'_tag_day_hour'!AN44),_tag_day_hour!W44:'_tag_day_hour'!AN44,0)),LEN(INDEX(_tag_day_hour!$W$1:'_tag_day_hour'!$AN$1,MATCH(MAX(_tag_day_hour!W44:'_tag_day_hour'!AN44),_tag_day_hour!W44:'_tag_day_hour'!AN44,0)))-10,4),"_",""),"")</f>
        <v/>
      </c>
      <c r="I23" s="39" t="str">
        <f>IF(COUNTBLANK(_tag_day_hour!W44:'_tag_day_hour'!AN44)=18,"",MAX(_tag_day_hour!W44:'_tag_day_hour'!AN44))</f>
        <v/>
      </c>
      <c r="J23" s="15" t="str">
        <f>IFERROR(SUBSTITUTE(MID(INDEX(_tag_day_hour!$W$1:'_tag_day_hour'!$AN$1,MATCH(MIN(_tag_day_hour!W44:'_tag_day_hour'!AN44),_tag_day_hour!W44:'_tag_day_hour'!AN44,0)),LEN(INDEX(_tag_day_hour!$W$1:'_tag_day_hour'!$AN$1,MATCH(MIN(_tag_day_hour!W44:'_tag_day_hour'!AN44),_tag_day_hour!W44:'_tag_day_hour'!AN44,0)))-10,4),"_",""),"")</f>
        <v/>
      </c>
      <c r="K23" s="39" t="str">
        <f>IF(COUNTBLANK(_tag_day_hour!W44:'_tag_day_hour'!AN44)=18,"",MIN(_tag_day_hour!W44:'_tag_day_hour'!AN44))</f>
        <v/>
      </c>
      <c r="L23" s="15" t="str">
        <f>IFERROR(SUBSTITUTE(MID(INDEX(_tag_day_hour!$CA$2:'_tag_day_hour'!$CR$2,MATCH(MAX(_tag_day_hour!CA21:'_tag_day_hour'!CR21),_tag_day_hour!CA21:'_tag_day_hour'!CR21,0)),LEN(INDEX(_tag_day_hour!$CA$2:'_tag_day_hour'!$CR$2,MATCH(MAX(_tag_day_hour!CA21:'_tag_day_hour'!CR21),_tag_day_hour!CA21:'_tag_day_hour'!CR21,0)))-13,4),"_",""),"")</f>
        <v/>
      </c>
      <c r="M23" s="39" t="str">
        <f>IF(COUNTBLANK(_tag_day_hour!CA21:'_tag_day_hour'!CR21)=18,"",MAX(_tag_day_hour!CA21:'_tag_day_hour'!CR21))</f>
        <v/>
      </c>
      <c r="N23" s="15" t="str">
        <f>IFERROR(SUBSTITUTE(MID(INDEX(_tag_day_hour!$CA$2:'_tag_day_hour'!$CR$2,MATCH(MIN(_tag_day_hour!CA21:'_tag_day_hour'!CR21),_tag_day_hour!CA21:'_tag_day_hour'!CR21,0)),LEN(INDEX(_tag_day_hour!$CA$2:'_tag_day_hour'!$CR$2,MATCH(MIN(_tag_day_hour!CA21:'_tag_day_hour'!CR21),_tag_day_hour!CA21:'_tag_day_hour'!CR21,0)))-13,4),"_",""),"")</f>
        <v/>
      </c>
      <c r="O23" s="39" t="str">
        <f>IF(COUNTBLANK(_tag_day_hour!CA21:'_tag_day_hour'!CR21)=18,"",MIN(_tag_day_hour!CA21:'_tag_day_hour'!CR21))</f>
        <v/>
      </c>
      <c r="P23" s="45" t="str">
        <f>IF(_tag_day_hour!BY20="","",_tag_day_hour!BY20)</f>
        <v/>
      </c>
      <c r="Q23" s="33" t="str">
        <f>IF(_tag_day_hour!BZ20="","",_tag_day_hour!BZ20)</f>
        <v/>
      </c>
      <c r="R23" s="33" t="str">
        <f>IF(COUNTBLANK(_tag_day_hour!CS44:'_tag_day_hour'!DJ44)=18,"",AVERAGE(_tag_day_hour!CS44:'_tag_day_hour'!DJ44))</f>
        <v/>
      </c>
      <c r="S23" s="21" t="str">
        <f>IF(_fanchui6_day_hour!A20="","",_fanchui6_day_hour!A20)</f>
        <v/>
      </c>
      <c r="T23" s="33" t="str">
        <f>IF(_fanchui6_day_hour!B20="","",_fanchui6_day_hour!B20-_fanchui6_day_hour!C20)</f>
        <v/>
      </c>
      <c r="U23" s="33" t="str">
        <f>IF(_fanchui6_day_hour!D20="","",_fanchui6_day_hour!D20-_fanchui6_day_hour!E20)</f>
        <v/>
      </c>
      <c r="V23" s="39" t="str">
        <f>IF(_maxmin_day_hour!A20="","",_maxmin_day_hour!A20)</f>
        <v/>
      </c>
      <c r="W23" s="39" t="str">
        <f>IF(_maxmin_day_hour!B20="","",_maxmin_day_hour!B20)</f>
        <v/>
      </c>
      <c r="X23" s="57"/>
    </row>
    <row r="24" spans="1:24" x14ac:dyDescent="0.15">
      <c r="A24" s="14">
        <v>20</v>
      </c>
      <c r="B24" s="15" t="str">
        <f>IF(COUNTA(_tag_day_hour!A21:'_tag_day_hour'!R21)=0,"",COUNTIF(_tag_day_hour!A21:'_tag_day_hour'!R21,"=0"))</f>
        <v/>
      </c>
      <c r="C24" s="23" t="str">
        <f>IF(_tag_day_hour!S21="","",_tag_day_hour!S21)</f>
        <v/>
      </c>
      <c r="D24" s="23" t="str">
        <f>IF(_tag_day_hour!T21="","",_tag_day_hour!T21)</f>
        <v/>
      </c>
      <c r="E24" s="23" t="str">
        <f>IF(_tag_day_hour!U21="","",_tag_day_hour!U21)</f>
        <v/>
      </c>
      <c r="F24" s="23" t="str">
        <f>IF(_tag_day_hour!V21="","",_tag_day_hour!V21)</f>
        <v/>
      </c>
      <c r="G24" s="33" t="str">
        <f t="shared" si="0"/>
        <v/>
      </c>
      <c r="H24" s="15" t="str">
        <f>IFERROR(SUBSTITUTE(MID(INDEX(_tag_day_hour!$W$1:'_tag_day_hour'!$AN$1,MATCH(MAX(_tag_day_hour!W45:'_tag_day_hour'!AN45),_tag_day_hour!W45:'_tag_day_hour'!AN45,0)),LEN(INDEX(_tag_day_hour!$W$1:'_tag_day_hour'!$AN$1,MATCH(MAX(_tag_day_hour!W45:'_tag_day_hour'!AN45),_tag_day_hour!W45:'_tag_day_hour'!AN45,0)))-10,4),"_",""),"")</f>
        <v/>
      </c>
      <c r="I24" s="39" t="str">
        <f>IF(COUNTBLANK(_tag_day_hour!W45:'_tag_day_hour'!AN45)=18,"",MAX(_tag_day_hour!W45:'_tag_day_hour'!AN45))</f>
        <v/>
      </c>
      <c r="J24" s="15" t="str">
        <f>IFERROR(SUBSTITUTE(MID(INDEX(_tag_day_hour!$W$1:'_tag_day_hour'!$AN$1,MATCH(MIN(_tag_day_hour!W45:'_tag_day_hour'!AN45),_tag_day_hour!W45:'_tag_day_hour'!AN45,0)),LEN(INDEX(_tag_day_hour!$W$1:'_tag_day_hour'!$AN$1,MATCH(MIN(_tag_day_hour!W45:'_tag_day_hour'!AN45),_tag_day_hour!W45:'_tag_day_hour'!AN45,0)))-10,4),"_",""),"")</f>
        <v/>
      </c>
      <c r="K24" s="39" t="str">
        <f>IF(COUNTBLANK(_tag_day_hour!W45:'_tag_day_hour'!AN45)=18,"",MIN(_tag_day_hour!W45:'_tag_day_hour'!AN45))</f>
        <v/>
      </c>
      <c r="L24" s="15" t="str">
        <f>IFERROR(SUBSTITUTE(MID(INDEX(_tag_day_hour!$CA$2:'_tag_day_hour'!$CR$2,MATCH(MAX(_tag_day_hour!CA22:'_tag_day_hour'!CR22),_tag_day_hour!CA22:'_tag_day_hour'!CR22,0)),LEN(INDEX(_tag_day_hour!$CA$2:'_tag_day_hour'!$CR$2,MATCH(MAX(_tag_day_hour!CA22:'_tag_day_hour'!CR22),_tag_day_hour!CA22:'_tag_day_hour'!CR22,0)))-13,4),"_",""),"")</f>
        <v/>
      </c>
      <c r="M24" s="39" t="str">
        <f>IF(COUNTBLANK(_tag_day_hour!CA22:'_tag_day_hour'!CR22)=18,"",MAX(_tag_day_hour!CA22:'_tag_day_hour'!CR22))</f>
        <v/>
      </c>
      <c r="N24" s="15" t="str">
        <f>IFERROR(SUBSTITUTE(MID(INDEX(_tag_day_hour!$CA$2:'_tag_day_hour'!$CR$2,MATCH(MIN(_tag_day_hour!CA22:'_tag_day_hour'!CR22),_tag_day_hour!CA22:'_tag_day_hour'!CR22,0)),LEN(INDEX(_tag_day_hour!$CA$2:'_tag_day_hour'!$CR$2,MATCH(MIN(_tag_day_hour!CA22:'_tag_day_hour'!CR22),_tag_day_hour!CA22:'_tag_day_hour'!CR22,0)))-13,4),"_",""),"")</f>
        <v/>
      </c>
      <c r="O24" s="39" t="str">
        <f>IF(COUNTBLANK(_tag_day_hour!CA22:'_tag_day_hour'!CR22)=18,"",MIN(_tag_day_hour!CA22:'_tag_day_hour'!CR22))</f>
        <v/>
      </c>
      <c r="P24" s="45" t="str">
        <f>IF(_tag_day_hour!BY21="","",_tag_day_hour!BY21)</f>
        <v/>
      </c>
      <c r="Q24" s="33" t="str">
        <f>IF(_tag_day_hour!BZ21="","",_tag_day_hour!BZ21)</f>
        <v/>
      </c>
      <c r="R24" s="33" t="str">
        <f>IF(COUNTBLANK(_tag_day_hour!CS45:'_tag_day_hour'!DJ45)=18,"",AVERAGE(_tag_day_hour!CS45:'_tag_day_hour'!DJ45))</f>
        <v/>
      </c>
      <c r="S24" s="21" t="str">
        <f>IF(_fanchui6_day_hour!A21="","",_fanchui6_day_hour!A21)</f>
        <v/>
      </c>
      <c r="T24" s="33" t="str">
        <f>IF(_fanchui6_day_hour!B21="","",_fanchui6_day_hour!B21-_fanchui6_day_hour!C21)</f>
        <v/>
      </c>
      <c r="U24" s="33" t="str">
        <f>IF(_fanchui6_day_hour!D21="","",_fanchui6_day_hour!D21-_fanchui6_day_hour!E21)</f>
        <v/>
      </c>
      <c r="V24" s="39" t="str">
        <f>IF(_maxmin_day_hour!A21="","",_maxmin_day_hour!A21)</f>
        <v/>
      </c>
      <c r="W24" s="39" t="str">
        <f>IF(_maxmin_day_hour!B21="","",_maxmin_day_hour!B21)</f>
        <v/>
      </c>
      <c r="X24" s="57"/>
    </row>
    <row r="25" spans="1:24" ht="14.25" x14ac:dyDescent="0.15">
      <c r="A25" s="11">
        <v>21</v>
      </c>
      <c r="B25" s="15" t="str">
        <f>IF(COUNTA(_tag_day_hour!A22:'_tag_day_hour'!R22)=0,"",COUNTIF(_tag_day_hour!A22:'_tag_day_hour'!R22,"=0"))</f>
        <v/>
      </c>
      <c r="C25" s="23" t="str">
        <f>IF(_tag_day_hour!S22="","",_tag_day_hour!S22)</f>
        <v/>
      </c>
      <c r="D25" s="23" t="str">
        <f>IF(_tag_day_hour!T22="","",_tag_day_hour!T22)</f>
        <v/>
      </c>
      <c r="E25" s="23" t="str">
        <f>IF(_tag_day_hour!U22="","",_tag_day_hour!U22)</f>
        <v/>
      </c>
      <c r="F25" s="23" t="str">
        <f>IF(_tag_day_hour!V22="","",_tag_day_hour!V22)</f>
        <v/>
      </c>
      <c r="G25" s="33" t="str">
        <f t="shared" si="0"/>
        <v/>
      </c>
      <c r="H25" s="15" t="str">
        <f>IFERROR(SUBSTITUTE(MID(INDEX(_tag_day_hour!$W$1:'_tag_day_hour'!$AN$1,MATCH(MAX(_tag_day_hour!W46:'_tag_day_hour'!AN46),_tag_day_hour!W46:'_tag_day_hour'!AN46,0)),LEN(INDEX(_tag_day_hour!$W$1:'_tag_day_hour'!$AN$1,MATCH(MAX(_tag_day_hour!W46:'_tag_day_hour'!AN46),_tag_day_hour!W46:'_tag_day_hour'!AN46,0)))-10,4),"_",""),"")</f>
        <v/>
      </c>
      <c r="I25" s="39" t="str">
        <f>IF(COUNTBLANK(_tag_day_hour!W46:'_tag_day_hour'!AN46)=18,"",MAX(_tag_day_hour!W46:'_tag_day_hour'!AN46))</f>
        <v/>
      </c>
      <c r="J25" s="15" t="str">
        <f>IFERROR(SUBSTITUTE(MID(INDEX(_tag_day_hour!$W$1:'_tag_day_hour'!$AN$1,MATCH(MIN(_tag_day_hour!W46:'_tag_day_hour'!AN46),_tag_day_hour!W46:'_tag_day_hour'!AN46,0)),LEN(INDEX(_tag_day_hour!$W$1:'_tag_day_hour'!$AN$1,MATCH(MIN(_tag_day_hour!W46:'_tag_day_hour'!AN46),_tag_day_hour!W46:'_tag_day_hour'!AN46,0)))-10,4),"_",""),"")</f>
        <v/>
      </c>
      <c r="K25" s="39" t="str">
        <f>IF(COUNTBLANK(_tag_day_hour!W46:'_tag_day_hour'!AN46)=18,"",MIN(_tag_day_hour!W46:'_tag_day_hour'!AN46))</f>
        <v/>
      </c>
      <c r="L25" s="15" t="str">
        <f>IFERROR(SUBSTITUTE(MID(INDEX(_tag_day_hour!$CA$2:'_tag_day_hour'!$CR$2,MATCH(MAX(_tag_day_hour!CA23:'_tag_day_hour'!CR23),_tag_day_hour!CA23:'_tag_day_hour'!CR23,0)),LEN(INDEX(_tag_day_hour!$CA$2:'_tag_day_hour'!$CR$2,MATCH(MAX(_tag_day_hour!CA23:'_tag_day_hour'!CR23),_tag_day_hour!CA23:'_tag_day_hour'!CR23,0)))-13,4),"_",""),"")</f>
        <v/>
      </c>
      <c r="M25" s="39" t="str">
        <f>IF(COUNTBLANK(_tag_day_hour!CA23:'_tag_day_hour'!CR23)=18,"",MAX(_tag_day_hour!CA23:'_tag_day_hour'!CR23))</f>
        <v/>
      </c>
      <c r="N25" s="15" t="str">
        <f>IFERROR(SUBSTITUTE(MID(INDEX(_tag_day_hour!$CA$2:'_tag_day_hour'!$CR$2,MATCH(MIN(_tag_day_hour!CA23:'_tag_day_hour'!CR23),_tag_day_hour!CA23:'_tag_day_hour'!CR23,0)),LEN(INDEX(_tag_day_hour!$CA$2:'_tag_day_hour'!$CR$2,MATCH(MIN(_tag_day_hour!CA23:'_tag_day_hour'!CR23),_tag_day_hour!CA23:'_tag_day_hour'!CR23,0)))-13,4),"_",""),"")</f>
        <v/>
      </c>
      <c r="O25" s="39" t="str">
        <f>IF(COUNTBLANK(_tag_day_hour!CA23:'_tag_day_hour'!CR23)=18,"",MIN(_tag_day_hour!CA23:'_tag_day_hour'!CR23))</f>
        <v/>
      </c>
      <c r="P25" s="45" t="str">
        <f>IF(_tag_day_hour!BY22="","",_tag_day_hour!BY22)</f>
        <v/>
      </c>
      <c r="Q25" s="33" t="str">
        <f>IF(_tag_day_hour!BZ22="","",_tag_day_hour!BZ22)</f>
        <v/>
      </c>
      <c r="R25" s="33" t="str">
        <f>IF(COUNTBLANK(_tag_day_hour!CS46:'_tag_day_hour'!DJ46)=18,"",AVERAGE(_tag_day_hour!CS46:'_tag_day_hour'!DJ46))</f>
        <v/>
      </c>
      <c r="S25" s="21" t="str">
        <f>IF(_fanchui6_day_hour!A22="","",_fanchui6_day_hour!A22)</f>
        <v/>
      </c>
      <c r="T25" s="33" t="str">
        <f>IF(_fanchui6_day_hour!B22="","",_fanchui6_day_hour!B22-_fanchui6_day_hour!C22)</f>
        <v/>
      </c>
      <c r="U25" s="33" t="str">
        <f>IF(_fanchui6_day_hour!D22="","",_fanchui6_day_hour!D22-_fanchui6_day_hour!E22)</f>
        <v/>
      </c>
      <c r="V25" s="39" t="str">
        <f>IF(_maxmin_day_hour!A22="","",_maxmin_day_hour!A22)</f>
        <v/>
      </c>
      <c r="W25" s="39" t="str">
        <f>IF(_maxmin_day_hour!B22="","",_maxmin_day_hour!B22)</f>
        <v/>
      </c>
      <c r="X25" s="57"/>
    </row>
    <row r="26" spans="1:24" x14ac:dyDescent="0.15">
      <c r="A26" s="14">
        <v>22</v>
      </c>
      <c r="B26" s="15" t="str">
        <f>IF(COUNTA(_tag_day_hour!A23:'_tag_day_hour'!R23)=0,"",COUNTIF(_tag_day_hour!A23:'_tag_day_hour'!R23,"=0"))</f>
        <v/>
      </c>
      <c r="C26" s="23" t="str">
        <f>IF(_tag_day_hour!S23="","",_tag_day_hour!S23)</f>
        <v/>
      </c>
      <c r="D26" s="23" t="str">
        <f>IF(_tag_day_hour!T23="","",_tag_day_hour!T23)</f>
        <v/>
      </c>
      <c r="E26" s="23" t="str">
        <f>IF(_tag_day_hour!U23="","",_tag_day_hour!U23)</f>
        <v/>
      </c>
      <c r="F26" s="23" t="str">
        <f>IF(_tag_day_hour!V23="","",_tag_day_hour!V23)</f>
        <v/>
      </c>
      <c r="G26" s="33" t="str">
        <f t="shared" si="0"/>
        <v/>
      </c>
      <c r="H26" s="15" t="str">
        <f>IFERROR(SUBSTITUTE(MID(INDEX(_tag_day_hour!$W$1:'_tag_day_hour'!$AN$1,MATCH(MAX(_tag_day_hour!W47:'_tag_day_hour'!AN47),_tag_day_hour!W47:'_tag_day_hour'!AN47,0)),LEN(INDEX(_tag_day_hour!$W$1:'_tag_day_hour'!$AN$1,MATCH(MAX(_tag_day_hour!W47:'_tag_day_hour'!AN47),_tag_day_hour!W47:'_tag_day_hour'!AN47,0)))-10,4),"_",""),"")</f>
        <v/>
      </c>
      <c r="I26" s="39" t="str">
        <f>IF(COUNTBLANK(_tag_day_hour!W47:'_tag_day_hour'!AN47)=18,"",MAX(_tag_day_hour!W47:'_tag_day_hour'!AN47))</f>
        <v/>
      </c>
      <c r="J26" s="15" t="str">
        <f>IFERROR(SUBSTITUTE(MID(INDEX(_tag_day_hour!$W$1:'_tag_day_hour'!$AN$1,MATCH(MIN(_tag_day_hour!W47:'_tag_day_hour'!AN47),_tag_day_hour!W47:'_tag_day_hour'!AN47,0)),LEN(INDEX(_tag_day_hour!$W$1:'_tag_day_hour'!$AN$1,MATCH(MIN(_tag_day_hour!W47:'_tag_day_hour'!AN47),_tag_day_hour!W47:'_tag_day_hour'!AN47,0)))-10,4),"_",""),"")</f>
        <v/>
      </c>
      <c r="K26" s="39" t="str">
        <f>IF(COUNTBLANK(_tag_day_hour!W47:'_tag_day_hour'!AN47)=18,"",MIN(_tag_day_hour!W47:'_tag_day_hour'!AN47))</f>
        <v/>
      </c>
      <c r="L26" s="15" t="str">
        <f>IFERROR(SUBSTITUTE(MID(INDEX(_tag_day_hour!$CA$2:'_tag_day_hour'!$CR$2,MATCH(MAX(_tag_day_hour!CA24:'_tag_day_hour'!CR24),_tag_day_hour!CA24:'_tag_day_hour'!CR24,0)),LEN(INDEX(_tag_day_hour!$CA$2:'_tag_day_hour'!$CR$2,MATCH(MAX(_tag_day_hour!CA24:'_tag_day_hour'!CR24),_tag_day_hour!CA24:'_tag_day_hour'!CR24,0)))-13,4),"_",""),"")</f>
        <v/>
      </c>
      <c r="M26" s="39" t="str">
        <f>IF(COUNTBLANK(_tag_day_hour!CA24:'_tag_day_hour'!CR24)=18,"",MAX(_tag_day_hour!CA24:'_tag_day_hour'!CR24))</f>
        <v/>
      </c>
      <c r="N26" s="15" t="str">
        <f>IFERROR(SUBSTITUTE(MID(INDEX(_tag_day_hour!$CA$2:'_tag_day_hour'!$CR$2,MATCH(MIN(_tag_day_hour!CA24:'_tag_day_hour'!CR24),_tag_day_hour!CA24:'_tag_day_hour'!CR24,0)),LEN(INDEX(_tag_day_hour!$CA$2:'_tag_day_hour'!$CR$2,MATCH(MIN(_tag_day_hour!CA24:'_tag_day_hour'!CR24),_tag_day_hour!CA24:'_tag_day_hour'!CR24,0)))-13,4),"_",""),"")</f>
        <v/>
      </c>
      <c r="O26" s="39" t="str">
        <f>IF(COUNTBLANK(_tag_day_hour!CA24:'_tag_day_hour'!CR24)=18,"",MIN(_tag_day_hour!CA24:'_tag_day_hour'!CR24))</f>
        <v/>
      </c>
      <c r="P26" s="45" t="str">
        <f>IF(_tag_day_hour!BY23="","",_tag_day_hour!BY23)</f>
        <v/>
      </c>
      <c r="Q26" s="33" t="str">
        <f>IF(_tag_day_hour!BZ23="","",_tag_day_hour!BZ23)</f>
        <v/>
      </c>
      <c r="R26" s="33" t="str">
        <f>IF(COUNTBLANK(_tag_day_hour!CS47:'_tag_day_hour'!DJ47)=18,"",AVERAGE(_tag_day_hour!CS47:'_tag_day_hour'!DJ47))</f>
        <v/>
      </c>
      <c r="S26" s="21" t="str">
        <f>IF(_fanchui6_day_hour!A23="","",_fanchui6_day_hour!A23)</f>
        <v/>
      </c>
      <c r="T26" s="33" t="str">
        <f>IF(_fanchui6_day_hour!B23="","",_fanchui6_day_hour!B23-_fanchui6_day_hour!C23)</f>
        <v/>
      </c>
      <c r="U26" s="33" t="str">
        <f>IF(_fanchui6_day_hour!D23="","",_fanchui6_day_hour!D23-_fanchui6_day_hour!E23)</f>
        <v/>
      </c>
      <c r="V26" s="39" t="str">
        <f>IF(_maxmin_day_hour!A23="","",_maxmin_day_hour!A23)</f>
        <v/>
      </c>
      <c r="W26" s="39" t="str">
        <f>IF(_maxmin_day_hour!B23="","",_maxmin_day_hour!B23)</f>
        <v/>
      </c>
      <c r="X26" s="57"/>
    </row>
    <row r="27" spans="1:24" ht="14.25" x14ac:dyDescent="0.15">
      <c r="A27" s="11">
        <v>23</v>
      </c>
      <c r="B27" s="15" t="str">
        <f>IF(COUNTA(_tag_day_hour!A24:'_tag_day_hour'!R24)=0,"",COUNTIF(_tag_day_hour!A24:'_tag_day_hour'!R24,"=0"))</f>
        <v/>
      </c>
      <c r="C27" s="23" t="str">
        <f>IF(_tag_day_hour!S24="","",_tag_day_hour!S24)</f>
        <v/>
      </c>
      <c r="D27" s="23" t="str">
        <f>IF(_tag_day_hour!T24="","",_tag_day_hour!T24)</f>
        <v/>
      </c>
      <c r="E27" s="23" t="str">
        <f>IF(_tag_day_hour!U24="","",_tag_day_hour!U24)</f>
        <v/>
      </c>
      <c r="F27" s="23" t="str">
        <f>IF(_tag_day_hour!V24="","",_tag_day_hour!V24)</f>
        <v/>
      </c>
      <c r="G27" s="33" t="str">
        <f t="shared" si="0"/>
        <v/>
      </c>
      <c r="H27" s="15" t="str">
        <f>IFERROR(SUBSTITUTE(MID(INDEX(_tag_day_hour!$W$1:'_tag_day_hour'!$AN$1,MATCH(MAX(_tag_day_hour!W48:'_tag_day_hour'!AN48),_tag_day_hour!W48:'_tag_day_hour'!AN48,0)),LEN(INDEX(_tag_day_hour!$W$1:'_tag_day_hour'!$AN$1,MATCH(MAX(_tag_day_hour!W48:'_tag_day_hour'!AN48),_tag_day_hour!W48:'_tag_day_hour'!AN48,0)))-10,4),"_",""),"")</f>
        <v/>
      </c>
      <c r="I27" s="39" t="str">
        <f>IF(COUNTBLANK(_tag_day_hour!W48:'_tag_day_hour'!AN48)=18,"",MAX(_tag_day_hour!W48:'_tag_day_hour'!AN48))</f>
        <v/>
      </c>
      <c r="J27" s="15" t="str">
        <f>IFERROR(SUBSTITUTE(MID(INDEX(_tag_day_hour!$W$1:'_tag_day_hour'!$AN$1,MATCH(MIN(_tag_day_hour!W48:'_tag_day_hour'!AN48),_tag_day_hour!W48:'_tag_day_hour'!AN48,0)),LEN(INDEX(_tag_day_hour!$W$1:'_tag_day_hour'!$AN$1,MATCH(MIN(_tag_day_hour!W48:'_tag_day_hour'!AN48),_tag_day_hour!W48:'_tag_day_hour'!AN48,0)))-10,4),"_",""),"")</f>
        <v/>
      </c>
      <c r="K27" s="39" t="str">
        <f>IF(COUNTBLANK(_tag_day_hour!W48:'_tag_day_hour'!AN48)=18,"",MIN(_tag_day_hour!W48:'_tag_day_hour'!AN48))</f>
        <v/>
      </c>
      <c r="L27" s="15" t="str">
        <f>IFERROR(SUBSTITUTE(MID(INDEX(_tag_day_hour!$CA$2:'_tag_day_hour'!$CR$2,MATCH(MAX(_tag_day_hour!CA25:'_tag_day_hour'!CR25),_tag_day_hour!CA25:'_tag_day_hour'!CR25,0)),LEN(INDEX(_tag_day_hour!$CA$2:'_tag_day_hour'!$CR$2,MATCH(MAX(_tag_day_hour!CA25:'_tag_day_hour'!CR25),_tag_day_hour!CA25:'_tag_day_hour'!CR25,0)))-13,4),"_",""),"")</f>
        <v/>
      </c>
      <c r="M27" s="39" t="str">
        <f>IF(COUNTBLANK(_tag_day_hour!CA25:'_tag_day_hour'!CR25)=18,"",MAX(_tag_day_hour!CA25:'_tag_day_hour'!CR25))</f>
        <v/>
      </c>
      <c r="N27" s="15" t="str">
        <f>IFERROR(SUBSTITUTE(MID(INDEX(_tag_day_hour!$CA$2:'_tag_day_hour'!$CR$2,MATCH(MIN(_tag_day_hour!CA25:'_tag_day_hour'!CR25),_tag_day_hour!CA25:'_tag_day_hour'!CR25,0)),LEN(INDEX(_tag_day_hour!$CA$2:'_tag_day_hour'!$CR$2,MATCH(MIN(_tag_day_hour!CA25:'_tag_day_hour'!CR25),_tag_day_hour!CA25:'_tag_day_hour'!CR25,0)))-13,4),"_",""),"")</f>
        <v/>
      </c>
      <c r="O27" s="39" t="str">
        <f>IF(COUNTBLANK(_tag_day_hour!CA25:'_tag_day_hour'!CR25)=18,"",MIN(_tag_day_hour!CA25:'_tag_day_hour'!CR25))</f>
        <v/>
      </c>
      <c r="P27" s="45" t="str">
        <f>IF(_tag_day_hour!BY24="","",_tag_day_hour!BY24)</f>
        <v/>
      </c>
      <c r="Q27" s="33" t="str">
        <f>IF(_tag_day_hour!BZ24="","",_tag_day_hour!BZ24)</f>
        <v/>
      </c>
      <c r="R27" s="33" t="str">
        <f>IF(COUNTBLANK(_tag_day_hour!CS48:'_tag_day_hour'!DJ48)=18,"",AVERAGE(_tag_day_hour!CS48:'_tag_day_hour'!DJ48))</f>
        <v/>
      </c>
      <c r="S27" s="21" t="str">
        <f>IF(_fanchui6_day_hour!A24="","",_fanchui6_day_hour!A24)</f>
        <v/>
      </c>
      <c r="T27" s="33" t="str">
        <f>IF(_fanchui6_day_hour!B24="","",_fanchui6_day_hour!B24-_fanchui6_day_hour!C24)</f>
        <v/>
      </c>
      <c r="U27" s="33" t="str">
        <f>IF(_fanchui6_day_hour!D24="","",_fanchui6_day_hour!D24-_fanchui6_day_hour!E24)</f>
        <v/>
      </c>
      <c r="V27" s="39" t="str">
        <f>IF(_maxmin_day_hour!A24="","",_maxmin_day_hour!A24)</f>
        <v/>
      </c>
      <c r="W27" s="39" t="str">
        <f>IF(_maxmin_day_hour!B24="","",_maxmin_day_hour!B24)</f>
        <v/>
      </c>
      <c r="X27" s="57"/>
    </row>
    <row r="28" spans="1:24" x14ac:dyDescent="0.15">
      <c r="A28" s="16">
        <v>24</v>
      </c>
      <c r="B28" s="17" t="str">
        <f>IF(COUNTA(_tag_day_hour!A25:'_tag_day_hour'!R25)=0,"",COUNTIF(_tag_day_hour!A25:'_tag_day_hour'!R25,"=0"))</f>
        <v/>
      </c>
      <c r="C28" s="27" t="str">
        <f>IF(_tag_day_hour!S25="","",_tag_day_hour!S25)</f>
        <v/>
      </c>
      <c r="D28" s="27" t="str">
        <f>IF(_tag_day_hour!T25="","",_tag_day_hour!T25)</f>
        <v/>
      </c>
      <c r="E28" s="27" t="str">
        <f>IF(_tag_day_hour!U25="","",_tag_day_hour!U25)</f>
        <v/>
      </c>
      <c r="F28" s="27" t="str">
        <f>IF(_tag_day_hour!V25="","",_tag_day_hour!V25)</f>
        <v/>
      </c>
      <c r="G28" s="34" t="str">
        <f t="shared" si="0"/>
        <v/>
      </c>
      <c r="H28" s="17" t="str">
        <f>IFERROR(SUBSTITUTE(MID(INDEX(_tag_day_hour!$W$1:'_tag_day_hour'!$AN$1,MATCH(MAX(_tag_day_hour!W49:'_tag_day_hour'!AN49),_tag_day_hour!W49:'_tag_day_hour'!AN49,0)),LEN(INDEX(_tag_day_hour!$W$1:'_tag_day_hour'!$AN$1,MATCH(MAX(_tag_day_hour!W49:'_tag_day_hour'!AN49),_tag_day_hour!W49:'_tag_day_hour'!AN49,0)))-10,4),"_",""),"")</f>
        <v/>
      </c>
      <c r="I28" s="40" t="str">
        <f>IF(COUNTBLANK(_tag_day_hour!W49:'_tag_day_hour'!AN49)=18,"",MAX(_tag_day_hour!W49:'_tag_day_hour'!AN49))</f>
        <v/>
      </c>
      <c r="J28" s="17" t="str">
        <f>IFERROR(SUBSTITUTE(MID(INDEX(_tag_day_hour!$W$1:'_tag_day_hour'!$AN$1,MATCH(MIN(_tag_day_hour!W49:'_tag_day_hour'!AN49),_tag_day_hour!W49:'_tag_day_hour'!AN49,0)),LEN(INDEX(_tag_day_hour!$W$1:'_tag_day_hour'!$AN$1,MATCH(MIN(_tag_day_hour!W49:'_tag_day_hour'!AN49),_tag_day_hour!W49:'_tag_day_hour'!AN49,0)))-10,4),"_",""),"")</f>
        <v/>
      </c>
      <c r="K28" s="40" t="str">
        <f>IF(COUNTBLANK(_tag_day_hour!W49:'_tag_day_hour'!AN49)=18,"",MIN(_tag_day_hour!W49:'_tag_day_hour'!AN49))</f>
        <v/>
      </c>
      <c r="L28" s="17" t="str">
        <f>IFERROR(SUBSTITUTE(MID(INDEX(_tag_day_hour!$CA$2:'_tag_day_hour'!$CR$2,MATCH(MAX(_tag_day_hour!CA26:'_tag_day_hour'!CR26),_tag_day_hour!CA26:'_tag_day_hour'!CR26,0)),LEN(INDEX(_tag_day_hour!$CA$2:'_tag_day_hour'!$CR$2,MATCH(MAX(_tag_day_hour!CA26:'_tag_day_hour'!CR26),_tag_day_hour!CA26:'_tag_day_hour'!CR26,0)))-13,4),"_",""),"")</f>
        <v/>
      </c>
      <c r="M28" s="40" t="str">
        <f>IF(COUNTBLANK(_tag_day_hour!CA26:'_tag_day_hour'!CR26)=18,"",MAX(_tag_day_hour!CA26:'_tag_day_hour'!CR26))</f>
        <v/>
      </c>
      <c r="N28" s="17" t="str">
        <f>IFERROR(SUBSTITUTE(MID(INDEX(_tag_day_hour!$CA$2:'_tag_day_hour'!$CR$2,MATCH(MIN(_tag_day_hour!CA26:'_tag_day_hour'!CR26),_tag_day_hour!CA26:'_tag_day_hour'!CR26,0)),LEN(INDEX(_tag_day_hour!$CA$2:'_tag_day_hour'!$CR$2,MATCH(MIN(_tag_day_hour!CA26:'_tag_day_hour'!CR26),_tag_day_hour!CA26:'_tag_day_hour'!CR26,0)))-13,4),"_",""),"")</f>
        <v/>
      </c>
      <c r="O28" s="40" t="str">
        <f>IF(COUNTBLANK(_tag_day_hour!CA26:'_tag_day_hour'!CR26)=18,"",MIN(_tag_day_hour!CA26:'_tag_day_hour'!CR26))</f>
        <v/>
      </c>
      <c r="P28" s="46" t="str">
        <f>IF(_tag_day_hour!BY25="","",_tag_day_hour!BY25)</f>
        <v/>
      </c>
      <c r="Q28" s="34" t="str">
        <f>IF(_tag_day_hour!BZ25="","",_tag_day_hour!BZ25)</f>
        <v/>
      </c>
      <c r="R28" s="34" t="str">
        <f>IF(COUNTBLANK(_tag_day_hour!CS49:'_tag_day_hour'!DJ49)=18,"",AVERAGE(_tag_day_hour!CS49:'_tag_day_hour'!DJ49))</f>
        <v/>
      </c>
      <c r="S28" s="22" t="str">
        <f>IF(_fanchui6_day_hour!A25="","",_fanchui6_day_hour!A25)</f>
        <v/>
      </c>
      <c r="T28" s="34" t="str">
        <f>IF(_fanchui6_day_hour!B25="","",_fanchui6_day_hour!B25-_fanchui6_day_hour!C25)</f>
        <v/>
      </c>
      <c r="U28" s="34" t="str">
        <f>IF(_fanchui6_day_hour!D25="","",_fanchui6_day_hour!D25-_fanchui6_day_hour!E25)</f>
        <v/>
      </c>
      <c r="V28" s="40" t="str">
        <f>IF(_maxmin_day_hour!A25="","",_maxmin_day_hour!A25)</f>
        <v/>
      </c>
      <c r="W28" s="40" t="str">
        <f>IF(_maxmin_day_hour!B25="","",_maxmin_day_hour!B25)</f>
        <v/>
      </c>
      <c r="X28" s="58"/>
    </row>
  </sheetData>
  <mergeCells count="16">
    <mergeCell ref="X13:X20"/>
    <mergeCell ref="X21:X28"/>
    <mergeCell ref="S3:U3"/>
    <mergeCell ref="V3:W3"/>
    <mergeCell ref="A3:A4"/>
    <mergeCell ref="B3:B4"/>
    <mergeCell ref="X5:X12"/>
    <mergeCell ref="D1:Q1"/>
    <mergeCell ref="H2:I2"/>
    <mergeCell ref="C3:D3"/>
    <mergeCell ref="E3:G3"/>
    <mergeCell ref="H3:I3"/>
    <mergeCell ref="J3:K3"/>
    <mergeCell ref="L3:M3"/>
    <mergeCell ref="N3:O3"/>
    <mergeCell ref="P3:R3"/>
  </mergeCells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49"/>
  <sheetViews>
    <sheetView topLeftCell="BP1" workbookViewId="0">
      <pane ySplit="1" topLeftCell="A2" activePane="bottomLeft" state="frozen"/>
      <selection pane="bottomLeft" activeCell="BV11" sqref="BV11"/>
    </sheetView>
  </sheetViews>
  <sheetFormatPr defaultColWidth="9" defaultRowHeight="13.5" x14ac:dyDescent="0.15"/>
  <cols>
    <col min="41" max="45" width="9.375"/>
    <col min="48" max="52" width="9.375"/>
    <col min="54" max="54" width="9.375"/>
    <col min="56" max="58" width="9.375"/>
    <col min="60" max="63" width="9.375"/>
    <col min="66" max="67" width="9.375"/>
    <col min="69" max="70" width="9.375"/>
    <col min="72" max="76" width="9.375"/>
    <col min="79" max="79" width="9.375"/>
    <col min="80" max="83" width="10.375"/>
    <col min="84" max="84" width="9.375"/>
    <col min="86" max="87" width="10.375"/>
    <col min="88" max="88" width="9.375"/>
    <col min="89" max="90" width="10.375"/>
    <col min="92" max="96" width="10.375"/>
  </cols>
  <sheetData>
    <row r="1" spans="1:114" s="2" customFormat="1" ht="85.5" x14ac:dyDescent="0.15">
      <c r="A1" s="3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67</v>
      </c>
      <c r="AJ1" s="4" t="s">
        <v>68</v>
      </c>
      <c r="AK1" s="4" t="s">
        <v>69</v>
      </c>
      <c r="AL1" s="4" t="s">
        <v>70</v>
      </c>
      <c r="AM1" s="4" t="s">
        <v>71</v>
      </c>
      <c r="AN1" s="4" t="s">
        <v>72</v>
      </c>
      <c r="AO1" s="5" t="s">
        <v>73</v>
      </c>
      <c r="AP1" s="4" t="s">
        <v>74</v>
      </c>
      <c r="AQ1" s="4" t="s">
        <v>75</v>
      </c>
      <c r="AR1" s="4" t="s">
        <v>76</v>
      </c>
      <c r="AS1" s="4" t="s">
        <v>77</v>
      </c>
      <c r="AT1" s="4" t="s">
        <v>78</v>
      </c>
      <c r="AU1" s="4" t="s">
        <v>79</v>
      </c>
      <c r="AV1" s="4" t="s">
        <v>80</v>
      </c>
      <c r="AW1" s="4" t="s">
        <v>81</v>
      </c>
      <c r="AX1" s="4" t="s">
        <v>82</v>
      </c>
      <c r="AY1" s="4" t="s">
        <v>83</v>
      </c>
      <c r="AZ1" s="4" t="s">
        <v>84</v>
      </c>
      <c r="BA1" s="4" t="s">
        <v>85</v>
      </c>
      <c r="BB1" s="4" t="s">
        <v>86</v>
      </c>
      <c r="BC1" s="4" t="s">
        <v>87</v>
      </c>
      <c r="BD1" s="4" t="s">
        <v>88</v>
      </c>
      <c r="BE1" s="4" t="s">
        <v>89</v>
      </c>
      <c r="BF1" s="4" t="s">
        <v>90</v>
      </c>
      <c r="BG1" s="5" t="s">
        <v>91</v>
      </c>
      <c r="BH1" s="4" t="s">
        <v>92</v>
      </c>
      <c r="BI1" s="4" t="s">
        <v>93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O1" s="4" t="s">
        <v>99</v>
      </c>
      <c r="BP1" s="4" t="s">
        <v>100</v>
      </c>
      <c r="BQ1" s="4" t="s">
        <v>101</v>
      </c>
      <c r="BR1" s="4" t="s">
        <v>102</v>
      </c>
      <c r="BS1" s="4" t="s">
        <v>103</v>
      </c>
      <c r="BT1" s="4" t="s">
        <v>104</v>
      </c>
      <c r="BU1" s="4" t="s">
        <v>105</v>
      </c>
      <c r="BV1" s="4" t="s">
        <v>106</v>
      </c>
      <c r="BW1" s="4" t="s">
        <v>107</v>
      </c>
      <c r="BX1" s="4" t="s">
        <v>108</v>
      </c>
      <c r="BY1" s="5" t="s">
        <v>109</v>
      </c>
      <c r="BZ1" s="5" t="s">
        <v>110</v>
      </c>
      <c r="CS1" s="7" t="s">
        <v>111</v>
      </c>
      <c r="CT1" s="8" t="s">
        <v>112</v>
      </c>
      <c r="CU1" s="8" t="s">
        <v>113</v>
      </c>
      <c r="CV1" s="8" t="s">
        <v>114</v>
      </c>
      <c r="CW1" s="8" t="s">
        <v>115</v>
      </c>
      <c r="CX1" s="8" t="s">
        <v>116</v>
      </c>
      <c r="CY1" s="8" t="s">
        <v>117</v>
      </c>
      <c r="CZ1" s="8" t="s">
        <v>118</v>
      </c>
      <c r="DA1" s="8" t="s">
        <v>119</v>
      </c>
      <c r="DB1" s="8" t="s">
        <v>120</v>
      </c>
      <c r="DC1" s="8" t="s">
        <v>121</v>
      </c>
      <c r="DD1" s="8" t="s">
        <v>122</v>
      </c>
      <c r="DE1" s="8" t="s">
        <v>123</v>
      </c>
      <c r="DF1" s="8" t="s">
        <v>124</v>
      </c>
      <c r="DG1" s="8" t="s">
        <v>125</v>
      </c>
      <c r="DH1" s="8" t="s">
        <v>126</v>
      </c>
      <c r="DI1" s="8" t="s">
        <v>127</v>
      </c>
      <c r="DJ1" s="8" t="s">
        <v>128</v>
      </c>
    </row>
    <row r="2" spans="1:114" ht="57" x14ac:dyDescent="0.15">
      <c r="CA2" s="5" t="s">
        <v>91</v>
      </c>
      <c r="CB2" s="4" t="s">
        <v>92</v>
      </c>
      <c r="CC2" s="4" t="s">
        <v>93</v>
      </c>
      <c r="CD2" s="4" t="s">
        <v>94</v>
      </c>
      <c r="CE2" s="4" t="s">
        <v>95</v>
      </c>
      <c r="CF2" s="4" t="s">
        <v>96</v>
      </c>
      <c r="CG2" s="4" t="s">
        <v>97</v>
      </c>
      <c r="CH2" s="4" t="s">
        <v>98</v>
      </c>
      <c r="CI2" s="4" t="s">
        <v>99</v>
      </c>
      <c r="CJ2" s="4" t="s">
        <v>100</v>
      </c>
      <c r="CK2" s="4" t="s">
        <v>101</v>
      </c>
      <c r="CL2" s="4" t="s">
        <v>102</v>
      </c>
      <c r="CM2" s="4" t="s">
        <v>103</v>
      </c>
      <c r="CN2" s="4" t="s">
        <v>104</v>
      </c>
      <c r="CO2" s="4" t="s">
        <v>105</v>
      </c>
      <c r="CP2" s="4" t="s">
        <v>106</v>
      </c>
      <c r="CQ2" s="4" t="s">
        <v>107</v>
      </c>
      <c r="CR2" s="4" t="s">
        <v>108</v>
      </c>
    </row>
    <row r="3" spans="1:114" x14ac:dyDescent="0.15">
      <c r="CA3" t="str">
        <f t="shared" ref="CA3:CA26" si="0">IF(AND(AO26="",BG26=""),"",AO26-BG26)</f>
        <v/>
      </c>
      <c r="CB3" t="str">
        <f t="shared" ref="CB3:CB26" si="1">IF(AND(AP26="",BH26=""),"",AP26-BH26)</f>
        <v/>
      </c>
      <c r="CC3" t="str">
        <f t="shared" ref="CC3:CC26" si="2">IF(AND(AQ26="",BI26=""),"",AQ26-BI26)</f>
        <v/>
      </c>
      <c r="CD3" t="str">
        <f t="shared" ref="CD3:CD26" si="3">IF(AND(AR26="",BJ26=""),"",AR26-BJ26)</f>
        <v/>
      </c>
      <c r="CE3" t="str">
        <f t="shared" ref="CE3:CE26" si="4">IF(AND(AS26="",BK26=""),"",AS26-BK26)</f>
        <v/>
      </c>
      <c r="CF3" t="str">
        <f t="shared" ref="CF3:CF26" si="5">IF(AND(AT26="",BL26=""),"",AT26-BL26)</f>
        <v/>
      </c>
      <c r="CG3" t="str">
        <f t="shared" ref="CG3:CG26" si="6">IF(AND(AU26="",BM26=""),"",AU26-BM26)</f>
        <v/>
      </c>
      <c r="CH3" t="str">
        <f t="shared" ref="CH3:CH26" si="7">IF(AND(AV26="",BN26=""),"",AV26-BN26)</f>
        <v/>
      </c>
      <c r="CI3" t="str">
        <f t="shared" ref="CI3:CI26" si="8">IF(AND(AW26="",BO26=""),"",AW26-BO26)</f>
        <v/>
      </c>
      <c r="CJ3" t="str">
        <f t="shared" ref="CJ3:CJ26" si="9">IF(AND(AX26="",BP26=""),"",AX26-BP26)</f>
        <v/>
      </c>
      <c r="CK3" t="str">
        <f t="shared" ref="CK3:CK26" si="10">IF(AND(AY26="",BQ26=""),"",AY26-BQ26)</f>
        <v/>
      </c>
      <c r="CL3" t="str">
        <f t="shared" ref="CL3:CL26" si="11">IF(AND(AZ26="",BR26=""),"",AZ26-BR26)</f>
        <v/>
      </c>
      <c r="CM3" t="str">
        <f t="shared" ref="CM3:CM26" si="12">IF(AND(BA26="",BS26=""),"",BA26-BS26)</f>
        <v/>
      </c>
      <c r="CN3" t="str">
        <f t="shared" ref="CN3:CN26" si="13">IF(AND(BB26="",BT26=""),"",BB26-BT26)</f>
        <v/>
      </c>
      <c r="CO3" t="str">
        <f t="shared" ref="CO3:CO26" si="14">IF(AND(BC26="",BU26=""),"",BC26-BU26)</f>
        <v/>
      </c>
      <c r="CP3" t="str">
        <f t="shared" ref="CP3:CP26" si="15">IF(AND(BD26="",BV26=""),"",BD26-BV26)</f>
        <v/>
      </c>
      <c r="CQ3" t="str">
        <f t="shared" ref="CQ3:CQ26" si="16">IF(AND(BE26="",BW26=""),"",BE26-BW26)</f>
        <v/>
      </c>
      <c r="CR3" t="str">
        <f t="shared" ref="CR3:CR26" si="17">IF(AND(BF26="",BX26=""),"",BF26-BX26)</f>
        <v/>
      </c>
    </row>
    <row r="4" spans="1:114" x14ac:dyDescent="0.15">
      <c r="CA4" t="str">
        <f t="shared" si="0"/>
        <v/>
      </c>
      <c r="CB4" t="str">
        <f t="shared" si="1"/>
        <v/>
      </c>
      <c r="CC4" t="str">
        <f t="shared" si="2"/>
        <v/>
      </c>
      <c r="CD4" t="str">
        <f t="shared" si="3"/>
        <v/>
      </c>
      <c r="CE4" t="str">
        <f t="shared" si="4"/>
        <v/>
      </c>
      <c r="CF4" t="str">
        <f t="shared" si="5"/>
        <v/>
      </c>
      <c r="CG4" t="str">
        <f t="shared" si="6"/>
        <v/>
      </c>
      <c r="CH4" t="str">
        <f t="shared" si="7"/>
        <v/>
      </c>
      <c r="CI4" t="str">
        <f t="shared" si="8"/>
        <v/>
      </c>
      <c r="CJ4" t="str">
        <f t="shared" si="9"/>
        <v/>
      </c>
      <c r="CK4" t="str">
        <f t="shared" si="10"/>
        <v/>
      </c>
      <c r="CL4" t="str">
        <f t="shared" si="11"/>
        <v/>
      </c>
      <c r="CM4" t="str">
        <f t="shared" si="12"/>
        <v/>
      </c>
      <c r="CN4" t="str">
        <f t="shared" si="13"/>
        <v/>
      </c>
      <c r="CO4" t="str">
        <f t="shared" si="14"/>
        <v/>
      </c>
      <c r="CP4" t="str">
        <f t="shared" si="15"/>
        <v/>
      </c>
      <c r="CQ4" t="str">
        <f t="shared" si="16"/>
        <v/>
      </c>
      <c r="CR4" t="str">
        <f t="shared" si="17"/>
        <v/>
      </c>
    </row>
    <row r="5" spans="1:114" x14ac:dyDescent="0.15">
      <c r="CA5" t="str">
        <f t="shared" si="0"/>
        <v/>
      </c>
      <c r="CB5" t="str">
        <f t="shared" si="1"/>
        <v/>
      </c>
      <c r="CC5" t="str">
        <f t="shared" si="2"/>
        <v/>
      </c>
      <c r="CD5" t="str">
        <f t="shared" si="3"/>
        <v/>
      </c>
      <c r="CE5" t="str">
        <f t="shared" si="4"/>
        <v/>
      </c>
      <c r="CF5" t="str">
        <f t="shared" si="5"/>
        <v/>
      </c>
      <c r="CG5" t="str">
        <f t="shared" si="6"/>
        <v/>
      </c>
      <c r="CH5" t="str">
        <f t="shared" si="7"/>
        <v/>
      </c>
      <c r="CI5" t="str">
        <f t="shared" si="8"/>
        <v/>
      </c>
      <c r="CJ5" t="str">
        <f t="shared" si="9"/>
        <v/>
      </c>
      <c r="CK5" t="str">
        <f t="shared" si="10"/>
        <v/>
      </c>
      <c r="CL5" t="str">
        <f t="shared" si="11"/>
        <v/>
      </c>
      <c r="CM5" t="str">
        <f t="shared" si="12"/>
        <v/>
      </c>
      <c r="CN5" t="str">
        <f t="shared" si="13"/>
        <v/>
      </c>
      <c r="CO5" t="str">
        <f t="shared" si="14"/>
        <v/>
      </c>
      <c r="CP5" t="str">
        <f t="shared" si="15"/>
        <v/>
      </c>
      <c r="CQ5" t="str">
        <f t="shared" si="16"/>
        <v/>
      </c>
      <c r="CR5" t="str">
        <f t="shared" si="17"/>
        <v/>
      </c>
    </row>
    <row r="6" spans="1:114" x14ac:dyDescent="0.15">
      <c r="CA6" t="str">
        <f t="shared" si="0"/>
        <v/>
      </c>
      <c r="CB6" t="str">
        <f t="shared" si="1"/>
        <v/>
      </c>
      <c r="CC6" t="str">
        <f t="shared" si="2"/>
        <v/>
      </c>
      <c r="CD6" t="str">
        <f t="shared" si="3"/>
        <v/>
      </c>
      <c r="CE6" t="str">
        <f t="shared" si="4"/>
        <v/>
      </c>
      <c r="CF6" t="str">
        <f t="shared" si="5"/>
        <v/>
      </c>
      <c r="CG6" t="str">
        <f t="shared" si="6"/>
        <v/>
      </c>
      <c r="CH6" t="str">
        <f t="shared" si="7"/>
        <v/>
      </c>
      <c r="CI6" t="str">
        <f t="shared" si="8"/>
        <v/>
      </c>
      <c r="CJ6" t="str">
        <f t="shared" si="9"/>
        <v/>
      </c>
      <c r="CK6" t="str">
        <f t="shared" si="10"/>
        <v/>
      </c>
      <c r="CL6" t="str">
        <f t="shared" si="11"/>
        <v/>
      </c>
      <c r="CM6" t="str">
        <f t="shared" si="12"/>
        <v/>
      </c>
      <c r="CN6" t="str">
        <f t="shared" si="13"/>
        <v/>
      </c>
      <c r="CO6" t="str">
        <f t="shared" si="14"/>
        <v/>
      </c>
      <c r="CP6" t="str">
        <f t="shared" si="15"/>
        <v/>
      </c>
      <c r="CQ6" t="str">
        <f t="shared" si="16"/>
        <v/>
      </c>
      <c r="CR6" t="str">
        <f t="shared" si="17"/>
        <v/>
      </c>
    </row>
    <row r="7" spans="1:114" x14ac:dyDescent="0.15">
      <c r="CA7" t="str">
        <f t="shared" si="0"/>
        <v/>
      </c>
      <c r="CB7" t="str">
        <f t="shared" si="1"/>
        <v/>
      </c>
      <c r="CC7" t="str">
        <f t="shared" si="2"/>
        <v/>
      </c>
      <c r="CD7" t="str">
        <f t="shared" si="3"/>
        <v/>
      </c>
      <c r="CE7" t="str">
        <f t="shared" si="4"/>
        <v/>
      </c>
      <c r="CF7" t="str">
        <f t="shared" si="5"/>
        <v/>
      </c>
      <c r="CG7" t="str">
        <f t="shared" si="6"/>
        <v/>
      </c>
      <c r="CH7" t="str">
        <f t="shared" si="7"/>
        <v/>
      </c>
      <c r="CI7" t="str">
        <f t="shared" si="8"/>
        <v/>
      </c>
      <c r="CJ7" t="str">
        <f t="shared" si="9"/>
        <v/>
      </c>
      <c r="CK7" t="str">
        <f t="shared" si="10"/>
        <v/>
      </c>
      <c r="CL7" t="str">
        <f t="shared" si="11"/>
        <v/>
      </c>
      <c r="CM7" t="str">
        <f t="shared" si="12"/>
        <v/>
      </c>
      <c r="CN7" t="str">
        <f t="shared" si="13"/>
        <v/>
      </c>
      <c r="CO7" t="str">
        <f t="shared" si="14"/>
        <v/>
      </c>
      <c r="CP7" t="str">
        <f t="shared" si="15"/>
        <v/>
      </c>
      <c r="CQ7" t="str">
        <f t="shared" si="16"/>
        <v/>
      </c>
      <c r="CR7" t="str">
        <f t="shared" si="17"/>
        <v/>
      </c>
    </row>
    <row r="8" spans="1:114" x14ac:dyDescent="0.15">
      <c r="CA8" t="str">
        <f t="shared" si="0"/>
        <v/>
      </c>
      <c r="CB8" t="str">
        <f t="shared" si="1"/>
        <v/>
      </c>
      <c r="CC8" t="str">
        <f t="shared" si="2"/>
        <v/>
      </c>
      <c r="CD8" t="str">
        <f t="shared" si="3"/>
        <v/>
      </c>
      <c r="CE8" t="str">
        <f t="shared" si="4"/>
        <v/>
      </c>
      <c r="CF8" t="str">
        <f t="shared" si="5"/>
        <v/>
      </c>
      <c r="CG8" t="str">
        <f t="shared" si="6"/>
        <v/>
      </c>
      <c r="CH8" t="str">
        <f t="shared" si="7"/>
        <v/>
      </c>
      <c r="CI8" t="str">
        <f t="shared" si="8"/>
        <v/>
      </c>
      <c r="CJ8" t="str">
        <f t="shared" si="9"/>
        <v/>
      </c>
      <c r="CK8" t="str">
        <f t="shared" si="10"/>
        <v/>
      </c>
      <c r="CL8" t="str">
        <f t="shared" si="11"/>
        <v/>
      </c>
      <c r="CM8" t="str">
        <f t="shared" si="12"/>
        <v/>
      </c>
      <c r="CN8" t="str">
        <f t="shared" si="13"/>
        <v/>
      </c>
      <c r="CO8" t="str">
        <f t="shared" si="14"/>
        <v/>
      </c>
      <c r="CP8" t="str">
        <f t="shared" si="15"/>
        <v/>
      </c>
      <c r="CQ8" t="str">
        <f t="shared" si="16"/>
        <v/>
      </c>
      <c r="CR8" t="str">
        <f t="shared" si="17"/>
        <v/>
      </c>
    </row>
    <row r="9" spans="1:114" x14ac:dyDescent="0.15">
      <c r="CA9" t="str">
        <f t="shared" si="0"/>
        <v/>
      </c>
      <c r="CB9" t="str">
        <f t="shared" si="1"/>
        <v/>
      </c>
      <c r="CC9" t="str">
        <f t="shared" si="2"/>
        <v/>
      </c>
      <c r="CD9" t="str">
        <f t="shared" si="3"/>
        <v/>
      </c>
      <c r="CE9" t="str">
        <f t="shared" si="4"/>
        <v/>
      </c>
      <c r="CF9" t="str">
        <f t="shared" si="5"/>
        <v/>
      </c>
      <c r="CG9" t="str">
        <f t="shared" si="6"/>
        <v/>
      </c>
      <c r="CH9" t="str">
        <f t="shared" si="7"/>
        <v/>
      </c>
      <c r="CI9" t="str">
        <f t="shared" si="8"/>
        <v/>
      </c>
      <c r="CJ9" t="str">
        <f t="shared" si="9"/>
        <v/>
      </c>
      <c r="CK9" t="str">
        <f t="shared" si="10"/>
        <v/>
      </c>
      <c r="CL9" t="str">
        <f t="shared" si="11"/>
        <v/>
      </c>
      <c r="CM9" t="str">
        <f t="shared" si="12"/>
        <v/>
      </c>
      <c r="CN9" t="str">
        <f t="shared" si="13"/>
        <v/>
      </c>
      <c r="CO9" t="str">
        <f t="shared" si="14"/>
        <v/>
      </c>
      <c r="CP9" t="str">
        <f t="shared" si="15"/>
        <v/>
      </c>
      <c r="CQ9" t="str">
        <f t="shared" si="16"/>
        <v/>
      </c>
      <c r="CR9" t="str">
        <f t="shared" si="17"/>
        <v/>
      </c>
    </row>
    <row r="10" spans="1:114" x14ac:dyDescent="0.15">
      <c r="CA10" t="str">
        <f t="shared" si="0"/>
        <v/>
      </c>
      <c r="CB10" t="str">
        <f t="shared" si="1"/>
        <v/>
      </c>
      <c r="CC10" t="str">
        <f t="shared" si="2"/>
        <v/>
      </c>
      <c r="CD10" t="str">
        <f t="shared" si="3"/>
        <v/>
      </c>
      <c r="CE10" t="str">
        <f t="shared" si="4"/>
        <v/>
      </c>
      <c r="CF10" t="str">
        <f t="shared" si="5"/>
        <v/>
      </c>
      <c r="CG10" t="str">
        <f t="shared" si="6"/>
        <v/>
      </c>
      <c r="CH10" t="str">
        <f t="shared" si="7"/>
        <v/>
      </c>
      <c r="CI10" t="str">
        <f t="shared" si="8"/>
        <v/>
      </c>
      <c r="CJ10" t="str">
        <f t="shared" si="9"/>
        <v/>
      </c>
      <c r="CK10" t="str">
        <f t="shared" si="10"/>
        <v/>
      </c>
      <c r="CL10" t="str">
        <f t="shared" si="11"/>
        <v/>
      </c>
      <c r="CM10" t="str">
        <f t="shared" si="12"/>
        <v/>
      </c>
      <c r="CN10" t="str">
        <f t="shared" si="13"/>
        <v/>
      </c>
      <c r="CO10" t="str">
        <f t="shared" si="14"/>
        <v/>
      </c>
      <c r="CP10" t="str">
        <f t="shared" si="15"/>
        <v/>
      </c>
      <c r="CQ10" t="str">
        <f t="shared" si="16"/>
        <v/>
      </c>
      <c r="CR10" t="str">
        <f t="shared" si="17"/>
        <v/>
      </c>
    </row>
    <row r="11" spans="1:114" x14ac:dyDescent="0.15">
      <c r="CA11" t="str">
        <f t="shared" si="0"/>
        <v/>
      </c>
      <c r="CB11" t="str">
        <f t="shared" si="1"/>
        <v/>
      </c>
      <c r="CC11" t="str">
        <f t="shared" si="2"/>
        <v/>
      </c>
      <c r="CD11" t="str">
        <f t="shared" si="3"/>
        <v/>
      </c>
      <c r="CE11" t="str">
        <f t="shared" si="4"/>
        <v/>
      </c>
      <c r="CF11" t="str">
        <f t="shared" si="5"/>
        <v/>
      </c>
      <c r="CG11" t="str">
        <f t="shared" si="6"/>
        <v/>
      </c>
      <c r="CH11" t="str">
        <f t="shared" si="7"/>
        <v/>
      </c>
      <c r="CI11" t="str">
        <f t="shared" si="8"/>
        <v/>
      </c>
      <c r="CJ11" t="str">
        <f t="shared" si="9"/>
        <v/>
      </c>
      <c r="CK11" t="str">
        <f t="shared" si="10"/>
        <v/>
      </c>
      <c r="CL11" t="str">
        <f t="shared" si="11"/>
        <v/>
      </c>
      <c r="CM11" t="str">
        <f t="shared" si="12"/>
        <v/>
      </c>
      <c r="CN11" t="str">
        <f t="shared" si="13"/>
        <v/>
      </c>
      <c r="CO11" t="str">
        <f t="shared" si="14"/>
        <v/>
      </c>
      <c r="CP11" t="str">
        <f t="shared" si="15"/>
        <v/>
      </c>
      <c r="CQ11" t="str">
        <f t="shared" si="16"/>
        <v/>
      </c>
      <c r="CR11" t="str">
        <f t="shared" si="17"/>
        <v/>
      </c>
    </row>
    <row r="12" spans="1:114" x14ac:dyDescent="0.15">
      <c r="CA12" t="str">
        <f t="shared" si="0"/>
        <v/>
      </c>
      <c r="CB12" t="str">
        <f t="shared" si="1"/>
        <v/>
      </c>
      <c r="CC12" t="str">
        <f t="shared" si="2"/>
        <v/>
      </c>
      <c r="CD12" t="str">
        <f t="shared" si="3"/>
        <v/>
      </c>
      <c r="CE12" t="str">
        <f t="shared" si="4"/>
        <v/>
      </c>
      <c r="CF12" t="str">
        <f t="shared" si="5"/>
        <v/>
      </c>
      <c r="CG12" t="str">
        <f t="shared" si="6"/>
        <v/>
      </c>
      <c r="CH12" t="str">
        <f t="shared" si="7"/>
        <v/>
      </c>
      <c r="CI12" t="str">
        <f t="shared" si="8"/>
        <v/>
      </c>
      <c r="CJ12" t="str">
        <f t="shared" si="9"/>
        <v/>
      </c>
      <c r="CK12" t="str">
        <f t="shared" si="10"/>
        <v/>
      </c>
      <c r="CL12" t="str">
        <f t="shared" si="11"/>
        <v/>
      </c>
      <c r="CM12" t="str">
        <f t="shared" si="12"/>
        <v/>
      </c>
      <c r="CN12" t="str">
        <f t="shared" si="13"/>
        <v/>
      </c>
      <c r="CO12" t="str">
        <f t="shared" si="14"/>
        <v/>
      </c>
      <c r="CP12" t="str">
        <f t="shared" si="15"/>
        <v/>
      </c>
      <c r="CQ12" t="str">
        <f t="shared" si="16"/>
        <v/>
      </c>
      <c r="CR12" t="str">
        <f t="shared" si="17"/>
        <v/>
      </c>
    </row>
    <row r="13" spans="1:114" x14ac:dyDescent="0.15">
      <c r="CA13" t="str">
        <f t="shared" si="0"/>
        <v/>
      </c>
      <c r="CB13" t="str">
        <f t="shared" si="1"/>
        <v/>
      </c>
      <c r="CC13" t="str">
        <f t="shared" si="2"/>
        <v/>
      </c>
      <c r="CD13" t="str">
        <f t="shared" si="3"/>
        <v/>
      </c>
      <c r="CE13" t="str">
        <f t="shared" si="4"/>
        <v/>
      </c>
      <c r="CF13" t="str">
        <f t="shared" si="5"/>
        <v/>
      </c>
      <c r="CG13" t="str">
        <f t="shared" si="6"/>
        <v/>
      </c>
      <c r="CH13" t="str">
        <f t="shared" si="7"/>
        <v/>
      </c>
      <c r="CI13" t="str">
        <f t="shared" si="8"/>
        <v/>
      </c>
      <c r="CJ13" t="str">
        <f t="shared" si="9"/>
        <v/>
      </c>
      <c r="CK13" t="str">
        <f t="shared" si="10"/>
        <v/>
      </c>
      <c r="CL13" t="str">
        <f t="shared" si="11"/>
        <v/>
      </c>
      <c r="CM13" t="str">
        <f t="shared" si="12"/>
        <v/>
      </c>
      <c r="CN13" t="str">
        <f t="shared" si="13"/>
        <v/>
      </c>
      <c r="CO13" t="str">
        <f t="shared" si="14"/>
        <v/>
      </c>
      <c r="CP13" t="str">
        <f t="shared" si="15"/>
        <v/>
      </c>
      <c r="CQ13" t="str">
        <f t="shared" si="16"/>
        <v/>
      </c>
      <c r="CR13" t="str">
        <f t="shared" si="17"/>
        <v/>
      </c>
    </row>
    <row r="14" spans="1:114" x14ac:dyDescent="0.15">
      <c r="CA14" t="str">
        <f t="shared" si="0"/>
        <v/>
      </c>
      <c r="CB14" t="str">
        <f t="shared" si="1"/>
        <v/>
      </c>
      <c r="CC14" t="str">
        <f t="shared" si="2"/>
        <v/>
      </c>
      <c r="CD14" t="str">
        <f t="shared" si="3"/>
        <v/>
      </c>
      <c r="CE14" t="str">
        <f t="shared" si="4"/>
        <v/>
      </c>
      <c r="CF14" t="str">
        <f t="shared" si="5"/>
        <v/>
      </c>
      <c r="CG14" t="str">
        <f t="shared" si="6"/>
        <v/>
      </c>
      <c r="CH14" t="str">
        <f t="shared" si="7"/>
        <v/>
      </c>
      <c r="CI14" t="str">
        <f t="shared" si="8"/>
        <v/>
      </c>
      <c r="CJ14" t="str">
        <f t="shared" si="9"/>
        <v/>
      </c>
      <c r="CK14" t="str">
        <f t="shared" si="10"/>
        <v/>
      </c>
      <c r="CL14" t="str">
        <f t="shared" si="11"/>
        <v/>
      </c>
      <c r="CM14" t="str">
        <f t="shared" si="12"/>
        <v/>
      </c>
      <c r="CN14" t="str">
        <f t="shared" si="13"/>
        <v/>
      </c>
      <c r="CO14" t="str">
        <f t="shared" si="14"/>
        <v/>
      </c>
      <c r="CP14" t="str">
        <f t="shared" si="15"/>
        <v/>
      </c>
      <c r="CQ14" t="str">
        <f t="shared" si="16"/>
        <v/>
      </c>
      <c r="CR14" t="str">
        <f t="shared" si="17"/>
        <v/>
      </c>
    </row>
    <row r="15" spans="1:114" x14ac:dyDescent="0.15">
      <c r="CA15" t="str">
        <f t="shared" si="0"/>
        <v/>
      </c>
      <c r="CB15" t="str">
        <f t="shared" si="1"/>
        <v/>
      </c>
      <c r="CC15" t="str">
        <f t="shared" si="2"/>
        <v/>
      </c>
      <c r="CD15" t="str">
        <f t="shared" si="3"/>
        <v/>
      </c>
      <c r="CE15" t="str">
        <f t="shared" si="4"/>
        <v/>
      </c>
      <c r="CF15" t="str">
        <f t="shared" si="5"/>
        <v/>
      </c>
      <c r="CG15" t="str">
        <f t="shared" si="6"/>
        <v/>
      </c>
      <c r="CH15" t="str">
        <f t="shared" si="7"/>
        <v/>
      </c>
      <c r="CI15" t="str">
        <f t="shared" si="8"/>
        <v/>
      </c>
      <c r="CJ15" t="str">
        <f t="shared" si="9"/>
        <v/>
      </c>
      <c r="CK15" t="str">
        <f t="shared" si="10"/>
        <v/>
      </c>
      <c r="CL15" t="str">
        <f t="shared" si="11"/>
        <v/>
      </c>
      <c r="CM15" t="str">
        <f t="shared" si="12"/>
        <v/>
      </c>
      <c r="CN15" t="str">
        <f t="shared" si="13"/>
        <v/>
      </c>
      <c r="CO15" t="str">
        <f t="shared" si="14"/>
        <v/>
      </c>
      <c r="CP15" t="str">
        <f t="shared" si="15"/>
        <v/>
      </c>
      <c r="CQ15" t="str">
        <f t="shared" si="16"/>
        <v/>
      </c>
      <c r="CR15" t="str">
        <f t="shared" si="17"/>
        <v/>
      </c>
    </row>
    <row r="16" spans="1:114" x14ac:dyDescent="0.15">
      <c r="CA16" t="str">
        <f t="shared" si="0"/>
        <v/>
      </c>
      <c r="CB16" t="str">
        <f t="shared" si="1"/>
        <v/>
      </c>
      <c r="CC16" t="str">
        <f t="shared" si="2"/>
        <v/>
      </c>
      <c r="CD16" t="str">
        <f t="shared" si="3"/>
        <v/>
      </c>
      <c r="CE16" t="str">
        <f t="shared" si="4"/>
        <v/>
      </c>
      <c r="CF16" t="str">
        <f t="shared" si="5"/>
        <v/>
      </c>
      <c r="CG16" t="str">
        <f t="shared" si="6"/>
        <v/>
      </c>
      <c r="CH16" t="str">
        <f t="shared" si="7"/>
        <v/>
      </c>
      <c r="CI16" t="str">
        <f t="shared" si="8"/>
        <v/>
      </c>
      <c r="CJ16" t="str">
        <f t="shared" si="9"/>
        <v/>
      </c>
      <c r="CK16" t="str">
        <f t="shared" si="10"/>
        <v/>
      </c>
      <c r="CL16" t="str">
        <f t="shared" si="11"/>
        <v/>
      </c>
      <c r="CM16" t="str">
        <f t="shared" si="12"/>
        <v/>
      </c>
      <c r="CN16" t="str">
        <f t="shared" si="13"/>
        <v/>
      </c>
      <c r="CO16" t="str">
        <f t="shared" si="14"/>
        <v/>
      </c>
      <c r="CP16" t="str">
        <f t="shared" si="15"/>
        <v/>
      </c>
      <c r="CQ16" t="str">
        <f t="shared" si="16"/>
        <v/>
      </c>
      <c r="CR16" t="str">
        <f t="shared" si="17"/>
        <v/>
      </c>
    </row>
    <row r="17" spans="22:114" x14ac:dyDescent="0.15">
      <c r="CA17" t="str">
        <f t="shared" si="0"/>
        <v/>
      </c>
      <c r="CB17" t="str">
        <f t="shared" si="1"/>
        <v/>
      </c>
      <c r="CC17" t="str">
        <f t="shared" si="2"/>
        <v/>
      </c>
      <c r="CD17" t="str">
        <f t="shared" si="3"/>
        <v/>
      </c>
      <c r="CE17" t="str">
        <f t="shared" si="4"/>
        <v/>
      </c>
      <c r="CF17" t="str">
        <f t="shared" si="5"/>
        <v/>
      </c>
      <c r="CG17" t="str">
        <f t="shared" si="6"/>
        <v/>
      </c>
      <c r="CH17" t="str">
        <f t="shared" si="7"/>
        <v/>
      </c>
      <c r="CI17" t="str">
        <f t="shared" si="8"/>
        <v/>
      </c>
      <c r="CJ17" t="str">
        <f t="shared" si="9"/>
        <v/>
      </c>
      <c r="CK17" t="str">
        <f t="shared" si="10"/>
        <v/>
      </c>
      <c r="CL17" t="str">
        <f t="shared" si="11"/>
        <v/>
      </c>
      <c r="CM17" t="str">
        <f t="shared" si="12"/>
        <v/>
      </c>
      <c r="CN17" t="str">
        <f t="shared" si="13"/>
        <v/>
      </c>
      <c r="CO17" t="str">
        <f t="shared" si="14"/>
        <v/>
      </c>
      <c r="CP17" t="str">
        <f t="shared" si="15"/>
        <v/>
      </c>
      <c r="CQ17" t="str">
        <f t="shared" si="16"/>
        <v/>
      </c>
      <c r="CR17" t="str">
        <f t="shared" si="17"/>
        <v/>
      </c>
    </row>
    <row r="18" spans="22:114" x14ac:dyDescent="0.15">
      <c r="CA18" t="str">
        <f t="shared" si="0"/>
        <v/>
      </c>
      <c r="CB18" t="str">
        <f t="shared" si="1"/>
        <v/>
      </c>
      <c r="CC18" t="str">
        <f t="shared" si="2"/>
        <v/>
      </c>
      <c r="CD18" t="str">
        <f t="shared" si="3"/>
        <v/>
      </c>
      <c r="CE18" t="str">
        <f t="shared" si="4"/>
        <v/>
      </c>
      <c r="CF18" t="str">
        <f t="shared" si="5"/>
        <v/>
      </c>
      <c r="CG18" t="str">
        <f t="shared" si="6"/>
        <v/>
      </c>
      <c r="CH18" t="str">
        <f t="shared" si="7"/>
        <v/>
      </c>
      <c r="CI18" t="str">
        <f t="shared" si="8"/>
        <v/>
      </c>
      <c r="CJ18" t="str">
        <f t="shared" si="9"/>
        <v/>
      </c>
      <c r="CK18" t="str">
        <f t="shared" si="10"/>
        <v/>
      </c>
      <c r="CL18" t="str">
        <f t="shared" si="11"/>
        <v/>
      </c>
      <c r="CM18" t="str">
        <f t="shared" si="12"/>
        <v/>
      </c>
      <c r="CN18" t="str">
        <f t="shared" si="13"/>
        <v/>
      </c>
      <c r="CO18" t="str">
        <f t="shared" si="14"/>
        <v/>
      </c>
      <c r="CP18" t="str">
        <f t="shared" si="15"/>
        <v/>
      </c>
      <c r="CQ18" t="str">
        <f t="shared" si="16"/>
        <v/>
      </c>
      <c r="CR18" t="str">
        <f t="shared" si="17"/>
        <v/>
      </c>
    </row>
    <row r="19" spans="22:114" x14ac:dyDescent="0.15">
      <c r="CA19" t="str">
        <f t="shared" si="0"/>
        <v/>
      </c>
      <c r="CB19" t="str">
        <f t="shared" si="1"/>
        <v/>
      </c>
      <c r="CC19" t="str">
        <f t="shared" si="2"/>
        <v/>
      </c>
      <c r="CD19" t="str">
        <f t="shared" si="3"/>
        <v/>
      </c>
      <c r="CE19" t="str">
        <f t="shared" si="4"/>
        <v/>
      </c>
      <c r="CF19" t="str">
        <f t="shared" si="5"/>
        <v/>
      </c>
      <c r="CG19" t="str">
        <f t="shared" si="6"/>
        <v/>
      </c>
      <c r="CH19" t="str">
        <f t="shared" si="7"/>
        <v/>
      </c>
      <c r="CI19" t="str">
        <f t="shared" si="8"/>
        <v/>
      </c>
      <c r="CJ19" t="str">
        <f t="shared" si="9"/>
        <v/>
      </c>
      <c r="CK19" t="str">
        <f t="shared" si="10"/>
        <v/>
      </c>
      <c r="CL19" t="str">
        <f t="shared" si="11"/>
        <v/>
      </c>
      <c r="CM19" t="str">
        <f t="shared" si="12"/>
        <v/>
      </c>
      <c r="CN19" t="str">
        <f t="shared" si="13"/>
        <v/>
      </c>
      <c r="CO19" t="str">
        <f t="shared" si="14"/>
        <v/>
      </c>
      <c r="CP19" t="str">
        <f t="shared" si="15"/>
        <v/>
      </c>
      <c r="CQ19" t="str">
        <f t="shared" si="16"/>
        <v/>
      </c>
      <c r="CR19" t="str">
        <f t="shared" si="17"/>
        <v/>
      </c>
    </row>
    <row r="20" spans="22:114" x14ac:dyDescent="0.15">
      <c r="CA20" t="str">
        <f t="shared" si="0"/>
        <v/>
      </c>
      <c r="CB20" t="str">
        <f t="shared" si="1"/>
        <v/>
      </c>
      <c r="CC20" t="str">
        <f t="shared" si="2"/>
        <v/>
      </c>
      <c r="CD20" t="str">
        <f t="shared" si="3"/>
        <v/>
      </c>
      <c r="CE20" t="str">
        <f t="shared" si="4"/>
        <v/>
      </c>
      <c r="CF20" t="str">
        <f t="shared" si="5"/>
        <v/>
      </c>
      <c r="CG20" t="str">
        <f t="shared" si="6"/>
        <v/>
      </c>
      <c r="CH20" t="str">
        <f t="shared" si="7"/>
        <v/>
      </c>
      <c r="CI20" t="str">
        <f t="shared" si="8"/>
        <v/>
      </c>
      <c r="CJ20" t="str">
        <f t="shared" si="9"/>
        <v/>
      </c>
      <c r="CK20" t="str">
        <f t="shared" si="10"/>
        <v/>
      </c>
      <c r="CL20" t="str">
        <f t="shared" si="11"/>
        <v/>
      </c>
      <c r="CM20" t="str">
        <f t="shared" si="12"/>
        <v/>
      </c>
      <c r="CN20" t="str">
        <f t="shared" si="13"/>
        <v/>
      </c>
      <c r="CO20" t="str">
        <f t="shared" si="14"/>
        <v/>
      </c>
      <c r="CP20" t="str">
        <f t="shared" si="15"/>
        <v/>
      </c>
      <c r="CQ20" t="str">
        <f t="shared" si="16"/>
        <v/>
      </c>
      <c r="CR20" t="str">
        <f t="shared" si="17"/>
        <v/>
      </c>
    </row>
    <row r="21" spans="22:114" x14ac:dyDescent="0.15">
      <c r="CA21" t="str">
        <f t="shared" si="0"/>
        <v/>
      </c>
      <c r="CB21" t="str">
        <f t="shared" si="1"/>
        <v/>
      </c>
      <c r="CC21" t="str">
        <f t="shared" si="2"/>
        <v/>
      </c>
      <c r="CD21" t="str">
        <f t="shared" si="3"/>
        <v/>
      </c>
      <c r="CE21" t="str">
        <f t="shared" si="4"/>
        <v/>
      </c>
      <c r="CF21" t="str">
        <f t="shared" si="5"/>
        <v/>
      </c>
      <c r="CG21" t="str">
        <f t="shared" si="6"/>
        <v/>
      </c>
      <c r="CH21" t="str">
        <f t="shared" si="7"/>
        <v/>
      </c>
      <c r="CI21" t="str">
        <f t="shared" si="8"/>
        <v/>
      </c>
      <c r="CJ21" t="str">
        <f t="shared" si="9"/>
        <v/>
      </c>
      <c r="CK21" t="str">
        <f t="shared" si="10"/>
        <v/>
      </c>
      <c r="CL21" t="str">
        <f t="shared" si="11"/>
        <v/>
      </c>
      <c r="CM21" t="str">
        <f t="shared" si="12"/>
        <v/>
      </c>
      <c r="CN21" t="str">
        <f t="shared" si="13"/>
        <v/>
      </c>
      <c r="CO21" t="str">
        <f t="shared" si="14"/>
        <v/>
      </c>
      <c r="CP21" t="str">
        <f t="shared" si="15"/>
        <v/>
      </c>
      <c r="CQ21" t="str">
        <f t="shared" si="16"/>
        <v/>
      </c>
      <c r="CR21" t="str">
        <f t="shared" si="17"/>
        <v/>
      </c>
    </row>
    <row r="22" spans="22:114" x14ac:dyDescent="0.15">
      <c r="CA22" t="str">
        <f t="shared" si="0"/>
        <v/>
      </c>
      <c r="CB22" t="str">
        <f t="shared" si="1"/>
        <v/>
      </c>
      <c r="CC22" t="str">
        <f t="shared" si="2"/>
        <v/>
      </c>
      <c r="CD22" t="str">
        <f t="shared" si="3"/>
        <v/>
      </c>
      <c r="CE22" t="str">
        <f t="shared" si="4"/>
        <v/>
      </c>
      <c r="CF22" t="str">
        <f t="shared" si="5"/>
        <v/>
      </c>
      <c r="CG22" t="str">
        <f t="shared" si="6"/>
        <v/>
      </c>
      <c r="CH22" t="str">
        <f t="shared" si="7"/>
        <v/>
      </c>
      <c r="CI22" t="str">
        <f t="shared" si="8"/>
        <v/>
      </c>
      <c r="CJ22" t="str">
        <f t="shared" si="9"/>
        <v/>
      </c>
      <c r="CK22" t="str">
        <f t="shared" si="10"/>
        <v/>
      </c>
      <c r="CL22" t="str">
        <f t="shared" si="11"/>
        <v/>
      </c>
      <c r="CM22" t="str">
        <f t="shared" si="12"/>
        <v/>
      </c>
      <c r="CN22" t="str">
        <f t="shared" si="13"/>
        <v/>
      </c>
      <c r="CO22" t="str">
        <f t="shared" si="14"/>
        <v/>
      </c>
      <c r="CP22" t="str">
        <f t="shared" si="15"/>
        <v/>
      </c>
      <c r="CQ22" t="str">
        <f t="shared" si="16"/>
        <v/>
      </c>
      <c r="CR22" t="str">
        <f t="shared" si="17"/>
        <v/>
      </c>
    </row>
    <row r="23" spans="22:114" x14ac:dyDescent="0.15">
      <c r="CA23" t="str">
        <f t="shared" si="0"/>
        <v/>
      </c>
      <c r="CB23" t="str">
        <f t="shared" si="1"/>
        <v/>
      </c>
      <c r="CC23" t="str">
        <f t="shared" si="2"/>
        <v/>
      </c>
      <c r="CD23" t="str">
        <f t="shared" si="3"/>
        <v/>
      </c>
      <c r="CE23" t="str">
        <f t="shared" si="4"/>
        <v/>
      </c>
      <c r="CF23" t="str">
        <f t="shared" si="5"/>
        <v/>
      </c>
      <c r="CG23" t="str">
        <f t="shared" si="6"/>
        <v/>
      </c>
      <c r="CH23" t="str">
        <f t="shared" si="7"/>
        <v/>
      </c>
      <c r="CI23" t="str">
        <f t="shared" si="8"/>
        <v/>
      </c>
      <c r="CJ23" t="str">
        <f t="shared" si="9"/>
        <v/>
      </c>
      <c r="CK23" t="str">
        <f t="shared" si="10"/>
        <v/>
      </c>
      <c r="CL23" t="str">
        <f t="shared" si="11"/>
        <v/>
      </c>
      <c r="CM23" t="str">
        <f t="shared" si="12"/>
        <v/>
      </c>
      <c r="CN23" t="str">
        <f t="shared" si="13"/>
        <v/>
      </c>
      <c r="CO23" t="str">
        <f t="shared" si="14"/>
        <v/>
      </c>
      <c r="CP23" t="str">
        <f t="shared" si="15"/>
        <v/>
      </c>
      <c r="CQ23" t="str">
        <f t="shared" si="16"/>
        <v/>
      </c>
      <c r="CR23" t="str">
        <f t="shared" si="17"/>
        <v/>
      </c>
    </row>
    <row r="24" spans="22:114" x14ac:dyDescent="0.15">
      <c r="CA24" t="str">
        <f t="shared" si="0"/>
        <v/>
      </c>
      <c r="CB24" t="str">
        <f t="shared" si="1"/>
        <v/>
      </c>
      <c r="CC24" t="str">
        <f t="shared" si="2"/>
        <v/>
      </c>
      <c r="CD24" t="str">
        <f t="shared" si="3"/>
        <v/>
      </c>
      <c r="CE24" t="str">
        <f t="shared" si="4"/>
        <v/>
      </c>
      <c r="CF24" t="str">
        <f t="shared" si="5"/>
        <v/>
      </c>
      <c r="CG24" t="str">
        <f t="shared" si="6"/>
        <v/>
      </c>
      <c r="CH24" t="str">
        <f t="shared" si="7"/>
        <v/>
      </c>
      <c r="CI24" t="str">
        <f t="shared" si="8"/>
        <v/>
      </c>
      <c r="CJ24" t="str">
        <f t="shared" si="9"/>
        <v/>
      </c>
      <c r="CK24" t="str">
        <f t="shared" si="10"/>
        <v/>
      </c>
      <c r="CL24" t="str">
        <f t="shared" si="11"/>
        <v/>
      </c>
      <c r="CM24" t="str">
        <f t="shared" si="12"/>
        <v/>
      </c>
      <c r="CN24" t="str">
        <f t="shared" si="13"/>
        <v/>
      </c>
      <c r="CO24" t="str">
        <f t="shared" si="14"/>
        <v/>
      </c>
      <c r="CP24" t="str">
        <f t="shared" si="15"/>
        <v/>
      </c>
      <c r="CQ24" t="str">
        <f t="shared" si="16"/>
        <v/>
      </c>
      <c r="CR24" t="str">
        <f t="shared" si="17"/>
        <v/>
      </c>
    </row>
    <row r="25" spans="22:114" x14ac:dyDescent="0.15">
      <c r="V25" s="6"/>
      <c r="CA25" t="str">
        <f t="shared" si="0"/>
        <v/>
      </c>
      <c r="CB25" t="str">
        <f t="shared" si="1"/>
        <v/>
      </c>
      <c r="CC25" t="str">
        <f t="shared" si="2"/>
        <v/>
      </c>
      <c r="CD25" t="str">
        <f t="shared" si="3"/>
        <v/>
      </c>
      <c r="CE25" t="str">
        <f t="shared" si="4"/>
        <v/>
      </c>
      <c r="CF25" t="str">
        <f t="shared" si="5"/>
        <v/>
      </c>
      <c r="CG25" t="str">
        <f t="shared" si="6"/>
        <v/>
      </c>
      <c r="CH25" t="str">
        <f t="shared" si="7"/>
        <v/>
      </c>
      <c r="CI25" t="str">
        <f t="shared" si="8"/>
        <v/>
      </c>
      <c r="CJ25" t="str">
        <f t="shared" si="9"/>
        <v/>
      </c>
      <c r="CK25" t="str">
        <f t="shared" si="10"/>
        <v/>
      </c>
      <c r="CL25" t="str">
        <f t="shared" si="11"/>
        <v/>
      </c>
      <c r="CM25" t="str">
        <f t="shared" si="12"/>
        <v/>
      </c>
      <c r="CN25" t="str">
        <f t="shared" si="13"/>
        <v/>
      </c>
      <c r="CO25" t="str">
        <f t="shared" si="14"/>
        <v/>
      </c>
      <c r="CP25" t="str">
        <f t="shared" si="15"/>
        <v/>
      </c>
      <c r="CQ25" t="str">
        <f t="shared" si="16"/>
        <v/>
      </c>
      <c r="CR25" t="str">
        <f t="shared" si="17"/>
        <v/>
      </c>
    </row>
    <row r="26" spans="22:114" x14ac:dyDescent="0.15">
      <c r="V26" s="6"/>
      <c r="W26" t="str">
        <f>IF(A2="","",IF(A2=0,W2,""))</f>
        <v/>
      </c>
      <c r="X26" t="str">
        <f t="shared" ref="X26:X49" si="18">IF(B2="","",IF(B2=0,X2,""))</f>
        <v/>
      </c>
      <c r="Y26" t="str">
        <f t="shared" ref="Y26:Y49" si="19">IF(C2="","",IF(C2=0,Y2,""))</f>
        <v/>
      </c>
      <c r="Z26" t="str">
        <f t="shared" ref="Z26:Z49" si="20">IF(D2="","",IF(D2=0,Z2,""))</f>
        <v/>
      </c>
      <c r="AA26" t="str">
        <f t="shared" ref="AA26:AA49" si="21">IF(E2="","",IF(E2=0,AA2,""))</f>
        <v/>
      </c>
      <c r="AB26" t="str">
        <f t="shared" ref="AB26:AB49" si="22">IF(F2="","",IF(F2=0,AB2,""))</f>
        <v/>
      </c>
      <c r="AC26" t="str">
        <f t="shared" ref="AC26:AC49" si="23">IF(G2="","",IF(G2=0,AC2,""))</f>
        <v/>
      </c>
      <c r="AD26" t="str">
        <f t="shared" ref="AD26:AD49" si="24">IF(H2="","",IF(H2=0,AD2,""))</f>
        <v/>
      </c>
      <c r="AE26" t="str">
        <f t="shared" ref="AE26:AE49" si="25">IF(I2="","",IF(I2=0,AE2,""))</f>
        <v/>
      </c>
      <c r="AF26" t="str">
        <f t="shared" ref="AF26:AF49" si="26">IF(J2="","",IF(J2=0,AF2,""))</f>
        <v/>
      </c>
      <c r="AG26" t="str">
        <f t="shared" ref="AG26:AG49" si="27">IF(K2="","",IF(K2=0,AG2,""))</f>
        <v/>
      </c>
      <c r="AH26" t="str">
        <f t="shared" ref="AH26:AH49" si="28">IF(L2="","",IF(L2=0,AH2,""))</f>
        <v/>
      </c>
      <c r="AI26" t="str">
        <f t="shared" ref="AI26:AI49" si="29">IF(M2="","",IF(M2=0,AI2,""))</f>
        <v/>
      </c>
      <c r="AJ26" t="str">
        <f t="shared" ref="AJ26:AJ49" si="30">IF(N2="","",IF(N2=0,AJ2,""))</f>
        <v/>
      </c>
      <c r="AK26" t="str">
        <f t="shared" ref="AK26:AK49" si="31">IF(O2="","",IF(O2=0,AK2,""))</f>
        <v/>
      </c>
      <c r="AL26" t="str">
        <f t="shared" ref="AL26:AL49" si="32">IF(P2="","",IF(P2=0,AL2,""))</f>
        <v/>
      </c>
      <c r="AM26" t="str">
        <f t="shared" ref="AM26:AM49" si="33">IF(Q2="","",IF(Q2=0,AM2,""))</f>
        <v/>
      </c>
      <c r="AN26" t="str">
        <f t="shared" ref="AN26:AN49" si="34">IF(R2="","",IF(R2=0,AN2,""))</f>
        <v/>
      </c>
      <c r="AO26" t="str">
        <f t="shared" ref="AO26:AO49" si="35">IF(A2="","",IF(A2=0,AO2,""))</f>
        <v/>
      </c>
      <c r="AP26" t="str">
        <f t="shared" ref="AP26:AP49" si="36">IF(B2="","",IF(B2=0,AP2,""))</f>
        <v/>
      </c>
      <c r="AQ26" t="str">
        <f t="shared" ref="AQ26:AQ49" si="37">IF(C2="","",IF(C2=0,AQ2,""))</f>
        <v/>
      </c>
      <c r="AR26" t="str">
        <f t="shared" ref="AR26:AR49" si="38">IF(D2="","",IF(D2=0,AR2,""))</f>
        <v/>
      </c>
      <c r="AS26" t="str">
        <f t="shared" ref="AS26:AS49" si="39">IF(E2="","",IF(E2=0,AS2,""))</f>
        <v/>
      </c>
      <c r="AT26" t="str">
        <f t="shared" ref="AT26:AT49" si="40">IF(F2="","",IF(F2=0,AT2,""))</f>
        <v/>
      </c>
      <c r="AU26" t="str">
        <f t="shared" ref="AU26:AU49" si="41">IF(G2="","",IF(G2=0,AU2,""))</f>
        <v/>
      </c>
      <c r="AV26" t="str">
        <f t="shared" ref="AV26:AV49" si="42">IF(H2="","",IF(H2=0,AV2,""))</f>
        <v/>
      </c>
      <c r="AW26" t="str">
        <f t="shared" ref="AW26:AW49" si="43">IF(I2="","",IF(I2=0,AW2,""))</f>
        <v/>
      </c>
      <c r="AX26" t="str">
        <f t="shared" ref="AX26:AX49" si="44">IF(J2="","",IF(J2=0,AX2,""))</f>
        <v/>
      </c>
      <c r="AY26" t="str">
        <f t="shared" ref="AY26:AY49" si="45">IF(K2="","",IF(K2=0,AY2,""))</f>
        <v/>
      </c>
      <c r="AZ26" t="str">
        <f t="shared" ref="AZ26:AZ49" si="46">IF(L2="","",IF(L2=0,AZ2,""))</f>
        <v/>
      </c>
      <c r="BA26" t="str">
        <f t="shared" ref="BA26:BA49" si="47">IF(M2="","",IF(M2=0,BA2,""))</f>
        <v/>
      </c>
      <c r="BB26" t="str">
        <f t="shared" ref="BB26:BB49" si="48">IF(N2="","",IF(N2=0,BB2,""))</f>
        <v/>
      </c>
      <c r="BC26" t="str">
        <f t="shared" ref="BC26:BC49" si="49">IF(O2="","",IF(O2=0,BC2,""))</f>
        <v/>
      </c>
      <c r="BD26" t="str">
        <f t="shared" ref="BD26:BD49" si="50">IF(P2="","",IF(P2=0,BD2,""))</f>
        <v/>
      </c>
      <c r="BE26" t="str">
        <f t="shared" ref="BE26:BE49" si="51">IF(Q2="","",IF(Q2=0,BE2,""))</f>
        <v/>
      </c>
      <c r="BF26" t="str">
        <f>IF(R2="","",IF(R2=0,BF2,""))</f>
        <v/>
      </c>
      <c r="BG26" t="str">
        <f t="shared" ref="BG26:BG49" si="52">IF(A2="","",IF(A2=0,BG2,""))</f>
        <v/>
      </c>
      <c r="BH26" t="str">
        <f t="shared" ref="BH26:BH49" si="53">IF(B2="","",IF(B2=0,BH2,""))</f>
        <v/>
      </c>
      <c r="BI26" t="str">
        <f t="shared" ref="BI26:BI49" si="54">IF(C2="","",IF(C2=0,BI2,""))</f>
        <v/>
      </c>
      <c r="BJ26" t="str">
        <f t="shared" ref="BJ26:BJ49" si="55">IF(D2="","",IF(D2=0,BJ2,""))</f>
        <v/>
      </c>
      <c r="BK26" t="str">
        <f t="shared" ref="BK26:BK49" si="56">IF(E2="","",IF(E2=0,BK2,""))</f>
        <v/>
      </c>
      <c r="BL26" t="str">
        <f t="shared" ref="BL26:BL49" si="57">IF(F2="","",IF(F2=0,BL2,""))</f>
        <v/>
      </c>
      <c r="BM26" t="str">
        <f t="shared" ref="BM26:BM49" si="58">IF(G2="","",IF(G2=0,BM2,""))</f>
        <v/>
      </c>
      <c r="BN26" t="str">
        <f t="shared" ref="BN26:BN49" si="59">IF(H2="","",IF(H2=0,BN2,""))</f>
        <v/>
      </c>
      <c r="BO26" t="str">
        <f t="shared" ref="BO26:BO49" si="60">IF(I2="","",IF(I2=0,BO2,""))</f>
        <v/>
      </c>
      <c r="BP26" t="str">
        <f t="shared" ref="BP26:BP49" si="61">IF(J2="","",IF(J2=0,BP2,""))</f>
        <v/>
      </c>
      <c r="BQ26" t="str">
        <f t="shared" ref="BQ26:BQ49" si="62">IF(K2="","",IF(K2=0,BQ2,""))</f>
        <v/>
      </c>
      <c r="BR26" t="str">
        <f t="shared" ref="BR26:BR49" si="63">IF(L2="","",IF(L2=0,BR2,""))</f>
        <v/>
      </c>
      <c r="BS26" t="str">
        <f t="shared" ref="BS26:BS49" si="64">IF(M2="","",IF(M2=0,BS2,""))</f>
        <v/>
      </c>
      <c r="BT26" t="str">
        <f t="shared" ref="BT26:BT49" si="65">IF(N2="","",IF(N2=0,BT2,""))</f>
        <v/>
      </c>
      <c r="BU26" t="str">
        <f t="shared" ref="BU26:BU49" si="66">IF(O2="","",IF(O2=0,BU2,""))</f>
        <v/>
      </c>
      <c r="BV26" t="str">
        <f t="shared" ref="BV26:BV49" si="67">IF(P2="","",IF(P2=0,BV2,""))</f>
        <v/>
      </c>
      <c r="BW26" t="str">
        <f t="shared" ref="BW26:BW49" si="68">IF(Q2="","",IF(Q2=0,BW2,""))</f>
        <v/>
      </c>
      <c r="BX26" t="str">
        <f t="shared" ref="BX26:BX49" si="69">IF(R2="","",IF(R2=0,BX2,""))</f>
        <v/>
      </c>
      <c r="CA26" t="str">
        <f t="shared" si="0"/>
        <v/>
      </c>
      <c r="CB26" t="str">
        <f t="shared" si="1"/>
        <v/>
      </c>
      <c r="CC26" t="str">
        <f t="shared" si="2"/>
        <v/>
      </c>
      <c r="CD26" t="str">
        <f t="shared" si="3"/>
        <v/>
      </c>
      <c r="CE26" t="str">
        <f t="shared" si="4"/>
        <v/>
      </c>
      <c r="CF26" t="str">
        <f t="shared" si="5"/>
        <v/>
      </c>
      <c r="CG26" t="str">
        <f t="shared" si="6"/>
        <v/>
      </c>
      <c r="CH26" t="str">
        <f t="shared" si="7"/>
        <v/>
      </c>
      <c r="CI26" t="str">
        <f t="shared" si="8"/>
        <v/>
      </c>
      <c r="CJ26" t="str">
        <f t="shared" si="9"/>
        <v/>
      </c>
      <c r="CK26" t="str">
        <f t="shared" si="10"/>
        <v/>
      </c>
      <c r="CL26" t="str">
        <f t="shared" si="11"/>
        <v/>
      </c>
      <c r="CM26" t="str">
        <f t="shared" si="12"/>
        <v/>
      </c>
      <c r="CN26" t="str">
        <f t="shared" si="13"/>
        <v/>
      </c>
      <c r="CO26" t="str">
        <f t="shared" si="14"/>
        <v/>
      </c>
      <c r="CP26" t="str">
        <f t="shared" si="15"/>
        <v/>
      </c>
      <c r="CQ26" t="str">
        <f t="shared" si="16"/>
        <v/>
      </c>
      <c r="CR26" t="str">
        <f t="shared" si="17"/>
        <v/>
      </c>
      <c r="CS26" t="str">
        <f>IF(A2="","",IF(A2=0,CS2,""))</f>
        <v/>
      </c>
      <c r="CT26" t="str">
        <f t="shared" ref="CT26:CT49" si="70">IF(B2="","",IF(B2=0,CT2,""))</f>
        <v/>
      </c>
      <c r="CU26" t="str">
        <f t="shared" ref="CU26:CU49" si="71">IF(C2="","",IF(C2=0,CU2,""))</f>
        <v/>
      </c>
      <c r="CV26" t="str">
        <f t="shared" ref="CV26:CV49" si="72">IF(D2="","",IF(D2=0,CV2,""))</f>
        <v/>
      </c>
      <c r="CW26" t="str">
        <f t="shared" ref="CW26:CW49" si="73">IF(E2="","",IF(E2=0,CW2,""))</f>
        <v/>
      </c>
      <c r="CX26" t="str">
        <f t="shared" ref="CX26:CX49" si="74">IF(F2="","",IF(F2=0,CX2,""))</f>
        <v/>
      </c>
      <c r="CY26" t="str">
        <f t="shared" ref="CY26:CY49" si="75">IF(G2="","",IF(G2=0,CY2,""))</f>
        <v/>
      </c>
      <c r="CZ26" t="str">
        <f t="shared" ref="CZ26:CZ49" si="76">IF(H2="","",IF(H2=0,CZ2,""))</f>
        <v/>
      </c>
      <c r="DA26" t="str">
        <f t="shared" ref="DA26:DA49" si="77">IF(I2="","",IF(I2=0,DA2,""))</f>
        <v/>
      </c>
      <c r="DB26" t="str">
        <f t="shared" ref="DB26:DB49" si="78">IF(J2="","",IF(J2=0,DB2,""))</f>
        <v/>
      </c>
      <c r="DC26" t="str">
        <f t="shared" ref="DC26:DC49" si="79">IF(K2="","",IF(K2=0,DC2,""))</f>
        <v/>
      </c>
      <c r="DD26" t="str">
        <f t="shared" ref="DD26:DD49" si="80">IF(L2="","",IF(L2=0,DD2,""))</f>
        <v/>
      </c>
      <c r="DE26" t="str">
        <f t="shared" ref="DE26:DE49" si="81">IF(M2="","",IF(M2=0,DE2,""))</f>
        <v/>
      </c>
      <c r="DF26" t="str">
        <f t="shared" ref="DF26:DF49" si="82">IF(N2="","",IF(N2=0,DF2,""))</f>
        <v/>
      </c>
      <c r="DG26" t="str">
        <f t="shared" ref="DG26:DG49" si="83">IF(O2="","",IF(O2=0,DG2,""))</f>
        <v/>
      </c>
      <c r="DH26" t="str">
        <f t="shared" ref="DH26:DH49" si="84">IF(P2="","",IF(P2=0,DH2,""))</f>
        <v/>
      </c>
      <c r="DI26" t="str">
        <f t="shared" ref="DI26:DI49" si="85">IF(Q2="","",IF(Q2=0,DI2,""))</f>
        <v/>
      </c>
      <c r="DJ26" t="str">
        <f t="shared" ref="DJ26:DJ49" si="86">IF(R2="","",IF(R2=0,DJ2,""))</f>
        <v/>
      </c>
    </row>
    <row r="27" spans="22:114" x14ac:dyDescent="0.15">
      <c r="V27" s="6"/>
      <c r="W27" t="str">
        <f t="shared" ref="W27:W49" si="87">IF(A3="","",IF(A3=0,W3,""))</f>
        <v/>
      </c>
      <c r="X27" t="str">
        <f t="shared" si="18"/>
        <v/>
      </c>
      <c r="Y27" t="str">
        <f t="shared" si="19"/>
        <v/>
      </c>
      <c r="Z27" t="str">
        <f t="shared" si="20"/>
        <v/>
      </c>
      <c r="AA27" t="str">
        <f t="shared" si="21"/>
        <v/>
      </c>
      <c r="AB27" t="str">
        <f t="shared" si="22"/>
        <v/>
      </c>
      <c r="AC27" t="str">
        <f t="shared" si="23"/>
        <v/>
      </c>
      <c r="AD27" t="str">
        <f t="shared" si="24"/>
        <v/>
      </c>
      <c r="AE27" t="str">
        <f t="shared" si="25"/>
        <v/>
      </c>
      <c r="AF27" t="str">
        <f t="shared" si="26"/>
        <v/>
      </c>
      <c r="AG27" t="str">
        <f t="shared" si="27"/>
        <v/>
      </c>
      <c r="AH27" t="str">
        <f t="shared" si="28"/>
        <v/>
      </c>
      <c r="AI27" t="str">
        <f t="shared" si="29"/>
        <v/>
      </c>
      <c r="AJ27" t="str">
        <f t="shared" si="30"/>
        <v/>
      </c>
      <c r="AK27" t="str">
        <f t="shared" si="31"/>
        <v/>
      </c>
      <c r="AL27" t="str">
        <f t="shared" si="32"/>
        <v/>
      </c>
      <c r="AM27" t="str">
        <f t="shared" si="33"/>
        <v/>
      </c>
      <c r="AN27" t="str">
        <f t="shared" si="34"/>
        <v/>
      </c>
      <c r="AO27" t="str">
        <f t="shared" si="35"/>
        <v/>
      </c>
      <c r="AP27" t="str">
        <f t="shared" si="36"/>
        <v/>
      </c>
      <c r="AQ27" t="str">
        <f t="shared" si="37"/>
        <v/>
      </c>
      <c r="AR27" t="str">
        <f t="shared" si="38"/>
        <v/>
      </c>
      <c r="AS27" t="str">
        <f t="shared" si="39"/>
        <v/>
      </c>
      <c r="AT27" t="str">
        <f t="shared" si="40"/>
        <v/>
      </c>
      <c r="AU27" t="str">
        <f t="shared" si="41"/>
        <v/>
      </c>
      <c r="AV27" t="str">
        <f t="shared" si="42"/>
        <v/>
      </c>
      <c r="AW27" t="str">
        <f t="shared" si="43"/>
        <v/>
      </c>
      <c r="AX27" t="str">
        <f t="shared" si="44"/>
        <v/>
      </c>
      <c r="AY27" t="str">
        <f t="shared" si="45"/>
        <v/>
      </c>
      <c r="AZ27" t="str">
        <f t="shared" si="46"/>
        <v/>
      </c>
      <c r="BA27" t="str">
        <f t="shared" si="47"/>
        <v/>
      </c>
      <c r="BB27" t="str">
        <f t="shared" si="48"/>
        <v/>
      </c>
      <c r="BC27" t="str">
        <f t="shared" si="49"/>
        <v/>
      </c>
      <c r="BD27" t="str">
        <f t="shared" si="50"/>
        <v/>
      </c>
      <c r="BE27" t="str">
        <f t="shared" si="51"/>
        <v/>
      </c>
      <c r="BF27" t="str">
        <f t="shared" ref="BF27:BF49" si="88">IF(R3="","",IF(R3=0,BF3,""))</f>
        <v/>
      </c>
      <c r="BG27" t="str">
        <f t="shared" si="52"/>
        <v/>
      </c>
      <c r="BH27" t="str">
        <f t="shared" si="53"/>
        <v/>
      </c>
      <c r="BI27" t="str">
        <f t="shared" si="54"/>
        <v/>
      </c>
      <c r="BJ27" t="str">
        <f t="shared" si="55"/>
        <v/>
      </c>
      <c r="BK27" t="str">
        <f t="shared" si="56"/>
        <v/>
      </c>
      <c r="BL27" t="str">
        <f t="shared" si="57"/>
        <v/>
      </c>
      <c r="BM27" t="str">
        <f t="shared" si="58"/>
        <v/>
      </c>
      <c r="BN27" t="str">
        <f t="shared" si="59"/>
        <v/>
      </c>
      <c r="BO27" t="str">
        <f t="shared" si="60"/>
        <v/>
      </c>
      <c r="BP27" t="str">
        <f t="shared" si="61"/>
        <v/>
      </c>
      <c r="BQ27" t="str">
        <f t="shared" si="62"/>
        <v/>
      </c>
      <c r="BR27" t="str">
        <f t="shared" si="63"/>
        <v/>
      </c>
      <c r="BS27" t="str">
        <f t="shared" si="64"/>
        <v/>
      </c>
      <c r="BT27" t="str">
        <f t="shared" si="65"/>
        <v/>
      </c>
      <c r="BU27" t="str">
        <f t="shared" si="66"/>
        <v/>
      </c>
      <c r="BV27" t="str">
        <f t="shared" si="67"/>
        <v/>
      </c>
      <c r="BW27" t="str">
        <f t="shared" si="68"/>
        <v/>
      </c>
      <c r="BX27" t="str">
        <f t="shared" si="69"/>
        <v/>
      </c>
      <c r="CA27" t="str">
        <f t="shared" ref="CA27:CR27" si="89">IF(AND(AO45="",BG45=""),"",AO45-BG45)</f>
        <v/>
      </c>
      <c r="CB27" t="str">
        <f t="shared" si="89"/>
        <v/>
      </c>
      <c r="CC27" t="str">
        <f t="shared" si="89"/>
        <v/>
      </c>
      <c r="CD27" t="str">
        <f t="shared" si="89"/>
        <v/>
      </c>
      <c r="CE27" t="str">
        <f t="shared" si="89"/>
        <v/>
      </c>
      <c r="CF27" t="str">
        <f t="shared" si="89"/>
        <v/>
      </c>
      <c r="CG27" t="str">
        <f t="shared" si="89"/>
        <v/>
      </c>
      <c r="CH27" t="str">
        <f t="shared" si="89"/>
        <v/>
      </c>
      <c r="CI27" t="str">
        <f t="shared" si="89"/>
        <v/>
      </c>
      <c r="CJ27" t="str">
        <f t="shared" si="89"/>
        <v/>
      </c>
      <c r="CK27" t="str">
        <f t="shared" si="89"/>
        <v/>
      </c>
      <c r="CL27" t="str">
        <f t="shared" si="89"/>
        <v/>
      </c>
      <c r="CM27" t="str">
        <f t="shared" si="89"/>
        <v/>
      </c>
      <c r="CN27" t="str">
        <f t="shared" si="89"/>
        <v/>
      </c>
      <c r="CO27" t="str">
        <f t="shared" si="89"/>
        <v/>
      </c>
      <c r="CP27" t="str">
        <f t="shared" si="89"/>
        <v/>
      </c>
      <c r="CQ27" t="str">
        <f t="shared" si="89"/>
        <v/>
      </c>
      <c r="CR27" t="str">
        <f t="shared" si="89"/>
        <v/>
      </c>
      <c r="CS27" t="str">
        <f t="shared" ref="CS27:CS49" si="90">IF(A3="","",IF(A3=0,CS3,""))</f>
        <v/>
      </c>
      <c r="CT27" t="str">
        <f t="shared" si="70"/>
        <v/>
      </c>
      <c r="CU27" t="str">
        <f t="shared" si="71"/>
        <v/>
      </c>
      <c r="CV27" t="str">
        <f t="shared" si="72"/>
        <v/>
      </c>
      <c r="CW27" t="str">
        <f t="shared" si="73"/>
        <v/>
      </c>
      <c r="CX27" t="str">
        <f t="shared" si="74"/>
        <v/>
      </c>
      <c r="CY27" t="str">
        <f t="shared" si="75"/>
        <v/>
      </c>
      <c r="CZ27" t="str">
        <f t="shared" si="76"/>
        <v/>
      </c>
      <c r="DA27" t="str">
        <f t="shared" si="77"/>
        <v/>
      </c>
      <c r="DB27" t="str">
        <f t="shared" si="78"/>
        <v/>
      </c>
      <c r="DC27" t="str">
        <f t="shared" si="79"/>
        <v/>
      </c>
      <c r="DD27" t="str">
        <f t="shared" si="80"/>
        <v/>
      </c>
      <c r="DE27" t="str">
        <f t="shared" si="81"/>
        <v/>
      </c>
      <c r="DF27" t="str">
        <f t="shared" si="82"/>
        <v/>
      </c>
      <c r="DG27" t="str">
        <f t="shared" si="83"/>
        <v/>
      </c>
      <c r="DH27" t="str">
        <f t="shared" si="84"/>
        <v/>
      </c>
      <c r="DI27" t="str">
        <f t="shared" si="85"/>
        <v/>
      </c>
      <c r="DJ27" t="str">
        <f t="shared" si="86"/>
        <v/>
      </c>
    </row>
    <row r="28" spans="22:114" x14ac:dyDescent="0.15">
      <c r="V28" s="6"/>
      <c r="W28" t="str">
        <f t="shared" si="87"/>
        <v/>
      </c>
      <c r="X28" t="str">
        <f t="shared" si="18"/>
        <v/>
      </c>
      <c r="Y28" t="str">
        <f t="shared" si="19"/>
        <v/>
      </c>
      <c r="Z28" t="str">
        <f t="shared" si="20"/>
        <v/>
      </c>
      <c r="AA28" t="str">
        <f t="shared" si="21"/>
        <v/>
      </c>
      <c r="AB28" t="str">
        <f t="shared" si="22"/>
        <v/>
      </c>
      <c r="AC28" t="str">
        <f t="shared" si="23"/>
        <v/>
      </c>
      <c r="AD28" t="str">
        <f t="shared" si="24"/>
        <v/>
      </c>
      <c r="AE28" t="str">
        <f t="shared" si="25"/>
        <v/>
      </c>
      <c r="AF28" t="str">
        <f t="shared" si="26"/>
        <v/>
      </c>
      <c r="AG28" t="str">
        <f t="shared" si="27"/>
        <v/>
      </c>
      <c r="AH28" t="str">
        <f t="shared" si="28"/>
        <v/>
      </c>
      <c r="AI28" t="str">
        <f t="shared" si="29"/>
        <v/>
      </c>
      <c r="AJ28" t="str">
        <f t="shared" si="30"/>
        <v/>
      </c>
      <c r="AK28" t="str">
        <f t="shared" si="31"/>
        <v/>
      </c>
      <c r="AL28" t="str">
        <f t="shared" si="32"/>
        <v/>
      </c>
      <c r="AM28" t="str">
        <f t="shared" si="33"/>
        <v/>
      </c>
      <c r="AN28" t="str">
        <f t="shared" si="34"/>
        <v/>
      </c>
      <c r="AO28" t="str">
        <f t="shared" si="35"/>
        <v/>
      </c>
      <c r="AP28" t="str">
        <f t="shared" si="36"/>
        <v/>
      </c>
      <c r="AQ28" t="str">
        <f t="shared" si="37"/>
        <v/>
      </c>
      <c r="AR28" t="str">
        <f t="shared" si="38"/>
        <v/>
      </c>
      <c r="AS28" t="str">
        <f t="shared" si="39"/>
        <v/>
      </c>
      <c r="AT28" t="str">
        <f t="shared" si="40"/>
        <v/>
      </c>
      <c r="AU28" t="str">
        <f t="shared" si="41"/>
        <v/>
      </c>
      <c r="AV28" t="str">
        <f t="shared" si="42"/>
        <v/>
      </c>
      <c r="AW28" t="str">
        <f t="shared" si="43"/>
        <v/>
      </c>
      <c r="AX28" t="str">
        <f t="shared" si="44"/>
        <v/>
      </c>
      <c r="AY28" t="str">
        <f t="shared" si="45"/>
        <v/>
      </c>
      <c r="AZ28" t="str">
        <f t="shared" si="46"/>
        <v/>
      </c>
      <c r="BA28" t="str">
        <f t="shared" si="47"/>
        <v/>
      </c>
      <c r="BB28" t="str">
        <f t="shared" si="48"/>
        <v/>
      </c>
      <c r="BC28" t="str">
        <f t="shared" si="49"/>
        <v/>
      </c>
      <c r="BD28" t="str">
        <f t="shared" si="50"/>
        <v/>
      </c>
      <c r="BE28" t="str">
        <f t="shared" si="51"/>
        <v/>
      </c>
      <c r="BF28" t="str">
        <f t="shared" si="88"/>
        <v/>
      </c>
      <c r="BG28" t="str">
        <f t="shared" si="52"/>
        <v/>
      </c>
      <c r="BH28" t="str">
        <f t="shared" si="53"/>
        <v/>
      </c>
      <c r="BI28" t="str">
        <f t="shared" si="54"/>
        <v/>
      </c>
      <c r="BJ28" t="str">
        <f t="shared" si="55"/>
        <v/>
      </c>
      <c r="BK28" t="str">
        <f t="shared" si="56"/>
        <v/>
      </c>
      <c r="BL28" t="str">
        <f t="shared" si="57"/>
        <v/>
      </c>
      <c r="BM28" t="str">
        <f t="shared" si="58"/>
        <v/>
      </c>
      <c r="BN28" t="str">
        <f t="shared" si="59"/>
        <v/>
      </c>
      <c r="BO28" t="str">
        <f t="shared" si="60"/>
        <v/>
      </c>
      <c r="BP28" t="str">
        <f t="shared" si="61"/>
        <v/>
      </c>
      <c r="BQ28" t="str">
        <f t="shared" si="62"/>
        <v/>
      </c>
      <c r="BR28" t="str">
        <f t="shared" si="63"/>
        <v/>
      </c>
      <c r="BS28" t="str">
        <f t="shared" si="64"/>
        <v/>
      </c>
      <c r="BT28" t="str">
        <f t="shared" si="65"/>
        <v/>
      </c>
      <c r="BU28" t="str">
        <f t="shared" si="66"/>
        <v/>
      </c>
      <c r="BV28" t="str">
        <f t="shared" si="67"/>
        <v/>
      </c>
      <c r="BW28" t="str">
        <f t="shared" si="68"/>
        <v/>
      </c>
      <c r="BX28" t="str">
        <f t="shared" si="69"/>
        <v/>
      </c>
      <c r="CA28" t="str">
        <f t="shared" ref="CA28:CR28" si="91">IF(AND(AO46="",BG46=""),"",AO46-BG46)</f>
        <v/>
      </c>
      <c r="CB28" t="str">
        <f t="shared" si="91"/>
        <v/>
      </c>
      <c r="CC28" t="str">
        <f t="shared" si="91"/>
        <v/>
      </c>
      <c r="CD28" t="str">
        <f t="shared" si="91"/>
        <v/>
      </c>
      <c r="CE28" t="str">
        <f t="shared" si="91"/>
        <v/>
      </c>
      <c r="CF28" t="str">
        <f t="shared" si="91"/>
        <v/>
      </c>
      <c r="CG28" t="str">
        <f t="shared" si="91"/>
        <v/>
      </c>
      <c r="CH28" t="str">
        <f t="shared" si="91"/>
        <v/>
      </c>
      <c r="CI28" t="str">
        <f t="shared" si="91"/>
        <v/>
      </c>
      <c r="CJ28" t="str">
        <f t="shared" si="91"/>
        <v/>
      </c>
      <c r="CK28" t="str">
        <f t="shared" si="91"/>
        <v/>
      </c>
      <c r="CL28" t="str">
        <f t="shared" si="91"/>
        <v/>
      </c>
      <c r="CM28" t="str">
        <f t="shared" si="91"/>
        <v/>
      </c>
      <c r="CN28" t="str">
        <f t="shared" si="91"/>
        <v/>
      </c>
      <c r="CO28" t="str">
        <f t="shared" si="91"/>
        <v/>
      </c>
      <c r="CP28" t="str">
        <f t="shared" si="91"/>
        <v/>
      </c>
      <c r="CQ28" t="str">
        <f t="shared" si="91"/>
        <v/>
      </c>
      <c r="CR28" t="str">
        <f t="shared" si="91"/>
        <v/>
      </c>
      <c r="CS28" t="str">
        <f t="shared" si="90"/>
        <v/>
      </c>
      <c r="CT28" t="str">
        <f t="shared" si="70"/>
        <v/>
      </c>
      <c r="CU28" t="str">
        <f t="shared" si="71"/>
        <v/>
      </c>
      <c r="CV28" t="str">
        <f t="shared" si="72"/>
        <v/>
      </c>
      <c r="CW28" t="str">
        <f t="shared" si="73"/>
        <v/>
      </c>
      <c r="CX28" t="str">
        <f t="shared" si="74"/>
        <v/>
      </c>
      <c r="CY28" t="str">
        <f t="shared" si="75"/>
        <v/>
      </c>
      <c r="CZ28" t="str">
        <f t="shared" si="76"/>
        <v/>
      </c>
      <c r="DA28" t="str">
        <f t="shared" si="77"/>
        <v/>
      </c>
      <c r="DB28" t="str">
        <f t="shared" si="78"/>
        <v/>
      </c>
      <c r="DC28" t="str">
        <f t="shared" si="79"/>
        <v/>
      </c>
      <c r="DD28" t="str">
        <f t="shared" si="80"/>
        <v/>
      </c>
      <c r="DE28" t="str">
        <f t="shared" si="81"/>
        <v/>
      </c>
      <c r="DF28" t="str">
        <f t="shared" si="82"/>
        <v/>
      </c>
      <c r="DG28" t="str">
        <f t="shared" si="83"/>
        <v/>
      </c>
      <c r="DH28" t="str">
        <f t="shared" si="84"/>
        <v/>
      </c>
      <c r="DI28" t="str">
        <f t="shared" si="85"/>
        <v/>
      </c>
      <c r="DJ28" t="str">
        <f t="shared" si="86"/>
        <v/>
      </c>
    </row>
    <row r="29" spans="22:114" x14ac:dyDescent="0.15">
      <c r="V29" s="6"/>
      <c r="W29" t="str">
        <f t="shared" si="87"/>
        <v/>
      </c>
      <c r="X29" t="str">
        <f t="shared" si="18"/>
        <v/>
      </c>
      <c r="Y29" t="str">
        <f t="shared" si="19"/>
        <v/>
      </c>
      <c r="Z29" t="str">
        <f t="shared" si="20"/>
        <v/>
      </c>
      <c r="AA29" t="str">
        <f t="shared" si="21"/>
        <v/>
      </c>
      <c r="AB29" t="str">
        <f t="shared" si="22"/>
        <v/>
      </c>
      <c r="AC29" t="str">
        <f t="shared" si="23"/>
        <v/>
      </c>
      <c r="AD29" t="str">
        <f t="shared" si="24"/>
        <v/>
      </c>
      <c r="AE29" t="str">
        <f t="shared" si="25"/>
        <v/>
      </c>
      <c r="AF29" t="str">
        <f t="shared" si="26"/>
        <v/>
      </c>
      <c r="AG29" t="str">
        <f t="shared" si="27"/>
        <v/>
      </c>
      <c r="AH29" t="str">
        <f t="shared" si="28"/>
        <v/>
      </c>
      <c r="AI29" t="str">
        <f t="shared" si="29"/>
        <v/>
      </c>
      <c r="AJ29" t="str">
        <f t="shared" si="30"/>
        <v/>
      </c>
      <c r="AK29" t="str">
        <f t="shared" si="31"/>
        <v/>
      </c>
      <c r="AL29" t="str">
        <f t="shared" si="32"/>
        <v/>
      </c>
      <c r="AM29" t="str">
        <f t="shared" si="33"/>
        <v/>
      </c>
      <c r="AN29" t="str">
        <f t="shared" si="34"/>
        <v/>
      </c>
      <c r="AO29" t="str">
        <f t="shared" si="35"/>
        <v/>
      </c>
      <c r="AP29" t="str">
        <f t="shared" si="36"/>
        <v/>
      </c>
      <c r="AQ29" t="str">
        <f t="shared" si="37"/>
        <v/>
      </c>
      <c r="AR29" t="str">
        <f t="shared" si="38"/>
        <v/>
      </c>
      <c r="AS29" t="str">
        <f t="shared" si="39"/>
        <v/>
      </c>
      <c r="AT29" t="str">
        <f t="shared" si="40"/>
        <v/>
      </c>
      <c r="AU29" t="str">
        <f t="shared" si="41"/>
        <v/>
      </c>
      <c r="AV29" t="str">
        <f t="shared" si="42"/>
        <v/>
      </c>
      <c r="AW29" t="str">
        <f t="shared" si="43"/>
        <v/>
      </c>
      <c r="AX29" t="str">
        <f t="shared" si="44"/>
        <v/>
      </c>
      <c r="AY29" t="str">
        <f t="shared" si="45"/>
        <v/>
      </c>
      <c r="AZ29" t="str">
        <f t="shared" si="46"/>
        <v/>
      </c>
      <c r="BA29" t="str">
        <f t="shared" si="47"/>
        <v/>
      </c>
      <c r="BB29" t="str">
        <f t="shared" si="48"/>
        <v/>
      </c>
      <c r="BC29" t="str">
        <f t="shared" si="49"/>
        <v/>
      </c>
      <c r="BD29" t="str">
        <f t="shared" si="50"/>
        <v/>
      </c>
      <c r="BE29" t="str">
        <f t="shared" si="51"/>
        <v/>
      </c>
      <c r="BF29" t="str">
        <f t="shared" si="88"/>
        <v/>
      </c>
      <c r="BG29" t="str">
        <f t="shared" si="52"/>
        <v/>
      </c>
      <c r="BH29" t="str">
        <f t="shared" si="53"/>
        <v/>
      </c>
      <c r="BI29" t="str">
        <f t="shared" si="54"/>
        <v/>
      </c>
      <c r="BJ29" t="str">
        <f t="shared" si="55"/>
        <v/>
      </c>
      <c r="BK29" t="str">
        <f t="shared" si="56"/>
        <v/>
      </c>
      <c r="BL29" t="str">
        <f t="shared" si="57"/>
        <v/>
      </c>
      <c r="BM29" t="str">
        <f t="shared" si="58"/>
        <v/>
      </c>
      <c r="BN29" t="str">
        <f t="shared" si="59"/>
        <v/>
      </c>
      <c r="BO29" t="str">
        <f t="shared" si="60"/>
        <v/>
      </c>
      <c r="BP29" t="str">
        <f t="shared" si="61"/>
        <v/>
      </c>
      <c r="BQ29" t="str">
        <f t="shared" si="62"/>
        <v/>
      </c>
      <c r="BR29" t="str">
        <f t="shared" si="63"/>
        <v/>
      </c>
      <c r="BS29" t="str">
        <f t="shared" si="64"/>
        <v/>
      </c>
      <c r="BT29" t="str">
        <f t="shared" si="65"/>
        <v/>
      </c>
      <c r="BU29" t="str">
        <f t="shared" si="66"/>
        <v/>
      </c>
      <c r="BV29" t="str">
        <f t="shared" si="67"/>
        <v/>
      </c>
      <c r="BW29" t="str">
        <f t="shared" si="68"/>
        <v/>
      </c>
      <c r="BX29" t="str">
        <f t="shared" si="69"/>
        <v/>
      </c>
      <c r="CA29" t="str">
        <f t="shared" ref="CA29:CR29" si="92">IF(AND(AO47="",BG47=""),"",AO47-BG47)</f>
        <v/>
      </c>
      <c r="CB29" t="str">
        <f t="shared" si="92"/>
        <v/>
      </c>
      <c r="CC29" t="str">
        <f t="shared" si="92"/>
        <v/>
      </c>
      <c r="CD29" t="str">
        <f t="shared" si="92"/>
        <v/>
      </c>
      <c r="CE29" t="str">
        <f t="shared" si="92"/>
        <v/>
      </c>
      <c r="CF29" t="str">
        <f t="shared" si="92"/>
        <v/>
      </c>
      <c r="CG29" t="str">
        <f t="shared" si="92"/>
        <v/>
      </c>
      <c r="CH29" t="str">
        <f t="shared" si="92"/>
        <v/>
      </c>
      <c r="CI29" t="str">
        <f t="shared" si="92"/>
        <v/>
      </c>
      <c r="CJ29" t="str">
        <f t="shared" si="92"/>
        <v/>
      </c>
      <c r="CK29" t="str">
        <f t="shared" si="92"/>
        <v/>
      </c>
      <c r="CL29" t="str">
        <f t="shared" si="92"/>
        <v/>
      </c>
      <c r="CM29" t="str">
        <f t="shared" si="92"/>
        <v/>
      </c>
      <c r="CN29" t="str">
        <f t="shared" si="92"/>
        <v/>
      </c>
      <c r="CO29" t="str">
        <f t="shared" si="92"/>
        <v/>
      </c>
      <c r="CP29" t="str">
        <f t="shared" si="92"/>
        <v/>
      </c>
      <c r="CQ29" t="str">
        <f t="shared" si="92"/>
        <v/>
      </c>
      <c r="CR29" t="str">
        <f t="shared" si="92"/>
        <v/>
      </c>
      <c r="CS29" t="str">
        <f t="shared" si="90"/>
        <v/>
      </c>
      <c r="CT29" t="str">
        <f t="shared" si="70"/>
        <v/>
      </c>
      <c r="CU29" t="str">
        <f t="shared" si="71"/>
        <v/>
      </c>
      <c r="CV29" t="str">
        <f t="shared" si="72"/>
        <v/>
      </c>
      <c r="CW29" t="str">
        <f t="shared" si="73"/>
        <v/>
      </c>
      <c r="CX29" t="str">
        <f t="shared" si="74"/>
        <v/>
      </c>
      <c r="CY29" t="str">
        <f t="shared" si="75"/>
        <v/>
      </c>
      <c r="CZ29" t="str">
        <f t="shared" si="76"/>
        <v/>
      </c>
      <c r="DA29" t="str">
        <f t="shared" si="77"/>
        <v/>
      </c>
      <c r="DB29" t="str">
        <f t="shared" si="78"/>
        <v/>
      </c>
      <c r="DC29" t="str">
        <f t="shared" si="79"/>
        <v/>
      </c>
      <c r="DD29" t="str">
        <f t="shared" si="80"/>
        <v/>
      </c>
      <c r="DE29" t="str">
        <f t="shared" si="81"/>
        <v/>
      </c>
      <c r="DF29" t="str">
        <f t="shared" si="82"/>
        <v/>
      </c>
      <c r="DG29" t="str">
        <f t="shared" si="83"/>
        <v/>
      </c>
      <c r="DH29" t="str">
        <f t="shared" si="84"/>
        <v/>
      </c>
      <c r="DI29" t="str">
        <f t="shared" si="85"/>
        <v/>
      </c>
      <c r="DJ29" t="str">
        <f t="shared" si="86"/>
        <v/>
      </c>
    </row>
    <row r="30" spans="22:114" x14ac:dyDescent="0.15">
      <c r="V30" s="6"/>
      <c r="W30" t="str">
        <f t="shared" si="87"/>
        <v/>
      </c>
      <c r="X30" t="str">
        <f t="shared" si="18"/>
        <v/>
      </c>
      <c r="Y30" t="str">
        <f t="shared" si="19"/>
        <v/>
      </c>
      <c r="Z30" t="str">
        <f t="shared" si="20"/>
        <v/>
      </c>
      <c r="AA30" t="str">
        <f t="shared" si="21"/>
        <v/>
      </c>
      <c r="AB30" t="str">
        <f t="shared" si="22"/>
        <v/>
      </c>
      <c r="AC30" t="str">
        <f t="shared" si="23"/>
        <v/>
      </c>
      <c r="AD30" t="str">
        <f t="shared" si="24"/>
        <v/>
      </c>
      <c r="AE30" t="str">
        <f t="shared" si="25"/>
        <v/>
      </c>
      <c r="AF30" t="str">
        <f t="shared" si="26"/>
        <v/>
      </c>
      <c r="AG30" t="str">
        <f t="shared" si="27"/>
        <v/>
      </c>
      <c r="AH30" t="str">
        <f t="shared" si="28"/>
        <v/>
      </c>
      <c r="AI30" t="str">
        <f t="shared" si="29"/>
        <v/>
      </c>
      <c r="AJ30" t="str">
        <f t="shared" si="30"/>
        <v/>
      </c>
      <c r="AK30" t="str">
        <f t="shared" si="31"/>
        <v/>
      </c>
      <c r="AL30" t="str">
        <f t="shared" si="32"/>
        <v/>
      </c>
      <c r="AM30" t="str">
        <f t="shared" si="33"/>
        <v/>
      </c>
      <c r="AN30" t="str">
        <f t="shared" si="34"/>
        <v/>
      </c>
      <c r="AO30" t="str">
        <f t="shared" si="35"/>
        <v/>
      </c>
      <c r="AP30" t="str">
        <f t="shared" si="36"/>
        <v/>
      </c>
      <c r="AQ30" t="str">
        <f t="shared" si="37"/>
        <v/>
      </c>
      <c r="AR30" t="str">
        <f t="shared" si="38"/>
        <v/>
      </c>
      <c r="AS30" t="str">
        <f t="shared" si="39"/>
        <v/>
      </c>
      <c r="AT30" t="str">
        <f t="shared" si="40"/>
        <v/>
      </c>
      <c r="AU30" t="str">
        <f t="shared" si="41"/>
        <v/>
      </c>
      <c r="AV30" t="str">
        <f t="shared" si="42"/>
        <v/>
      </c>
      <c r="AW30" t="str">
        <f t="shared" si="43"/>
        <v/>
      </c>
      <c r="AX30" t="str">
        <f t="shared" si="44"/>
        <v/>
      </c>
      <c r="AY30" t="str">
        <f t="shared" si="45"/>
        <v/>
      </c>
      <c r="AZ30" t="str">
        <f t="shared" si="46"/>
        <v/>
      </c>
      <c r="BA30" t="str">
        <f t="shared" si="47"/>
        <v/>
      </c>
      <c r="BB30" t="str">
        <f t="shared" si="48"/>
        <v/>
      </c>
      <c r="BC30" t="str">
        <f t="shared" si="49"/>
        <v/>
      </c>
      <c r="BD30" t="str">
        <f t="shared" si="50"/>
        <v/>
      </c>
      <c r="BE30" t="str">
        <f t="shared" si="51"/>
        <v/>
      </c>
      <c r="BF30" t="str">
        <f t="shared" si="88"/>
        <v/>
      </c>
      <c r="BG30" t="str">
        <f t="shared" si="52"/>
        <v/>
      </c>
      <c r="BH30" t="str">
        <f t="shared" si="53"/>
        <v/>
      </c>
      <c r="BI30" t="str">
        <f t="shared" si="54"/>
        <v/>
      </c>
      <c r="BJ30" t="str">
        <f t="shared" si="55"/>
        <v/>
      </c>
      <c r="BK30" t="str">
        <f t="shared" si="56"/>
        <v/>
      </c>
      <c r="BL30" t="str">
        <f t="shared" si="57"/>
        <v/>
      </c>
      <c r="BM30" t="str">
        <f t="shared" si="58"/>
        <v/>
      </c>
      <c r="BN30" t="str">
        <f t="shared" si="59"/>
        <v/>
      </c>
      <c r="BO30" t="str">
        <f t="shared" si="60"/>
        <v/>
      </c>
      <c r="BP30" t="str">
        <f t="shared" si="61"/>
        <v/>
      </c>
      <c r="BQ30" t="str">
        <f t="shared" si="62"/>
        <v/>
      </c>
      <c r="BR30" t="str">
        <f t="shared" si="63"/>
        <v/>
      </c>
      <c r="BS30" t="str">
        <f t="shared" si="64"/>
        <v/>
      </c>
      <c r="BT30" t="str">
        <f t="shared" si="65"/>
        <v/>
      </c>
      <c r="BU30" t="str">
        <f t="shared" si="66"/>
        <v/>
      </c>
      <c r="BV30" t="str">
        <f t="shared" si="67"/>
        <v/>
      </c>
      <c r="BW30" t="str">
        <f t="shared" si="68"/>
        <v/>
      </c>
      <c r="BX30" t="str">
        <f t="shared" si="69"/>
        <v/>
      </c>
      <c r="CA30" t="str">
        <f t="shared" ref="CA30:CR30" si="93">IF(AND(AO48="",BG48=""),"",AO48-BG48)</f>
        <v/>
      </c>
      <c r="CB30" t="str">
        <f t="shared" si="93"/>
        <v/>
      </c>
      <c r="CC30" t="str">
        <f t="shared" si="93"/>
        <v/>
      </c>
      <c r="CD30" t="str">
        <f t="shared" si="93"/>
        <v/>
      </c>
      <c r="CE30" t="str">
        <f t="shared" si="93"/>
        <v/>
      </c>
      <c r="CF30" t="str">
        <f t="shared" si="93"/>
        <v/>
      </c>
      <c r="CG30" t="str">
        <f t="shared" si="93"/>
        <v/>
      </c>
      <c r="CH30" t="str">
        <f t="shared" si="93"/>
        <v/>
      </c>
      <c r="CI30" t="str">
        <f t="shared" si="93"/>
        <v/>
      </c>
      <c r="CJ30" t="str">
        <f t="shared" si="93"/>
        <v/>
      </c>
      <c r="CK30" t="str">
        <f t="shared" si="93"/>
        <v/>
      </c>
      <c r="CL30" t="str">
        <f t="shared" si="93"/>
        <v/>
      </c>
      <c r="CM30" t="str">
        <f t="shared" si="93"/>
        <v/>
      </c>
      <c r="CN30" t="str">
        <f t="shared" si="93"/>
        <v/>
      </c>
      <c r="CO30" t="str">
        <f t="shared" si="93"/>
        <v/>
      </c>
      <c r="CP30" t="str">
        <f t="shared" si="93"/>
        <v/>
      </c>
      <c r="CQ30" t="str">
        <f t="shared" si="93"/>
        <v/>
      </c>
      <c r="CR30" t="str">
        <f t="shared" si="93"/>
        <v/>
      </c>
      <c r="CS30" t="str">
        <f t="shared" si="90"/>
        <v/>
      </c>
      <c r="CT30" t="str">
        <f t="shared" si="70"/>
        <v/>
      </c>
      <c r="CU30" t="str">
        <f t="shared" si="71"/>
        <v/>
      </c>
      <c r="CV30" t="str">
        <f t="shared" si="72"/>
        <v/>
      </c>
      <c r="CW30" t="str">
        <f t="shared" si="73"/>
        <v/>
      </c>
      <c r="CX30" t="str">
        <f t="shared" si="74"/>
        <v/>
      </c>
      <c r="CY30" t="str">
        <f t="shared" si="75"/>
        <v/>
      </c>
      <c r="CZ30" t="str">
        <f t="shared" si="76"/>
        <v/>
      </c>
      <c r="DA30" t="str">
        <f t="shared" si="77"/>
        <v/>
      </c>
      <c r="DB30" t="str">
        <f t="shared" si="78"/>
        <v/>
      </c>
      <c r="DC30" t="str">
        <f t="shared" si="79"/>
        <v/>
      </c>
      <c r="DD30" t="str">
        <f t="shared" si="80"/>
        <v/>
      </c>
      <c r="DE30" t="str">
        <f t="shared" si="81"/>
        <v/>
      </c>
      <c r="DF30" t="str">
        <f t="shared" si="82"/>
        <v/>
      </c>
      <c r="DG30" t="str">
        <f t="shared" si="83"/>
        <v/>
      </c>
      <c r="DH30" t="str">
        <f t="shared" si="84"/>
        <v/>
      </c>
      <c r="DI30" t="str">
        <f t="shared" si="85"/>
        <v/>
      </c>
      <c r="DJ30" t="str">
        <f t="shared" si="86"/>
        <v/>
      </c>
    </row>
    <row r="31" spans="22:114" x14ac:dyDescent="0.15">
      <c r="V31" s="6"/>
      <c r="W31" t="str">
        <f t="shared" si="87"/>
        <v/>
      </c>
      <c r="X31" t="str">
        <f t="shared" si="18"/>
        <v/>
      </c>
      <c r="Y31" t="str">
        <f t="shared" si="19"/>
        <v/>
      </c>
      <c r="Z31" t="str">
        <f t="shared" si="20"/>
        <v/>
      </c>
      <c r="AA31" t="str">
        <f t="shared" si="21"/>
        <v/>
      </c>
      <c r="AB31" t="str">
        <f t="shared" si="22"/>
        <v/>
      </c>
      <c r="AC31" t="str">
        <f t="shared" si="23"/>
        <v/>
      </c>
      <c r="AD31" t="str">
        <f t="shared" si="24"/>
        <v/>
      </c>
      <c r="AE31" t="str">
        <f t="shared" si="25"/>
        <v/>
      </c>
      <c r="AF31" t="str">
        <f t="shared" si="26"/>
        <v/>
      </c>
      <c r="AG31" t="str">
        <f t="shared" si="27"/>
        <v/>
      </c>
      <c r="AH31" t="str">
        <f t="shared" si="28"/>
        <v/>
      </c>
      <c r="AI31" t="str">
        <f t="shared" si="29"/>
        <v/>
      </c>
      <c r="AJ31" t="str">
        <f t="shared" si="30"/>
        <v/>
      </c>
      <c r="AK31" t="str">
        <f t="shared" si="31"/>
        <v/>
      </c>
      <c r="AL31" t="str">
        <f t="shared" si="32"/>
        <v/>
      </c>
      <c r="AM31" t="str">
        <f t="shared" si="33"/>
        <v/>
      </c>
      <c r="AN31" t="str">
        <f t="shared" si="34"/>
        <v/>
      </c>
      <c r="AO31" t="str">
        <f t="shared" si="35"/>
        <v/>
      </c>
      <c r="AP31" t="str">
        <f t="shared" si="36"/>
        <v/>
      </c>
      <c r="AQ31" t="str">
        <f t="shared" si="37"/>
        <v/>
      </c>
      <c r="AR31" t="str">
        <f t="shared" si="38"/>
        <v/>
      </c>
      <c r="AS31" t="str">
        <f t="shared" si="39"/>
        <v/>
      </c>
      <c r="AT31" t="str">
        <f t="shared" si="40"/>
        <v/>
      </c>
      <c r="AU31" t="str">
        <f t="shared" si="41"/>
        <v/>
      </c>
      <c r="AV31" t="str">
        <f t="shared" si="42"/>
        <v/>
      </c>
      <c r="AW31" t="str">
        <f t="shared" si="43"/>
        <v/>
      </c>
      <c r="AX31" t="str">
        <f t="shared" si="44"/>
        <v/>
      </c>
      <c r="AY31" t="str">
        <f t="shared" si="45"/>
        <v/>
      </c>
      <c r="AZ31" t="str">
        <f t="shared" si="46"/>
        <v/>
      </c>
      <c r="BA31" t="str">
        <f t="shared" si="47"/>
        <v/>
      </c>
      <c r="BB31" t="str">
        <f t="shared" si="48"/>
        <v/>
      </c>
      <c r="BC31" t="str">
        <f t="shared" si="49"/>
        <v/>
      </c>
      <c r="BD31" t="str">
        <f t="shared" si="50"/>
        <v/>
      </c>
      <c r="BE31" t="str">
        <f t="shared" si="51"/>
        <v/>
      </c>
      <c r="BF31" t="str">
        <f t="shared" si="88"/>
        <v/>
      </c>
      <c r="BG31" t="str">
        <f t="shared" si="52"/>
        <v/>
      </c>
      <c r="BH31" t="str">
        <f t="shared" si="53"/>
        <v/>
      </c>
      <c r="BI31" t="str">
        <f t="shared" si="54"/>
        <v/>
      </c>
      <c r="BJ31" t="str">
        <f t="shared" si="55"/>
        <v/>
      </c>
      <c r="BK31" t="str">
        <f t="shared" si="56"/>
        <v/>
      </c>
      <c r="BL31" t="str">
        <f t="shared" si="57"/>
        <v/>
      </c>
      <c r="BM31" t="str">
        <f t="shared" si="58"/>
        <v/>
      </c>
      <c r="BN31" t="str">
        <f t="shared" si="59"/>
        <v/>
      </c>
      <c r="BO31" t="str">
        <f t="shared" si="60"/>
        <v/>
      </c>
      <c r="BP31" t="str">
        <f t="shared" si="61"/>
        <v/>
      </c>
      <c r="BQ31" t="str">
        <f t="shared" si="62"/>
        <v/>
      </c>
      <c r="BR31" t="str">
        <f t="shared" si="63"/>
        <v/>
      </c>
      <c r="BS31" t="str">
        <f t="shared" si="64"/>
        <v/>
      </c>
      <c r="BT31" t="str">
        <f t="shared" si="65"/>
        <v/>
      </c>
      <c r="BU31" t="str">
        <f t="shared" si="66"/>
        <v/>
      </c>
      <c r="BV31" t="str">
        <f t="shared" si="67"/>
        <v/>
      </c>
      <c r="BW31" t="str">
        <f t="shared" si="68"/>
        <v/>
      </c>
      <c r="BX31" t="str">
        <f t="shared" si="69"/>
        <v/>
      </c>
      <c r="CA31" t="str">
        <f t="shared" ref="CA31:CR31" si="94">IF(AND(AO49="",BG49=""),"",AO49-BG49)</f>
        <v/>
      </c>
      <c r="CB31" t="str">
        <f t="shared" si="94"/>
        <v/>
      </c>
      <c r="CC31" t="str">
        <f t="shared" si="94"/>
        <v/>
      </c>
      <c r="CD31" t="str">
        <f t="shared" si="94"/>
        <v/>
      </c>
      <c r="CE31" t="str">
        <f t="shared" si="94"/>
        <v/>
      </c>
      <c r="CF31" t="str">
        <f t="shared" si="94"/>
        <v/>
      </c>
      <c r="CG31" t="str">
        <f t="shared" si="94"/>
        <v/>
      </c>
      <c r="CH31" t="str">
        <f t="shared" si="94"/>
        <v/>
      </c>
      <c r="CI31" t="str">
        <f t="shared" si="94"/>
        <v/>
      </c>
      <c r="CJ31" t="str">
        <f t="shared" si="94"/>
        <v/>
      </c>
      <c r="CK31" t="str">
        <f t="shared" si="94"/>
        <v/>
      </c>
      <c r="CL31" t="str">
        <f t="shared" si="94"/>
        <v/>
      </c>
      <c r="CM31" t="str">
        <f t="shared" si="94"/>
        <v/>
      </c>
      <c r="CN31" t="str">
        <f t="shared" si="94"/>
        <v/>
      </c>
      <c r="CO31" t="str">
        <f t="shared" si="94"/>
        <v/>
      </c>
      <c r="CP31" t="str">
        <f t="shared" si="94"/>
        <v/>
      </c>
      <c r="CQ31" t="str">
        <f t="shared" si="94"/>
        <v/>
      </c>
      <c r="CR31" t="str">
        <f t="shared" si="94"/>
        <v/>
      </c>
      <c r="CS31" t="str">
        <f t="shared" si="90"/>
        <v/>
      </c>
      <c r="CT31" t="str">
        <f t="shared" si="70"/>
        <v/>
      </c>
      <c r="CU31" t="str">
        <f t="shared" si="71"/>
        <v/>
      </c>
      <c r="CV31" t="str">
        <f t="shared" si="72"/>
        <v/>
      </c>
      <c r="CW31" t="str">
        <f t="shared" si="73"/>
        <v/>
      </c>
      <c r="CX31" t="str">
        <f t="shared" si="74"/>
        <v/>
      </c>
      <c r="CY31" t="str">
        <f t="shared" si="75"/>
        <v/>
      </c>
      <c r="CZ31" t="str">
        <f t="shared" si="76"/>
        <v/>
      </c>
      <c r="DA31" t="str">
        <f t="shared" si="77"/>
        <v/>
      </c>
      <c r="DB31" t="str">
        <f t="shared" si="78"/>
        <v/>
      </c>
      <c r="DC31" t="str">
        <f t="shared" si="79"/>
        <v/>
      </c>
      <c r="DD31" t="str">
        <f t="shared" si="80"/>
        <v/>
      </c>
      <c r="DE31" t="str">
        <f t="shared" si="81"/>
        <v/>
      </c>
      <c r="DF31" t="str">
        <f t="shared" si="82"/>
        <v/>
      </c>
      <c r="DG31" t="str">
        <f t="shared" si="83"/>
        <v/>
      </c>
      <c r="DH31" t="str">
        <f t="shared" si="84"/>
        <v/>
      </c>
      <c r="DI31" t="str">
        <f t="shared" si="85"/>
        <v/>
      </c>
      <c r="DJ31" t="str">
        <f t="shared" si="86"/>
        <v/>
      </c>
    </row>
    <row r="32" spans="22:114" x14ac:dyDescent="0.15">
      <c r="V32" s="6"/>
      <c r="W32" t="str">
        <f t="shared" si="87"/>
        <v/>
      </c>
      <c r="X32" t="str">
        <f t="shared" si="18"/>
        <v/>
      </c>
      <c r="Y32" t="str">
        <f t="shared" si="19"/>
        <v/>
      </c>
      <c r="Z32" t="str">
        <f t="shared" si="20"/>
        <v/>
      </c>
      <c r="AA32" t="str">
        <f t="shared" si="21"/>
        <v/>
      </c>
      <c r="AB32" t="str">
        <f t="shared" si="22"/>
        <v/>
      </c>
      <c r="AC32" t="str">
        <f t="shared" si="23"/>
        <v/>
      </c>
      <c r="AD32" t="str">
        <f t="shared" si="24"/>
        <v/>
      </c>
      <c r="AE32" t="str">
        <f t="shared" si="25"/>
        <v/>
      </c>
      <c r="AF32" t="str">
        <f t="shared" si="26"/>
        <v/>
      </c>
      <c r="AG32" t="str">
        <f t="shared" si="27"/>
        <v/>
      </c>
      <c r="AH32" t="str">
        <f t="shared" si="28"/>
        <v/>
      </c>
      <c r="AI32" t="str">
        <f t="shared" si="29"/>
        <v/>
      </c>
      <c r="AJ32" t="str">
        <f t="shared" si="30"/>
        <v/>
      </c>
      <c r="AK32" t="str">
        <f t="shared" si="31"/>
        <v/>
      </c>
      <c r="AL32" t="str">
        <f t="shared" si="32"/>
        <v/>
      </c>
      <c r="AM32" t="str">
        <f t="shared" si="33"/>
        <v/>
      </c>
      <c r="AN32" t="str">
        <f t="shared" si="34"/>
        <v/>
      </c>
      <c r="AO32" t="str">
        <f t="shared" si="35"/>
        <v/>
      </c>
      <c r="AP32" t="str">
        <f t="shared" si="36"/>
        <v/>
      </c>
      <c r="AQ32" t="str">
        <f t="shared" si="37"/>
        <v/>
      </c>
      <c r="AR32" t="str">
        <f t="shared" si="38"/>
        <v/>
      </c>
      <c r="AS32" t="str">
        <f t="shared" si="39"/>
        <v/>
      </c>
      <c r="AT32" t="str">
        <f t="shared" si="40"/>
        <v/>
      </c>
      <c r="AU32" t="str">
        <f t="shared" si="41"/>
        <v/>
      </c>
      <c r="AV32" t="str">
        <f t="shared" si="42"/>
        <v/>
      </c>
      <c r="AW32" t="str">
        <f t="shared" si="43"/>
        <v/>
      </c>
      <c r="AX32" t="str">
        <f t="shared" si="44"/>
        <v/>
      </c>
      <c r="AY32" t="str">
        <f t="shared" si="45"/>
        <v/>
      </c>
      <c r="AZ32" t="str">
        <f t="shared" si="46"/>
        <v/>
      </c>
      <c r="BA32" t="str">
        <f t="shared" si="47"/>
        <v/>
      </c>
      <c r="BB32" t="str">
        <f t="shared" si="48"/>
        <v/>
      </c>
      <c r="BC32" t="str">
        <f t="shared" si="49"/>
        <v/>
      </c>
      <c r="BD32" t="str">
        <f t="shared" si="50"/>
        <v/>
      </c>
      <c r="BE32" t="str">
        <f t="shared" si="51"/>
        <v/>
      </c>
      <c r="BF32" t="str">
        <f t="shared" si="88"/>
        <v/>
      </c>
      <c r="BG32" t="str">
        <f t="shared" si="52"/>
        <v/>
      </c>
      <c r="BH32" t="str">
        <f t="shared" si="53"/>
        <v/>
      </c>
      <c r="BI32" t="str">
        <f t="shared" si="54"/>
        <v/>
      </c>
      <c r="BJ32" t="str">
        <f t="shared" si="55"/>
        <v/>
      </c>
      <c r="BK32" t="str">
        <f t="shared" si="56"/>
        <v/>
      </c>
      <c r="BL32" t="str">
        <f t="shared" si="57"/>
        <v/>
      </c>
      <c r="BM32" t="str">
        <f t="shared" si="58"/>
        <v/>
      </c>
      <c r="BN32" t="str">
        <f t="shared" si="59"/>
        <v/>
      </c>
      <c r="BO32" t="str">
        <f t="shared" si="60"/>
        <v/>
      </c>
      <c r="BP32" t="str">
        <f t="shared" si="61"/>
        <v/>
      </c>
      <c r="BQ32" t="str">
        <f t="shared" si="62"/>
        <v/>
      </c>
      <c r="BR32" t="str">
        <f t="shared" si="63"/>
        <v/>
      </c>
      <c r="BS32" t="str">
        <f t="shared" si="64"/>
        <v/>
      </c>
      <c r="BT32" t="str">
        <f t="shared" si="65"/>
        <v/>
      </c>
      <c r="BU32" t="str">
        <f t="shared" si="66"/>
        <v/>
      </c>
      <c r="BV32" t="str">
        <f t="shared" si="67"/>
        <v/>
      </c>
      <c r="BW32" t="str">
        <f t="shared" si="68"/>
        <v/>
      </c>
      <c r="BX32" t="str">
        <f t="shared" si="69"/>
        <v/>
      </c>
      <c r="CS32" t="str">
        <f t="shared" si="90"/>
        <v/>
      </c>
      <c r="CT32" t="str">
        <f t="shared" si="70"/>
        <v/>
      </c>
      <c r="CU32" t="str">
        <f t="shared" si="71"/>
        <v/>
      </c>
      <c r="CV32" t="str">
        <f t="shared" si="72"/>
        <v/>
      </c>
      <c r="CW32" t="str">
        <f t="shared" si="73"/>
        <v/>
      </c>
      <c r="CX32" t="str">
        <f t="shared" si="74"/>
        <v/>
      </c>
      <c r="CY32" t="str">
        <f t="shared" si="75"/>
        <v/>
      </c>
      <c r="CZ32" t="str">
        <f t="shared" si="76"/>
        <v/>
      </c>
      <c r="DA32" t="str">
        <f t="shared" si="77"/>
        <v/>
      </c>
      <c r="DB32" t="str">
        <f t="shared" si="78"/>
        <v/>
      </c>
      <c r="DC32" t="str">
        <f t="shared" si="79"/>
        <v/>
      </c>
      <c r="DD32" t="str">
        <f t="shared" si="80"/>
        <v/>
      </c>
      <c r="DE32" t="str">
        <f t="shared" si="81"/>
        <v/>
      </c>
      <c r="DF32" t="str">
        <f t="shared" si="82"/>
        <v/>
      </c>
      <c r="DG32" t="str">
        <f t="shared" si="83"/>
        <v/>
      </c>
      <c r="DH32" t="str">
        <f t="shared" si="84"/>
        <v/>
      </c>
      <c r="DI32" t="str">
        <f t="shared" si="85"/>
        <v/>
      </c>
      <c r="DJ32" t="str">
        <f t="shared" si="86"/>
        <v/>
      </c>
    </row>
    <row r="33" spans="22:114" x14ac:dyDescent="0.15">
      <c r="V33" s="6"/>
      <c r="W33" t="str">
        <f t="shared" si="87"/>
        <v/>
      </c>
      <c r="X33" t="str">
        <f t="shared" si="18"/>
        <v/>
      </c>
      <c r="Y33" t="str">
        <f t="shared" si="19"/>
        <v/>
      </c>
      <c r="Z33" t="str">
        <f t="shared" si="20"/>
        <v/>
      </c>
      <c r="AA33" t="str">
        <f t="shared" si="21"/>
        <v/>
      </c>
      <c r="AB33" t="str">
        <f t="shared" si="22"/>
        <v/>
      </c>
      <c r="AC33" t="str">
        <f t="shared" si="23"/>
        <v/>
      </c>
      <c r="AD33" t="str">
        <f t="shared" si="24"/>
        <v/>
      </c>
      <c r="AE33" t="str">
        <f t="shared" si="25"/>
        <v/>
      </c>
      <c r="AF33" t="str">
        <f t="shared" si="26"/>
        <v/>
      </c>
      <c r="AG33" t="str">
        <f t="shared" si="27"/>
        <v/>
      </c>
      <c r="AH33" t="str">
        <f t="shared" si="28"/>
        <v/>
      </c>
      <c r="AI33" t="str">
        <f t="shared" si="29"/>
        <v/>
      </c>
      <c r="AJ33" t="str">
        <f t="shared" si="30"/>
        <v/>
      </c>
      <c r="AK33" t="str">
        <f t="shared" si="31"/>
        <v/>
      </c>
      <c r="AL33" t="str">
        <f t="shared" si="32"/>
        <v/>
      </c>
      <c r="AM33" t="str">
        <f t="shared" si="33"/>
        <v/>
      </c>
      <c r="AN33" t="str">
        <f t="shared" si="34"/>
        <v/>
      </c>
      <c r="AO33" t="str">
        <f t="shared" si="35"/>
        <v/>
      </c>
      <c r="AP33" t="str">
        <f t="shared" si="36"/>
        <v/>
      </c>
      <c r="AQ33" t="str">
        <f t="shared" si="37"/>
        <v/>
      </c>
      <c r="AR33" t="str">
        <f t="shared" si="38"/>
        <v/>
      </c>
      <c r="AS33" t="str">
        <f t="shared" si="39"/>
        <v/>
      </c>
      <c r="AT33" t="str">
        <f t="shared" si="40"/>
        <v/>
      </c>
      <c r="AU33" t="str">
        <f t="shared" si="41"/>
        <v/>
      </c>
      <c r="AV33" t="str">
        <f t="shared" si="42"/>
        <v/>
      </c>
      <c r="AW33" t="str">
        <f t="shared" si="43"/>
        <v/>
      </c>
      <c r="AX33" t="str">
        <f t="shared" si="44"/>
        <v/>
      </c>
      <c r="AY33" t="str">
        <f t="shared" si="45"/>
        <v/>
      </c>
      <c r="AZ33" t="str">
        <f t="shared" si="46"/>
        <v/>
      </c>
      <c r="BA33" t="str">
        <f t="shared" si="47"/>
        <v/>
      </c>
      <c r="BB33" t="str">
        <f t="shared" si="48"/>
        <v/>
      </c>
      <c r="BC33" t="str">
        <f t="shared" si="49"/>
        <v/>
      </c>
      <c r="BD33" t="str">
        <f t="shared" si="50"/>
        <v/>
      </c>
      <c r="BE33" t="str">
        <f t="shared" si="51"/>
        <v/>
      </c>
      <c r="BF33" t="str">
        <f t="shared" si="88"/>
        <v/>
      </c>
      <c r="BG33" t="str">
        <f t="shared" si="52"/>
        <v/>
      </c>
      <c r="BH33" t="str">
        <f t="shared" si="53"/>
        <v/>
      </c>
      <c r="BI33" t="str">
        <f t="shared" si="54"/>
        <v/>
      </c>
      <c r="BJ33" t="str">
        <f t="shared" si="55"/>
        <v/>
      </c>
      <c r="BK33" t="str">
        <f t="shared" si="56"/>
        <v/>
      </c>
      <c r="BL33" t="str">
        <f t="shared" si="57"/>
        <v/>
      </c>
      <c r="BM33" t="str">
        <f t="shared" si="58"/>
        <v/>
      </c>
      <c r="BN33" t="str">
        <f t="shared" si="59"/>
        <v/>
      </c>
      <c r="BO33" t="str">
        <f t="shared" si="60"/>
        <v/>
      </c>
      <c r="BP33" t="str">
        <f t="shared" si="61"/>
        <v/>
      </c>
      <c r="BQ33" t="str">
        <f t="shared" si="62"/>
        <v/>
      </c>
      <c r="BR33" t="str">
        <f t="shared" si="63"/>
        <v/>
      </c>
      <c r="BS33" t="str">
        <f t="shared" si="64"/>
        <v/>
      </c>
      <c r="BT33" t="str">
        <f t="shared" si="65"/>
        <v/>
      </c>
      <c r="BU33" t="str">
        <f t="shared" si="66"/>
        <v/>
      </c>
      <c r="BV33" t="str">
        <f t="shared" si="67"/>
        <v/>
      </c>
      <c r="BW33" t="str">
        <f t="shared" si="68"/>
        <v/>
      </c>
      <c r="BX33" t="str">
        <f t="shared" si="69"/>
        <v/>
      </c>
      <c r="CS33" t="str">
        <f t="shared" si="90"/>
        <v/>
      </c>
      <c r="CT33" t="str">
        <f t="shared" si="70"/>
        <v/>
      </c>
      <c r="CU33" t="str">
        <f t="shared" si="71"/>
        <v/>
      </c>
      <c r="CV33" t="str">
        <f t="shared" si="72"/>
        <v/>
      </c>
      <c r="CW33" t="str">
        <f t="shared" si="73"/>
        <v/>
      </c>
      <c r="CX33" t="str">
        <f t="shared" si="74"/>
        <v/>
      </c>
      <c r="CY33" t="str">
        <f t="shared" si="75"/>
        <v/>
      </c>
      <c r="CZ33" t="str">
        <f t="shared" si="76"/>
        <v/>
      </c>
      <c r="DA33" t="str">
        <f t="shared" si="77"/>
        <v/>
      </c>
      <c r="DB33" t="str">
        <f t="shared" si="78"/>
        <v/>
      </c>
      <c r="DC33" t="str">
        <f t="shared" si="79"/>
        <v/>
      </c>
      <c r="DD33" t="str">
        <f t="shared" si="80"/>
        <v/>
      </c>
      <c r="DE33" t="str">
        <f t="shared" si="81"/>
        <v/>
      </c>
      <c r="DF33" t="str">
        <f t="shared" si="82"/>
        <v/>
      </c>
      <c r="DG33" t="str">
        <f t="shared" si="83"/>
        <v/>
      </c>
      <c r="DH33" t="str">
        <f t="shared" si="84"/>
        <v/>
      </c>
      <c r="DI33" t="str">
        <f t="shared" si="85"/>
        <v/>
      </c>
      <c r="DJ33" t="str">
        <f t="shared" si="86"/>
        <v/>
      </c>
    </row>
    <row r="34" spans="22:114" x14ac:dyDescent="0.15">
      <c r="V34" s="6"/>
      <c r="W34" t="str">
        <f t="shared" si="87"/>
        <v/>
      </c>
      <c r="X34" t="str">
        <f t="shared" si="18"/>
        <v/>
      </c>
      <c r="Y34" t="str">
        <f t="shared" si="19"/>
        <v/>
      </c>
      <c r="Z34" t="str">
        <f t="shared" si="20"/>
        <v/>
      </c>
      <c r="AA34" t="str">
        <f t="shared" si="21"/>
        <v/>
      </c>
      <c r="AB34" t="str">
        <f t="shared" si="22"/>
        <v/>
      </c>
      <c r="AC34" t="str">
        <f t="shared" si="23"/>
        <v/>
      </c>
      <c r="AD34" t="str">
        <f t="shared" si="24"/>
        <v/>
      </c>
      <c r="AE34" t="str">
        <f t="shared" si="25"/>
        <v/>
      </c>
      <c r="AF34" t="str">
        <f t="shared" si="26"/>
        <v/>
      </c>
      <c r="AG34" t="str">
        <f t="shared" si="27"/>
        <v/>
      </c>
      <c r="AH34" t="str">
        <f t="shared" si="28"/>
        <v/>
      </c>
      <c r="AI34" t="str">
        <f t="shared" si="29"/>
        <v/>
      </c>
      <c r="AJ34" t="str">
        <f t="shared" si="30"/>
        <v/>
      </c>
      <c r="AK34" t="str">
        <f t="shared" si="31"/>
        <v/>
      </c>
      <c r="AL34" t="str">
        <f t="shared" si="32"/>
        <v/>
      </c>
      <c r="AM34" t="str">
        <f t="shared" si="33"/>
        <v/>
      </c>
      <c r="AN34" t="str">
        <f t="shared" si="34"/>
        <v/>
      </c>
      <c r="AO34" t="str">
        <f t="shared" si="35"/>
        <v/>
      </c>
      <c r="AP34" t="str">
        <f t="shared" si="36"/>
        <v/>
      </c>
      <c r="AQ34" t="str">
        <f t="shared" si="37"/>
        <v/>
      </c>
      <c r="AR34" t="str">
        <f t="shared" si="38"/>
        <v/>
      </c>
      <c r="AS34" t="str">
        <f t="shared" si="39"/>
        <v/>
      </c>
      <c r="AT34" t="str">
        <f t="shared" si="40"/>
        <v/>
      </c>
      <c r="AU34" t="str">
        <f t="shared" si="41"/>
        <v/>
      </c>
      <c r="AV34" t="str">
        <f t="shared" si="42"/>
        <v/>
      </c>
      <c r="AW34" t="str">
        <f t="shared" si="43"/>
        <v/>
      </c>
      <c r="AX34" t="str">
        <f t="shared" si="44"/>
        <v/>
      </c>
      <c r="AY34" t="str">
        <f t="shared" si="45"/>
        <v/>
      </c>
      <c r="AZ34" t="str">
        <f t="shared" si="46"/>
        <v/>
      </c>
      <c r="BA34" t="str">
        <f t="shared" si="47"/>
        <v/>
      </c>
      <c r="BB34" t="str">
        <f t="shared" si="48"/>
        <v/>
      </c>
      <c r="BC34" t="str">
        <f t="shared" si="49"/>
        <v/>
      </c>
      <c r="BD34" t="str">
        <f t="shared" si="50"/>
        <v/>
      </c>
      <c r="BE34" t="str">
        <f t="shared" si="51"/>
        <v/>
      </c>
      <c r="BF34" t="str">
        <f t="shared" si="88"/>
        <v/>
      </c>
      <c r="BG34" t="str">
        <f t="shared" si="52"/>
        <v/>
      </c>
      <c r="BH34" t="str">
        <f t="shared" si="53"/>
        <v/>
      </c>
      <c r="BI34" t="str">
        <f t="shared" si="54"/>
        <v/>
      </c>
      <c r="BJ34" t="str">
        <f t="shared" si="55"/>
        <v/>
      </c>
      <c r="BK34" t="str">
        <f t="shared" si="56"/>
        <v/>
      </c>
      <c r="BL34" t="str">
        <f t="shared" si="57"/>
        <v/>
      </c>
      <c r="BM34" t="str">
        <f t="shared" si="58"/>
        <v/>
      </c>
      <c r="BN34" t="str">
        <f t="shared" si="59"/>
        <v/>
      </c>
      <c r="BO34" t="str">
        <f t="shared" si="60"/>
        <v/>
      </c>
      <c r="BP34" t="str">
        <f t="shared" si="61"/>
        <v/>
      </c>
      <c r="BQ34" t="str">
        <f t="shared" si="62"/>
        <v/>
      </c>
      <c r="BR34" t="str">
        <f t="shared" si="63"/>
        <v/>
      </c>
      <c r="BS34" t="str">
        <f t="shared" si="64"/>
        <v/>
      </c>
      <c r="BT34" t="str">
        <f t="shared" si="65"/>
        <v/>
      </c>
      <c r="BU34" t="str">
        <f t="shared" si="66"/>
        <v/>
      </c>
      <c r="BV34" t="str">
        <f t="shared" si="67"/>
        <v/>
      </c>
      <c r="BW34" t="str">
        <f t="shared" si="68"/>
        <v/>
      </c>
      <c r="BX34" t="str">
        <f t="shared" si="69"/>
        <v/>
      </c>
      <c r="CS34" t="str">
        <f t="shared" si="90"/>
        <v/>
      </c>
      <c r="CT34" t="str">
        <f t="shared" si="70"/>
        <v/>
      </c>
      <c r="CU34" t="str">
        <f t="shared" si="71"/>
        <v/>
      </c>
      <c r="CV34" t="str">
        <f t="shared" si="72"/>
        <v/>
      </c>
      <c r="CW34" t="str">
        <f t="shared" si="73"/>
        <v/>
      </c>
      <c r="CX34" t="str">
        <f t="shared" si="74"/>
        <v/>
      </c>
      <c r="CY34" t="str">
        <f t="shared" si="75"/>
        <v/>
      </c>
      <c r="CZ34" t="str">
        <f t="shared" si="76"/>
        <v/>
      </c>
      <c r="DA34" t="str">
        <f t="shared" si="77"/>
        <v/>
      </c>
      <c r="DB34" t="str">
        <f t="shared" si="78"/>
        <v/>
      </c>
      <c r="DC34" t="str">
        <f t="shared" si="79"/>
        <v/>
      </c>
      <c r="DD34" t="str">
        <f t="shared" si="80"/>
        <v/>
      </c>
      <c r="DE34" t="str">
        <f t="shared" si="81"/>
        <v/>
      </c>
      <c r="DF34" t="str">
        <f t="shared" si="82"/>
        <v/>
      </c>
      <c r="DG34" t="str">
        <f t="shared" si="83"/>
        <v/>
      </c>
      <c r="DH34" t="str">
        <f t="shared" si="84"/>
        <v/>
      </c>
      <c r="DI34" t="str">
        <f t="shared" si="85"/>
        <v/>
      </c>
      <c r="DJ34" t="str">
        <f t="shared" si="86"/>
        <v/>
      </c>
    </row>
    <row r="35" spans="22:114" x14ac:dyDescent="0.15">
      <c r="V35" s="6"/>
      <c r="W35" t="str">
        <f t="shared" si="87"/>
        <v/>
      </c>
      <c r="X35" t="str">
        <f t="shared" si="18"/>
        <v/>
      </c>
      <c r="Y35" t="str">
        <f t="shared" si="19"/>
        <v/>
      </c>
      <c r="Z35" t="str">
        <f t="shared" si="20"/>
        <v/>
      </c>
      <c r="AA35" t="str">
        <f t="shared" si="21"/>
        <v/>
      </c>
      <c r="AB35" t="str">
        <f t="shared" si="22"/>
        <v/>
      </c>
      <c r="AC35" t="str">
        <f t="shared" si="23"/>
        <v/>
      </c>
      <c r="AD35" t="str">
        <f t="shared" si="24"/>
        <v/>
      </c>
      <c r="AE35" t="str">
        <f t="shared" si="25"/>
        <v/>
      </c>
      <c r="AF35" t="str">
        <f t="shared" si="26"/>
        <v/>
      </c>
      <c r="AG35" t="str">
        <f t="shared" si="27"/>
        <v/>
      </c>
      <c r="AH35" t="str">
        <f t="shared" si="28"/>
        <v/>
      </c>
      <c r="AI35" t="str">
        <f t="shared" si="29"/>
        <v/>
      </c>
      <c r="AJ35" t="str">
        <f t="shared" si="30"/>
        <v/>
      </c>
      <c r="AK35" t="str">
        <f t="shared" si="31"/>
        <v/>
      </c>
      <c r="AL35" t="str">
        <f t="shared" si="32"/>
        <v/>
      </c>
      <c r="AM35" t="str">
        <f t="shared" si="33"/>
        <v/>
      </c>
      <c r="AN35" t="str">
        <f t="shared" si="34"/>
        <v/>
      </c>
      <c r="AO35" t="str">
        <f t="shared" si="35"/>
        <v/>
      </c>
      <c r="AP35" t="str">
        <f t="shared" si="36"/>
        <v/>
      </c>
      <c r="AQ35" t="str">
        <f t="shared" si="37"/>
        <v/>
      </c>
      <c r="AR35" t="str">
        <f t="shared" si="38"/>
        <v/>
      </c>
      <c r="AS35" t="str">
        <f t="shared" si="39"/>
        <v/>
      </c>
      <c r="AT35" t="str">
        <f t="shared" si="40"/>
        <v/>
      </c>
      <c r="AU35" t="str">
        <f t="shared" si="41"/>
        <v/>
      </c>
      <c r="AV35" t="str">
        <f t="shared" si="42"/>
        <v/>
      </c>
      <c r="AW35" t="str">
        <f t="shared" si="43"/>
        <v/>
      </c>
      <c r="AX35" t="str">
        <f t="shared" si="44"/>
        <v/>
      </c>
      <c r="AY35" t="str">
        <f t="shared" si="45"/>
        <v/>
      </c>
      <c r="AZ35" t="str">
        <f t="shared" si="46"/>
        <v/>
      </c>
      <c r="BA35" t="str">
        <f t="shared" si="47"/>
        <v/>
      </c>
      <c r="BB35" t="str">
        <f t="shared" si="48"/>
        <v/>
      </c>
      <c r="BC35" t="str">
        <f t="shared" si="49"/>
        <v/>
      </c>
      <c r="BD35" t="str">
        <f t="shared" si="50"/>
        <v/>
      </c>
      <c r="BE35" t="str">
        <f t="shared" si="51"/>
        <v/>
      </c>
      <c r="BF35" t="str">
        <f t="shared" si="88"/>
        <v/>
      </c>
      <c r="BG35" t="str">
        <f t="shared" si="52"/>
        <v/>
      </c>
      <c r="BH35" t="str">
        <f t="shared" si="53"/>
        <v/>
      </c>
      <c r="BI35" t="str">
        <f t="shared" si="54"/>
        <v/>
      </c>
      <c r="BJ35" t="str">
        <f t="shared" si="55"/>
        <v/>
      </c>
      <c r="BK35" t="str">
        <f t="shared" si="56"/>
        <v/>
      </c>
      <c r="BL35" t="str">
        <f t="shared" si="57"/>
        <v/>
      </c>
      <c r="BM35" t="str">
        <f t="shared" si="58"/>
        <v/>
      </c>
      <c r="BN35" t="str">
        <f t="shared" si="59"/>
        <v/>
      </c>
      <c r="BO35" t="str">
        <f t="shared" si="60"/>
        <v/>
      </c>
      <c r="BP35" t="str">
        <f t="shared" si="61"/>
        <v/>
      </c>
      <c r="BQ35" t="str">
        <f t="shared" si="62"/>
        <v/>
      </c>
      <c r="BR35" t="str">
        <f t="shared" si="63"/>
        <v/>
      </c>
      <c r="BS35" t="str">
        <f t="shared" si="64"/>
        <v/>
      </c>
      <c r="BT35" t="str">
        <f t="shared" si="65"/>
        <v/>
      </c>
      <c r="BU35" t="str">
        <f t="shared" si="66"/>
        <v/>
      </c>
      <c r="BV35" t="str">
        <f t="shared" si="67"/>
        <v/>
      </c>
      <c r="BW35" t="str">
        <f t="shared" si="68"/>
        <v/>
      </c>
      <c r="BX35" t="str">
        <f t="shared" si="69"/>
        <v/>
      </c>
      <c r="CS35" t="str">
        <f t="shared" si="90"/>
        <v/>
      </c>
      <c r="CT35" t="str">
        <f t="shared" si="70"/>
        <v/>
      </c>
      <c r="CU35" t="str">
        <f t="shared" si="71"/>
        <v/>
      </c>
      <c r="CV35" t="str">
        <f t="shared" si="72"/>
        <v/>
      </c>
      <c r="CW35" t="str">
        <f t="shared" si="73"/>
        <v/>
      </c>
      <c r="CX35" t="str">
        <f t="shared" si="74"/>
        <v/>
      </c>
      <c r="CY35" t="str">
        <f t="shared" si="75"/>
        <v/>
      </c>
      <c r="CZ35" t="str">
        <f t="shared" si="76"/>
        <v/>
      </c>
      <c r="DA35" t="str">
        <f t="shared" si="77"/>
        <v/>
      </c>
      <c r="DB35" t="str">
        <f t="shared" si="78"/>
        <v/>
      </c>
      <c r="DC35" t="str">
        <f t="shared" si="79"/>
        <v/>
      </c>
      <c r="DD35" t="str">
        <f t="shared" si="80"/>
        <v/>
      </c>
      <c r="DE35" t="str">
        <f t="shared" si="81"/>
        <v/>
      </c>
      <c r="DF35" t="str">
        <f t="shared" si="82"/>
        <v/>
      </c>
      <c r="DG35" t="str">
        <f t="shared" si="83"/>
        <v/>
      </c>
      <c r="DH35" t="str">
        <f t="shared" si="84"/>
        <v/>
      </c>
      <c r="DI35" t="str">
        <f t="shared" si="85"/>
        <v/>
      </c>
      <c r="DJ35" t="str">
        <f t="shared" si="86"/>
        <v/>
      </c>
    </row>
    <row r="36" spans="22:114" x14ac:dyDescent="0.15">
      <c r="W36" t="str">
        <f t="shared" si="87"/>
        <v/>
      </c>
      <c r="X36" t="str">
        <f t="shared" si="18"/>
        <v/>
      </c>
      <c r="Y36" t="str">
        <f t="shared" si="19"/>
        <v/>
      </c>
      <c r="Z36" t="str">
        <f t="shared" si="20"/>
        <v/>
      </c>
      <c r="AA36" t="str">
        <f t="shared" si="21"/>
        <v/>
      </c>
      <c r="AB36" t="str">
        <f t="shared" si="22"/>
        <v/>
      </c>
      <c r="AC36" t="str">
        <f t="shared" si="23"/>
        <v/>
      </c>
      <c r="AD36" t="str">
        <f t="shared" si="24"/>
        <v/>
      </c>
      <c r="AE36" t="str">
        <f t="shared" si="25"/>
        <v/>
      </c>
      <c r="AF36" t="str">
        <f t="shared" si="26"/>
        <v/>
      </c>
      <c r="AG36" t="str">
        <f t="shared" si="27"/>
        <v/>
      </c>
      <c r="AH36" t="str">
        <f t="shared" si="28"/>
        <v/>
      </c>
      <c r="AI36" t="str">
        <f t="shared" si="29"/>
        <v/>
      </c>
      <c r="AJ36" t="str">
        <f t="shared" si="30"/>
        <v/>
      </c>
      <c r="AK36" t="str">
        <f t="shared" si="31"/>
        <v/>
      </c>
      <c r="AL36" t="str">
        <f t="shared" si="32"/>
        <v/>
      </c>
      <c r="AM36" t="str">
        <f t="shared" si="33"/>
        <v/>
      </c>
      <c r="AN36" t="str">
        <f t="shared" si="34"/>
        <v/>
      </c>
      <c r="AO36" t="str">
        <f t="shared" si="35"/>
        <v/>
      </c>
      <c r="AP36" t="str">
        <f t="shared" si="36"/>
        <v/>
      </c>
      <c r="AQ36" t="str">
        <f t="shared" si="37"/>
        <v/>
      </c>
      <c r="AR36" t="str">
        <f t="shared" si="38"/>
        <v/>
      </c>
      <c r="AS36" t="str">
        <f t="shared" si="39"/>
        <v/>
      </c>
      <c r="AT36" t="str">
        <f t="shared" si="40"/>
        <v/>
      </c>
      <c r="AU36" t="str">
        <f t="shared" si="41"/>
        <v/>
      </c>
      <c r="AV36" t="str">
        <f t="shared" si="42"/>
        <v/>
      </c>
      <c r="AW36" t="str">
        <f t="shared" si="43"/>
        <v/>
      </c>
      <c r="AX36" t="str">
        <f t="shared" si="44"/>
        <v/>
      </c>
      <c r="AY36" t="str">
        <f t="shared" si="45"/>
        <v/>
      </c>
      <c r="AZ36" t="str">
        <f t="shared" si="46"/>
        <v/>
      </c>
      <c r="BA36" t="str">
        <f t="shared" si="47"/>
        <v/>
      </c>
      <c r="BB36" t="str">
        <f t="shared" si="48"/>
        <v/>
      </c>
      <c r="BC36" t="str">
        <f t="shared" si="49"/>
        <v/>
      </c>
      <c r="BD36" t="str">
        <f t="shared" si="50"/>
        <v/>
      </c>
      <c r="BE36" t="str">
        <f t="shared" si="51"/>
        <v/>
      </c>
      <c r="BF36" t="str">
        <f t="shared" si="88"/>
        <v/>
      </c>
      <c r="BG36" t="str">
        <f t="shared" si="52"/>
        <v/>
      </c>
      <c r="BH36" t="str">
        <f t="shared" si="53"/>
        <v/>
      </c>
      <c r="BI36" t="str">
        <f t="shared" si="54"/>
        <v/>
      </c>
      <c r="BJ36" t="str">
        <f t="shared" si="55"/>
        <v/>
      </c>
      <c r="BK36" t="str">
        <f t="shared" si="56"/>
        <v/>
      </c>
      <c r="BL36" t="str">
        <f t="shared" si="57"/>
        <v/>
      </c>
      <c r="BM36" t="str">
        <f t="shared" si="58"/>
        <v/>
      </c>
      <c r="BN36" t="str">
        <f t="shared" si="59"/>
        <v/>
      </c>
      <c r="BO36" t="str">
        <f t="shared" si="60"/>
        <v/>
      </c>
      <c r="BP36" t="str">
        <f t="shared" si="61"/>
        <v/>
      </c>
      <c r="BQ36" t="str">
        <f t="shared" si="62"/>
        <v/>
      </c>
      <c r="BR36" t="str">
        <f t="shared" si="63"/>
        <v/>
      </c>
      <c r="BS36" t="str">
        <f t="shared" si="64"/>
        <v/>
      </c>
      <c r="BT36" t="str">
        <f t="shared" si="65"/>
        <v/>
      </c>
      <c r="BU36" t="str">
        <f t="shared" si="66"/>
        <v/>
      </c>
      <c r="BV36" t="str">
        <f t="shared" si="67"/>
        <v/>
      </c>
      <c r="BW36" t="str">
        <f t="shared" si="68"/>
        <v/>
      </c>
      <c r="BX36" t="str">
        <f t="shared" si="69"/>
        <v/>
      </c>
      <c r="CS36" t="str">
        <f t="shared" si="90"/>
        <v/>
      </c>
      <c r="CT36" t="str">
        <f t="shared" si="70"/>
        <v/>
      </c>
      <c r="CU36" t="str">
        <f t="shared" si="71"/>
        <v/>
      </c>
      <c r="CV36" t="str">
        <f t="shared" si="72"/>
        <v/>
      </c>
      <c r="CW36" t="str">
        <f t="shared" si="73"/>
        <v/>
      </c>
      <c r="CX36" t="str">
        <f t="shared" si="74"/>
        <v/>
      </c>
      <c r="CY36" t="str">
        <f t="shared" si="75"/>
        <v/>
      </c>
      <c r="CZ36" t="str">
        <f t="shared" si="76"/>
        <v/>
      </c>
      <c r="DA36" t="str">
        <f t="shared" si="77"/>
        <v/>
      </c>
      <c r="DB36" t="str">
        <f t="shared" si="78"/>
        <v/>
      </c>
      <c r="DC36" t="str">
        <f t="shared" si="79"/>
        <v/>
      </c>
      <c r="DD36" t="str">
        <f t="shared" si="80"/>
        <v/>
      </c>
      <c r="DE36" t="str">
        <f t="shared" si="81"/>
        <v/>
      </c>
      <c r="DF36" t="str">
        <f t="shared" si="82"/>
        <v/>
      </c>
      <c r="DG36" t="str">
        <f t="shared" si="83"/>
        <v/>
      </c>
      <c r="DH36" t="str">
        <f t="shared" si="84"/>
        <v/>
      </c>
      <c r="DI36" t="str">
        <f t="shared" si="85"/>
        <v/>
      </c>
      <c r="DJ36" t="str">
        <f t="shared" si="86"/>
        <v/>
      </c>
    </row>
    <row r="37" spans="22:114" x14ac:dyDescent="0.15">
      <c r="W37" t="str">
        <f t="shared" si="87"/>
        <v/>
      </c>
      <c r="X37" t="str">
        <f t="shared" si="18"/>
        <v/>
      </c>
      <c r="Y37" t="str">
        <f t="shared" si="19"/>
        <v/>
      </c>
      <c r="Z37" t="str">
        <f t="shared" si="20"/>
        <v/>
      </c>
      <c r="AA37" t="str">
        <f t="shared" si="21"/>
        <v/>
      </c>
      <c r="AB37" t="str">
        <f t="shared" si="22"/>
        <v/>
      </c>
      <c r="AC37" t="str">
        <f t="shared" si="23"/>
        <v/>
      </c>
      <c r="AD37" t="str">
        <f t="shared" si="24"/>
        <v/>
      </c>
      <c r="AE37" t="str">
        <f t="shared" si="25"/>
        <v/>
      </c>
      <c r="AF37" t="str">
        <f t="shared" si="26"/>
        <v/>
      </c>
      <c r="AG37" t="str">
        <f t="shared" si="27"/>
        <v/>
      </c>
      <c r="AH37" t="str">
        <f t="shared" si="28"/>
        <v/>
      </c>
      <c r="AI37" t="str">
        <f t="shared" si="29"/>
        <v/>
      </c>
      <c r="AJ37" t="str">
        <f t="shared" si="30"/>
        <v/>
      </c>
      <c r="AK37" t="str">
        <f t="shared" si="31"/>
        <v/>
      </c>
      <c r="AL37" t="str">
        <f t="shared" si="32"/>
        <v/>
      </c>
      <c r="AM37" t="str">
        <f t="shared" si="33"/>
        <v/>
      </c>
      <c r="AN37" t="str">
        <f t="shared" si="34"/>
        <v/>
      </c>
      <c r="AO37" t="str">
        <f t="shared" si="35"/>
        <v/>
      </c>
      <c r="AP37" t="str">
        <f t="shared" si="36"/>
        <v/>
      </c>
      <c r="AQ37" t="str">
        <f t="shared" si="37"/>
        <v/>
      </c>
      <c r="AR37" t="str">
        <f t="shared" si="38"/>
        <v/>
      </c>
      <c r="AS37" t="str">
        <f t="shared" si="39"/>
        <v/>
      </c>
      <c r="AT37" t="str">
        <f t="shared" si="40"/>
        <v/>
      </c>
      <c r="AU37" t="str">
        <f t="shared" si="41"/>
        <v/>
      </c>
      <c r="AV37" t="str">
        <f t="shared" si="42"/>
        <v/>
      </c>
      <c r="AW37" t="str">
        <f t="shared" si="43"/>
        <v/>
      </c>
      <c r="AX37" t="str">
        <f t="shared" si="44"/>
        <v/>
      </c>
      <c r="AY37" t="str">
        <f t="shared" si="45"/>
        <v/>
      </c>
      <c r="AZ37" t="str">
        <f t="shared" si="46"/>
        <v/>
      </c>
      <c r="BA37" t="str">
        <f t="shared" si="47"/>
        <v/>
      </c>
      <c r="BB37" t="str">
        <f t="shared" si="48"/>
        <v/>
      </c>
      <c r="BC37" t="str">
        <f t="shared" si="49"/>
        <v/>
      </c>
      <c r="BD37" t="str">
        <f t="shared" si="50"/>
        <v/>
      </c>
      <c r="BE37" t="str">
        <f t="shared" si="51"/>
        <v/>
      </c>
      <c r="BF37" t="str">
        <f t="shared" si="88"/>
        <v/>
      </c>
      <c r="BG37" t="str">
        <f t="shared" si="52"/>
        <v/>
      </c>
      <c r="BH37" t="str">
        <f t="shared" si="53"/>
        <v/>
      </c>
      <c r="BI37" t="str">
        <f t="shared" si="54"/>
        <v/>
      </c>
      <c r="BJ37" t="str">
        <f t="shared" si="55"/>
        <v/>
      </c>
      <c r="BK37" t="str">
        <f t="shared" si="56"/>
        <v/>
      </c>
      <c r="BL37" t="str">
        <f t="shared" si="57"/>
        <v/>
      </c>
      <c r="BM37" t="str">
        <f t="shared" si="58"/>
        <v/>
      </c>
      <c r="BN37" t="str">
        <f t="shared" si="59"/>
        <v/>
      </c>
      <c r="BO37" t="str">
        <f t="shared" si="60"/>
        <v/>
      </c>
      <c r="BP37" t="str">
        <f t="shared" si="61"/>
        <v/>
      </c>
      <c r="BQ37" t="str">
        <f t="shared" si="62"/>
        <v/>
      </c>
      <c r="BR37" t="str">
        <f t="shared" si="63"/>
        <v/>
      </c>
      <c r="BS37" t="str">
        <f t="shared" si="64"/>
        <v/>
      </c>
      <c r="BT37" t="str">
        <f t="shared" si="65"/>
        <v/>
      </c>
      <c r="BU37" t="str">
        <f t="shared" si="66"/>
        <v/>
      </c>
      <c r="BV37" t="str">
        <f t="shared" si="67"/>
        <v/>
      </c>
      <c r="BW37" t="str">
        <f t="shared" si="68"/>
        <v/>
      </c>
      <c r="BX37" t="str">
        <f t="shared" si="69"/>
        <v/>
      </c>
      <c r="CS37" t="str">
        <f t="shared" si="90"/>
        <v/>
      </c>
      <c r="CT37" t="str">
        <f t="shared" si="70"/>
        <v/>
      </c>
      <c r="CU37" t="str">
        <f t="shared" si="71"/>
        <v/>
      </c>
      <c r="CV37" t="str">
        <f t="shared" si="72"/>
        <v/>
      </c>
      <c r="CW37" t="str">
        <f t="shared" si="73"/>
        <v/>
      </c>
      <c r="CX37" t="str">
        <f t="shared" si="74"/>
        <v/>
      </c>
      <c r="CY37" t="str">
        <f t="shared" si="75"/>
        <v/>
      </c>
      <c r="CZ37" t="str">
        <f t="shared" si="76"/>
        <v/>
      </c>
      <c r="DA37" t="str">
        <f t="shared" si="77"/>
        <v/>
      </c>
      <c r="DB37" t="str">
        <f t="shared" si="78"/>
        <v/>
      </c>
      <c r="DC37" t="str">
        <f t="shared" si="79"/>
        <v/>
      </c>
      <c r="DD37" t="str">
        <f t="shared" si="80"/>
        <v/>
      </c>
      <c r="DE37" t="str">
        <f t="shared" si="81"/>
        <v/>
      </c>
      <c r="DF37" t="str">
        <f t="shared" si="82"/>
        <v/>
      </c>
      <c r="DG37" t="str">
        <f t="shared" si="83"/>
        <v/>
      </c>
      <c r="DH37" t="str">
        <f t="shared" si="84"/>
        <v/>
      </c>
      <c r="DI37" t="str">
        <f t="shared" si="85"/>
        <v/>
      </c>
      <c r="DJ37" t="str">
        <f t="shared" si="86"/>
        <v/>
      </c>
    </row>
    <row r="38" spans="22:114" x14ac:dyDescent="0.15">
      <c r="W38" t="str">
        <f t="shared" si="87"/>
        <v/>
      </c>
      <c r="X38" t="str">
        <f t="shared" si="18"/>
        <v/>
      </c>
      <c r="Y38" t="str">
        <f t="shared" si="19"/>
        <v/>
      </c>
      <c r="Z38" t="str">
        <f t="shared" si="20"/>
        <v/>
      </c>
      <c r="AA38" t="str">
        <f t="shared" si="21"/>
        <v/>
      </c>
      <c r="AB38" t="str">
        <f t="shared" si="22"/>
        <v/>
      </c>
      <c r="AC38" t="str">
        <f t="shared" si="23"/>
        <v/>
      </c>
      <c r="AD38" t="str">
        <f t="shared" si="24"/>
        <v/>
      </c>
      <c r="AE38" t="str">
        <f t="shared" si="25"/>
        <v/>
      </c>
      <c r="AF38" t="str">
        <f t="shared" si="26"/>
        <v/>
      </c>
      <c r="AG38" t="str">
        <f t="shared" si="27"/>
        <v/>
      </c>
      <c r="AH38" t="str">
        <f t="shared" si="28"/>
        <v/>
      </c>
      <c r="AI38" t="str">
        <f t="shared" si="29"/>
        <v/>
      </c>
      <c r="AJ38" t="str">
        <f t="shared" si="30"/>
        <v/>
      </c>
      <c r="AK38" t="str">
        <f t="shared" si="31"/>
        <v/>
      </c>
      <c r="AL38" t="str">
        <f t="shared" si="32"/>
        <v/>
      </c>
      <c r="AM38" t="str">
        <f t="shared" si="33"/>
        <v/>
      </c>
      <c r="AN38" t="str">
        <f t="shared" si="34"/>
        <v/>
      </c>
      <c r="AO38" t="str">
        <f t="shared" si="35"/>
        <v/>
      </c>
      <c r="AP38" t="str">
        <f t="shared" si="36"/>
        <v/>
      </c>
      <c r="AQ38" t="str">
        <f t="shared" si="37"/>
        <v/>
      </c>
      <c r="AR38" t="str">
        <f t="shared" si="38"/>
        <v/>
      </c>
      <c r="AS38" t="str">
        <f t="shared" si="39"/>
        <v/>
      </c>
      <c r="AT38" t="str">
        <f t="shared" si="40"/>
        <v/>
      </c>
      <c r="AU38" t="str">
        <f t="shared" si="41"/>
        <v/>
      </c>
      <c r="AV38" t="str">
        <f t="shared" si="42"/>
        <v/>
      </c>
      <c r="AW38" t="str">
        <f t="shared" si="43"/>
        <v/>
      </c>
      <c r="AX38" t="str">
        <f t="shared" si="44"/>
        <v/>
      </c>
      <c r="AY38" t="str">
        <f t="shared" si="45"/>
        <v/>
      </c>
      <c r="AZ38" t="str">
        <f t="shared" si="46"/>
        <v/>
      </c>
      <c r="BA38" t="str">
        <f t="shared" si="47"/>
        <v/>
      </c>
      <c r="BB38" t="str">
        <f t="shared" si="48"/>
        <v/>
      </c>
      <c r="BC38" t="str">
        <f t="shared" si="49"/>
        <v/>
      </c>
      <c r="BD38" t="str">
        <f t="shared" si="50"/>
        <v/>
      </c>
      <c r="BE38" t="str">
        <f t="shared" si="51"/>
        <v/>
      </c>
      <c r="BF38" t="str">
        <f t="shared" si="88"/>
        <v/>
      </c>
      <c r="BG38" t="str">
        <f t="shared" si="52"/>
        <v/>
      </c>
      <c r="BH38" t="str">
        <f t="shared" si="53"/>
        <v/>
      </c>
      <c r="BI38" t="str">
        <f t="shared" si="54"/>
        <v/>
      </c>
      <c r="BJ38" t="str">
        <f t="shared" si="55"/>
        <v/>
      </c>
      <c r="BK38" t="str">
        <f t="shared" si="56"/>
        <v/>
      </c>
      <c r="BL38" t="str">
        <f t="shared" si="57"/>
        <v/>
      </c>
      <c r="BM38" t="str">
        <f t="shared" si="58"/>
        <v/>
      </c>
      <c r="BN38" t="str">
        <f t="shared" si="59"/>
        <v/>
      </c>
      <c r="BO38" t="str">
        <f t="shared" si="60"/>
        <v/>
      </c>
      <c r="BP38" t="str">
        <f t="shared" si="61"/>
        <v/>
      </c>
      <c r="BQ38" t="str">
        <f t="shared" si="62"/>
        <v/>
      </c>
      <c r="BR38" t="str">
        <f t="shared" si="63"/>
        <v/>
      </c>
      <c r="BS38" t="str">
        <f t="shared" si="64"/>
        <v/>
      </c>
      <c r="BT38" t="str">
        <f t="shared" si="65"/>
        <v/>
      </c>
      <c r="BU38" t="str">
        <f t="shared" si="66"/>
        <v/>
      </c>
      <c r="BV38" t="str">
        <f t="shared" si="67"/>
        <v/>
      </c>
      <c r="BW38" t="str">
        <f t="shared" si="68"/>
        <v/>
      </c>
      <c r="BX38" t="str">
        <f t="shared" si="69"/>
        <v/>
      </c>
      <c r="CS38" t="str">
        <f t="shared" si="90"/>
        <v/>
      </c>
      <c r="CT38" t="str">
        <f t="shared" si="70"/>
        <v/>
      </c>
      <c r="CU38" t="str">
        <f t="shared" si="71"/>
        <v/>
      </c>
      <c r="CV38" t="str">
        <f t="shared" si="72"/>
        <v/>
      </c>
      <c r="CW38" t="str">
        <f t="shared" si="73"/>
        <v/>
      </c>
      <c r="CX38" t="str">
        <f t="shared" si="74"/>
        <v/>
      </c>
      <c r="CY38" t="str">
        <f t="shared" si="75"/>
        <v/>
      </c>
      <c r="CZ38" t="str">
        <f t="shared" si="76"/>
        <v/>
      </c>
      <c r="DA38" t="str">
        <f t="shared" si="77"/>
        <v/>
      </c>
      <c r="DB38" t="str">
        <f t="shared" si="78"/>
        <v/>
      </c>
      <c r="DC38" t="str">
        <f t="shared" si="79"/>
        <v/>
      </c>
      <c r="DD38" t="str">
        <f t="shared" si="80"/>
        <v/>
      </c>
      <c r="DE38" t="str">
        <f t="shared" si="81"/>
        <v/>
      </c>
      <c r="DF38" t="str">
        <f t="shared" si="82"/>
        <v/>
      </c>
      <c r="DG38" t="str">
        <f t="shared" si="83"/>
        <v/>
      </c>
      <c r="DH38" t="str">
        <f t="shared" si="84"/>
        <v/>
      </c>
      <c r="DI38" t="str">
        <f t="shared" si="85"/>
        <v/>
      </c>
      <c r="DJ38" t="str">
        <f t="shared" si="86"/>
        <v/>
      </c>
    </row>
    <row r="39" spans="22:114" x14ac:dyDescent="0.15">
      <c r="W39" t="str">
        <f t="shared" si="87"/>
        <v/>
      </c>
      <c r="X39" t="str">
        <f t="shared" si="18"/>
        <v/>
      </c>
      <c r="Y39" t="str">
        <f t="shared" si="19"/>
        <v/>
      </c>
      <c r="Z39" t="str">
        <f t="shared" si="20"/>
        <v/>
      </c>
      <c r="AA39" t="str">
        <f t="shared" si="21"/>
        <v/>
      </c>
      <c r="AB39" t="str">
        <f t="shared" si="22"/>
        <v/>
      </c>
      <c r="AC39" t="str">
        <f t="shared" si="23"/>
        <v/>
      </c>
      <c r="AD39" t="str">
        <f t="shared" si="24"/>
        <v/>
      </c>
      <c r="AE39" t="str">
        <f t="shared" si="25"/>
        <v/>
      </c>
      <c r="AF39" t="str">
        <f t="shared" si="26"/>
        <v/>
      </c>
      <c r="AG39" t="str">
        <f t="shared" si="27"/>
        <v/>
      </c>
      <c r="AH39" t="str">
        <f t="shared" si="28"/>
        <v/>
      </c>
      <c r="AI39" t="str">
        <f t="shared" si="29"/>
        <v/>
      </c>
      <c r="AJ39" t="str">
        <f t="shared" si="30"/>
        <v/>
      </c>
      <c r="AK39" t="str">
        <f t="shared" si="31"/>
        <v/>
      </c>
      <c r="AL39" t="str">
        <f t="shared" si="32"/>
        <v/>
      </c>
      <c r="AM39" t="str">
        <f t="shared" si="33"/>
        <v/>
      </c>
      <c r="AN39" t="str">
        <f t="shared" si="34"/>
        <v/>
      </c>
      <c r="AO39" t="str">
        <f t="shared" si="35"/>
        <v/>
      </c>
      <c r="AP39" t="str">
        <f t="shared" si="36"/>
        <v/>
      </c>
      <c r="AQ39" t="str">
        <f t="shared" si="37"/>
        <v/>
      </c>
      <c r="AR39" t="str">
        <f t="shared" si="38"/>
        <v/>
      </c>
      <c r="AS39" t="str">
        <f t="shared" si="39"/>
        <v/>
      </c>
      <c r="AT39" t="str">
        <f t="shared" si="40"/>
        <v/>
      </c>
      <c r="AU39" t="str">
        <f t="shared" si="41"/>
        <v/>
      </c>
      <c r="AV39" t="str">
        <f t="shared" si="42"/>
        <v/>
      </c>
      <c r="AW39" t="str">
        <f t="shared" si="43"/>
        <v/>
      </c>
      <c r="AX39" t="str">
        <f t="shared" si="44"/>
        <v/>
      </c>
      <c r="AY39" t="str">
        <f t="shared" si="45"/>
        <v/>
      </c>
      <c r="AZ39" t="str">
        <f t="shared" si="46"/>
        <v/>
      </c>
      <c r="BA39" t="str">
        <f t="shared" si="47"/>
        <v/>
      </c>
      <c r="BB39" t="str">
        <f t="shared" si="48"/>
        <v/>
      </c>
      <c r="BC39" t="str">
        <f t="shared" si="49"/>
        <v/>
      </c>
      <c r="BD39" t="str">
        <f t="shared" si="50"/>
        <v/>
      </c>
      <c r="BE39" t="str">
        <f t="shared" si="51"/>
        <v/>
      </c>
      <c r="BF39" t="str">
        <f t="shared" si="88"/>
        <v/>
      </c>
      <c r="BG39" t="str">
        <f t="shared" si="52"/>
        <v/>
      </c>
      <c r="BH39" t="str">
        <f t="shared" si="53"/>
        <v/>
      </c>
      <c r="BI39" t="str">
        <f t="shared" si="54"/>
        <v/>
      </c>
      <c r="BJ39" t="str">
        <f t="shared" si="55"/>
        <v/>
      </c>
      <c r="BK39" t="str">
        <f t="shared" si="56"/>
        <v/>
      </c>
      <c r="BL39" t="str">
        <f t="shared" si="57"/>
        <v/>
      </c>
      <c r="BM39" t="str">
        <f t="shared" si="58"/>
        <v/>
      </c>
      <c r="BN39" t="str">
        <f t="shared" si="59"/>
        <v/>
      </c>
      <c r="BO39" t="str">
        <f t="shared" si="60"/>
        <v/>
      </c>
      <c r="BP39" t="str">
        <f t="shared" si="61"/>
        <v/>
      </c>
      <c r="BQ39" t="str">
        <f t="shared" si="62"/>
        <v/>
      </c>
      <c r="BR39" t="str">
        <f t="shared" si="63"/>
        <v/>
      </c>
      <c r="BS39" t="str">
        <f t="shared" si="64"/>
        <v/>
      </c>
      <c r="BT39" t="str">
        <f t="shared" si="65"/>
        <v/>
      </c>
      <c r="BU39" t="str">
        <f t="shared" si="66"/>
        <v/>
      </c>
      <c r="BV39" t="str">
        <f t="shared" si="67"/>
        <v/>
      </c>
      <c r="BW39" t="str">
        <f t="shared" si="68"/>
        <v/>
      </c>
      <c r="BX39" t="str">
        <f t="shared" si="69"/>
        <v/>
      </c>
      <c r="CS39" t="str">
        <f t="shared" si="90"/>
        <v/>
      </c>
      <c r="CT39" t="str">
        <f t="shared" si="70"/>
        <v/>
      </c>
      <c r="CU39" t="str">
        <f t="shared" si="71"/>
        <v/>
      </c>
      <c r="CV39" t="str">
        <f t="shared" si="72"/>
        <v/>
      </c>
      <c r="CW39" t="str">
        <f t="shared" si="73"/>
        <v/>
      </c>
      <c r="CX39" t="str">
        <f t="shared" si="74"/>
        <v/>
      </c>
      <c r="CY39" t="str">
        <f t="shared" si="75"/>
        <v/>
      </c>
      <c r="CZ39" t="str">
        <f t="shared" si="76"/>
        <v/>
      </c>
      <c r="DA39" t="str">
        <f t="shared" si="77"/>
        <v/>
      </c>
      <c r="DB39" t="str">
        <f t="shared" si="78"/>
        <v/>
      </c>
      <c r="DC39" t="str">
        <f t="shared" si="79"/>
        <v/>
      </c>
      <c r="DD39" t="str">
        <f t="shared" si="80"/>
        <v/>
      </c>
      <c r="DE39" t="str">
        <f t="shared" si="81"/>
        <v/>
      </c>
      <c r="DF39" t="str">
        <f t="shared" si="82"/>
        <v/>
      </c>
      <c r="DG39" t="str">
        <f t="shared" si="83"/>
        <v/>
      </c>
      <c r="DH39" t="str">
        <f t="shared" si="84"/>
        <v/>
      </c>
      <c r="DI39" t="str">
        <f t="shared" si="85"/>
        <v/>
      </c>
      <c r="DJ39" t="str">
        <f t="shared" si="86"/>
        <v/>
      </c>
    </row>
    <row r="40" spans="22:114" x14ac:dyDescent="0.15">
      <c r="W40" t="str">
        <f t="shared" si="87"/>
        <v/>
      </c>
      <c r="X40" t="str">
        <f t="shared" si="18"/>
        <v/>
      </c>
      <c r="Y40" t="str">
        <f t="shared" si="19"/>
        <v/>
      </c>
      <c r="Z40" t="str">
        <f t="shared" si="20"/>
        <v/>
      </c>
      <c r="AA40" t="str">
        <f t="shared" si="21"/>
        <v/>
      </c>
      <c r="AB40" t="str">
        <f t="shared" si="22"/>
        <v/>
      </c>
      <c r="AC40" t="str">
        <f t="shared" si="23"/>
        <v/>
      </c>
      <c r="AD40" t="str">
        <f t="shared" si="24"/>
        <v/>
      </c>
      <c r="AE40" t="str">
        <f t="shared" si="25"/>
        <v/>
      </c>
      <c r="AF40" t="str">
        <f t="shared" si="26"/>
        <v/>
      </c>
      <c r="AG40" t="str">
        <f t="shared" si="27"/>
        <v/>
      </c>
      <c r="AH40" t="str">
        <f t="shared" si="28"/>
        <v/>
      </c>
      <c r="AI40" t="str">
        <f t="shared" si="29"/>
        <v/>
      </c>
      <c r="AJ40" t="str">
        <f t="shared" si="30"/>
        <v/>
      </c>
      <c r="AK40" t="str">
        <f t="shared" si="31"/>
        <v/>
      </c>
      <c r="AL40" t="str">
        <f t="shared" si="32"/>
        <v/>
      </c>
      <c r="AM40" t="str">
        <f t="shared" si="33"/>
        <v/>
      </c>
      <c r="AN40" t="str">
        <f t="shared" si="34"/>
        <v/>
      </c>
      <c r="AO40" t="str">
        <f t="shared" si="35"/>
        <v/>
      </c>
      <c r="AP40" t="str">
        <f t="shared" si="36"/>
        <v/>
      </c>
      <c r="AQ40" t="str">
        <f t="shared" si="37"/>
        <v/>
      </c>
      <c r="AR40" t="str">
        <f t="shared" si="38"/>
        <v/>
      </c>
      <c r="AS40" t="str">
        <f t="shared" si="39"/>
        <v/>
      </c>
      <c r="AT40" t="str">
        <f t="shared" si="40"/>
        <v/>
      </c>
      <c r="AU40" t="str">
        <f t="shared" si="41"/>
        <v/>
      </c>
      <c r="AV40" t="str">
        <f t="shared" si="42"/>
        <v/>
      </c>
      <c r="AW40" t="str">
        <f t="shared" si="43"/>
        <v/>
      </c>
      <c r="AX40" t="str">
        <f t="shared" si="44"/>
        <v/>
      </c>
      <c r="AY40" t="str">
        <f t="shared" si="45"/>
        <v/>
      </c>
      <c r="AZ40" t="str">
        <f t="shared" si="46"/>
        <v/>
      </c>
      <c r="BA40" t="str">
        <f t="shared" si="47"/>
        <v/>
      </c>
      <c r="BB40" t="str">
        <f t="shared" si="48"/>
        <v/>
      </c>
      <c r="BC40" t="str">
        <f t="shared" si="49"/>
        <v/>
      </c>
      <c r="BD40" t="str">
        <f t="shared" si="50"/>
        <v/>
      </c>
      <c r="BE40" t="str">
        <f t="shared" si="51"/>
        <v/>
      </c>
      <c r="BF40" t="str">
        <f t="shared" si="88"/>
        <v/>
      </c>
      <c r="BG40" t="str">
        <f t="shared" si="52"/>
        <v/>
      </c>
      <c r="BH40" t="str">
        <f t="shared" si="53"/>
        <v/>
      </c>
      <c r="BI40" t="str">
        <f t="shared" si="54"/>
        <v/>
      </c>
      <c r="BJ40" t="str">
        <f t="shared" si="55"/>
        <v/>
      </c>
      <c r="BK40" t="str">
        <f t="shared" si="56"/>
        <v/>
      </c>
      <c r="BL40" t="str">
        <f t="shared" si="57"/>
        <v/>
      </c>
      <c r="BM40" t="str">
        <f t="shared" si="58"/>
        <v/>
      </c>
      <c r="BN40" t="str">
        <f t="shared" si="59"/>
        <v/>
      </c>
      <c r="BO40" t="str">
        <f t="shared" si="60"/>
        <v/>
      </c>
      <c r="BP40" t="str">
        <f t="shared" si="61"/>
        <v/>
      </c>
      <c r="BQ40" t="str">
        <f t="shared" si="62"/>
        <v/>
      </c>
      <c r="BR40" t="str">
        <f t="shared" si="63"/>
        <v/>
      </c>
      <c r="BS40" t="str">
        <f t="shared" si="64"/>
        <v/>
      </c>
      <c r="BT40" t="str">
        <f t="shared" si="65"/>
        <v/>
      </c>
      <c r="BU40" t="str">
        <f t="shared" si="66"/>
        <v/>
      </c>
      <c r="BV40" t="str">
        <f t="shared" si="67"/>
        <v/>
      </c>
      <c r="BW40" t="str">
        <f t="shared" si="68"/>
        <v/>
      </c>
      <c r="BX40" t="str">
        <f t="shared" si="69"/>
        <v/>
      </c>
      <c r="CS40" t="str">
        <f t="shared" si="90"/>
        <v/>
      </c>
      <c r="CT40" t="str">
        <f t="shared" si="70"/>
        <v/>
      </c>
      <c r="CU40" t="str">
        <f t="shared" si="71"/>
        <v/>
      </c>
      <c r="CV40" t="str">
        <f t="shared" si="72"/>
        <v/>
      </c>
      <c r="CW40" t="str">
        <f t="shared" si="73"/>
        <v/>
      </c>
      <c r="CX40" t="str">
        <f t="shared" si="74"/>
        <v/>
      </c>
      <c r="CY40" t="str">
        <f t="shared" si="75"/>
        <v/>
      </c>
      <c r="CZ40" t="str">
        <f t="shared" si="76"/>
        <v/>
      </c>
      <c r="DA40" t="str">
        <f t="shared" si="77"/>
        <v/>
      </c>
      <c r="DB40" t="str">
        <f t="shared" si="78"/>
        <v/>
      </c>
      <c r="DC40" t="str">
        <f t="shared" si="79"/>
        <v/>
      </c>
      <c r="DD40" t="str">
        <f t="shared" si="80"/>
        <v/>
      </c>
      <c r="DE40" t="str">
        <f t="shared" si="81"/>
        <v/>
      </c>
      <c r="DF40" t="str">
        <f t="shared" si="82"/>
        <v/>
      </c>
      <c r="DG40" t="str">
        <f t="shared" si="83"/>
        <v/>
      </c>
      <c r="DH40" t="str">
        <f t="shared" si="84"/>
        <v/>
      </c>
      <c r="DI40" t="str">
        <f t="shared" si="85"/>
        <v/>
      </c>
      <c r="DJ40" t="str">
        <f t="shared" si="86"/>
        <v/>
      </c>
    </row>
    <row r="41" spans="22:114" x14ac:dyDescent="0.15">
      <c r="W41" t="str">
        <f t="shared" si="87"/>
        <v/>
      </c>
      <c r="X41" t="str">
        <f t="shared" si="18"/>
        <v/>
      </c>
      <c r="Y41" t="str">
        <f t="shared" si="19"/>
        <v/>
      </c>
      <c r="Z41" t="str">
        <f t="shared" si="20"/>
        <v/>
      </c>
      <c r="AA41" t="str">
        <f t="shared" si="21"/>
        <v/>
      </c>
      <c r="AB41" t="str">
        <f t="shared" si="22"/>
        <v/>
      </c>
      <c r="AC41" t="str">
        <f t="shared" si="23"/>
        <v/>
      </c>
      <c r="AD41" t="str">
        <f t="shared" si="24"/>
        <v/>
      </c>
      <c r="AE41" t="str">
        <f t="shared" si="25"/>
        <v/>
      </c>
      <c r="AF41" t="str">
        <f t="shared" si="26"/>
        <v/>
      </c>
      <c r="AG41" t="str">
        <f t="shared" si="27"/>
        <v/>
      </c>
      <c r="AH41" t="str">
        <f t="shared" si="28"/>
        <v/>
      </c>
      <c r="AI41" t="str">
        <f t="shared" si="29"/>
        <v/>
      </c>
      <c r="AJ41" t="str">
        <f t="shared" si="30"/>
        <v/>
      </c>
      <c r="AK41" t="str">
        <f t="shared" si="31"/>
        <v/>
      </c>
      <c r="AL41" t="str">
        <f t="shared" si="32"/>
        <v/>
      </c>
      <c r="AM41" t="str">
        <f t="shared" si="33"/>
        <v/>
      </c>
      <c r="AN41" t="str">
        <f t="shared" si="34"/>
        <v/>
      </c>
      <c r="AO41" t="str">
        <f t="shared" si="35"/>
        <v/>
      </c>
      <c r="AP41" t="str">
        <f t="shared" si="36"/>
        <v/>
      </c>
      <c r="AQ41" t="str">
        <f t="shared" si="37"/>
        <v/>
      </c>
      <c r="AR41" t="str">
        <f t="shared" si="38"/>
        <v/>
      </c>
      <c r="AS41" t="str">
        <f t="shared" si="39"/>
        <v/>
      </c>
      <c r="AT41" t="str">
        <f t="shared" si="40"/>
        <v/>
      </c>
      <c r="AU41" t="str">
        <f t="shared" si="41"/>
        <v/>
      </c>
      <c r="AV41" t="str">
        <f t="shared" si="42"/>
        <v/>
      </c>
      <c r="AW41" t="str">
        <f t="shared" si="43"/>
        <v/>
      </c>
      <c r="AX41" t="str">
        <f t="shared" si="44"/>
        <v/>
      </c>
      <c r="AY41" t="str">
        <f t="shared" si="45"/>
        <v/>
      </c>
      <c r="AZ41" t="str">
        <f t="shared" si="46"/>
        <v/>
      </c>
      <c r="BA41" t="str">
        <f t="shared" si="47"/>
        <v/>
      </c>
      <c r="BB41" t="str">
        <f t="shared" si="48"/>
        <v/>
      </c>
      <c r="BC41" t="str">
        <f t="shared" si="49"/>
        <v/>
      </c>
      <c r="BD41" t="str">
        <f t="shared" si="50"/>
        <v/>
      </c>
      <c r="BE41" t="str">
        <f t="shared" si="51"/>
        <v/>
      </c>
      <c r="BF41" t="str">
        <f t="shared" si="88"/>
        <v/>
      </c>
      <c r="BG41" t="str">
        <f t="shared" si="52"/>
        <v/>
      </c>
      <c r="BH41" t="str">
        <f t="shared" si="53"/>
        <v/>
      </c>
      <c r="BI41" t="str">
        <f t="shared" si="54"/>
        <v/>
      </c>
      <c r="BJ41" t="str">
        <f t="shared" si="55"/>
        <v/>
      </c>
      <c r="BK41" t="str">
        <f t="shared" si="56"/>
        <v/>
      </c>
      <c r="BL41" t="str">
        <f t="shared" si="57"/>
        <v/>
      </c>
      <c r="BM41" t="str">
        <f t="shared" si="58"/>
        <v/>
      </c>
      <c r="BN41" t="str">
        <f t="shared" si="59"/>
        <v/>
      </c>
      <c r="BO41" t="str">
        <f t="shared" si="60"/>
        <v/>
      </c>
      <c r="BP41" t="str">
        <f t="shared" si="61"/>
        <v/>
      </c>
      <c r="BQ41" t="str">
        <f t="shared" si="62"/>
        <v/>
      </c>
      <c r="BR41" t="str">
        <f t="shared" si="63"/>
        <v/>
      </c>
      <c r="BS41" t="str">
        <f t="shared" si="64"/>
        <v/>
      </c>
      <c r="BT41" t="str">
        <f t="shared" si="65"/>
        <v/>
      </c>
      <c r="BU41" t="str">
        <f t="shared" si="66"/>
        <v/>
      </c>
      <c r="BV41" t="str">
        <f t="shared" si="67"/>
        <v/>
      </c>
      <c r="BW41" t="str">
        <f t="shared" si="68"/>
        <v/>
      </c>
      <c r="BX41" t="str">
        <f t="shared" si="69"/>
        <v/>
      </c>
      <c r="CS41" t="str">
        <f t="shared" si="90"/>
        <v/>
      </c>
      <c r="CT41" t="str">
        <f t="shared" si="70"/>
        <v/>
      </c>
      <c r="CU41" t="str">
        <f t="shared" si="71"/>
        <v/>
      </c>
      <c r="CV41" t="str">
        <f t="shared" si="72"/>
        <v/>
      </c>
      <c r="CW41" t="str">
        <f t="shared" si="73"/>
        <v/>
      </c>
      <c r="CX41" t="str">
        <f t="shared" si="74"/>
        <v/>
      </c>
      <c r="CY41" t="str">
        <f t="shared" si="75"/>
        <v/>
      </c>
      <c r="CZ41" t="str">
        <f t="shared" si="76"/>
        <v/>
      </c>
      <c r="DA41" t="str">
        <f t="shared" si="77"/>
        <v/>
      </c>
      <c r="DB41" t="str">
        <f t="shared" si="78"/>
        <v/>
      </c>
      <c r="DC41" t="str">
        <f t="shared" si="79"/>
        <v/>
      </c>
      <c r="DD41" t="str">
        <f t="shared" si="80"/>
        <v/>
      </c>
      <c r="DE41" t="str">
        <f t="shared" si="81"/>
        <v/>
      </c>
      <c r="DF41" t="str">
        <f t="shared" si="82"/>
        <v/>
      </c>
      <c r="DG41" t="str">
        <f t="shared" si="83"/>
        <v/>
      </c>
      <c r="DH41" t="str">
        <f t="shared" si="84"/>
        <v/>
      </c>
      <c r="DI41" t="str">
        <f t="shared" si="85"/>
        <v/>
      </c>
      <c r="DJ41" t="str">
        <f t="shared" si="86"/>
        <v/>
      </c>
    </row>
    <row r="42" spans="22:114" x14ac:dyDescent="0.15">
      <c r="W42" t="str">
        <f t="shared" si="87"/>
        <v/>
      </c>
      <c r="X42" t="str">
        <f t="shared" si="18"/>
        <v/>
      </c>
      <c r="Y42" t="str">
        <f t="shared" si="19"/>
        <v/>
      </c>
      <c r="Z42" t="str">
        <f t="shared" si="20"/>
        <v/>
      </c>
      <c r="AA42" t="str">
        <f t="shared" si="21"/>
        <v/>
      </c>
      <c r="AB42" t="str">
        <f t="shared" si="22"/>
        <v/>
      </c>
      <c r="AC42" t="str">
        <f t="shared" si="23"/>
        <v/>
      </c>
      <c r="AD42" t="str">
        <f t="shared" si="24"/>
        <v/>
      </c>
      <c r="AE42" t="str">
        <f t="shared" si="25"/>
        <v/>
      </c>
      <c r="AF42" t="str">
        <f t="shared" si="26"/>
        <v/>
      </c>
      <c r="AG42" t="str">
        <f t="shared" si="27"/>
        <v/>
      </c>
      <c r="AH42" t="str">
        <f t="shared" si="28"/>
        <v/>
      </c>
      <c r="AI42" t="str">
        <f t="shared" si="29"/>
        <v/>
      </c>
      <c r="AJ42" t="str">
        <f t="shared" si="30"/>
        <v/>
      </c>
      <c r="AK42" t="str">
        <f t="shared" si="31"/>
        <v/>
      </c>
      <c r="AL42" t="str">
        <f t="shared" si="32"/>
        <v/>
      </c>
      <c r="AM42" t="str">
        <f t="shared" si="33"/>
        <v/>
      </c>
      <c r="AN42" t="str">
        <f t="shared" si="34"/>
        <v/>
      </c>
      <c r="AO42" t="str">
        <f t="shared" si="35"/>
        <v/>
      </c>
      <c r="AP42" t="str">
        <f t="shared" si="36"/>
        <v/>
      </c>
      <c r="AQ42" t="str">
        <f t="shared" si="37"/>
        <v/>
      </c>
      <c r="AR42" t="str">
        <f t="shared" si="38"/>
        <v/>
      </c>
      <c r="AS42" t="str">
        <f t="shared" si="39"/>
        <v/>
      </c>
      <c r="AT42" t="str">
        <f t="shared" si="40"/>
        <v/>
      </c>
      <c r="AU42" t="str">
        <f t="shared" si="41"/>
        <v/>
      </c>
      <c r="AV42" t="str">
        <f t="shared" si="42"/>
        <v/>
      </c>
      <c r="AW42" t="str">
        <f t="shared" si="43"/>
        <v/>
      </c>
      <c r="AX42" t="str">
        <f t="shared" si="44"/>
        <v/>
      </c>
      <c r="AY42" t="str">
        <f t="shared" si="45"/>
        <v/>
      </c>
      <c r="AZ42" t="str">
        <f t="shared" si="46"/>
        <v/>
      </c>
      <c r="BA42" t="str">
        <f t="shared" si="47"/>
        <v/>
      </c>
      <c r="BB42" t="str">
        <f t="shared" si="48"/>
        <v/>
      </c>
      <c r="BC42" t="str">
        <f t="shared" si="49"/>
        <v/>
      </c>
      <c r="BD42" t="str">
        <f t="shared" si="50"/>
        <v/>
      </c>
      <c r="BE42" t="str">
        <f t="shared" si="51"/>
        <v/>
      </c>
      <c r="BF42" t="str">
        <f t="shared" si="88"/>
        <v/>
      </c>
      <c r="BG42" t="str">
        <f t="shared" si="52"/>
        <v/>
      </c>
      <c r="BH42" t="str">
        <f t="shared" si="53"/>
        <v/>
      </c>
      <c r="BI42" t="str">
        <f t="shared" si="54"/>
        <v/>
      </c>
      <c r="BJ42" t="str">
        <f t="shared" si="55"/>
        <v/>
      </c>
      <c r="BK42" t="str">
        <f t="shared" si="56"/>
        <v/>
      </c>
      <c r="BL42" t="str">
        <f t="shared" si="57"/>
        <v/>
      </c>
      <c r="BM42" t="str">
        <f t="shared" si="58"/>
        <v/>
      </c>
      <c r="BN42" t="str">
        <f t="shared" si="59"/>
        <v/>
      </c>
      <c r="BO42" t="str">
        <f t="shared" si="60"/>
        <v/>
      </c>
      <c r="BP42" t="str">
        <f t="shared" si="61"/>
        <v/>
      </c>
      <c r="BQ42" t="str">
        <f t="shared" si="62"/>
        <v/>
      </c>
      <c r="BR42" t="str">
        <f t="shared" si="63"/>
        <v/>
      </c>
      <c r="BS42" t="str">
        <f t="shared" si="64"/>
        <v/>
      </c>
      <c r="BT42" t="str">
        <f t="shared" si="65"/>
        <v/>
      </c>
      <c r="BU42" t="str">
        <f t="shared" si="66"/>
        <v/>
      </c>
      <c r="BV42" t="str">
        <f t="shared" si="67"/>
        <v/>
      </c>
      <c r="BW42" t="str">
        <f t="shared" si="68"/>
        <v/>
      </c>
      <c r="BX42" t="str">
        <f t="shared" si="69"/>
        <v/>
      </c>
      <c r="CS42" t="str">
        <f t="shared" si="90"/>
        <v/>
      </c>
      <c r="CT42" t="str">
        <f t="shared" si="70"/>
        <v/>
      </c>
      <c r="CU42" t="str">
        <f t="shared" si="71"/>
        <v/>
      </c>
      <c r="CV42" t="str">
        <f t="shared" si="72"/>
        <v/>
      </c>
      <c r="CW42" t="str">
        <f t="shared" si="73"/>
        <v/>
      </c>
      <c r="CX42" t="str">
        <f t="shared" si="74"/>
        <v/>
      </c>
      <c r="CY42" t="str">
        <f t="shared" si="75"/>
        <v/>
      </c>
      <c r="CZ42" t="str">
        <f t="shared" si="76"/>
        <v/>
      </c>
      <c r="DA42" t="str">
        <f t="shared" si="77"/>
        <v/>
      </c>
      <c r="DB42" t="str">
        <f t="shared" si="78"/>
        <v/>
      </c>
      <c r="DC42" t="str">
        <f t="shared" si="79"/>
        <v/>
      </c>
      <c r="DD42" t="str">
        <f t="shared" si="80"/>
        <v/>
      </c>
      <c r="DE42" t="str">
        <f t="shared" si="81"/>
        <v/>
      </c>
      <c r="DF42" t="str">
        <f t="shared" si="82"/>
        <v/>
      </c>
      <c r="DG42" t="str">
        <f t="shared" si="83"/>
        <v/>
      </c>
      <c r="DH42" t="str">
        <f t="shared" si="84"/>
        <v/>
      </c>
      <c r="DI42" t="str">
        <f t="shared" si="85"/>
        <v/>
      </c>
      <c r="DJ42" t="str">
        <f t="shared" si="86"/>
        <v/>
      </c>
    </row>
    <row r="43" spans="22:114" x14ac:dyDescent="0.15">
      <c r="W43" t="str">
        <f t="shared" si="87"/>
        <v/>
      </c>
      <c r="X43" t="str">
        <f t="shared" si="18"/>
        <v/>
      </c>
      <c r="Y43" t="str">
        <f t="shared" si="19"/>
        <v/>
      </c>
      <c r="Z43" t="str">
        <f t="shared" si="20"/>
        <v/>
      </c>
      <c r="AA43" t="str">
        <f t="shared" si="21"/>
        <v/>
      </c>
      <c r="AB43" t="str">
        <f t="shared" si="22"/>
        <v/>
      </c>
      <c r="AC43" t="str">
        <f t="shared" si="23"/>
        <v/>
      </c>
      <c r="AD43" t="str">
        <f t="shared" si="24"/>
        <v/>
      </c>
      <c r="AE43" t="str">
        <f t="shared" si="25"/>
        <v/>
      </c>
      <c r="AF43" t="str">
        <f t="shared" si="26"/>
        <v/>
      </c>
      <c r="AG43" t="str">
        <f t="shared" si="27"/>
        <v/>
      </c>
      <c r="AH43" t="str">
        <f t="shared" si="28"/>
        <v/>
      </c>
      <c r="AI43" t="str">
        <f t="shared" si="29"/>
        <v/>
      </c>
      <c r="AJ43" t="str">
        <f t="shared" si="30"/>
        <v/>
      </c>
      <c r="AK43" t="str">
        <f t="shared" si="31"/>
        <v/>
      </c>
      <c r="AL43" t="str">
        <f t="shared" si="32"/>
        <v/>
      </c>
      <c r="AM43" t="str">
        <f t="shared" si="33"/>
        <v/>
      </c>
      <c r="AN43" t="str">
        <f t="shared" si="34"/>
        <v/>
      </c>
      <c r="AO43" t="str">
        <f t="shared" si="35"/>
        <v/>
      </c>
      <c r="AP43" t="str">
        <f t="shared" si="36"/>
        <v/>
      </c>
      <c r="AQ43" t="str">
        <f t="shared" si="37"/>
        <v/>
      </c>
      <c r="AR43" t="str">
        <f t="shared" si="38"/>
        <v/>
      </c>
      <c r="AS43" t="str">
        <f t="shared" si="39"/>
        <v/>
      </c>
      <c r="AT43" t="str">
        <f t="shared" si="40"/>
        <v/>
      </c>
      <c r="AU43" t="str">
        <f t="shared" si="41"/>
        <v/>
      </c>
      <c r="AV43" t="str">
        <f t="shared" si="42"/>
        <v/>
      </c>
      <c r="AW43" t="str">
        <f t="shared" si="43"/>
        <v/>
      </c>
      <c r="AX43" t="str">
        <f t="shared" si="44"/>
        <v/>
      </c>
      <c r="AY43" t="str">
        <f t="shared" si="45"/>
        <v/>
      </c>
      <c r="AZ43" t="str">
        <f t="shared" si="46"/>
        <v/>
      </c>
      <c r="BA43" t="str">
        <f t="shared" si="47"/>
        <v/>
      </c>
      <c r="BB43" t="str">
        <f t="shared" si="48"/>
        <v/>
      </c>
      <c r="BC43" t="str">
        <f t="shared" si="49"/>
        <v/>
      </c>
      <c r="BD43" t="str">
        <f t="shared" si="50"/>
        <v/>
      </c>
      <c r="BE43" t="str">
        <f t="shared" si="51"/>
        <v/>
      </c>
      <c r="BF43" t="str">
        <f t="shared" si="88"/>
        <v/>
      </c>
      <c r="BG43" t="str">
        <f t="shared" si="52"/>
        <v/>
      </c>
      <c r="BH43" t="str">
        <f t="shared" si="53"/>
        <v/>
      </c>
      <c r="BI43" t="str">
        <f t="shared" si="54"/>
        <v/>
      </c>
      <c r="BJ43" t="str">
        <f t="shared" si="55"/>
        <v/>
      </c>
      <c r="BK43" t="str">
        <f t="shared" si="56"/>
        <v/>
      </c>
      <c r="BL43" t="str">
        <f t="shared" si="57"/>
        <v/>
      </c>
      <c r="BM43" t="str">
        <f t="shared" si="58"/>
        <v/>
      </c>
      <c r="BN43" t="str">
        <f t="shared" si="59"/>
        <v/>
      </c>
      <c r="BO43" t="str">
        <f t="shared" si="60"/>
        <v/>
      </c>
      <c r="BP43" t="str">
        <f t="shared" si="61"/>
        <v/>
      </c>
      <c r="BQ43" t="str">
        <f t="shared" si="62"/>
        <v/>
      </c>
      <c r="BR43" t="str">
        <f t="shared" si="63"/>
        <v/>
      </c>
      <c r="BS43" t="str">
        <f t="shared" si="64"/>
        <v/>
      </c>
      <c r="BT43" t="str">
        <f t="shared" si="65"/>
        <v/>
      </c>
      <c r="BU43" t="str">
        <f t="shared" si="66"/>
        <v/>
      </c>
      <c r="BV43" t="str">
        <f t="shared" si="67"/>
        <v/>
      </c>
      <c r="BW43" t="str">
        <f t="shared" si="68"/>
        <v/>
      </c>
      <c r="BX43" t="str">
        <f t="shared" si="69"/>
        <v/>
      </c>
      <c r="CS43" t="str">
        <f t="shared" si="90"/>
        <v/>
      </c>
      <c r="CT43" t="str">
        <f t="shared" si="70"/>
        <v/>
      </c>
      <c r="CU43" t="str">
        <f t="shared" si="71"/>
        <v/>
      </c>
      <c r="CV43" t="str">
        <f t="shared" si="72"/>
        <v/>
      </c>
      <c r="CW43" t="str">
        <f t="shared" si="73"/>
        <v/>
      </c>
      <c r="CX43" t="str">
        <f t="shared" si="74"/>
        <v/>
      </c>
      <c r="CY43" t="str">
        <f t="shared" si="75"/>
        <v/>
      </c>
      <c r="CZ43" t="str">
        <f t="shared" si="76"/>
        <v/>
      </c>
      <c r="DA43" t="str">
        <f t="shared" si="77"/>
        <v/>
      </c>
      <c r="DB43" t="str">
        <f t="shared" si="78"/>
        <v/>
      </c>
      <c r="DC43" t="str">
        <f t="shared" si="79"/>
        <v/>
      </c>
      <c r="DD43" t="str">
        <f t="shared" si="80"/>
        <v/>
      </c>
      <c r="DE43" t="str">
        <f t="shared" si="81"/>
        <v/>
      </c>
      <c r="DF43" t="str">
        <f t="shared" si="82"/>
        <v/>
      </c>
      <c r="DG43" t="str">
        <f t="shared" si="83"/>
        <v/>
      </c>
      <c r="DH43" t="str">
        <f t="shared" si="84"/>
        <v/>
      </c>
      <c r="DI43" t="str">
        <f t="shared" si="85"/>
        <v/>
      </c>
      <c r="DJ43" t="str">
        <f t="shared" si="86"/>
        <v/>
      </c>
    </row>
    <row r="44" spans="22:114" x14ac:dyDescent="0.15">
      <c r="W44" t="str">
        <f t="shared" si="87"/>
        <v/>
      </c>
      <c r="X44" t="str">
        <f t="shared" si="18"/>
        <v/>
      </c>
      <c r="Y44" t="str">
        <f t="shared" si="19"/>
        <v/>
      </c>
      <c r="Z44" t="str">
        <f t="shared" si="20"/>
        <v/>
      </c>
      <c r="AA44" t="str">
        <f t="shared" si="21"/>
        <v/>
      </c>
      <c r="AB44" t="str">
        <f t="shared" si="22"/>
        <v/>
      </c>
      <c r="AC44" t="str">
        <f t="shared" si="23"/>
        <v/>
      </c>
      <c r="AD44" t="str">
        <f t="shared" si="24"/>
        <v/>
      </c>
      <c r="AE44" t="str">
        <f t="shared" si="25"/>
        <v/>
      </c>
      <c r="AF44" t="str">
        <f t="shared" si="26"/>
        <v/>
      </c>
      <c r="AG44" t="str">
        <f t="shared" si="27"/>
        <v/>
      </c>
      <c r="AH44" t="str">
        <f t="shared" si="28"/>
        <v/>
      </c>
      <c r="AI44" t="str">
        <f t="shared" si="29"/>
        <v/>
      </c>
      <c r="AJ44" t="str">
        <f t="shared" si="30"/>
        <v/>
      </c>
      <c r="AK44" t="str">
        <f t="shared" si="31"/>
        <v/>
      </c>
      <c r="AL44" t="str">
        <f t="shared" si="32"/>
        <v/>
      </c>
      <c r="AM44" t="str">
        <f t="shared" si="33"/>
        <v/>
      </c>
      <c r="AN44" t="str">
        <f t="shared" si="34"/>
        <v/>
      </c>
      <c r="AO44" t="str">
        <f t="shared" si="35"/>
        <v/>
      </c>
      <c r="AP44" t="str">
        <f t="shared" si="36"/>
        <v/>
      </c>
      <c r="AQ44" t="str">
        <f t="shared" si="37"/>
        <v/>
      </c>
      <c r="AR44" t="str">
        <f t="shared" si="38"/>
        <v/>
      </c>
      <c r="AS44" t="str">
        <f t="shared" si="39"/>
        <v/>
      </c>
      <c r="AT44" t="str">
        <f t="shared" si="40"/>
        <v/>
      </c>
      <c r="AU44" t="str">
        <f t="shared" si="41"/>
        <v/>
      </c>
      <c r="AV44" t="str">
        <f t="shared" si="42"/>
        <v/>
      </c>
      <c r="AW44" t="str">
        <f t="shared" si="43"/>
        <v/>
      </c>
      <c r="AX44" t="str">
        <f t="shared" si="44"/>
        <v/>
      </c>
      <c r="AY44" t="str">
        <f t="shared" si="45"/>
        <v/>
      </c>
      <c r="AZ44" t="str">
        <f t="shared" si="46"/>
        <v/>
      </c>
      <c r="BA44" t="str">
        <f t="shared" si="47"/>
        <v/>
      </c>
      <c r="BB44" t="str">
        <f t="shared" si="48"/>
        <v/>
      </c>
      <c r="BC44" t="str">
        <f t="shared" si="49"/>
        <v/>
      </c>
      <c r="BD44" t="str">
        <f t="shared" si="50"/>
        <v/>
      </c>
      <c r="BE44" t="str">
        <f t="shared" si="51"/>
        <v/>
      </c>
      <c r="BF44" t="str">
        <f t="shared" si="88"/>
        <v/>
      </c>
      <c r="BG44" t="str">
        <f t="shared" si="52"/>
        <v/>
      </c>
      <c r="BH44" t="str">
        <f t="shared" si="53"/>
        <v/>
      </c>
      <c r="BI44" t="str">
        <f t="shared" si="54"/>
        <v/>
      </c>
      <c r="BJ44" t="str">
        <f t="shared" si="55"/>
        <v/>
      </c>
      <c r="BK44" t="str">
        <f t="shared" si="56"/>
        <v/>
      </c>
      <c r="BL44" t="str">
        <f t="shared" si="57"/>
        <v/>
      </c>
      <c r="BM44" t="str">
        <f t="shared" si="58"/>
        <v/>
      </c>
      <c r="BN44" t="str">
        <f t="shared" si="59"/>
        <v/>
      </c>
      <c r="BO44" t="str">
        <f t="shared" si="60"/>
        <v/>
      </c>
      <c r="BP44" t="str">
        <f t="shared" si="61"/>
        <v/>
      </c>
      <c r="BQ44" t="str">
        <f t="shared" si="62"/>
        <v/>
      </c>
      <c r="BR44" t="str">
        <f t="shared" si="63"/>
        <v/>
      </c>
      <c r="BS44" t="str">
        <f t="shared" si="64"/>
        <v/>
      </c>
      <c r="BT44" t="str">
        <f t="shared" si="65"/>
        <v/>
      </c>
      <c r="BU44" t="str">
        <f t="shared" si="66"/>
        <v/>
      </c>
      <c r="BV44" t="str">
        <f t="shared" si="67"/>
        <v/>
      </c>
      <c r="BW44" t="str">
        <f t="shared" si="68"/>
        <v/>
      </c>
      <c r="BX44" t="str">
        <f t="shared" si="69"/>
        <v/>
      </c>
      <c r="CS44" t="str">
        <f t="shared" si="90"/>
        <v/>
      </c>
      <c r="CT44" t="str">
        <f t="shared" si="70"/>
        <v/>
      </c>
      <c r="CU44" t="str">
        <f t="shared" si="71"/>
        <v/>
      </c>
      <c r="CV44" t="str">
        <f t="shared" si="72"/>
        <v/>
      </c>
      <c r="CW44" t="str">
        <f t="shared" si="73"/>
        <v/>
      </c>
      <c r="CX44" t="str">
        <f t="shared" si="74"/>
        <v/>
      </c>
      <c r="CY44" t="str">
        <f t="shared" si="75"/>
        <v/>
      </c>
      <c r="CZ44" t="str">
        <f t="shared" si="76"/>
        <v/>
      </c>
      <c r="DA44" t="str">
        <f t="shared" si="77"/>
        <v/>
      </c>
      <c r="DB44" t="str">
        <f t="shared" si="78"/>
        <v/>
      </c>
      <c r="DC44" t="str">
        <f t="shared" si="79"/>
        <v/>
      </c>
      <c r="DD44" t="str">
        <f t="shared" si="80"/>
        <v/>
      </c>
      <c r="DE44" t="str">
        <f t="shared" si="81"/>
        <v/>
      </c>
      <c r="DF44" t="str">
        <f t="shared" si="82"/>
        <v/>
      </c>
      <c r="DG44" t="str">
        <f t="shared" si="83"/>
        <v/>
      </c>
      <c r="DH44" t="str">
        <f t="shared" si="84"/>
        <v/>
      </c>
      <c r="DI44" t="str">
        <f t="shared" si="85"/>
        <v/>
      </c>
      <c r="DJ44" t="str">
        <f t="shared" si="86"/>
        <v/>
      </c>
    </row>
    <row r="45" spans="22:114" x14ac:dyDescent="0.15">
      <c r="W45" t="str">
        <f t="shared" si="87"/>
        <v/>
      </c>
      <c r="X45" t="str">
        <f t="shared" si="18"/>
        <v/>
      </c>
      <c r="Y45" t="str">
        <f t="shared" si="19"/>
        <v/>
      </c>
      <c r="Z45" t="str">
        <f t="shared" si="20"/>
        <v/>
      </c>
      <c r="AA45" t="str">
        <f t="shared" si="21"/>
        <v/>
      </c>
      <c r="AB45" t="str">
        <f t="shared" si="22"/>
        <v/>
      </c>
      <c r="AC45" t="str">
        <f t="shared" si="23"/>
        <v/>
      </c>
      <c r="AD45" t="str">
        <f t="shared" si="24"/>
        <v/>
      </c>
      <c r="AE45" t="str">
        <f t="shared" si="25"/>
        <v/>
      </c>
      <c r="AF45" t="str">
        <f t="shared" si="26"/>
        <v/>
      </c>
      <c r="AG45" t="str">
        <f t="shared" si="27"/>
        <v/>
      </c>
      <c r="AH45" t="str">
        <f t="shared" si="28"/>
        <v/>
      </c>
      <c r="AI45" t="str">
        <f t="shared" si="29"/>
        <v/>
      </c>
      <c r="AJ45" t="str">
        <f t="shared" si="30"/>
        <v/>
      </c>
      <c r="AK45" t="str">
        <f t="shared" si="31"/>
        <v/>
      </c>
      <c r="AL45" t="str">
        <f t="shared" si="32"/>
        <v/>
      </c>
      <c r="AM45" t="str">
        <f t="shared" si="33"/>
        <v/>
      </c>
      <c r="AN45" t="str">
        <f t="shared" si="34"/>
        <v/>
      </c>
      <c r="AO45" t="str">
        <f t="shared" si="35"/>
        <v/>
      </c>
      <c r="AP45" t="str">
        <f t="shared" si="36"/>
        <v/>
      </c>
      <c r="AQ45" t="str">
        <f t="shared" si="37"/>
        <v/>
      </c>
      <c r="AR45" t="str">
        <f t="shared" si="38"/>
        <v/>
      </c>
      <c r="AS45" t="str">
        <f t="shared" si="39"/>
        <v/>
      </c>
      <c r="AT45" t="str">
        <f t="shared" si="40"/>
        <v/>
      </c>
      <c r="AU45" t="str">
        <f t="shared" si="41"/>
        <v/>
      </c>
      <c r="AV45" t="str">
        <f t="shared" si="42"/>
        <v/>
      </c>
      <c r="AW45" t="str">
        <f t="shared" si="43"/>
        <v/>
      </c>
      <c r="AX45" t="str">
        <f t="shared" si="44"/>
        <v/>
      </c>
      <c r="AY45" t="str">
        <f t="shared" si="45"/>
        <v/>
      </c>
      <c r="AZ45" t="str">
        <f t="shared" si="46"/>
        <v/>
      </c>
      <c r="BA45" t="str">
        <f t="shared" si="47"/>
        <v/>
      </c>
      <c r="BB45" t="str">
        <f t="shared" si="48"/>
        <v/>
      </c>
      <c r="BC45" t="str">
        <f t="shared" si="49"/>
        <v/>
      </c>
      <c r="BD45" t="str">
        <f t="shared" si="50"/>
        <v/>
      </c>
      <c r="BE45" t="str">
        <f t="shared" si="51"/>
        <v/>
      </c>
      <c r="BF45" t="str">
        <f t="shared" si="88"/>
        <v/>
      </c>
      <c r="BG45" t="str">
        <f t="shared" si="52"/>
        <v/>
      </c>
      <c r="BH45" t="str">
        <f t="shared" si="53"/>
        <v/>
      </c>
      <c r="BI45" t="str">
        <f t="shared" si="54"/>
        <v/>
      </c>
      <c r="BJ45" t="str">
        <f t="shared" si="55"/>
        <v/>
      </c>
      <c r="BK45" t="str">
        <f t="shared" si="56"/>
        <v/>
      </c>
      <c r="BL45" t="str">
        <f t="shared" si="57"/>
        <v/>
      </c>
      <c r="BM45" t="str">
        <f t="shared" si="58"/>
        <v/>
      </c>
      <c r="BN45" t="str">
        <f t="shared" si="59"/>
        <v/>
      </c>
      <c r="BO45" t="str">
        <f t="shared" si="60"/>
        <v/>
      </c>
      <c r="BP45" t="str">
        <f t="shared" si="61"/>
        <v/>
      </c>
      <c r="BQ45" t="str">
        <f t="shared" si="62"/>
        <v/>
      </c>
      <c r="BR45" t="str">
        <f t="shared" si="63"/>
        <v/>
      </c>
      <c r="BS45" t="str">
        <f t="shared" si="64"/>
        <v/>
      </c>
      <c r="BT45" t="str">
        <f t="shared" si="65"/>
        <v/>
      </c>
      <c r="BU45" t="str">
        <f t="shared" si="66"/>
        <v/>
      </c>
      <c r="BV45" t="str">
        <f t="shared" si="67"/>
        <v/>
      </c>
      <c r="BW45" t="str">
        <f t="shared" si="68"/>
        <v/>
      </c>
      <c r="BX45" t="str">
        <f t="shared" si="69"/>
        <v/>
      </c>
      <c r="CS45" t="str">
        <f t="shared" si="90"/>
        <v/>
      </c>
      <c r="CT45" t="str">
        <f t="shared" si="70"/>
        <v/>
      </c>
      <c r="CU45" t="str">
        <f t="shared" si="71"/>
        <v/>
      </c>
      <c r="CV45" t="str">
        <f t="shared" si="72"/>
        <v/>
      </c>
      <c r="CW45" t="str">
        <f t="shared" si="73"/>
        <v/>
      </c>
      <c r="CX45" t="str">
        <f t="shared" si="74"/>
        <v/>
      </c>
      <c r="CY45" t="str">
        <f t="shared" si="75"/>
        <v/>
      </c>
      <c r="CZ45" t="str">
        <f t="shared" si="76"/>
        <v/>
      </c>
      <c r="DA45" t="str">
        <f t="shared" si="77"/>
        <v/>
      </c>
      <c r="DB45" t="str">
        <f t="shared" si="78"/>
        <v/>
      </c>
      <c r="DC45" t="str">
        <f t="shared" si="79"/>
        <v/>
      </c>
      <c r="DD45" t="str">
        <f t="shared" si="80"/>
        <v/>
      </c>
      <c r="DE45" t="str">
        <f t="shared" si="81"/>
        <v/>
      </c>
      <c r="DF45" t="str">
        <f t="shared" si="82"/>
        <v/>
      </c>
      <c r="DG45" t="str">
        <f t="shared" si="83"/>
        <v/>
      </c>
      <c r="DH45" t="str">
        <f t="shared" si="84"/>
        <v/>
      </c>
      <c r="DI45" t="str">
        <f t="shared" si="85"/>
        <v/>
      </c>
      <c r="DJ45" t="str">
        <f t="shared" si="86"/>
        <v/>
      </c>
    </row>
    <row r="46" spans="22:114" x14ac:dyDescent="0.15">
      <c r="W46" t="str">
        <f t="shared" si="87"/>
        <v/>
      </c>
      <c r="X46" t="str">
        <f t="shared" si="18"/>
        <v/>
      </c>
      <c r="Y46" t="str">
        <f t="shared" si="19"/>
        <v/>
      </c>
      <c r="Z46" t="str">
        <f t="shared" si="20"/>
        <v/>
      </c>
      <c r="AA46" t="str">
        <f t="shared" si="21"/>
        <v/>
      </c>
      <c r="AB46" t="str">
        <f t="shared" si="22"/>
        <v/>
      </c>
      <c r="AC46" t="str">
        <f t="shared" si="23"/>
        <v/>
      </c>
      <c r="AD46" t="str">
        <f t="shared" si="24"/>
        <v/>
      </c>
      <c r="AE46" t="str">
        <f t="shared" si="25"/>
        <v/>
      </c>
      <c r="AF46" t="str">
        <f t="shared" si="26"/>
        <v/>
      </c>
      <c r="AG46" t="str">
        <f t="shared" si="27"/>
        <v/>
      </c>
      <c r="AH46" t="str">
        <f t="shared" si="28"/>
        <v/>
      </c>
      <c r="AI46" t="str">
        <f t="shared" si="29"/>
        <v/>
      </c>
      <c r="AJ46" t="str">
        <f t="shared" si="30"/>
        <v/>
      </c>
      <c r="AK46" t="str">
        <f t="shared" si="31"/>
        <v/>
      </c>
      <c r="AL46" t="str">
        <f t="shared" si="32"/>
        <v/>
      </c>
      <c r="AM46" t="str">
        <f t="shared" si="33"/>
        <v/>
      </c>
      <c r="AN46" t="str">
        <f t="shared" si="34"/>
        <v/>
      </c>
      <c r="AO46" t="str">
        <f t="shared" si="35"/>
        <v/>
      </c>
      <c r="AP46" t="str">
        <f t="shared" si="36"/>
        <v/>
      </c>
      <c r="AQ46" t="str">
        <f t="shared" si="37"/>
        <v/>
      </c>
      <c r="AR46" t="str">
        <f t="shared" si="38"/>
        <v/>
      </c>
      <c r="AS46" t="str">
        <f t="shared" si="39"/>
        <v/>
      </c>
      <c r="AT46" t="str">
        <f t="shared" si="40"/>
        <v/>
      </c>
      <c r="AU46" t="str">
        <f t="shared" si="41"/>
        <v/>
      </c>
      <c r="AV46" t="str">
        <f t="shared" si="42"/>
        <v/>
      </c>
      <c r="AW46" t="str">
        <f t="shared" si="43"/>
        <v/>
      </c>
      <c r="AX46" t="str">
        <f t="shared" si="44"/>
        <v/>
      </c>
      <c r="AY46" t="str">
        <f t="shared" si="45"/>
        <v/>
      </c>
      <c r="AZ46" t="str">
        <f t="shared" si="46"/>
        <v/>
      </c>
      <c r="BA46" t="str">
        <f t="shared" si="47"/>
        <v/>
      </c>
      <c r="BB46" t="str">
        <f t="shared" si="48"/>
        <v/>
      </c>
      <c r="BC46" t="str">
        <f t="shared" si="49"/>
        <v/>
      </c>
      <c r="BD46" t="str">
        <f t="shared" si="50"/>
        <v/>
      </c>
      <c r="BE46" t="str">
        <f t="shared" si="51"/>
        <v/>
      </c>
      <c r="BF46" t="str">
        <f t="shared" si="88"/>
        <v/>
      </c>
      <c r="BG46" t="str">
        <f t="shared" si="52"/>
        <v/>
      </c>
      <c r="BH46" t="str">
        <f t="shared" si="53"/>
        <v/>
      </c>
      <c r="BI46" t="str">
        <f t="shared" si="54"/>
        <v/>
      </c>
      <c r="BJ46" t="str">
        <f t="shared" si="55"/>
        <v/>
      </c>
      <c r="BK46" t="str">
        <f t="shared" si="56"/>
        <v/>
      </c>
      <c r="BL46" t="str">
        <f t="shared" si="57"/>
        <v/>
      </c>
      <c r="BM46" t="str">
        <f t="shared" si="58"/>
        <v/>
      </c>
      <c r="BN46" t="str">
        <f t="shared" si="59"/>
        <v/>
      </c>
      <c r="BO46" t="str">
        <f t="shared" si="60"/>
        <v/>
      </c>
      <c r="BP46" t="str">
        <f t="shared" si="61"/>
        <v/>
      </c>
      <c r="BQ46" t="str">
        <f t="shared" si="62"/>
        <v/>
      </c>
      <c r="BR46" t="str">
        <f t="shared" si="63"/>
        <v/>
      </c>
      <c r="BS46" t="str">
        <f t="shared" si="64"/>
        <v/>
      </c>
      <c r="BT46" t="str">
        <f t="shared" si="65"/>
        <v/>
      </c>
      <c r="BU46" t="str">
        <f t="shared" si="66"/>
        <v/>
      </c>
      <c r="BV46" t="str">
        <f t="shared" si="67"/>
        <v/>
      </c>
      <c r="BW46" t="str">
        <f t="shared" si="68"/>
        <v/>
      </c>
      <c r="BX46" t="str">
        <f t="shared" si="69"/>
        <v/>
      </c>
      <c r="CS46" t="str">
        <f t="shared" si="90"/>
        <v/>
      </c>
      <c r="CT46" t="str">
        <f t="shared" si="70"/>
        <v/>
      </c>
      <c r="CU46" t="str">
        <f t="shared" si="71"/>
        <v/>
      </c>
      <c r="CV46" t="str">
        <f t="shared" si="72"/>
        <v/>
      </c>
      <c r="CW46" t="str">
        <f t="shared" si="73"/>
        <v/>
      </c>
      <c r="CX46" t="str">
        <f t="shared" si="74"/>
        <v/>
      </c>
      <c r="CY46" t="str">
        <f t="shared" si="75"/>
        <v/>
      </c>
      <c r="CZ46" t="str">
        <f t="shared" si="76"/>
        <v/>
      </c>
      <c r="DA46" t="str">
        <f t="shared" si="77"/>
        <v/>
      </c>
      <c r="DB46" t="str">
        <f t="shared" si="78"/>
        <v/>
      </c>
      <c r="DC46" t="str">
        <f t="shared" si="79"/>
        <v/>
      </c>
      <c r="DD46" t="str">
        <f t="shared" si="80"/>
        <v/>
      </c>
      <c r="DE46" t="str">
        <f t="shared" si="81"/>
        <v/>
      </c>
      <c r="DF46" t="str">
        <f t="shared" si="82"/>
        <v/>
      </c>
      <c r="DG46" t="str">
        <f t="shared" si="83"/>
        <v/>
      </c>
      <c r="DH46" t="str">
        <f t="shared" si="84"/>
        <v/>
      </c>
      <c r="DI46" t="str">
        <f t="shared" si="85"/>
        <v/>
      </c>
      <c r="DJ46" t="str">
        <f t="shared" si="86"/>
        <v/>
      </c>
    </row>
    <row r="47" spans="22:114" x14ac:dyDescent="0.15">
      <c r="W47" t="str">
        <f t="shared" si="87"/>
        <v/>
      </c>
      <c r="X47" t="str">
        <f t="shared" si="18"/>
        <v/>
      </c>
      <c r="Y47" t="str">
        <f t="shared" si="19"/>
        <v/>
      </c>
      <c r="Z47" t="str">
        <f t="shared" si="20"/>
        <v/>
      </c>
      <c r="AA47" t="str">
        <f t="shared" si="21"/>
        <v/>
      </c>
      <c r="AB47" t="str">
        <f t="shared" si="22"/>
        <v/>
      </c>
      <c r="AC47" t="str">
        <f t="shared" si="23"/>
        <v/>
      </c>
      <c r="AD47" t="str">
        <f t="shared" si="24"/>
        <v/>
      </c>
      <c r="AE47" t="str">
        <f t="shared" si="25"/>
        <v/>
      </c>
      <c r="AF47" t="str">
        <f t="shared" si="26"/>
        <v/>
      </c>
      <c r="AG47" t="str">
        <f t="shared" si="27"/>
        <v/>
      </c>
      <c r="AH47" t="str">
        <f t="shared" si="28"/>
        <v/>
      </c>
      <c r="AI47" t="str">
        <f t="shared" si="29"/>
        <v/>
      </c>
      <c r="AJ47" t="str">
        <f t="shared" si="30"/>
        <v/>
      </c>
      <c r="AK47" t="str">
        <f t="shared" si="31"/>
        <v/>
      </c>
      <c r="AL47" t="str">
        <f t="shared" si="32"/>
        <v/>
      </c>
      <c r="AM47" t="str">
        <f t="shared" si="33"/>
        <v/>
      </c>
      <c r="AN47" t="str">
        <f t="shared" si="34"/>
        <v/>
      </c>
      <c r="AO47" t="str">
        <f t="shared" si="35"/>
        <v/>
      </c>
      <c r="AP47" t="str">
        <f t="shared" si="36"/>
        <v/>
      </c>
      <c r="AQ47" t="str">
        <f t="shared" si="37"/>
        <v/>
      </c>
      <c r="AR47" t="str">
        <f t="shared" si="38"/>
        <v/>
      </c>
      <c r="AS47" t="str">
        <f t="shared" si="39"/>
        <v/>
      </c>
      <c r="AT47" t="str">
        <f t="shared" si="40"/>
        <v/>
      </c>
      <c r="AU47" t="str">
        <f t="shared" si="41"/>
        <v/>
      </c>
      <c r="AV47" t="str">
        <f t="shared" si="42"/>
        <v/>
      </c>
      <c r="AW47" t="str">
        <f t="shared" si="43"/>
        <v/>
      </c>
      <c r="AX47" t="str">
        <f t="shared" si="44"/>
        <v/>
      </c>
      <c r="AY47" t="str">
        <f t="shared" si="45"/>
        <v/>
      </c>
      <c r="AZ47" t="str">
        <f t="shared" si="46"/>
        <v/>
      </c>
      <c r="BA47" t="str">
        <f t="shared" si="47"/>
        <v/>
      </c>
      <c r="BB47" t="str">
        <f t="shared" si="48"/>
        <v/>
      </c>
      <c r="BC47" t="str">
        <f t="shared" si="49"/>
        <v/>
      </c>
      <c r="BD47" t="str">
        <f t="shared" si="50"/>
        <v/>
      </c>
      <c r="BE47" t="str">
        <f t="shared" si="51"/>
        <v/>
      </c>
      <c r="BF47" t="str">
        <f t="shared" si="88"/>
        <v/>
      </c>
      <c r="BG47" t="str">
        <f t="shared" si="52"/>
        <v/>
      </c>
      <c r="BH47" t="str">
        <f t="shared" si="53"/>
        <v/>
      </c>
      <c r="BI47" t="str">
        <f t="shared" si="54"/>
        <v/>
      </c>
      <c r="BJ47" t="str">
        <f t="shared" si="55"/>
        <v/>
      </c>
      <c r="BK47" t="str">
        <f t="shared" si="56"/>
        <v/>
      </c>
      <c r="BL47" t="str">
        <f t="shared" si="57"/>
        <v/>
      </c>
      <c r="BM47" t="str">
        <f t="shared" si="58"/>
        <v/>
      </c>
      <c r="BN47" t="str">
        <f t="shared" si="59"/>
        <v/>
      </c>
      <c r="BO47" t="str">
        <f t="shared" si="60"/>
        <v/>
      </c>
      <c r="BP47" t="str">
        <f t="shared" si="61"/>
        <v/>
      </c>
      <c r="BQ47" t="str">
        <f t="shared" si="62"/>
        <v/>
      </c>
      <c r="BR47" t="str">
        <f t="shared" si="63"/>
        <v/>
      </c>
      <c r="BS47" t="str">
        <f t="shared" si="64"/>
        <v/>
      </c>
      <c r="BT47" t="str">
        <f t="shared" si="65"/>
        <v/>
      </c>
      <c r="BU47" t="str">
        <f t="shared" si="66"/>
        <v/>
      </c>
      <c r="BV47" t="str">
        <f t="shared" si="67"/>
        <v/>
      </c>
      <c r="BW47" t="str">
        <f t="shared" si="68"/>
        <v/>
      </c>
      <c r="BX47" t="str">
        <f t="shared" si="69"/>
        <v/>
      </c>
      <c r="CS47" t="str">
        <f t="shared" si="90"/>
        <v/>
      </c>
      <c r="CT47" t="str">
        <f t="shared" si="70"/>
        <v/>
      </c>
      <c r="CU47" t="str">
        <f t="shared" si="71"/>
        <v/>
      </c>
      <c r="CV47" t="str">
        <f t="shared" si="72"/>
        <v/>
      </c>
      <c r="CW47" t="str">
        <f t="shared" si="73"/>
        <v/>
      </c>
      <c r="CX47" t="str">
        <f t="shared" si="74"/>
        <v/>
      </c>
      <c r="CY47" t="str">
        <f t="shared" si="75"/>
        <v/>
      </c>
      <c r="CZ47" t="str">
        <f t="shared" si="76"/>
        <v/>
      </c>
      <c r="DA47" t="str">
        <f t="shared" si="77"/>
        <v/>
      </c>
      <c r="DB47" t="str">
        <f t="shared" si="78"/>
        <v/>
      </c>
      <c r="DC47" t="str">
        <f t="shared" si="79"/>
        <v/>
      </c>
      <c r="DD47" t="str">
        <f t="shared" si="80"/>
        <v/>
      </c>
      <c r="DE47" t="str">
        <f t="shared" si="81"/>
        <v/>
      </c>
      <c r="DF47" t="str">
        <f t="shared" si="82"/>
        <v/>
      </c>
      <c r="DG47" t="str">
        <f t="shared" si="83"/>
        <v/>
      </c>
      <c r="DH47" t="str">
        <f t="shared" si="84"/>
        <v/>
      </c>
      <c r="DI47" t="str">
        <f t="shared" si="85"/>
        <v/>
      </c>
      <c r="DJ47" t="str">
        <f t="shared" si="86"/>
        <v/>
      </c>
    </row>
    <row r="48" spans="22:114" x14ac:dyDescent="0.15">
      <c r="W48" t="str">
        <f t="shared" si="87"/>
        <v/>
      </c>
      <c r="X48" t="str">
        <f t="shared" si="18"/>
        <v/>
      </c>
      <c r="Y48" t="str">
        <f t="shared" si="19"/>
        <v/>
      </c>
      <c r="Z48" t="str">
        <f t="shared" si="20"/>
        <v/>
      </c>
      <c r="AA48" t="str">
        <f t="shared" si="21"/>
        <v/>
      </c>
      <c r="AB48" t="str">
        <f t="shared" si="22"/>
        <v/>
      </c>
      <c r="AC48" t="str">
        <f t="shared" si="23"/>
        <v/>
      </c>
      <c r="AD48" t="str">
        <f t="shared" si="24"/>
        <v/>
      </c>
      <c r="AE48" t="str">
        <f t="shared" si="25"/>
        <v/>
      </c>
      <c r="AF48" t="str">
        <f t="shared" si="26"/>
        <v/>
      </c>
      <c r="AG48" t="str">
        <f t="shared" si="27"/>
        <v/>
      </c>
      <c r="AH48" t="str">
        <f t="shared" si="28"/>
        <v/>
      </c>
      <c r="AI48" t="str">
        <f t="shared" si="29"/>
        <v/>
      </c>
      <c r="AJ48" t="str">
        <f t="shared" si="30"/>
        <v/>
      </c>
      <c r="AK48" t="str">
        <f t="shared" si="31"/>
        <v/>
      </c>
      <c r="AL48" t="str">
        <f t="shared" si="32"/>
        <v/>
      </c>
      <c r="AM48" t="str">
        <f t="shared" si="33"/>
        <v/>
      </c>
      <c r="AN48" t="str">
        <f t="shared" si="34"/>
        <v/>
      </c>
      <c r="AO48" t="str">
        <f t="shared" si="35"/>
        <v/>
      </c>
      <c r="AP48" t="str">
        <f t="shared" si="36"/>
        <v/>
      </c>
      <c r="AQ48" t="str">
        <f t="shared" si="37"/>
        <v/>
      </c>
      <c r="AR48" t="str">
        <f t="shared" si="38"/>
        <v/>
      </c>
      <c r="AS48" t="str">
        <f t="shared" si="39"/>
        <v/>
      </c>
      <c r="AT48" t="str">
        <f t="shared" si="40"/>
        <v/>
      </c>
      <c r="AU48" t="str">
        <f t="shared" si="41"/>
        <v/>
      </c>
      <c r="AV48" t="str">
        <f t="shared" si="42"/>
        <v/>
      </c>
      <c r="AW48" t="str">
        <f t="shared" si="43"/>
        <v/>
      </c>
      <c r="AX48" t="str">
        <f t="shared" si="44"/>
        <v/>
      </c>
      <c r="AY48" t="str">
        <f t="shared" si="45"/>
        <v/>
      </c>
      <c r="AZ48" t="str">
        <f t="shared" si="46"/>
        <v/>
      </c>
      <c r="BA48" t="str">
        <f t="shared" si="47"/>
        <v/>
      </c>
      <c r="BB48" t="str">
        <f t="shared" si="48"/>
        <v/>
      </c>
      <c r="BC48" t="str">
        <f t="shared" si="49"/>
        <v/>
      </c>
      <c r="BD48" t="str">
        <f t="shared" si="50"/>
        <v/>
      </c>
      <c r="BE48" t="str">
        <f t="shared" si="51"/>
        <v/>
      </c>
      <c r="BF48" t="str">
        <f t="shared" si="88"/>
        <v/>
      </c>
      <c r="BG48" t="str">
        <f t="shared" si="52"/>
        <v/>
      </c>
      <c r="BH48" t="str">
        <f t="shared" si="53"/>
        <v/>
      </c>
      <c r="BI48" t="str">
        <f t="shared" si="54"/>
        <v/>
      </c>
      <c r="BJ48" t="str">
        <f t="shared" si="55"/>
        <v/>
      </c>
      <c r="BK48" t="str">
        <f t="shared" si="56"/>
        <v/>
      </c>
      <c r="BL48" t="str">
        <f t="shared" si="57"/>
        <v/>
      </c>
      <c r="BM48" t="str">
        <f t="shared" si="58"/>
        <v/>
      </c>
      <c r="BN48" t="str">
        <f t="shared" si="59"/>
        <v/>
      </c>
      <c r="BO48" t="str">
        <f t="shared" si="60"/>
        <v/>
      </c>
      <c r="BP48" t="str">
        <f t="shared" si="61"/>
        <v/>
      </c>
      <c r="BQ48" t="str">
        <f t="shared" si="62"/>
        <v/>
      </c>
      <c r="BR48" t="str">
        <f t="shared" si="63"/>
        <v/>
      </c>
      <c r="BS48" t="str">
        <f t="shared" si="64"/>
        <v/>
      </c>
      <c r="BT48" t="str">
        <f t="shared" si="65"/>
        <v/>
      </c>
      <c r="BU48" t="str">
        <f t="shared" si="66"/>
        <v/>
      </c>
      <c r="BV48" t="str">
        <f t="shared" si="67"/>
        <v/>
      </c>
      <c r="BW48" t="str">
        <f t="shared" si="68"/>
        <v/>
      </c>
      <c r="BX48" t="str">
        <f t="shared" si="69"/>
        <v/>
      </c>
      <c r="CS48" t="str">
        <f t="shared" si="90"/>
        <v/>
      </c>
      <c r="CT48" t="str">
        <f t="shared" si="70"/>
        <v/>
      </c>
      <c r="CU48" t="str">
        <f t="shared" si="71"/>
        <v/>
      </c>
      <c r="CV48" t="str">
        <f t="shared" si="72"/>
        <v/>
      </c>
      <c r="CW48" t="str">
        <f t="shared" si="73"/>
        <v/>
      </c>
      <c r="CX48" t="str">
        <f t="shared" si="74"/>
        <v/>
      </c>
      <c r="CY48" t="str">
        <f t="shared" si="75"/>
        <v/>
      </c>
      <c r="CZ48" t="str">
        <f t="shared" si="76"/>
        <v/>
      </c>
      <c r="DA48" t="str">
        <f t="shared" si="77"/>
        <v/>
      </c>
      <c r="DB48" t="str">
        <f t="shared" si="78"/>
        <v/>
      </c>
      <c r="DC48" t="str">
        <f t="shared" si="79"/>
        <v/>
      </c>
      <c r="DD48" t="str">
        <f t="shared" si="80"/>
        <v/>
      </c>
      <c r="DE48" t="str">
        <f t="shared" si="81"/>
        <v/>
      </c>
      <c r="DF48" t="str">
        <f t="shared" si="82"/>
        <v/>
      </c>
      <c r="DG48" t="str">
        <f t="shared" si="83"/>
        <v/>
      </c>
      <c r="DH48" t="str">
        <f t="shared" si="84"/>
        <v/>
      </c>
      <c r="DI48" t="str">
        <f t="shared" si="85"/>
        <v/>
      </c>
      <c r="DJ48" t="str">
        <f t="shared" si="86"/>
        <v/>
      </c>
    </row>
    <row r="49" spans="23:114" x14ac:dyDescent="0.15">
      <c r="W49" t="str">
        <f t="shared" si="87"/>
        <v/>
      </c>
      <c r="X49" t="str">
        <f t="shared" si="18"/>
        <v/>
      </c>
      <c r="Y49" t="str">
        <f t="shared" si="19"/>
        <v/>
      </c>
      <c r="Z49" t="str">
        <f t="shared" si="20"/>
        <v/>
      </c>
      <c r="AA49" t="str">
        <f t="shared" si="21"/>
        <v/>
      </c>
      <c r="AB49" t="str">
        <f t="shared" si="22"/>
        <v/>
      </c>
      <c r="AC49" t="str">
        <f t="shared" si="23"/>
        <v/>
      </c>
      <c r="AD49" t="str">
        <f t="shared" si="24"/>
        <v/>
      </c>
      <c r="AE49" t="str">
        <f t="shared" si="25"/>
        <v/>
      </c>
      <c r="AF49" t="str">
        <f t="shared" si="26"/>
        <v/>
      </c>
      <c r="AG49" t="str">
        <f t="shared" si="27"/>
        <v/>
      </c>
      <c r="AH49" t="str">
        <f t="shared" si="28"/>
        <v/>
      </c>
      <c r="AI49" t="str">
        <f t="shared" si="29"/>
        <v/>
      </c>
      <c r="AJ49" t="str">
        <f t="shared" si="30"/>
        <v/>
      </c>
      <c r="AK49" t="str">
        <f t="shared" si="31"/>
        <v/>
      </c>
      <c r="AL49" t="str">
        <f t="shared" si="32"/>
        <v/>
      </c>
      <c r="AM49" t="str">
        <f t="shared" si="33"/>
        <v/>
      </c>
      <c r="AN49" t="str">
        <f t="shared" si="34"/>
        <v/>
      </c>
      <c r="AO49" t="str">
        <f t="shared" si="35"/>
        <v/>
      </c>
      <c r="AP49" t="str">
        <f t="shared" si="36"/>
        <v/>
      </c>
      <c r="AQ49" t="str">
        <f t="shared" si="37"/>
        <v/>
      </c>
      <c r="AR49" t="str">
        <f t="shared" si="38"/>
        <v/>
      </c>
      <c r="AS49" t="str">
        <f t="shared" si="39"/>
        <v/>
      </c>
      <c r="AT49" t="str">
        <f t="shared" si="40"/>
        <v/>
      </c>
      <c r="AU49" t="str">
        <f t="shared" si="41"/>
        <v/>
      </c>
      <c r="AV49" t="str">
        <f t="shared" si="42"/>
        <v/>
      </c>
      <c r="AW49" t="str">
        <f t="shared" si="43"/>
        <v/>
      </c>
      <c r="AX49" t="str">
        <f t="shared" si="44"/>
        <v/>
      </c>
      <c r="AY49" t="str">
        <f t="shared" si="45"/>
        <v/>
      </c>
      <c r="AZ49" t="str">
        <f t="shared" si="46"/>
        <v/>
      </c>
      <c r="BA49" t="str">
        <f t="shared" si="47"/>
        <v/>
      </c>
      <c r="BB49" t="str">
        <f t="shared" si="48"/>
        <v/>
      </c>
      <c r="BC49" t="str">
        <f t="shared" si="49"/>
        <v/>
      </c>
      <c r="BD49" t="str">
        <f t="shared" si="50"/>
        <v/>
      </c>
      <c r="BE49" t="str">
        <f t="shared" si="51"/>
        <v/>
      </c>
      <c r="BF49" t="str">
        <f t="shared" si="88"/>
        <v/>
      </c>
      <c r="BG49" t="str">
        <f t="shared" si="52"/>
        <v/>
      </c>
      <c r="BH49" t="str">
        <f t="shared" si="53"/>
        <v/>
      </c>
      <c r="BI49" t="str">
        <f t="shared" si="54"/>
        <v/>
      </c>
      <c r="BJ49" t="str">
        <f t="shared" si="55"/>
        <v/>
      </c>
      <c r="BK49" t="str">
        <f t="shared" si="56"/>
        <v/>
      </c>
      <c r="BL49" t="str">
        <f t="shared" si="57"/>
        <v/>
      </c>
      <c r="BM49" t="str">
        <f t="shared" si="58"/>
        <v/>
      </c>
      <c r="BN49" t="str">
        <f t="shared" si="59"/>
        <v/>
      </c>
      <c r="BO49" t="str">
        <f t="shared" si="60"/>
        <v/>
      </c>
      <c r="BP49" t="str">
        <f t="shared" si="61"/>
        <v/>
      </c>
      <c r="BQ49" t="str">
        <f t="shared" si="62"/>
        <v/>
      </c>
      <c r="BR49" t="str">
        <f t="shared" si="63"/>
        <v/>
      </c>
      <c r="BS49" t="str">
        <f t="shared" si="64"/>
        <v/>
      </c>
      <c r="BT49" t="str">
        <f t="shared" si="65"/>
        <v/>
      </c>
      <c r="BU49" t="str">
        <f t="shared" si="66"/>
        <v/>
      </c>
      <c r="BV49" t="str">
        <f t="shared" si="67"/>
        <v/>
      </c>
      <c r="BW49" t="str">
        <f t="shared" si="68"/>
        <v/>
      </c>
      <c r="BX49" t="str">
        <f t="shared" si="69"/>
        <v/>
      </c>
      <c r="CS49" t="str">
        <f t="shared" si="90"/>
        <v/>
      </c>
      <c r="CT49" t="str">
        <f t="shared" si="70"/>
        <v/>
      </c>
      <c r="CU49" t="str">
        <f t="shared" si="71"/>
        <v/>
      </c>
      <c r="CV49" t="str">
        <f t="shared" si="72"/>
        <v/>
      </c>
      <c r="CW49" t="str">
        <f t="shared" si="73"/>
        <v/>
      </c>
      <c r="CX49" t="str">
        <f t="shared" si="74"/>
        <v/>
      </c>
      <c r="CY49" t="str">
        <f t="shared" si="75"/>
        <v/>
      </c>
      <c r="CZ49" t="str">
        <f t="shared" si="76"/>
        <v/>
      </c>
      <c r="DA49" t="str">
        <f t="shared" si="77"/>
        <v/>
      </c>
      <c r="DB49" t="str">
        <f t="shared" si="78"/>
        <v/>
      </c>
      <c r="DC49" t="str">
        <f t="shared" si="79"/>
        <v/>
      </c>
      <c r="DD49" t="str">
        <f t="shared" si="80"/>
        <v/>
      </c>
      <c r="DE49" t="str">
        <f t="shared" si="81"/>
        <v/>
      </c>
      <c r="DF49" t="str">
        <f t="shared" si="82"/>
        <v/>
      </c>
      <c r="DG49" t="str">
        <f t="shared" si="83"/>
        <v/>
      </c>
      <c r="DH49" t="str">
        <f t="shared" si="84"/>
        <v/>
      </c>
      <c r="DI49" t="str">
        <f t="shared" si="85"/>
        <v/>
      </c>
      <c r="DJ49" t="str">
        <f t="shared" si="86"/>
        <v/>
      </c>
    </row>
  </sheetData>
  <phoneticPr fontId="12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9" defaultRowHeight="13.5" x14ac:dyDescent="0.15"/>
  <sheetData>
    <row r="1" spans="1:2" ht="14.25" x14ac:dyDescent="0.15">
      <c r="A1" s="63" t="s">
        <v>131</v>
      </c>
      <c r="B1" s="64"/>
    </row>
  </sheetData>
  <mergeCells count="1">
    <mergeCell ref="A1:B1"/>
  </mergeCells>
  <phoneticPr fontId="12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ColWidth="9" defaultRowHeight="13.5" x14ac:dyDescent="0.15"/>
  <sheetData>
    <row r="1" spans="1:5" ht="81" x14ac:dyDescent="0.15">
      <c r="A1" s="2" t="s">
        <v>129</v>
      </c>
      <c r="B1" s="2" t="s">
        <v>53</v>
      </c>
      <c r="C1" s="2" t="s">
        <v>54</v>
      </c>
      <c r="D1" s="2" t="s">
        <v>53</v>
      </c>
      <c r="E1" s="2" t="s">
        <v>54</v>
      </c>
    </row>
  </sheetData>
  <phoneticPr fontId="1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A1:XFD1048576"/>
    </sheetView>
  </sheetViews>
  <sheetFormatPr defaultColWidth="9" defaultRowHeight="13.5" x14ac:dyDescent="0.15"/>
  <sheetData/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9" defaultRowHeight="13.5" x14ac:dyDescent="0.15"/>
  <sheetData>
    <row r="1" spans="1:2" ht="15" x14ac:dyDescent="0.25">
      <c r="A1" s="1" t="s">
        <v>130</v>
      </c>
      <c r="B1" s="1">
        <v>6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6BF-煤气布袋除尘报表</vt:lpstr>
      <vt:lpstr>_tag_day_hour</vt:lpstr>
      <vt:lpstr>_maxmin_day_hour</vt:lpstr>
      <vt:lpstr>_fanchui6_day_hour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2019-01-17T06:21:00Z</dcterms:created>
  <dcterms:modified xsi:type="dcterms:W3CDTF">2019-08-07T01:28:31Z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