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689"/>
  </bookViews>
  <sheets>
    <sheet name="月报" sheetId="4" r:id="rId1"/>
    <sheet name="_6tuoxiaogaoliu_month_day" sheetId="6" r:id="rId2"/>
    <sheet name="_dictionary" sheetId="5" r:id="rId3"/>
  </sheets>
  <calcPr calcId="144525"/>
</workbook>
</file>

<file path=xl/sharedStrings.xml><?xml version="1.0" encoding="utf-8"?>
<sst xmlns="http://schemas.openxmlformats.org/spreadsheetml/2006/main" count="51">
  <si>
    <t>日期</t>
  </si>
  <si>
    <t>班次</t>
  </si>
  <si>
    <t>脱硫
烟道</t>
  </si>
  <si>
    <r>
      <rPr>
        <b/>
        <sz val="12"/>
        <rFont val="宋体"/>
        <charset val="134"/>
      </rPr>
      <t>入口平均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</si>
  <si>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</si>
  <si>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入口平均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</si>
  <si>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</si>
  <si>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t>臭氧发生
器总功率
(kW)</t>
  </si>
  <si>
    <r>
      <rPr>
        <b/>
        <sz val="12"/>
        <rFont val="宋体"/>
        <charset val="134"/>
      </rPr>
      <t>氧气
消耗量
(m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/h)</t>
    </r>
  </si>
  <si>
    <r>
      <rPr>
        <b/>
        <sz val="12"/>
        <rFont val="宋体"/>
        <charset val="134"/>
      </rPr>
      <t>排水量(</t>
    </r>
    <r>
      <rPr>
        <b/>
        <sz val="12"/>
        <rFont val="宋体"/>
        <charset val="134"/>
      </rPr>
      <t>t)</t>
    </r>
  </si>
  <si>
    <t>液碱每班消耗量</t>
  </si>
  <si>
    <t>液碱每天消耗量</t>
  </si>
  <si>
    <t>平均
上料量
（t/h)</t>
  </si>
  <si>
    <t>备注</t>
  </si>
  <si>
    <t>脱硫效率（%）</t>
  </si>
  <si>
    <t>脱硝效率（%）</t>
  </si>
  <si>
    <t>(mm)</t>
  </si>
  <si>
    <t>(吨)</t>
  </si>
  <si>
    <t>采集+公式</t>
  </si>
  <si>
    <t>烧结采集</t>
  </si>
  <si>
    <t>点名</t>
  </si>
  <si>
    <t>夜班</t>
  </si>
  <si>
    <t>高硫</t>
  </si>
  <si>
    <t>ST6_ENVR_DeSN_HSInSO2_8h_avg</t>
  </si>
  <si>
    <t>ST6_ENVR_DeSN_HSOutSO2_8h_avg</t>
  </si>
  <si>
    <t>ST6_ENVR_DeSN_HSInNOx_8h_avg</t>
  </si>
  <si>
    <t>ST6_ENVR_DeSN_HSOutNOx_8h_avg</t>
  </si>
  <si>
    <t>ST6_L1R_DeSN_HsOGePower1_8h_avg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</si>
  <si>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1画面有点</t>
    </r>
  </si>
  <si>
    <t>ST6_L1R_DeSN_OutsideWaterFlow_1min_avg，累计值</t>
  </si>
  <si>
    <t>ST6_L1R_DeSN_LyeTankLevel_1min_avg，
详细公式还需讨论</t>
  </si>
  <si>
    <t>计算公式，见L6</t>
  </si>
  <si>
    <r>
      <rPr>
        <sz val="12"/>
        <rFont val="宋体"/>
        <charset val="134"/>
      </rPr>
      <t>计算公式，见M</t>
    </r>
    <r>
      <rPr>
        <sz val="12"/>
        <rFont val="宋体"/>
        <charset val="134"/>
      </rPr>
      <t>10</t>
    </r>
  </si>
  <si>
    <r>
      <rPr>
        <sz val="12"/>
        <rFont val="宋体"/>
        <charset val="134"/>
      </rPr>
      <t>计算公式，见M</t>
    </r>
    <r>
      <rPr>
        <sz val="12"/>
        <rFont val="宋体"/>
        <charset val="134"/>
      </rPr>
      <t>11</t>
    </r>
  </si>
  <si>
    <t>ST6_L1R_SIN_DelAmtUse_8h_avg</t>
  </si>
  <si>
    <t>人工录入</t>
  </si>
  <si>
    <r>
      <rPr>
        <sz val="12"/>
        <rFont val="宋体"/>
        <charset val="134"/>
      </rPr>
      <t>计算值，公式见q</t>
    </r>
    <r>
      <rPr>
        <sz val="12"/>
        <rFont val="宋体"/>
        <charset val="134"/>
      </rPr>
      <t>6</t>
    </r>
  </si>
  <si>
    <t>计算值，公式见r6</t>
  </si>
  <si>
    <t>低硫</t>
  </si>
  <si>
    <t>ST6_ENVR_DeSN_LSInSO2_8h_avg</t>
  </si>
  <si>
    <t>ST6_ENVR_DeSN_LSOutSO2_8h_avg</t>
  </si>
  <si>
    <t>ST6_ENVR_DeSN_LSInNOx_8h_avg</t>
  </si>
  <si>
    <t>ST6_ENVR_DeSN_LSOutNOx_8h_avg</t>
  </si>
  <si>
    <t>ST6_L1R_DeSN_LsOGePower1_8h_avg</t>
  </si>
  <si>
    <t>白班</t>
  </si>
  <si>
    <t>9:30高硫3#功率下调至150kW;13:45低硫1#开，功率130KW，低硫3#功率上调至180KW；15:15低硫1#上调至200kW、3#上调至200kW</t>
  </si>
  <si>
    <t>中班</t>
  </si>
  <si>
    <t>17:30停低硫2号臭氧发生器；22：30高硫流量300调到200；</t>
  </si>
  <si>
    <t>ST6_L1R_DeSN_OutsideWaterFlow_1min_avg</t>
  </si>
  <si>
    <t>ST6_L1R_DeSN_LyeTankLevel_1min_avg</t>
  </si>
  <si>
    <t>version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</si>
</sst>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26">
    <font>
      <sz val="12"/>
      <name val="宋体"/>
      <charset val="134"/>
    </font>
    <font>
      <b/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Times New Roman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vertAlign val="subscript"/>
      <sz val="12"/>
      <name val="宋体"/>
      <charset val="134"/>
    </font>
    <font>
      <b/>
      <vertAlign val="superscript"/>
      <sz val="12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4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22" borderId="10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3" fillId="7" borderId="7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/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1" fillId="21" borderId="9" applyNumberFormat="0" applyAlignment="0" applyProtection="0">
      <alignment vertical="center"/>
    </xf>
    <xf numFmtId="0" fontId="23" fillId="21" borderId="10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38" borderId="13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center" vertical="center" wrapText="1"/>
    </xf>
    <xf numFmtId="176" fontId="0" fillId="2" borderId="2" xfId="0" applyNumberFormat="1" applyFont="1" applyFill="1" applyBorder="1" applyAlignment="1">
      <alignment horizontal="center" wrapText="1"/>
    </xf>
    <xf numFmtId="176" fontId="0" fillId="2" borderId="3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wrapText="1"/>
    </xf>
    <xf numFmtId="20" fontId="0" fillId="0" borderId="2" xfId="0" applyNumberForma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</cellXfs>
  <cellStyles count="6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RowLevel_0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40% - 强调文字颜色 4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40% - 强调文字颜色 1 2" xfId="34"/>
    <cellStyle name="汇总" xfId="35" builtinId="25"/>
    <cellStyle name="好" xfId="36" builtinId="26"/>
    <cellStyle name="40% - 强调文字颜色 2 2" xfId="37"/>
    <cellStyle name="适中" xfId="38" builtinId="28"/>
    <cellStyle name="20% - 强调文字颜色 5" xfId="39" builtinId="46"/>
    <cellStyle name="强调文字颜色 1" xfId="40" builtinId="29"/>
    <cellStyle name="40% - 强调文字颜色 5 2" xfId="41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40% - 强调文字颜色 6 2" xfId="55"/>
    <cellStyle name="60% - 强调文字颜色 6" xfId="56" builtinId="52"/>
    <cellStyle name="20% - 强调文字颜色 2 2" xfId="57"/>
    <cellStyle name="20% - 强调文字颜色 3 2" xfId="58"/>
    <cellStyle name="20% - 强调文字颜色 4 2" xfId="59"/>
    <cellStyle name="20% - 强调文字颜色 5 2" xfId="60"/>
    <cellStyle name="20% - 强调文字颜色 6 2" xfId="61"/>
    <cellStyle name="40% - 强调文字颜色 3 2" xfId="62"/>
    <cellStyle name="ColLevel_0" xfId="63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R369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E15" sqref="E15"/>
    </sheetView>
  </sheetViews>
  <sheetFormatPr defaultColWidth="11" defaultRowHeight="14.25"/>
  <cols>
    <col min="1" max="1" width="11" style="8"/>
    <col min="2" max="2" width="7.75" style="8" customWidth="1"/>
    <col min="3" max="3" width="8" style="8" customWidth="1"/>
    <col min="4" max="8" width="9.5" style="8" customWidth="1"/>
    <col min="9" max="10" width="7.5" style="8" customWidth="1"/>
    <col min="11" max="11" width="20.125" style="8" customWidth="1"/>
    <col min="12" max="14" width="6.25" style="8" customWidth="1"/>
    <col min="15" max="15" width="14.25" style="9" customWidth="1"/>
    <col min="16" max="16" width="47.875" style="9" customWidth="1"/>
    <col min="17" max="17" width="11.375" style="10" customWidth="1"/>
    <col min="18" max="18" width="11" style="10"/>
    <col min="19" max="16384" width="11" style="9"/>
  </cols>
  <sheetData>
    <row r="1" s="6" customFormat="1" ht="35.25" customHeight="1" spans="1:1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7" t="s">
        <v>10</v>
      </c>
      <c r="L1" s="18"/>
      <c r="M1" s="17" t="s">
        <v>11</v>
      </c>
      <c r="N1" s="18"/>
      <c r="O1" s="11" t="s">
        <v>12</v>
      </c>
      <c r="P1" s="11" t="s">
        <v>13</v>
      </c>
      <c r="Q1" s="36" t="s">
        <v>14</v>
      </c>
      <c r="R1" s="36" t="s">
        <v>15</v>
      </c>
    </row>
    <row r="2" s="6" customFormat="1" spans="1:18">
      <c r="A2" s="12"/>
      <c r="B2" s="12"/>
      <c r="C2" s="12"/>
      <c r="D2" s="12"/>
      <c r="E2" s="12"/>
      <c r="F2" s="12"/>
      <c r="G2" s="12"/>
      <c r="H2" s="12"/>
      <c r="I2" s="12"/>
      <c r="J2" s="12"/>
      <c r="K2" s="11" t="s">
        <v>16</v>
      </c>
      <c r="L2" s="11" t="s">
        <v>17</v>
      </c>
      <c r="M2" s="11" t="s">
        <v>16</v>
      </c>
      <c r="N2" s="11" t="s">
        <v>17</v>
      </c>
      <c r="O2" s="12"/>
      <c r="P2" s="12"/>
      <c r="Q2" s="37"/>
      <c r="R2" s="37"/>
    </row>
    <row r="3" s="6" customFormat="1" ht="32" customHeight="1" spans="1:18">
      <c r="A3" s="12"/>
      <c r="B3" s="12"/>
      <c r="C3" s="12"/>
      <c r="D3" s="13" t="s">
        <v>18</v>
      </c>
      <c r="E3" s="13"/>
      <c r="F3" s="13"/>
      <c r="G3" s="13"/>
      <c r="H3" s="13"/>
      <c r="I3" s="13"/>
      <c r="J3" s="19"/>
      <c r="K3" s="20"/>
      <c r="L3" s="20"/>
      <c r="M3" s="20"/>
      <c r="N3" s="20"/>
      <c r="O3" s="19" t="s">
        <v>19</v>
      </c>
      <c r="P3" s="21"/>
      <c r="Q3" s="37"/>
      <c r="R3" s="37"/>
    </row>
    <row r="4" s="7" customFormat="1" ht="57" spans="1:18">
      <c r="A4" s="14" t="s">
        <v>20</v>
      </c>
      <c r="B4" s="4" t="s">
        <v>21</v>
      </c>
      <c r="C4" s="4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2" t="s">
        <v>28</v>
      </c>
      <c r="J4" s="3" t="s">
        <v>29</v>
      </c>
      <c r="K4" s="3" t="s">
        <v>30</v>
      </c>
      <c r="L4" s="5" t="s">
        <v>31</v>
      </c>
      <c r="M4" s="5" t="s">
        <v>32</v>
      </c>
      <c r="N4" s="5" t="s">
        <v>33</v>
      </c>
      <c r="O4" s="5" t="s">
        <v>34</v>
      </c>
      <c r="P4" s="22" t="s">
        <v>35</v>
      </c>
      <c r="Q4" s="38" t="s">
        <v>36</v>
      </c>
      <c r="R4" s="38" t="s">
        <v>37</v>
      </c>
    </row>
    <row r="5" s="7" customFormat="1" ht="54" customHeight="1" spans="1:18">
      <c r="A5" s="14"/>
      <c r="B5" s="4" t="s">
        <v>21</v>
      </c>
      <c r="C5" s="4" t="s">
        <v>38</v>
      </c>
      <c r="D5" s="4" t="s">
        <v>39</v>
      </c>
      <c r="E5" s="1" t="s">
        <v>40</v>
      </c>
      <c r="F5" s="4" t="s">
        <v>41</v>
      </c>
      <c r="G5" s="1" t="s">
        <v>42</v>
      </c>
      <c r="H5" s="1" t="s">
        <v>43</v>
      </c>
      <c r="I5" s="2" t="s">
        <v>28</v>
      </c>
      <c r="J5" s="23"/>
      <c r="K5" s="24"/>
      <c r="L5" s="25"/>
      <c r="M5" s="26"/>
      <c r="N5" s="26"/>
      <c r="O5" s="25"/>
      <c r="P5" s="27"/>
      <c r="Q5" s="39"/>
      <c r="R5" s="39"/>
    </row>
    <row r="6" ht="6" hidden="1" customHeight="1" spans="1:18">
      <c r="A6" s="14"/>
      <c r="B6" s="15" t="s">
        <v>44</v>
      </c>
      <c r="C6" s="15" t="s">
        <v>22</v>
      </c>
      <c r="D6" s="16">
        <v>1311</v>
      </c>
      <c r="E6" s="16">
        <v>156</v>
      </c>
      <c r="F6" s="16">
        <v>333</v>
      </c>
      <c r="G6" s="16">
        <v>275</v>
      </c>
      <c r="H6" s="16">
        <v>300</v>
      </c>
      <c r="I6" s="16">
        <v>600</v>
      </c>
      <c r="J6" s="28">
        <v>130</v>
      </c>
      <c r="K6" s="28">
        <v>382</v>
      </c>
      <c r="L6" s="28">
        <f t="shared" ref="L6" si="0">IF(K6="","",3.14*2.5*2.5*K6/1000*1.38)</f>
        <v>10.345515</v>
      </c>
      <c r="M6" s="26"/>
      <c r="N6" s="26"/>
      <c r="O6" s="28">
        <v>792</v>
      </c>
      <c r="P6" s="29" t="s">
        <v>45</v>
      </c>
      <c r="Q6" s="40">
        <f>IF(D6="","",(D6-E6)*100/D6)</f>
        <v>88.1006864988558</v>
      </c>
      <c r="R6" s="40">
        <f>IF(F6="","",(F6-G6)*100/F6)</f>
        <v>17.4174174174174</v>
      </c>
    </row>
    <row r="7" ht="11" hidden="1" customHeight="1" spans="1:18">
      <c r="A7" s="14"/>
      <c r="B7" s="15" t="s">
        <v>44</v>
      </c>
      <c r="C7" s="15" t="s">
        <v>38</v>
      </c>
      <c r="D7" s="16"/>
      <c r="E7" s="16">
        <v>58</v>
      </c>
      <c r="F7" s="16"/>
      <c r="G7" s="16">
        <v>170</v>
      </c>
      <c r="H7" s="16">
        <v>400</v>
      </c>
      <c r="I7" s="16">
        <v>400</v>
      </c>
      <c r="J7" s="30"/>
      <c r="K7" s="30"/>
      <c r="L7" s="30"/>
      <c r="M7" s="26"/>
      <c r="N7" s="26"/>
      <c r="O7" s="30"/>
      <c r="P7" s="31"/>
      <c r="Q7" s="40" t="str">
        <f>IF(D7="","",(D7-E7)*100/D7)</f>
        <v/>
      </c>
      <c r="R7" s="40" t="str">
        <f>IF(F7="","",(F7-G7)*100/F7)</f>
        <v/>
      </c>
    </row>
    <row r="8" hidden="1" spans="1:18">
      <c r="A8" s="14"/>
      <c r="B8" s="15" t="s">
        <v>46</v>
      </c>
      <c r="C8" s="15" t="s">
        <v>22</v>
      </c>
      <c r="D8" s="16">
        <v>1153</v>
      </c>
      <c r="E8" s="16">
        <v>84</v>
      </c>
      <c r="F8" s="16">
        <v>277</v>
      </c>
      <c r="G8" s="16">
        <v>242</v>
      </c>
      <c r="H8" s="16">
        <v>300</v>
      </c>
      <c r="I8" s="16">
        <v>400</v>
      </c>
      <c r="J8" s="28">
        <v>120</v>
      </c>
      <c r="K8" s="28">
        <v>611</v>
      </c>
      <c r="L8" s="28">
        <f t="shared" ref="L8" si="1">IF(K8="","",3.14*2.5*2.5*K8/1000*1.38)</f>
        <v>16.5474075</v>
      </c>
      <c r="M8" s="26"/>
      <c r="N8" s="26"/>
      <c r="O8" s="28">
        <v>797</v>
      </c>
      <c r="P8" s="32" t="s">
        <v>47</v>
      </c>
      <c r="Q8" s="40">
        <f>IF(D8="","",(D8-E8)*100/D8)</f>
        <v>92.714657415438</v>
      </c>
      <c r="R8" s="40">
        <f>IF(F8="","",(F8-G8)*100/F8)</f>
        <v>12.6353790613718</v>
      </c>
    </row>
    <row r="9" ht="3" hidden="1" customHeight="1" spans="1:18">
      <c r="A9" s="14"/>
      <c r="B9" s="15" t="s">
        <v>46</v>
      </c>
      <c r="C9" s="15" t="s">
        <v>38</v>
      </c>
      <c r="D9" s="16"/>
      <c r="E9" s="16">
        <v>46</v>
      </c>
      <c r="F9" s="16"/>
      <c r="G9" s="16">
        <v>165</v>
      </c>
      <c r="H9" s="16">
        <v>200</v>
      </c>
      <c r="I9" s="16">
        <v>200</v>
      </c>
      <c r="J9" s="30"/>
      <c r="K9" s="30"/>
      <c r="L9" s="30"/>
      <c r="M9" s="25"/>
      <c r="N9" s="25"/>
      <c r="O9" s="30"/>
      <c r="P9" s="33"/>
      <c r="Q9" s="40" t="str">
        <f>IF(D9="","",(D9-E9)*100/D9)</f>
        <v/>
      </c>
      <c r="R9" s="40" t="str">
        <f>IF(F9="","",(F9-G9)*100/F9)</f>
        <v/>
      </c>
    </row>
    <row r="10" spans="1:18">
      <c r="A10" s="14">
        <v>43405</v>
      </c>
      <c r="B10" s="15" t="s">
        <v>21</v>
      </c>
      <c r="C10" s="15" t="s">
        <v>22</v>
      </c>
      <c r="D10" s="16" t="str">
        <f>IF(_6tuoxiaogaoliu_month_day!A3="","",_6tuoxiaogaoliu_month_day!A3)</f>
        <v/>
      </c>
      <c r="E10" s="16" t="str">
        <f>IF(_6tuoxiaogaoliu_month_day!B3="","",_6tuoxiaogaoliu_month_day!B3)</f>
        <v/>
      </c>
      <c r="F10" s="16" t="str">
        <f>IF(_6tuoxiaogaoliu_month_day!C3="","",_6tuoxiaogaoliu_month_day!C3)</f>
        <v/>
      </c>
      <c r="G10" s="16" t="str">
        <f>IF(_6tuoxiaogaoliu_month_day!D3="","",_6tuoxiaogaoliu_month_day!D3)</f>
        <v/>
      </c>
      <c r="H10" s="16" t="str">
        <f>IF(_6tuoxiaogaoliu_month_day!E3="","",_6tuoxiaogaoliu_month_day!E3)</f>
        <v/>
      </c>
      <c r="I10" s="16" t="str">
        <f>IF(_6tuoxiaogaoliu_month_day!F3="","",_6tuoxiaogaoliu_month_day!F3)</f>
        <v/>
      </c>
      <c r="J10" s="28" t="str">
        <f>IF(_6tuoxiaogaoliu_month_day!G3="","",_6tuoxiaogaoliu_month_day!G3)</f>
        <v/>
      </c>
      <c r="K10" s="28" t="str">
        <f>IF(_6tuoxiaogaoliu_month_day!H3="","",_6tuoxiaogaoliu_month_day!H3)</f>
        <v/>
      </c>
      <c r="L10" s="28" t="str">
        <f t="shared" ref="L10:L12" si="2">IF(K10="","",3.14*2.5*2.5*K10/1000*1.38)</f>
        <v/>
      </c>
      <c r="M10" s="28" t="str">
        <f t="shared" ref="M10:M73" si="3">IF(K10="","",SUM(K10:K15))</f>
        <v/>
      </c>
      <c r="N10" s="28" t="str">
        <f t="shared" ref="N10:N73" si="4">IF(L10="","",SUM(L10:L15))</f>
        <v/>
      </c>
      <c r="O10" s="28" t="str">
        <f>IF(_6tuoxiaogaoliu_month_day!I3="","",_6tuoxiaogaoliu_month_day!I3)</f>
        <v/>
      </c>
      <c r="P10" s="32"/>
      <c r="Q10" s="40" t="str">
        <f t="shared" ref="Q10:Q73" si="5">IF(D10="","",(D10-E10)*100/D10)</f>
        <v/>
      </c>
      <c r="R10" s="40" t="str">
        <f t="shared" ref="R10:R73" si="6">IF(F10="","",(F10-G10)*100/F10)</f>
        <v/>
      </c>
    </row>
    <row r="11" spans="1:18">
      <c r="A11" s="14"/>
      <c r="B11" s="15" t="s">
        <v>21</v>
      </c>
      <c r="C11" s="15" t="s">
        <v>38</v>
      </c>
      <c r="D11" s="16" t="str">
        <f>IF(_6tuoxiaogaoliu_month_day!A4="","",_6tuoxiaogaoliu_month_day!A4)</f>
        <v/>
      </c>
      <c r="E11" s="16" t="str">
        <f>IF(_6tuoxiaogaoliu_month_day!B4="","",_6tuoxiaogaoliu_month_day!B4)</f>
        <v/>
      </c>
      <c r="F11" s="16" t="str">
        <f>IF(_6tuoxiaogaoliu_month_day!C4="","",_6tuoxiaogaoliu_month_day!C4)</f>
        <v/>
      </c>
      <c r="G11" s="16" t="str">
        <f>IF(_6tuoxiaogaoliu_month_day!D4="","",_6tuoxiaogaoliu_month_day!D4)</f>
        <v/>
      </c>
      <c r="H11" s="16" t="str">
        <f>IF(_6tuoxiaogaoliu_month_day!E4="","",_6tuoxiaogaoliu_month_day!E4)</f>
        <v/>
      </c>
      <c r="I11" s="16" t="str">
        <f>IF(_6tuoxiaogaoliu_month_day!F4="","",_6tuoxiaogaoliu_month_day!F4)</f>
        <v/>
      </c>
      <c r="J11" s="30"/>
      <c r="K11" s="30"/>
      <c r="L11" s="30"/>
      <c r="M11" s="34"/>
      <c r="N11" s="34"/>
      <c r="O11" s="30"/>
      <c r="P11" s="33"/>
      <c r="Q11" s="40" t="str">
        <f t="shared" si="5"/>
        <v/>
      </c>
      <c r="R11" s="40" t="str">
        <f t="shared" si="6"/>
        <v/>
      </c>
    </row>
    <row r="12" spans="1:18">
      <c r="A12" s="14"/>
      <c r="B12" s="15" t="s">
        <v>44</v>
      </c>
      <c r="C12" s="15" t="s">
        <v>22</v>
      </c>
      <c r="D12" s="16" t="str">
        <f>IF(_6tuoxiaogaoliu_month_day!A5="","",_6tuoxiaogaoliu_month_day!A5)</f>
        <v/>
      </c>
      <c r="E12" s="16" t="str">
        <f>IF(_6tuoxiaogaoliu_month_day!B5="","",_6tuoxiaogaoliu_month_day!B5)</f>
        <v/>
      </c>
      <c r="F12" s="16" t="str">
        <f>IF(_6tuoxiaogaoliu_month_day!C5="","",_6tuoxiaogaoliu_month_day!C5)</f>
        <v/>
      </c>
      <c r="G12" s="16" t="str">
        <f>IF(_6tuoxiaogaoliu_month_day!D5="","",_6tuoxiaogaoliu_month_day!D5)</f>
        <v/>
      </c>
      <c r="H12" s="16" t="str">
        <f>IF(_6tuoxiaogaoliu_month_day!E5="","",_6tuoxiaogaoliu_month_day!E5)</f>
        <v/>
      </c>
      <c r="I12" s="16" t="str">
        <f>IF(_6tuoxiaogaoliu_month_day!F5="","",_6tuoxiaogaoliu_month_day!F5)</f>
        <v/>
      </c>
      <c r="J12" s="28" t="str">
        <f>IF(_6tuoxiaogaoliu_month_day!G5="","",_6tuoxiaogaoliu_month_day!G5)</f>
        <v/>
      </c>
      <c r="K12" s="28" t="str">
        <f>IF(_6tuoxiaogaoliu_month_day!H5="","",_6tuoxiaogaoliu_month_day!H5)</f>
        <v/>
      </c>
      <c r="L12" s="28" t="str">
        <f t="shared" si="2"/>
        <v/>
      </c>
      <c r="M12" s="34"/>
      <c r="N12" s="34"/>
      <c r="O12" s="28" t="str">
        <f>IF(_6tuoxiaogaoliu_month_day!I5="","",_6tuoxiaogaoliu_month_day!I5)</f>
        <v/>
      </c>
      <c r="P12" s="32"/>
      <c r="Q12" s="40" t="str">
        <f t="shared" si="5"/>
        <v/>
      </c>
      <c r="R12" s="40" t="str">
        <f t="shared" si="6"/>
        <v/>
      </c>
    </row>
    <row r="13" spans="1:18">
      <c r="A13" s="14"/>
      <c r="B13" s="15" t="s">
        <v>44</v>
      </c>
      <c r="C13" s="15" t="s">
        <v>38</v>
      </c>
      <c r="D13" s="16" t="str">
        <f>IF(_6tuoxiaogaoliu_month_day!A6="","",_6tuoxiaogaoliu_month_day!A6)</f>
        <v/>
      </c>
      <c r="E13" s="16" t="str">
        <f>IF(_6tuoxiaogaoliu_month_day!B6="","",_6tuoxiaogaoliu_month_day!B6)</f>
        <v/>
      </c>
      <c r="F13" s="16" t="str">
        <f>IF(_6tuoxiaogaoliu_month_day!C6="","",_6tuoxiaogaoliu_month_day!C6)</f>
        <v/>
      </c>
      <c r="G13" s="16" t="str">
        <f>IF(_6tuoxiaogaoliu_month_day!D6="","",_6tuoxiaogaoliu_month_day!D6)</f>
        <v/>
      </c>
      <c r="H13" s="16" t="str">
        <f>IF(_6tuoxiaogaoliu_month_day!E6="","",_6tuoxiaogaoliu_month_day!E6)</f>
        <v/>
      </c>
      <c r="I13" s="16" t="str">
        <f>IF(_6tuoxiaogaoliu_month_day!F6="","",_6tuoxiaogaoliu_month_day!F6)</f>
        <v/>
      </c>
      <c r="J13" s="30"/>
      <c r="K13" s="30"/>
      <c r="L13" s="30"/>
      <c r="M13" s="34"/>
      <c r="N13" s="34"/>
      <c r="O13" s="30"/>
      <c r="P13" s="33"/>
      <c r="Q13" s="40" t="str">
        <f t="shared" si="5"/>
        <v/>
      </c>
      <c r="R13" s="40" t="str">
        <f t="shared" si="6"/>
        <v/>
      </c>
    </row>
    <row r="14" customHeight="1" spans="1:18">
      <c r="A14" s="14"/>
      <c r="B14" s="15" t="s">
        <v>46</v>
      </c>
      <c r="C14" s="15" t="s">
        <v>22</v>
      </c>
      <c r="D14" s="16" t="str">
        <f>IF(_6tuoxiaogaoliu_month_day!A7="","",_6tuoxiaogaoliu_month_day!A7)</f>
        <v/>
      </c>
      <c r="E14" s="16" t="str">
        <f>IF(_6tuoxiaogaoliu_month_day!B7="","",_6tuoxiaogaoliu_month_day!B7)</f>
        <v/>
      </c>
      <c r="F14" s="16" t="str">
        <f>IF(_6tuoxiaogaoliu_month_day!C7="","",_6tuoxiaogaoliu_month_day!C7)</f>
        <v/>
      </c>
      <c r="G14" s="16" t="str">
        <f>IF(_6tuoxiaogaoliu_month_day!D7="","",_6tuoxiaogaoliu_month_day!D7)</f>
        <v/>
      </c>
      <c r="H14" s="16" t="str">
        <f>IF(_6tuoxiaogaoliu_month_day!E7="","",_6tuoxiaogaoliu_month_day!E7)</f>
        <v/>
      </c>
      <c r="I14" s="16" t="str">
        <f>IF(_6tuoxiaogaoliu_month_day!F7="","",_6tuoxiaogaoliu_month_day!F7)</f>
        <v/>
      </c>
      <c r="J14" s="28" t="str">
        <f>IF(_6tuoxiaogaoliu_month_day!G7="","",_6tuoxiaogaoliu_month_day!G7)</f>
        <v/>
      </c>
      <c r="K14" s="28" t="str">
        <f>IF(_6tuoxiaogaoliu_month_day!H7="","",_6tuoxiaogaoliu_month_day!H7)</f>
        <v/>
      </c>
      <c r="L14" s="28" t="str">
        <f t="shared" ref="L14" si="7">IF(K14="","",3.14*2.5*2.5*K14/1000*1.38)</f>
        <v/>
      </c>
      <c r="M14" s="34"/>
      <c r="N14" s="34"/>
      <c r="O14" s="28" t="str">
        <f>IF(_6tuoxiaogaoliu_month_day!I7="","",_6tuoxiaogaoliu_month_day!I7)</f>
        <v/>
      </c>
      <c r="P14" s="32"/>
      <c r="Q14" s="40" t="str">
        <f t="shared" si="5"/>
        <v/>
      </c>
      <c r="R14" s="40" t="str">
        <f t="shared" si="6"/>
        <v/>
      </c>
    </row>
    <row r="15" spans="1:18">
      <c r="A15" s="14"/>
      <c r="B15" s="15" t="s">
        <v>46</v>
      </c>
      <c r="C15" s="15" t="s">
        <v>38</v>
      </c>
      <c r="D15" s="16" t="str">
        <f>IF(_6tuoxiaogaoliu_month_day!A8="","",_6tuoxiaogaoliu_month_day!A8)</f>
        <v/>
      </c>
      <c r="E15" s="16" t="str">
        <f>IF(_6tuoxiaogaoliu_month_day!B8="","",_6tuoxiaogaoliu_month_day!B8)</f>
        <v/>
      </c>
      <c r="F15" s="16" t="str">
        <f>IF(_6tuoxiaogaoliu_month_day!C8="","",_6tuoxiaogaoliu_month_day!C8)</f>
        <v/>
      </c>
      <c r="G15" s="16" t="str">
        <f>IF(_6tuoxiaogaoliu_month_day!D8="","",_6tuoxiaogaoliu_month_day!D8)</f>
        <v/>
      </c>
      <c r="H15" s="16" t="str">
        <f>IF(_6tuoxiaogaoliu_month_day!E8="","",_6tuoxiaogaoliu_month_day!E8)</f>
        <v/>
      </c>
      <c r="I15" s="16" t="str">
        <f>IF(_6tuoxiaogaoliu_month_day!F8="","",_6tuoxiaogaoliu_month_day!F8)</f>
        <v/>
      </c>
      <c r="J15" s="30"/>
      <c r="K15" s="30"/>
      <c r="L15" s="30"/>
      <c r="M15" s="30"/>
      <c r="N15" s="30"/>
      <c r="O15" s="30"/>
      <c r="P15" s="33"/>
      <c r="Q15" s="40" t="str">
        <f t="shared" si="5"/>
        <v/>
      </c>
      <c r="R15" s="40" t="str">
        <f t="shared" si="6"/>
        <v/>
      </c>
    </row>
    <row r="16" spans="1:18">
      <c r="A16" s="14">
        <f>A10+1</f>
        <v>43406</v>
      </c>
      <c r="B16" s="15" t="s">
        <v>21</v>
      </c>
      <c r="C16" s="15" t="s">
        <v>22</v>
      </c>
      <c r="D16" s="16" t="str">
        <f>IF(_6tuoxiaogaoliu_month_day!A9="","",_6tuoxiaogaoliu_month_day!A9)</f>
        <v/>
      </c>
      <c r="E16" s="16" t="str">
        <f>IF(_6tuoxiaogaoliu_month_day!B9="","",_6tuoxiaogaoliu_month_day!B9)</f>
        <v/>
      </c>
      <c r="F16" s="16" t="str">
        <f>IF(_6tuoxiaogaoliu_month_day!C9="","",_6tuoxiaogaoliu_month_day!C9)</f>
        <v/>
      </c>
      <c r="G16" s="16" t="str">
        <f>IF(_6tuoxiaogaoliu_month_day!D9="","",_6tuoxiaogaoliu_month_day!D9)</f>
        <v/>
      </c>
      <c r="H16" s="16" t="str">
        <f>IF(_6tuoxiaogaoliu_month_day!E9="","",_6tuoxiaogaoliu_month_day!E9)</f>
        <v/>
      </c>
      <c r="I16" s="16" t="str">
        <f>IF(_6tuoxiaogaoliu_month_day!F9="","",_6tuoxiaogaoliu_month_day!F9)</f>
        <v/>
      </c>
      <c r="J16" s="28" t="str">
        <f>IF(_6tuoxiaogaoliu_month_day!G9="","",_6tuoxiaogaoliu_month_day!G9)</f>
        <v/>
      </c>
      <c r="K16" s="28" t="str">
        <f>IF(_6tuoxiaogaoliu_month_day!H9="","",_6tuoxiaogaoliu_month_day!H9)</f>
        <v/>
      </c>
      <c r="L16" s="28" t="str">
        <f>IF(K16="","",3.14*2.5*2.5*K16/1000*1.38)</f>
        <v/>
      </c>
      <c r="M16" s="28" t="str">
        <f t="shared" si="3"/>
        <v/>
      </c>
      <c r="N16" s="28" t="str">
        <f t="shared" si="4"/>
        <v/>
      </c>
      <c r="O16" s="28" t="str">
        <f>IF(_6tuoxiaogaoliu_month_day!I9="","",_6tuoxiaogaoliu_month_day!I9)</f>
        <v/>
      </c>
      <c r="P16" s="32"/>
      <c r="Q16" s="40" t="str">
        <f t="shared" si="5"/>
        <v/>
      </c>
      <c r="R16" s="40" t="str">
        <f t="shared" si="6"/>
        <v/>
      </c>
    </row>
    <row r="17" spans="1:18">
      <c r="A17" s="14"/>
      <c r="B17" s="15" t="s">
        <v>21</v>
      </c>
      <c r="C17" s="15" t="s">
        <v>38</v>
      </c>
      <c r="D17" s="16" t="str">
        <f>IF(_6tuoxiaogaoliu_month_day!A10="","",_6tuoxiaogaoliu_month_day!A10)</f>
        <v/>
      </c>
      <c r="E17" s="16" t="str">
        <f>IF(_6tuoxiaogaoliu_month_day!B10="","",_6tuoxiaogaoliu_month_day!B10)</f>
        <v/>
      </c>
      <c r="F17" s="16" t="str">
        <f>IF(_6tuoxiaogaoliu_month_day!C10="","",_6tuoxiaogaoliu_month_day!C10)</f>
        <v/>
      </c>
      <c r="G17" s="16" t="str">
        <f>IF(_6tuoxiaogaoliu_month_day!D10="","",_6tuoxiaogaoliu_month_day!D10)</f>
        <v/>
      </c>
      <c r="H17" s="16" t="str">
        <f>IF(_6tuoxiaogaoliu_month_day!E10="","",_6tuoxiaogaoliu_month_day!E10)</f>
        <v/>
      </c>
      <c r="I17" s="16" t="str">
        <f>IF(_6tuoxiaogaoliu_month_day!F10="","",_6tuoxiaogaoliu_month_day!F10)</f>
        <v/>
      </c>
      <c r="J17" s="30"/>
      <c r="K17" s="30"/>
      <c r="L17" s="30"/>
      <c r="M17" s="34"/>
      <c r="N17" s="34"/>
      <c r="O17" s="30"/>
      <c r="P17" s="33"/>
      <c r="Q17" s="40" t="str">
        <f t="shared" si="5"/>
        <v/>
      </c>
      <c r="R17" s="40" t="str">
        <f t="shared" si="6"/>
        <v/>
      </c>
    </row>
    <row r="18" spans="1:18">
      <c r="A18" s="14"/>
      <c r="B18" s="15" t="s">
        <v>44</v>
      </c>
      <c r="C18" s="15" t="s">
        <v>22</v>
      </c>
      <c r="D18" s="16" t="str">
        <f>IF(_6tuoxiaogaoliu_month_day!A11="","",_6tuoxiaogaoliu_month_day!A11)</f>
        <v/>
      </c>
      <c r="E18" s="16" t="str">
        <f>IF(_6tuoxiaogaoliu_month_day!B11="","",_6tuoxiaogaoliu_month_day!B11)</f>
        <v/>
      </c>
      <c r="F18" s="16" t="str">
        <f>IF(_6tuoxiaogaoliu_month_day!C11="","",_6tuoxiaogaoliu_month_day!C11)</f>
        <v/>
      </c>
      <c r="G18" s="16" t="str">
        <f>IF(_6tuoxiaogaoliu_month_day!D11="","",_6tuoxiaogaoliu_month_day!D11)</f>
        <v/>
      </c>
      <c r="H18" s="16" t="str">
        <f>IF(_6tuoxiaogaoliu_month_day!E11="","",_6tuoxiaogaoliu_month_day!E11)</f>
        <v/>
      </c>
      <c r="I18" s="16" t="str">
        <f>IF(_6tuoxiaogaoliu_month_day!F11="","",_6tuoxiaogaoliu_month_day!F11)</f>
        <v/>
      </c>
      <c r="J18" s="28" t="str">
        <f>IF(_6tuoxiaogaoliu_month_day!G11="","",_6tuoxiaogaoliu_month_day!G11)</f>
        <v/>
      </c>
      <c r="K18" s="28" t="str">
        <f>IF(_6tuoxiaogaoliu_month_day!H11="","",_6tuoxiaogaoliu_month_day!H11)</f>
        <v/>
      </c>
      <c r="L18" s="28" t="str">
        <f t="shared" ref="L18" si="8">IF(K18="","",3.14*2.5*2.5*K18/1000*1.38)</f>
        <v/>
      </c>
      <c r="M18" s="34"/>
      <c r="N18" s="34"/>
      <c r="O18" s="28" t="str">
        <f>IF(_6tuoxiaogaoliu_month_day!I11="","",_6tuoxiaogaoliu_month_day!I11)</f>
        <v/>
      </c>
      <c r="P18" s="32"/>
      <c r="Q18" s="40" t="str">
        <f t="shared" si="5"/>
        <v/>
      </c>
      <c r="R18" s="40" t="str">
        <f t="shared" si="6"/>
        <v/>
      </c>
    </row>
    <row r="19" spans="1:18">
      <c r="A19" s="14"/>
      <c r="B19" s="15" t="s">
        <v>44</v>
      </c>
      <c r="C19" s="15" t="s">
        <v>38</v>
      </c>
      <c r="D19" s="16" t="str">
        <f>IF(_6tuoxiaogaoliu_month_day!A12="","",_6tuoxiaogaoliu_month_day!A12)</f>
        <v/>
      </c>
      <c r="E19" s="16" t="str">
        <f>IF(_6tuoxiaogaoliu_month_day!B12="","",_6tuoxiaogaoliu_month_day!B12)</f>
        <v/>
      </c>
      <c r="F19" s="16" t="str">
        <f>IF(_6tuoxiaogaoliu_month_day!C12="","",_6tuoxiaogaoliu_month_day!C12)</f>
        <v/>
      </c>
      <c r="G19" s="16" t="str">
        <f>IF(_6tuoxiaogaoliu_month_day!D12="","",_6tuoxiaogaoliu_month_day!D12)</f>
        <v/>
      </c>
      <c r="H19" s="16" t="str">
        <f>IF(_6tuoxiaogaoliu_month_day!E12="","",_6tuoxiaogaoliu_month_day!E12)</f>
        <v/>
      </c>
      <c r="I19" s="16" t="str">
        <f>IF(_6tuoxiaogaoliu_month_day!F12="","",_6tuoxiaogaoliu_month_day!F12)</f>
        <v/>
      </c>
      <c r="J19" s="30"/>
      <c r="K19" s="30"/>
      <c r="L19" s="30"/>
      <c r="M19" s="34"/>
      <c r="N19" s="34"/>
      <c r="O19" s="30"/>
      <c r="P19" s="33"/>
      <c r="Q19" s="40" t="str">
        <f t="shared" si="5"/>
        <v/>
      </c>
      <c r="R19" s="40" t="str">
        <f t="shared" si="6"/>
        <v/>
      </c>
    </row>
    <row r="20" customHeight="1" spans="1:18">
      <c r="A20" s="14"/>
      <c r="B20" s="15" t="s">
        <v>46</v>
      </c>
      <c r="C20" s="15" t="s">
        <v>22</v>
      </c>
      <c r="D20" s="16" t="str">
        <f>IF(_6tuoxiaogaoliu_month_day!A13="","",_6tuoxiaogaoliu_month_day!A13)</f>
        <v/>
      </c>
      <c r="E20" s="16" t="str">
        <f>IF(_6tuoxiaogaoliu_month_day!B13="","",_6tuoxiaogaoliu_month_day!B13)</f>
        <v/>
      </c>
      <c r="F20" s="16" t="str">
        <f>IF(_6tuoxiaogaoliu_month_day!C13="","",_6tuoxiaogaoliu_month_day!C13)</f>
        <v/>
      </c>
      <c r="G20" s="16" t="str">
        <f>IF(_6tuoxiaogaoliu_month_day!D13="","",_6tuoxiaogaoliu_month_day!D13)</f>
        <v/>
      </c>
      <c r="H20" s="16" t="str">
        <f>IF(_6tuoxiaogaoliu_month_day!E13="","",_6tuoxiaogaoliu_month_day!E13)</f>
        <v/>
      </c>
      <c r="I20" s="16" t="str">
        <f>IF(_6tuoxiaogaoliu_month_day!F13="","",_6tuoxiaogaoliu_month_day!F13)</f>
        <v/>
      </c>
      <c r="J20" s="28" t="str">
        <f>IF(_6tuoxiaogaoliu_month_day!G13="","",_6tuoxiaogaoliu_month_day!G13)</f>
        <v/>
      </c>
      <c r="K20" s="28" t="str">
        <f>IF(_6tuoxiaogaoliu_month_day!H13="","",_6tuoxiaogaoliu_month_day!H13)</f>
        <v/>
      </c>
      <c r="L20" s="28" t="str">
        <f t="shared" ref="L20" si="9">IF(K20="","",3.14*2.5*2.5*K20/1000*1.38)</f>
        <v/>
      </c>
      <c r="M20" s="34"/>
      <c r="N20" s="34"/>
      <c r="O20" s="28" t="str">
        <f>IF(_6tuoxiaogaoliu_month_day!I13="","",_6tuoxiaogaoliu_month_day!I13)</f>
        <v/>
      </c>
      <c r="P20" s="32"/>
      <c r="Q20" s="40" t="str">
        <f t="shared" si="5"/>
        <v/>
      </c>
      <c r="R20" s="40" t="str">
        <f t="shared" si="6"/>
        <v/>
      </c>
    </row>
    <row r="21" spans="1:18">
      <c r="A21" s="14"/>
      <c r="B21" s="15" t="s">
        <v>46</v>
      </c>
      <c r="C21" s="15" t="s">
        <v>38</v>
      </c>
      <c r="D21" s="16" t="str">
        <f>IF(_6tuoxiaogaoliu_month_day!A14="","",_6tuoxiaogaoliu_month_day!A14)</f>
        <v/>
      </c>
      <c r="E21" s="16" t="str">
        <f>IF(_6tuoxiaogaoliu_month_day!B14="","",_6tuoxiaogaoliu_month_day!B14)</f>
        <v/>
      </c>
      <c r="F21" s="16" t="str">
        <f>IF(_6tuoxiaogaoliu_month_day!C14="","",_6tuoxiaogaoliu_month_day!C14)</f>
        <v/>
      </c>
      <c r="G21" s="16" t="str">
        <f>IF(_6tuoxiaogaoliu_month_day!D14="","",_6tuoxiaogaoliu_month_day!D14)</f>
        <v/>
      </c>
      <c r="H21" s="16" t="str">
        <f>IF(_6tuoxiaogaoliu_month_day!E14="","",_6tuoxiaogaoliu_month_day!E14)</f>
        <v/>
      </c>
      <c r="I21" s="16" t="str">
        <f>IF(_6tuoxiaogaoliu_month_day!F14="","",_6tuoxiaogaoliu_month_day!F14)</f>
        <v/>
      </c>
      <c r="J21" s="30"/>
      <c r="K21" s="30"/>
      <c r="L21" s="30"/>
      <c r="M21" s="30"/>
      <c r="N21" s="30"/>
      <c r="O21" s="30"/>
      <c r="P21" s="33"/>
      <c r="Q21" s="40" t="str">
        <f t="shared" si="5"/>
        <v/>
      </c>
      <c r="R21" s="40" t="str">
        <f t="shared" si="6"/>
        <v/>
      </c>
    </row>
    <row r="22" spans="1:18">
      <c r="A22" s="14">
        <f>A16+1</f>
        <v>43407</v>
      </c>
      <c r="B22" s="15" t="s">
        <v>21</v>
      </c>
      <c r="C22" s="15" t="s">
        <v>22</v>
      </c>
      <c r="D22" s="16" t="str">
        <f>IF(_6tuoxiaogaoliu_month_day!A15="","",_6tuoxiaogaoliu_month_day!A15)</f>
        <v/>
      </c>
      <c r="E22" s="16" t="str">
        <f>IF(_6tuoxiaogaoliu_month_day!B15="","",_6tuoxiaogaoliu_month_day!B15)</f>
        <v/>
      </c>
      <c r="F22" s="16" t="str">
        <f>IF(_6tuoxiaogaoliu_month_day!C15="","",_6tuoxiaogaoliu_month_day!C15)</f>
        <v/>
      </c>
      <c r="G22" s="16" t="str">
        <f>IF(_6tuoxiaogaoliu_month_day!D15="","",_6tuoxiaogaoliu_month_day!D15)</f>
        <v/>
      </c>
      <c r="H22" s="16" t="str">
        <f>IF(_6tuoxiaogaoliu_month_day!E15="","",_6tuoxiaogaoliu_month_day!E15)</f>
        <v/>
      </c>
      <c r="I22" s="16" t="str">
        <f>IF(_6tuoxiaogaoliu_month_day!F15="","",_6tuoxiaogaoliu_month_day!F15)</f>
        <v/>
      </c>
      <c r="J22" s="28" t="str">
        <f>IF(_6tuoxiaogaoliu_month_day!G15="","",_6tuoxiaogaoliu_month_day!G15)</f>
        <v/>
      </c>
      <c r="K22" s="28" t="str">
        <f>IF(_6tuoxiaogaoliu_month_day!H15="","",_6tuoxiaogaoliu_month_day!H15)</f>
        <v/>
      </c>
      <c r="L22" s="28" t="str">
        <f t="shared" ref="L22" si="10">IF(K22="","",3.14*2.5*2.5*K22/1000*1.38)</f>
        <v/>
      </c>
      <c r="M22" s="28" t="str">
        <f t="shared" si="3"/>
        <v/>
      </c>
      <c r="N22" s="28" t="str">
        <f t="shared" si="4"/>
        <v/>
      </c>
      <c r="O22" s="28" t="str">
        <f>IF(_6tuoxiaogaoliu_month_day!I15="","",_6tuoxiaogaoliu_month_day!I15)</f>
        <v/>
      </c>
      <c r="P22" s="32"/>
      <c r="Q22" s="40" t="str">
        <f t="shared" si="5"/>
        <v/>
      </c>
      <c r="R22" s="40" t="str">
        <f t="shared" si="6"/>
        <v/>
      </c>
    </row>
    <row r="23" spans="1:18">
      <c r="A23" s="14"/>
      <c r="B23" s="15" t="s">
        <v>21</v>
      </c>
      <c r="C23" s="15" t="s">
        <v>38</v>
      </c>
      <c r="D23" s="16" t="str">
        <f>IF(_6tuoxiaogaoliu_month_day!A16="","",_6tuoxiaogaoliu_month_day!A16)</f>
        <v/>
      </c>
      <c r="E23" s="16" t="str">
        <f>IF(_6tuoxiaogaoliu_month_day!B16="","",_6tuoxiaogaoliu_month_day!B16)</f>
        <v/>
      </c>
      <c r="F23" s="16" t="str">
        <f>IF(_6tuoxiaogaoliu_month_day!C16="","",_6tuoxiaogaoliu_month_day!C16)</f>
        <v/>
      </c>
      <c r="G23" s="16" t="str">
        <f>IF(_6tuoxiaogaoliu_month_day!D16="","",_6tuoxiaogaoliu_month_day!D16)</f>
        <v/>
      </c>
      <c r="H23" s="16" t="str">
        <f>IF(_6tuoxiaogaoliu_month_day!E16="","",_6tuoxiaogaoliu_month_day!E16)</f>
        <v/>
      </c>
      <c r="I23" s="16" t="str">
        <f>IF(_6tuoxiaogaoliu_month_day!F16="","",_6tuoxiaogaoliu_month_day!F16)</f>
        <v/>
      </c>
      <c r="J23" s="30"/>
      <c r="K23" s="30"/>
      <c r="L23" s="30"/>
      <c r="M23" s="34"/>
      <c r="N23" s="34"/>
      <c r="O23" s="30"/>
      <c r="P23" s="33"/>
      <c r="Q23" s="40" t="str">
        <f t="shared" si="5"/>
        <v/>
      </c>
      <c r="R23" s="40" t="str">
        <f t="shared" si="6"/>
        <v/>
      </c>
    </row>
    <row r="24" spans="1:18">
      <c r="A24" s="14"/>
      <c r="B24" s="15" t="s">
        <v>44</v>
      </c>
      <c r="C24" s="15" t="s">
        <v>22</v>
      </c>
      <c r="D24" s="16" t="str">
        <f>IF(_6tuoxiaogaoliu_month_day!A17="","",_6tuoxiaogaoliu_month_day!A17)</f>
        <v/>
      </c>
      <c r="E24" s="16" t="str">
        <f>IF(_6tuoxiaogaoliu_month_day!B17="","",_6tuoxiaogaoliu_month_day!B17)</f>
        <v/>
      </c>
      <c r="F24" s="16" t="str">
        <f>IF(_6tuoxiaogaoliu_month_day!C17="","",_6tuoxiaogaoliu_month_day!C17)</f>
        <v/>
      </c>
      <c r="G24" s="16" t="str">
        <f>IF(_6tuoxiaogaoliu_month_day!D17="","",_6tuoxiaogaoliu_month_day!D17)</f>
        <v/>
      </c>
      <c r="H24" s="16" t="str">
        <f>IF(_6tuoxiaogaoliu_month_day!E17="","",_6tuoxiaogaoliu_month_day!E17)</f>
        <v/>
      </c>
      <c r="I24" s="16" t="str">
        <f>IF(_6tuoxiaogaoliu_month_day!F17="","",_6tuoxiaogaoliu_month_day!F17)</f>
        <v/>
      </c>
      <c r="J24" s="28" t="str">
        <f>IF(_6tuoxiaogaoliu_month_day!G17="","",_6tuoxiaogaoliu_month_day!G17)</f>
        <v/>
      </c>
      <c r="K24" s="28" t="str">
        <f>IF(_6tuoxiaogaoliu_month_day!H17="","",_6tuoxiaogaoliu_month_day!H17)</f>
        <v/>
      </c>
      <c r="L24" s="28" t="str">
        <f t="shared" ref="L24" si="11">IF(K24="","",3.14*2.5*2.5*K24/1000*1.38)</f>
        <v/>
      </c>
      <c r="M24" s="34"/>
      <c r="N24" s="34"/>
      <c r="O24" s="28" t="str">
        <f>IF(_6tuoxiaogaoliu_month_day!I17="","",_6tuoxiaogaoliu_month_day!I17)</f>
        <v/>
      </c>
      <c r="P24" s="32"/>
      <c r="Q24" s="40" t="str">
        <f t="shared" si="5"/>
        <v/>
      </c>
      <c r="R24" s="40" t="str">
        <f t="shared" si="6"/>
        <v/>
      </c>
    </row>
    <row r="25" spans="1:18">
      <c r="A25" s="14"/>
      <c r="B25" s="15" t="s">
        <v>44</v>
      </c>
      <c r="C25" s="15" t="s">
        <v>38</v>
      </c>
      <c r="D25" s="16" t="str">
        <f>IF(_6tuoxiaogaoliu_month_day!A18="","",_6tuoxiaogaoliu_month_day!A18)</f>
        <v/>
      </c>
      <c r="E25" s="16" t="str">
        <f>IF(_6tuoxiaogaoliu_month_day!B18="","",_6tuoxiaogaoliu_month_day!B18)</f>
        <v/>
      </c>
      <c r="F25" s="16" t="str">
        <f>IF(_6tuoxiaogaoliu_month_day!C18="","",_6tuoxiaogaoliu_month_day!C18)</f>
        <v/>
      </c>
      <c r="G25" s="16" t="str">
        <f>IF(_6tuoxiaogaoliu_month_day!D18="","",_6tuoxiaogaoliu_month_day!D18)</f>
        <v/>
      </c>
      <c r="H25" s="16" t="str">
        <f>IF(_6tuoxiaogaoliu_month_day!E18="","",_6tuoxiaogaoliu_month_day!E18)</f>
        <v/>
      </c>
      <c r="I25" s="16" t="str">
        <f>IF(_6tuoxiaogaoliu_month_day!F18="","",_6tuoxiaogaoliu_month_day!F18)</f>
        <v/>
      </c>
      <c r="J25" s="30"/>
      <c r="K25" s="30"/>
      <c r="L25" s="30"/>
      <c r="M25" s="34"/>
      <c r="N25" s="34"/>
      <c r="O25" s="30"/>
      <c r="P25" s="33"/>
      <c r="Q25" s="40" t="str">
        <f t="shared" si="5"/>
        <v/>
      </c>
      <c r="R25" s="40" t="str">
        <f t="shared" si="6"/>
        <v/>
      </c>
    </row>
    <row r="26" spans="1:18">
      <c r="A26" s="14"/>
      <c r="B26" s="15" t="s">
        <v>46</v>
      </c>
      <c r="C26" s="15" t="s">
        <v>22</v>
      </c>
      <c r="D26" s="16" t="str">
        <f>IF(_6tuoxiaogaoliu_month_day!A19="","",_6tuoxiaogaoliu_month_day!A19)</f>
        <v/>
      </c>
      <c r="E26" s="16" t="str">
        <f>IF(_6tuoxiaogaoliu_month_day!B19="","",_6tuoxiaogaoliu_month_day!B19)</f>
        <v/>
      </c>
      <c r="F26" s="16" t="str">
        <f>IF(_6tuoxiaogaoliu_month_day!C19="","",_6tuoxiaogaoliu_month_day!C19)</f>
        <v/>
      </c>
      <c r="G26" s="16" t="str">
        <f>IF(_6tuoxiaogaoliu_month_day!D19="","",_6tuoxiaogaoliu_month_day!D19)</f>
        <v/>
      </c>
      <c r="H26" s="16" t="str">
        <f>IF(_6tuoxiaogaoliu_month_day!E19="","",_6tuoxiaogaoliu_month_day!E19)</f>
        <v/>
      </c>
      <c r="I26" s="16" t="str">
        <f>IF(_6tuoxiaogaoliu_month_day!F19="","",_6tuoxiaogaoliu_month_day!F19)</f>
        <v/>
      </c>
      <c r="J26" s="28" t="str">
        <f>IF(_6tuoxiaogaoliu_month_day!G19="","",_6tuoxiaogaoliu_month_day!G19)</f>
        <v/>
      </c>
      <c r="K26" s="28" t="str">
        <f>IF(_6tuoxiaogaoliu_month_day!H19="","",_6tuoxiaogaoliu_month_day!H19)</f>
        <v/>
      </c>
      <c r="L26" s="28" t="str">
        <f t="shared" ref="L26" si="12">IF(K26="","",3.14*2.5*2.5*K26/1000*1.38)</f>
        <v/>
      </c>
      <c r="M26" s="34"/>
      <c r="N26" s="34"/>
      <c r="O26" s="28" t="str">
        <f>IF(_6tuoxiaogaoliu_month_day!I19="","",_6tuoxiaogaoliu_month_day!I19)</f>
        <v/>
      </c>
      <c r="P26" s="35"/>
      <c r="Q26" s="40" t="str">
        <f t="shared" si="5"/>
        <v/>
      </c>
      <c r="R26" s="40" t="str">
        <f t="shared" si="6"/>
        <v/>
      </c>
    </row>
    <row r="27" spans="1:18">
      <c r="A27" s="14"/>
      <c r="B27" s="15" t="s">
        <v>46</v>
      </c>
      <c r="C27" s="15" t="s">
        <v>38</v>
      </c>
      <c r="D27" s="16" t="str">
        <f>IF(_6tuoxiaogaoliu_month_day!A20="","",_6tuoxiaogaoliu_month_day!A20)</f>
        <v/>
      </c>
      <c r="E27" s="16" t="str">
        <f>IF(_6tuoxiaogaoliu_month_day!B20="","",_6tuoxiaogaoliu_month_day!B20)</f>
        <v/>
      </c>
      <c r="F27" s="16" t="str">
        <f>IF(_6tuoxiaogaoliu_month_day!C20="","",_6tuoxiaogaoliu_month_day!C20)</f>
        <v/>
      </c>
      <c r="G27" s="16" t="str">
        <f>IF(_6tuoxiaogaoliu_month_day!D20="","",_6tuoxiaogaoliu_month_day!D20)</f>
        <v/>
      </c>
      <c r="H27" s="16" t="str">
        <f>IF(_6tuoxiaogaoliu_month_day!E20="","",_6tuoxiaogaoliu_month_day!E20)</f>
        <v/>
      </c>
      <c r="I27" s="16" t="str">
        <f>IF(_6tuoxiaogaoliu_month_day!F20="","",_6tuoxiaogaoliu_month_day!F20)</f>
        <v/>
      </c>
      <c r="J27" s="30"/>
      <c r="K27" s="30"/>
      <c r="L27" s="30"/>
      <c r="M27" s="30"/>
      <c r="N27" s="30"/>
      <c r="O27" s="30"/>
      <c r="P27" s="31"/>
      <c r="Q27" s="40" t="str">
        <f t="shared" si="5"/>
        <v/>
      </c>
      <c r="R27" s="40" t="str">
        <f t="shared" si="6"/>
        <v/>
      </c>
    </row>
    <row r="28" spans="1:18">
      <c r="A28" s="14">
        <f>A22+1</f>
        <v>43408</v>
      </c>
      <c r="B28" s="15" t="s">
        <v>21</v>
      </c>
      <c r="C28" s="15" t="s">
        <v>22</v>
      </c>
      <c r="D28" s="16" t="str">
        <f>IF(_6tuoxiaogaoliu_month_day!A21="","",_6tuoxiaogaoliu_month_day!A21)</f>
        <v/>
      </c>
      <c r="E28" s="16" t="str">
        <f>IF(_6tuoxiaogaoliu_month_day!B21="","",_6tuoxiaogaoliu_month_day!B21)</f>
        <v/>
      </c>
      <c r="F28" s="16" t="str">
        <f>IF(_6tuoxiaogaoliu_month_day!C21="","",_6tuoxiaogaoliu_month_day!C21)</f>
        <v/>
      </c>
      <c r="G28" s="16" t="str">
        <f>IF(_6tuoxiaogaoliu_month_day!D21="","",_6tuoxiaogaoliu_month_day!D21)</f>
        <v/>
      </c>
      <c r="H28" s="16" t="str">
        <f>IF(_6tuoxiaogaoliu_month_day!E21="","",_6tuoxiaogaoliu_month_day!E21)</f>
        <v/>
      </c>
      <c r="I28" s="16" t="str">
        <f>IF(_6tuoxiaogaoliu_month_day!F21="","",_6tuoxiaogaoliu_month_day!F21)</f>
        <v/>
      </c>
      <c r="J28" s="28" t="str">
        <f>IF(_6tuoxiaogaoliu_month_day!G21="","",_6tuoxiaogaoliu_month_day!G21)</f>
        <v/>
      </c>
      <c r="K28" s="28" t="str">
        <f>IF(_6tuoxiaogaoliu_month_day!H21="","",_6tuoxiaogaoliu_month_day!H21)</f>
        <v/>
      </c>
      <c r="L28" s="28" t="str">
        <f t="shared" ref="L28" si="13">IF(K28="","",3.14*2.5*2.5*K28/1000*1.38)</f>
        <v/>
      </c>
      <c r="M28" s="28" t="str">
        <f t="shared" si="3"/>
        <v/>
      </c>
      <c r="N28" s="28" t="str">
        <f t="shared" si="4"/>
        <v/>
      </c>
      <c r="O28" s="28" t="str">
        <f>IF(_6tuoxiaogaoliu_month_day!I21="","",_6tuoxiaogaoliu_month_day!I21)</f>
        <v/>
      </c>
      <c r="P28" s="32"/>
      <c r="Q28" s="40" t="str">
        <f t="shared" si="5"/>
        <v/>
      </c>
      <c r="R28" s="40" t="str">
        <f t="shared" si="6"/>
        <v/>
      </c>
    </row>
    <row r="29" spans="1:18">
      <c r="A29" s="14"/>
      <c r="B29" s="15" t="s">
        <v>21</v>
      </c>
      <c r="C29" s="15" t="s">
        <v>38</v>
      </c>
      <c r="D29" s="16" t="str">
        <f>IF(_6tuoxiaogaoliu_month_day!A22="","",_6tuoxiaogaoliu_month_day!A22)</f>
        <v/>
      </c>
      <c r="E29" s="16" t="str">
        <f>IF(_6tuoxiaogaoliu_month_day!B22="","",_6tuoxiaogaoliu_month_day!B22)</f>
        <v/>
      </c>
      <c r="F29" s="16" t="str">
        <f>IF(_6tuoxiaogaoliu_month_day!C22="","",_6tuoxiaogaoliu_month_day!C22)</f>
        <v/>
      </c>
      <c r="G29" s="16" t="str">
        <f>IF(_6tuoxiaogaoliu_month_day!D22="","",_6tuoxiaogaoliu_month_day!D22)</f>
        <v/>
      </c>
      <c r="H29" s="16" t="str">
        <f>IF(_6tuoxiaogaoliu_month_day!E22="","",_6tuoxiaogaoliu_month_day!E22)</f>
        <v/>
      </c>
      <c r="I29" s="16" t="str">
        <f>IF(_6tuoxiaogaoliu_month_day!F22="","",_6tuoxiaogaoliu_month_day!F22)</f>
        <v/>
      </c>
      <c r="J29" s="30"/>
      <c r="K29" s="30"/>
      <c r="L29" s="30"/>
      <c r="M29" s="34"/>
      <c r="N29" s="34"/>
      <c r="O29" s="30"/>
      <c r="P29" s="33"/>
      <c r="Q29" s="40" t="str">
        <f t="shared" si="5"/>
        <v/>
      </c>
      <c r="R29" s="40" t="str">
        <f t="shared" si="6"/>
        <v/>
      </c>
    </row>
    <row r="30" spans="1:18">
      <c r="A30" s="14"/>
      <c r="B30" s="15" t="s">
        <v>44</v>
      </c>
      <c r="C30" s="15" t="s">
        <v>22</v>
      </c>
      <c r="D30" s="16" t="str">
        <f>IF(_6tuoxiaogaoliu_month_day!A23="","",_6tuoxiaogaoliu_month_day!A23)</f>
        <v/>
      </c>
      <c r="E30" s="16" t="str">
        <f>IF(_6tuoxiaogaoliu_month_day!B23="","",_6tuoxiaogaoliu_month_day!B23)</f>
        <v/>
      </c>
      <c r="F30" s="16" t="str">
        <f>IF(_6tuoxiaogaoliu_month_day!C23="","",_6tuoxiaogaoliu_month_day!C23)</f>
        <v/>
      </c>
      <c r="G30" s="16" t="str">
        <f>IF(_6tuoxiaogaoliu_month_day!D23="","",_6tuoxiaogaoliu_month_day!D23)</f>
        <v/>
      </c>
      <c r="H30" s="16" t="str">
        <f>IF(_6tuoxiaogaoliu_month_day!E23="","",_6tuoxiaogaoliu_month_day!E23)</f>
        <v/>
      </c>
      <c r="I30" s="16" t="str">
        <f>IF(_6tuoxiaogaoliu_month_day!F23="","",_6tuoxiaogaoliu_month_day!F23)</f>
        <v/>
      </c>
      <c r="J30" s="28" t="str">
        <f>IF(_6tuoxiaogaoliu_month_day!G23="","",_6tuoxiaogaoliu_month_day!G23)</f>
        <v/>
      </c>
      <c r="K30" s="28" t="str">
        <f>IF(_6tuoxiaogaoliu_month_day!H23="","",_6tuoxiaogaoliu_month_day!H23)</f>
        <v/>
      </c>
      <c r="L30" s="28" t="str">
        <f t="shared" ref="L30" si="14">IF(K30="","",3.14*2.5*2.5*K30/1000*1.38)</f>
        <v/>
      </c>
      <c r="M30" s="34"/>
      <c r="N30" s="34"/>
      <c r="O30" s="28" t="str">
        <f>IF(_6tuoxiaogaoliu_month_day!I23="","",_6tuoxiaogaoliu_month_day!I23)</f>
        <v/>
      </c>
      <c r="P30" s="32"/>
      <c r="Q30" s="40" t="str">
        <f t="shared" si="5"/>
        <v/>
      </c>
      <c r="R30" s="40" t="str">
        <f t="shared" si="6"/>
        <v/>
      </c>
    </row>
    <row r="31" spans="1:18">
      <c r="A31" s="14"/>
      <c r="B31" s="15" t="s">
        <v>44</v>
      </c>
      <c r="C31" s="15" t="s">
        <v>38</v>
      </c>
      <c r="D31" s="16" t="str">
        <f>IF(_6tuoxiaogaoliu_month_day!A24="","",_6tuoxiaogaoliu_month_day!A24)</f>
        <v/>
      </c>
      <c r="E31" s="16" t="str">
        <f>IF(_6tuoxiaogaoliu_month_day!B24="","",_6tuoxiaogaoliu_month_day!B24)</f>
        <v/>
      </c>
      <c r="F31" s="16" t="str">
        <f>IF(_6tuoxiaogaoliu_month_day!C24="","",_6tuoxiaogaoliu_month_day!C24)</f>
        <v/>
      </c>
      <c r="G31" s="16" t="str">
        <f>IF(_6tuoxiaogaoliu_month_day!D24="","",_6tuoxiaogaoliu_month_day!D24)</f>
        <v/>
      </c>
      <c r="H31" s="16" t="str">
        <f>IF(_6tuoxiaogaoliu_month_day!E24="","",_6tuoxiaogaoliu_month_day!E24)</f>
        <v/>
      </c>
      <c r="I31" s="16" t="str">
        <f>IF(_6tuoxiaogaoliu_month_day!F24="","",_6tuoxiaogaoliu_month_day!F24)</f>
        <v/>
      </c>
      <c r="J31" s="30"/>
      <c r="K31" s="30"/>
      <c r="L31" s="30"/>
      <c r="M31" s="34"/>
      <c r="N31" s="34"/>
      <c r="O31" s="30"/>
      <c r="P31" s="33"/>
      <c r="Q31" s="40" t="str">
        <f t="shared" si="5"/>
        <v/>
      </c>
      <c r="R31" s="40" t="str">
        <f t="shared" si="6"/>
        <v/>
      </c>
    </row>
    <row r="32" spans="1:18">
      <c r="A32" s="14"/>
      <c r="B32" s="15" t="s">
        <v>46</v>
      </c>
      <c r="C32" s="15" t="s">
        <v>22</v>
      </c>
      <c r="D32" s="16" t="str">
        <f>IF(_6tuoxiaogaoliu_month_day!A25="","",_6tuoxiaogaoliu_month_day!A25)</f>
        <v/>
      </c>
      <c r="E32" s="16" t="str">
        <f>IF(_6tuoxiaogaoliu_month_day!B25="","",_6tuoxiaogaoliu_month_day!B25)</f>
        <v/>
      </c>
      <c r="F32" s="16" t="str">
        <f>IF(_6tuoxiaogaoliu_month_day!C25="","",_6tuoxiaogaoliu_month_day!C25)</f>
        <v/>
      </c>
      <c r="G32" s="16" t="str">
        <f>IF(_6tuoxiaogaoliu_month_day!D25="","",_6tuoxiaogaoliu_month_day!D25)</f>
        <v/>
      </c>
      <c r="H32" s="16" t="str">
        <f>IF(_6tuoxiaogaoliu_month_day!E25="","",_6tuoxiaogaoliu_month_day!E25)</f>
        <v/>
      </c>
      <c r="I32" s="16" t="str">
        <f>IF(_6tuoxiaogaoliu_month_day!F25="","",_6tuoxiaogaoliu_month_day!F25)</f>
        <v/>
      </c>
      <c r="J32" s="28" t="str">
        <f>IF(_6tuoxiaogaoliu_month_day!G25="","",_6tuoxiaogaoliu_month_day!G25)</f>
        <v/>
      </c>
      <c r="K32" s="28" t="str">
        <f>IF(_6tuoxiaogaoliu_month_day!H25="","",_6tuoxiaogaoliu_month_day!H25)</f>
        <v/>
      </c>
      <c r="L32" s="28" t="str">
        <f t="shared" ref="L32" si="15">IF(K32="","",3.14*2.5*2.5*K32/1000*1.38)</f>
        <v/>
      </c>
      <c r="M32" s="34"/>
      <c r="N32" s="34"/>
      <c r="O32" s="28" t="str">
        <f>IF(_6tuoxiaogaoliu_month_day!I25="","",_6tuoxiaogaoliu_month_day!I25)</f>
        <v/>
      </c>
      <c r="P32" s="32"/>
      <c r="Q32" s="40" t="str">
        <f t="shared" si="5"/>
        <v/>
      </c>
      <c r="R32" s="40" t="str">
        <f t="shared" si="6"/>
        <v/>
      </c>
    </row>
    <row r="33" spans="1:18">
      <c r="A33" s="14"/>
      <c r="B33" s="15" t="s">
        <v>46</v>
      </c>
      <c r="C33" s="15" t="s">
        <v>38</v>
      </c>
      <c r="D33" s="16" t="str">
        <f>IF(_6tuoxiaogaoliu_month_day!A26="","",_6tuoxiaogaoliu_month_day!A26)</f>
        <v/>
      </c>
      <c r="E33" s="16" t="str">
        <f>IF(_6tuoxiaogaoliu_month_day!B26="","",_6tuoxiaogaoliu_month_day!B26)</f>
        <v/>
      </c>
      <c r="F33" s="16" t="str">
        <f>IF(_6tuoxiaogaoliu_month_day!C26="","",_6tuoxiaogaoliu_month_day!C26)</f>
        <v/>
      </c>
      <c r="G33" s="16" t="str">
        <f>IF(_6tuoxiaogaoliu_month_day!D26="","",_6tuoxiaogaoliu_month_day!D26)</f>
        <v/>
      </c>
      <c r="H33" s="16" t="str">
        <f>IF(_6tuoxiaogaoliu_month_day!E26="","",_6tuoxiaogaoliu_month_day!E26)</f>
        <v/>
      </c>
      <c r="I33" s="16" t="str">
        <f>IF(_6tuoxiaogaoliu_month_day!F26="","",_6tuoxiaogaoliu_month_day!F26)</f>
        <v/>
      </c>
      <c r="J33" s="30"/>
      <c r="K33" s="30"/>
      <c r="L33" s="30"/>
      <c r="M33" s="30"/>
      <c r="N33" s="30"/>
      <c r="O33" s="30"/>
      <c r="P33" s="33"/>
      <c r="Q33" s="40" t="str">
        <f t="shared" si="5"/>
        <v/>
      </c>
      <c r="R33" s="40" t="str">
        <f t="shared" si="6"/>
        <v/>
      </c>
    </row>
    <row r="34" spans="1:18">
      <c r="A34" s="14">
        <f>A28+1</f>
        <v>43409</v>
      </c>
      <c r="B34" s="15" t="s">
        <v>21</v>
      </c>
      <c r="C34" s="15" t="s">
        <v>22</v>
      </c>
      <c r="D34" s="16" t="str">
        <f>IF(_6tuoxiaogaoliu_month_day!A27="","",_6tuoxiaogaoliu_month_day!A27)</f>
        <v/>
      </c>
      <c r="E34" s="16" t="str">
        <f>IF(_6tuoxiaogaoliu_month_day!B27="","",_6tuoxiaogaoliu_month_day!B27)</f>
        <v/>
      </c>
      <c r="F34" s="16" t="str">
        <f>IF(_6tuoxiaogaoliu_month_day!C27="","",_6tuoxiaogaoliu_month_day!C27)</f>
        <v/>
      </c>
      <c r="G34" s="16" t="str">
        <f>IF(_6tuoxiaogaoliu_month_day!D27="","",_6tuoxiaogaoliu_month_day!D27)</f>
        <v/>
      </c>
      <c r="H34" s="16" t="str">
        <f>IF(_6tuoxiaogaoliu_month_day!E27="","",_6tuoxiaogaoliu_month_day!E27)</f>
        <v/>
      </c>
      <c r="I34" s="16" t="str">
        <f>IF(_6tuoxiaogaoliu_month_day!F27="","",_6tuoxiaogaoliu_month_day!F27)</f>
        <v/>
      </c>
      <c r="J34" s="28" t="str">
        <f>IF(_6tuoxiaogaoliu_month_day!G27="","",_6tuoxiaogaoliu_month_day!G27)</f>
        <v/>
      </c>
      <c r="K34" s="28" t="str">
        <f>IF(_6tuoxiaogaoliu_month_day!H27="","",_6tuoxiaogaoliu_month_day!H27)</f>
        <v/>
      </c>
      <c r="L34" s="28" t="str">
        <f t="shared" ref="L34" si="16">IF(K34="","",3.14*2.5*2.5*K34/1000*1.38)</f>
        <v/>
      </c>
      <c r="M34" s="28" t="str">
        <f t="shared" si="3"/>
        <v/>
      </c>
      <c r="N34" s="28" t="str">
        <f t="shared" si="4"/>
        <v/>
      </c>
      <c r="O34" s="28" t="str">
        <f>IF(_6tuoxiaogaoliu_month_day!I27="","",_6tuoxiaogaoliu_month_day!I27)</f>
        <v/>
      </c>
      <c r="P34" s="32"/>
      <c r="Q34" s="40" t="str">
        <f t="shared" si="5"/>
        <v/>
      </c>
      <c r="R34" s="40" t="str">
        <f t="shared" si="6"/>
        <v/>
      </c>
    </row>
    <row r="35" spans="1:18">
      <c r="A35" s="14"/>
      <c r="B35" s="15" t="s">
        <v>21</v>
      </c>
      <c r="C35" s="15" t="s">
        <v>38</v>
      </c>
      <c r="D35" s="16" t="str">
        <f>IF(_6tuoxiaogaoliu_month_day!A28="","",_6tuoxiaogaoliu_month_day!A28)</f>
        <v/>
      </c>
      <c r="E35" s="16" t="str">
        <f>IF(_6tuoxiaogaoliu_month_day!B28="","",_6tuoxiaogaoliu_month_day!B28)</f>
        <v/>
      </c>
      <c r="F35" s="16" t="str">
        <f>IF(_6tuoxiaogaoliu_month_day!C28="","",_6tuoxiaogaoliu_month_day!C28)</f>
        <v/>
      </c>
      <c r="G35" s="16" t="str">
        <f>IF(_6tuoxiaogaoliu_month_day!D28="","",_6tuoxiaogaoliu_month_day!D28)</f>
        <v/>
      </c>
      <c r="H35" s="16" t="str">
        <f>IF(_6tuoxiaogaoliu_month_day!E28="","",_6tuoxiaogaoliu_month_day!E28)</f>
        <v/>
      </c>
      <c r="I35" s="16" t="str">
        <f>IF(_6tuoxiaogaoliu_month_day!F28="","",_6tuoxiaogaoliu_month_day!F28)</f>
        <v/>
      </c>
      <c r="J35" s="30"/>
      <c r="K35" s="30"/>
      <c r="L35" s="30"/>
      <c r="M35" s="34"/>
      <c r="N35" s="34"/>
      <c r="O35" s="30"/>
      <c r="P35" s="33"/>
      <c r="Q35" s="40" t="str">
        <f t="shared" si="5"/>
        <v/>
      </c>
      <c r="R35" s="40" t="str">
        <f t="shared" si="6"/>
        <v/>
      </c>
    </row>
    <row r="36" spans="1:18">
      <c r="A36" s="14"/>
      <c r="B36" s="15" t="s">
        <v>44</v>
      </c>
      <c r="C36" s="15" t="s">
        <v>22</v>
      </c>
      <c r="D36" s="16" t="str">
        <f>IF(_6tuoxiaogaoliu_month_day!A29="","",_6tuoxiaogaoliu_month_day!A29)</f>
        <v/>
      </c>
      <c r="E36" s="16" t="str">
        <f>IF(_6tuoxiaogaoliu_month_day!B29="","",_6tuoxiaogaoliu_month_day!B29)</f>
        <v/>
      </c>
      <c r="F36" s="16" t="str">
        <f>IF(_6tuoxiaogaoliu_month_day!C29="","",_6tuoxiaogaoliu_month_day!C29)</f>
        <v/>
      </c>
      <c r="G36" s="16" t="str">
        <f>IF(_6tuoxiaogaoliu_month_day!D29="","",_6tuoxiaogaoliu_month_day!D29)</f>
        <v/>
      </c>
      <c r="H36" s="16" t="str">
        <f>IF(_6tuoxiaogaoliu_month_day!E29="","",_6tuoxiaogaoliu_month_day!E29)</f>
        <v/>
      </c>
      <c r="I36" s="16" t="str">
        <f>IF(_6tuoxiaogaoliu_month_day!F29="","",_6tuoxiaogaoliu_month_day!F29)</f>
        <v/>
      </c>
      <c r="J36" s="28" t="str">
        <f>IF(_6tuoxiaogaoliu_month_day!G29="","",_6tuoxiaogaoliu_month_day!G29)</f>
        <v/>
      </c>
      <c r="K36" s="28" t="str">
        <f>IF(_6tuoxiaogaoliu_month_day!H29="","",_6tuoxiaogaoliu_month_day!H29)</f>
        <v/>
      </c>
      <c r="L36" s="28" t="str">
        <f t="shared" ref="L36" si="17">IF(K36="","",3.14*2.5*2.5*K36/1000*1.38)</f>
        <v/>
      </c>
      <c r="M36" s="34"/>
      <c r="N36" s="34"/>
      <c r="O36" s="28" t="str">
        <f>IF(_6tuoxiaogaoliu_month_day!I29="","",_6tuoxiaogaoliu_month_day!I29)</f>
        <v/>
      </c>
      <c r="P36" s="35"/>
      <c r="Q36" s="40" t="str">
        <f t="shared" si="5"/>
        <v/>
      </c>
      <c r="R36" s="40" t="str">
        <f t="shared" si="6"/>
        <v/>
      </c>
    </row>
    <row r="37" spans="1:18">
      <c r="A37" s="14"/>
      <c r="B37" s="15" t="s">
        <v>44</v>
      </c>
      <c r="C37" s="15" t="s">
        <v>38</v>
      </c>
      <c r="D37" s="15" t="str">
        <f>IF(_6tuoxiaogaoliu_month_day!A30="","",_6tuoxiaogaoliu_month_day!A30)</f>
        <v/>
      </c>
      <c r="E37" s="16" t="str">
        <f>IF(_6tuoxiaogaoliu_month_day!B30="","",_6tuoxiaogaoliu_month_day!B30)</f>
        <v/>
      </c>
      <c r="F37" s="15" t="str">
        <f>IF(_6tuoxiaogaoliu_month_day!C30="","",_6tuoxiaogaoliu_month_day!C30)</f>
        <v/>
      </c>
      <c r="G37" s="16" t="str">
        <f>IF(_6tuoxiaogaoliu_month_day!D30="","",_6tuoxiaogaoliu_month_day!D30)</f>
        <v/>
      </c>
      <c r="H37" s="16" t="str">
        <f>IF(_6tuoxiaogaoliu_month_day!E30="","",_6tuoxiaogaoliu_month_day!E30)</f>
        <v/>
      </c>
      <c r="I37" s="16" t="str">
        <f>IF(_6tuoxiaogaoliu_month_day!F30="","",_6tuoxiaogaoliu_month_day!F30)</f>
        <v/>
      </c>
      <c r="J37" s="30"/>
      <c r="K37" s="30"/>
      <c r="L37" s="30"/>
      <c r="M37" s="34"/>
      <c r="N37" s="34"/>
      <c r="O37" s="30"/>
      <c r="P37" s="31"/>
      <c r="Q37" s="40" t="str">
        <f t="shared" si="5"/>
        <v/>
      </c>
      <c r="R37" s="40" t="str">
        <f t="shared" si="6"/>
        <v/>
      </c>
    </row>
    <row r="38" spans="1:18">
      <c r="A38" s="14"/>
      <c r="B38" s="15" t="s">
        <v>46</v>
      </c>
      <c r="C38" s="15" t="s">
        <v>22</v>
      </c>
      <c r="D38" s="16" t="str">
        <f>IF(_6tuoxiaogaoliu_month_day!A31="","",_6tuoxiaogaoliu_month_day!A31)</f>
        <v/>
      </c>
      <c r="E38" s="16" t="str">
        <f>IF(_6tuoxiaogaoliu_month_day!B31="","",_6tuoxiaogaoliu_month_day!B31)</f>
        <v/>
      </c>
      <c r="F38" s="15" t="str">
        <f>IF(_6tuoxiaogaoliu_month_day!C31="","",_6tuoxiaogaoliu_month_day!C31)</f>
        <v/>
      </c>
      <c r="G38" s="16" t="str">
        <f>IF(_6tuoxiaogaoliu_month_day!D31="","",_6tuoxiaogaoliu_month_day!D31)</f>
        <v/>
      </c>
      <c r="H38" s="16" t="str">
        <f>IF(_6tuoxiaogaoliu_month_day!E31="","",_6tuoxiaogaoliu_month_day!E31)</f>
        <v/>
      </c>
      <c r="I38" s="16" t="str">
        <f>IF(_6tuoxiaogaoliu_month_day!F31="","",_6tuoxiaogaoliu_month_day!F31)</f>
        <v/>
      </c>
      <c r="J38" s="28" t="str">
        <f>IF(_6tuoxiaogaoliu_month_day!G31="","",_6tuoxiaogaoliu_month_day!G31)</f>
        <v/>
      </c>
      <c r="K38" s="28" t="str">
        <f>IF(_6tuoxiaogaoliu_month_day!H31="","",_6tuoxiaogaoliu_month_day!H31)</f>
        <v/>
      </c>
      <c r="L38" s="28" t="str">
        <f t="shared" ref="L38" si="18">IF(K38="","",3.14*2.5*2.5*K38/1000*1.38)</f>
        <v/>
      </c>
      <c r="M38" s="34"/>
      <c r="N38" s="34"/>
      <c r="O38" s="28" t="str">
        <f>IF(_6tuoxiaogaoliu_month_day!I31="","",_6tuoxiaogaoliu_month_day!I31)</f>
        <v/>
      </c>
      <c r="P38" s="32"/>
      <c r="Q38" s="40" t="str">
        <f t="shared" si="5"/>
        <v/>
      </c>
      <c r="R38" s="40" t="str">
        <f t="shared" si="6"/>
        <v/>
      </c>
    </row>
    <row r="39" spans="1:18">
      <c r="A39" s="14"/>
      <c r="B39" s="15" t="s">
        <v>46</v>
      </c>
      <c r="C39" s="15" t="s">
        <v>38</v>
      </c>
      <c r="D39" s="16" t="str">
        <f>IF(_6tuoxiaogaoliu_month_day!A32="","",_6tuoxiaogaoliu_month_day!A32)</f>
        <v/>
      </c>
      <c r="E39" s="16" t="str">
        <f>IF(_6tuoxiaogaoliu_month_day!B32="","",_6tuoxiaogaoliu_month_day!B32)</f>
        <v/>
      </c>
      <c r="F39" s="16" t="str">
        <f>IF(_6tuoxiaogaoliu_month_day!C32="","",_6tuoxiaogaoliu_month_day!C32)</f>
        <v/>
      </c>
      <c r="G39" s="16" t="str">
        <f>IF(_6tuoxiaogaoliu_month_day!D32="","",_6tuoxiaogaoliu_month_day!D32)</f>
        <v/>
      </c>
      <c r="H39" s="16" t="str">
        <f>IF(_6tuoxiaogaoliu_month_day!E32="","",_6tuoxiaogaoliu_month_day!E32)</f>
        <v/>
      </c>
      <c r="I39" s="16" t="str">
        <f>IF(_6tuoxiaogaoliu_month_day!F32="","",_6tuoxiaogaoliu_month_day!F32)</f>
        <v/>
      </c>
      <c r="J39" s="30"/>
      <c r="K39" s="30"/>
      <c r="L39" s="30"/>
      <c r="M39" s="30"/>
      <c r="N39" s="30"/>
      <c r="O39" s="30"/>
      <c r="P39" s="33"/>
      <c r="Q39" s="40" t="str">
        <f t="shared" si="5"/>
        <v/>
      </c>
      <c r="R39" s="40" t="str">
        <f t="shared" si="6"/>
        <v/>
      </c>
    </row>
    <row r="40" spans="1:18">
      <c r="A40" s="14">
        <f>A34+1</f>
        <v>43410</v>
      </c>
      <c r="B40" s="15" t="s">
        <v>21</v>
      </c>
      <c r="C40" s="15" t="s">
        <v>22</v>
      </c>
      <c r="D40" s="16" t="str">
        <f>IF(_6tuoxiaogaoliu_month_day!A33="","",_6tuoxiaogaoliu_month_day!A33)</f>
        <v/>
      </c>
      <c r="E40" s="16" t="str">
        <f>IF(_6tuoxiaogaoliu_month_day!B33="","",_6tuoxiaogaoliu_month_day!B33)</f>
        <v/>
      </c>
      <c r="F40" s="16" t="str">
        <f>IF(_6tuoxiaogaoliu_month_day!C33="","",_6tuoxiaogaoliu_month_day!C33)</f>
        <v/>
      </c>
      <c r="G40" s="16" t="str">
        <f>IF(_6tuoxiaogaoliu_month_day!D33="","",_6tuoxiaogaoliu_month_day!D33)</f>
        <v/>
      </c>
      <c r="H40" s="16" t="str">
        <f>IF(_6tuoxiaogaoliu_month_day!E33="","",_6tuoxiaogaoliu_month_day!E33)</f>
        <v/>
      </c>
      <c r="I40" s="16" t="str">
        <f>IF(_6tuoxiaogaoliu_month_day!F33="","",_6tuoxiaogaoliu_month_day!F33)</f>
        <v/>
      </c>
      <c r="J40" s="28" t="str">
        <f>IF(_6tuoxiaogaoliu_month_day!G33="","",_6tuoxiaogaoliu_month_day!G33)</f>
        <v/>
      </c>
      <c r="K40" s="28" t="str">
        <f>IF(_6tuoxiaogaoliu_month_day!H33="","",_6tuoxiaogaoliu_month_day!H33)</f>
        <v/>
      </c>
      <c r="L40" s="28" t="str">
        <f t="shared" ref="L40" si="19">IF(K40="","",3.14*2.5*2.5*K40/1000*1.38)</f>
        <v/>
      </c>
      <c r="M40" s="28" t="str">
        <f t="shared" si="3"/>
        <v/>
      </c>
      <c r="N40" s="28" t="str">
        <f t="shared" si="4"/>
        <v/>
      </c>
      <c r="O40" s="28" t="str">
        <f>IF(_6tuoxiaogaoliu_month_day!I33="","",_6tuoxiaogaoliu_month_day!I33)</f>
        <v/>
      </c>
      <c r="P40" s="32"/>
      <c r="Q40" s="40" t="str">
        <f t="shared" si="5"/>
        <v/>
      </c>
      <c r="R40" s="40" t="str">
        <f t="shared" si="6"/>
        <v/>
      </c>
    </row>
    <row r="41" spans="1:18">
      <c r="A41" s="14"/>
      <c r="B41" s="15" t="s">
        <v>21</v>
      </c>
      <c r="C41" s="15" t="s">
        <v>38</v>
      </c>
      <c r="D41" s="15" t="str">
        <f>IF(_6tuoxiaogaoliu_month_day!A34="","",_6tuoxiaogaoliu_month_day!A34)</f>
        <v/>
      </c>
      <c r="E41" s="16" t="str">
        <f>IF(_6tuoxiaogaoliu_month_day!B34="","",_6tuoxiaogaoliu_month_day!B34)</f>
        <v/>
      </c>
      <c r="F41" s="15" t="str">
        <f>IF(_6tuoxiaogaoliu_month_day!C34="","",_6tuoxiaogaoliu_month_day!C34)</f>
        <v/>
      </c>
      <c r="G41" s="16" t="str">
        <f>IF(_6tuoxiaogaoliu_month_day!D34="","",_6tuoxiaogaoliu_month_day!D34)</f>
        <v/>
      </c>
      <c r="H41" s="16" t="str">
        <f>IF(_6tuoxiaogaoliu_month_day!E34="","",_6tuoxiaogaoliu_month_day!E34)</f>
        <v/>
      </c>
      <c r="I41" s="16" t="str">
        <f>IF(_6tuoxiaogaoliu_month_day!F34="","",_6tuoxiaogaoliu_month_day!F34)</f>
        <v/>
      </c>
      <c r="J41" s="30"/>
      <c r="K41" s="30"/>
      <c r="L41" s="30"/>
      <c r="M41" s="34"/>
      <c r="N41" s="34"/>
      <c r="O41" s="30"/>
      <c r="P41" s="33"/>
      <c r="Q41" s="40" t="str">
        <f t="shared" si="5"/>
        <v/>
      </c>
      <c r="R41" s="40" t="str">
        <f t="shared" si="6"/>
        <v/>
      </c>
    </row>
    <row r="42" spans="1:18">
      <c r="A42" s="14"/>
      <c r="B42" s="15" t="s">
        <v>44</v>
      </c>
      <c r="C42" s="15" t="s">
        <v>22</v>
      </c>
      <c r="D42" s="16" t="str">
        <f>IF(_6tuoxiaogaoliu_month_day!A35="","",_6tuoxiaogaoliu_month_day!A35)</f>
        <v/>
      </c>
      <c r="E42" s="16" t="str">
        <f>IF(_6tuoxiaogaoliu_month_day!B35="","",_6tuoxiaogaoliu_month_day!B35)</f>
        <v/>
      </c>
      <c r="F42" s="16" t="str">
        <f>IF(_6tuoxiaogaoliu_month_day!C35="","",_6tuoxiaogaoliu_month_day!C35)</f>
        <v/>
      </c>
      <c r="G42" s="16" t="str">
        <f>IF(_6tuoxiaogaoliu_month_day!D35="","",_6tuoxiaogaoliu_month_day!D35)</f>
        <v/>
      </c>
      <c r="H42" s="16" t="str">
        <f>IF(_6tuoxiaogaoliu_month_day!E35="","",_6tuoxiaogaoliu_month_day!E35)</f>
        <v/>
      </c>
      <c r="I42" s="16" t="str">
        <f>IF(_6tuoxiaogaoliu_month_day!F35="","",_6tuoxiaogaoliu_month_day!F35)</f>
        <v/>
      </c>
      <c r="J42" s="28" t="str">
        <f>IF(_6tuoxiaogaoliu_month_day!G35="","",_6tuoxiaogaoliu_month_day!G35)</f>
        <v/>
      </c>
      <c r="K42" s="28" t="str">
        <f>IF(_6tuoxiaogaoliu_month_day!H35="","",_6tuoxiaogaoliu_month_day!H35)</f>
        <v/>
      </c>
      <c r="L42" s="28" t="str">
        <f t="shared" ref="L42" si="20">IF(K42="","",3.14*2.5*2.5*K42/1000*1.38)</f>
        <v/>
      </c>
      <c r="M42" s="34"/>
      <c r="N42" s="34"/>
      <c r="O42" s="28" t="str">
        <f>IF(_6tuoxiaogaoliu_month_day!I35="","",_6tuoxiaogaoliu_month_day!I35)</f>
        <v/>
      </c>
      <c r="P42" s="32"/>
      <c r="Q42" s="40" t="str">
        <f t="shared" si="5"/>
        <v/>
      </c>
      <c r="R42" s="40" t="str">
        <f t="shared" si="6"/>
        <v/>
      </c>
    </row>
    <row r="43" spans="1:18">
      <c r="A43" s="14"/>
      <c r="B43" s="15" t="s">
        <v>44</v>
      </c>
      <c r="C43" s="15" t="s">
        <v>38</v>
      </c>
      <c r="D43" s="16" t="str">
        <f>IF(_6tuoxiaogaoliu_month_day!A36="","",_6tuoxiaogaoliu_month_day!A36)</f>
        <v/>
      </c>
      <c r="E43" s="16" t="str">
        <f>IF(_6tuoxiaogaoliu_month_day!B36="","",_6tuoxiaogaoliu_month_day!B36)</f>
        <v/>
      </c>
      <c r="F43" s="16" t="str">
        <f>IF(_6tuoxiaogaoliu_month_day!C36="","",_6tuoxiaogaoliu_month_day!C36)</f>
        <v/>
      </c>
      <c r="G43" s="16" t="str">
        <f>IF(_6tuoxiaogaoliu_month_day!D36="","",_6tuoxiaogaoliu_month_day!D36)</f>
        <v/>
      </c>
      <c r="H43" s="16" t="str">
        <f>IF(_6tuoxiaogaoliu_month_day!E36="","",_6tuoxiaogaoliu_month_day!E36)</f>
        <v/>
      </c>
      <c r="I43" s="16" t="str">
        <f>IF(_6tuoxiaogaoliu_month_day!F36="","",_6tuoxiaogaoliu_month_day!F36)</f>
        <v/>
      </c>
      <c r="J43" s="30"/>
      <c r="K43" s="30"/>
      <c r="L43" s="30"/>
      <c r="M43" s="34"/>
      <c r="N43" s="34"/>
      <c r="O43" s="30"/>
      <c r="P43" s="33"/>
      <c r="Q43" s="40" t="str">
        <f t="shared" si="5"/>
        <v/>
      </c>
      <c r="R43" s="40" t="str">
        <f t="shared" si="6"/>
        <v/>
      </c>
    </row>
    <row r="44" spans="1:18">
      <c r="A44" s="14"/>
      <c r="B44" s="15" t="s">
        <v>46</v>
      </c>
      <c r="C44" s="15" t="s">
        <v>22</v>
      </c>
      <c r="D44" s="16" t="str">
        <f>IF(_6tuoxiaogaoliu_month_day!A37="","",_6tuoxiaogaoliu_month_day!A37)</f>
        <v/>
      </c>
      <c r="E44" s="16" t="str">
        <f>IF(_6tuoxiaogaoliu_month_day!B37="","",_6tuoxiaogaoliu_month_day!B37)</f>
        <v/>
      </c>
      <c r="F44" s="16" t="str">
        <f>IF(_6tuoxiaogaoliu_month_day!C37="","",_6tuoxiaogaoliu_month_day!C37)</f>
        <v/>
      </c>
      <c r="G44" s="16" t="str">
        <f>IF(_6tuoxiaogaoliu_month_day!D37="","",_6tuoxiaogaoliu_month_day!D37)</f>
        <v/>
      </c>
      <c r="H44" s="16" t="str">
        <f>IF(_6tuoxiaogaoliu_month_day!E37="","",_6tuoxiaogaoliu_month_day!E37)</f>
        <v/>
      </c>
      <c r="I44" s="16" t="str">
        <f>IF(_6tuoxiaogaoliu_month_day!F37="","",_6tuoxiaogaoliu_month_day!F37)</f>
        <v/>
      </c>
      <c r="J44" s="28" t="str">
        <f>IF(_6tuoxiaogaoliu_month_day!G37="","",_6tuoxiaogaoliu_month_day!G37)</f>
        <v/>
      </c>
      <c r="K44" s="28" t="str">
        <f>IF(_6tuoxiaogaoliu_month_day!H37="","",_6tuoxiaogaoliu_month_day!H37)</f>
        <v/>
      </c>
      <c r="L44" s="28" t="str">
        <f t="shared" ref="L44" si="21">IF(K44="","",3.14*2.5*2.5*K44/1000*1.38)</f>
        <v/>
      </c>
      <c r="M44" s="34"/>
      <c r="N44" s="34"/>
      <c r="O44" s="28" t="str">
        <f>IF(_6tuoxiaogaoliu_month_day!I37="","",_6tuoxiaogaoliu_month_day!I37)</f>
        <v/>
      </c>
      <c r="P44" s="35"/>
      <c r="Q44" s="40" t="str">
        <f t="shared" si="5"/>
        <v/>
      </c>
      <c r="R44" s="40" t="str">
        <f t="shared" si="6"/>
        <v/>
      </c>
    </row>
    <row r="45" spans="1:18">
      <c r="A45" s="14"/>
      <c r="B45" s="15" t="s">
        <v>46</v>
      </c>
      <c r="C45" s="15" t="s">
        <v>38</v>
      </c>
      <c r="D45" s="16" t="str">
        <f>IF(_6tuoxiaogaoliu_month_day!A38="","",_6tuoxiaogaoliu_month_day!A38)</f>
        <v/>
      </c>
      <c r="E45" s="16" t="str">
        <f>IF(_6tuoxiaogaoliu_month_day!B38="","",_6tuoxiaogaoliu_month_day!B38)</f>
        <v/>
      </c>
      <c r="F45" s="16" t="str">
        <f>IF(_6tuoxiaogaoliu_month_day!C38="","",_6tuoxiaogaoliu_month_day!C38)</f>
        <v/>
      </c>
      <c r="G45" s="16" t="str">
        <f>IF(_6tuoxiaogaoliu_month_day!D38="","",_6tuoxiaogaoliu_month_day!D38)</f>
        <v/>
      </c>
      <c r="H45" s="16" t="str">
        <f>IF(_6tuoxiaogaoliu_month_day!E38="","",_6tuoxiaogaoliu_month_day!E38)</f>
        <v/>
      </c>
      <c r="I45" s="16" t="str">
        <f>IF(_6tuoxiaogaoliu_month_day!F38="","",_6tuoxiaogaoliu_month_day!F38)</f>
        <v/>
      </c>
      <c r="J45" s="30"/>
      <c r="K45" s="30"/>
      <c r="L45" s="30"/>
      <c r="M45" s="30"/>
      <c r="N45" s="30"/>
      <c r="O45" s="30"/>
      <c r="P45" s="31"/>
      <c r="Q45" s="40" t="str">
        <f t="shared" si="5"/>
        <v/>
      </c>
      <c r="R45" s="40" t="str">
        <f t="shared" si="6"/>
        <v/>
      </c>
    </row>
    <row r="46" spans="1:18">
      <c r="A46" s="14">
        <f>A40+1</f>
        <v>43411</v>
      </c>
      <c r="B46" s="15" t="s">
        <v>21</v>
      </c>
      <c r="C46" s="15" t="s">
        <v>22</v>
      </c>
      <c r="D46" s="16" t="str">
        <f>IF(_6tuoxiaogaoliu_month_day!A39="","",_6tuoxiaogaoliu_month_day!A39)</f>
        <v/>
      </c>
      <c r="E46" s="16" t="str">
        <f>IF(_6tuoxiaogaoliu_month_day!B39="","",_6tuoxiaogaoliu_month_day!B39)</f>
        <v/>
      </c>
      <c r="F46" s="16" t="str">
        <f>IF(_6tuoxiaogaoliu_month_day!C39="","",_6tuoxiaogaoliu_month_day!C39)</f>
        <v/>
      </c>
      <c r="G46" s="16" t="str">
        <f>IF(_6tuoxiaogaoliu_month_day!D39="","",_6tuoxiaogaoliu_month_day!D39)</f>
        <v/>
      </c>
      <c r="H46" s="16" t="str">
        <f>IF(_6tuoxiaogaoliu_month_day!E39="","",_6tuoxiaogaoliu_month_day!E39)</f>
        <v/>
      </c>
      <c r="I46" s="16" t="str">
        <f>IF(_6tuoxiaogaoliu_month_day!F39="","",_6tuoxiaogaoliu_month_day!F39)</f>
        <v/>
      </c>
      <c r="J46" s="28" t="str">
        <f>IF(_6tuoxiaogaoliu_month_day!G39="","",_6tuoxiaogaoliu_month_day!G39)</f>
        <v/>
      </c>
      <c r="K46" s="28" t="str">
        <f>IF(_6tuoxiaogaoliu_month_day!H39="","",_6tuoxiaogaoliu_month_day!H39)</f>
        <v/>
      </c>
      <c r="L46" s="28" t="str">
        <f t="shared" ref="L46" si="22">IF(K46="","",3.14*2.5*2.5*K46/1000*1.38)</f>
        <v/>
      </c>
      <c r="M46" s="28" t="str">
        <f t="shared" si="3"/>
        <v/>
      </c>
      <c r="N46" s="28" t="str">
        <f t="shared" si="4"/>
        <v/>
      </c>
      <c r="O46" s="28" t="str">
        <f>IF(_6tuoxiaogaoliu_month_day!I39="","",_6tuoxiaogaoliu_month_day!I39)</f>
        <v/>
      </c>
      <c r="P46" s="32"/>
      <c r="Q46" s="40" t="str">
        <f t="shared" si="5"/>
        <v/>
      </c>
      <c r="R46" s="40" t="str">
        <f t="shared" si="6"/>
        <v/>
      </c>
    </row>
    <row r="47" spans="1:18">
      <c r="A47" s="14"/>
      <c r="B47" s="15" t="s">
        <v>21</v>
      </c>
      <c r="C47" s="15" t="s">
        <v>38</v>
      </c>
      <c r="D47" s="16" t="str">
        <f>IF(_6tuoxiaogaoliu_month_day!A40="","",_6tuoxiaogaoliu_month_day!A40)</f>
        <v/>
      </c>
      <c r="E47" s="16" t="str">
        <f>IF(_6tuoxiaogaoliu_month_day!B40="","",_6tuoxiaogaoliu_month_day!B40)</f>
        <v/>
      </c>
      <c r="F47" s="16" t="str">
        <f>IF(_6tuoxiaogaoliu_month_day!C40="","",_6tuoxiaogaoliu_month_day!C40)</f>
        <v/>
      </c>
      <c r="G47" s="16" t="str">
        <f>IF(_6tuoxiaogaoliu_month_day!D40="","",_6tuoxiaogaoliu_month_day!D40)</f>
        <v/>
      </c>
      <c r="H47" s="16" t="str">
        <f>IF(_6tuoxiaogaoliu_month_day!E40="","",_6tuoxiaogaoliu_month_day!E40)</f>
        <v/>
      </c>
      <c r="I47" s="16" t="str">
        <f>IF(_6tuoxiaogaoliu_month_day!F40="","",_6tuoxiaogaoliu_month_day!F40)</f>
        <v/>
      </c>
      <c r="J47" s="30"/>
      <c r="K47" s="30"/>
      <c r="L47" s="30"/>
      <c r="M47" s="34"/>
      <c r="N47" s="34"/>
      <c r="O47" s="30"/>
      <c r="P47" s="33"/>
      <c r="Q47" s="40" t="str">
        <f t="shared" si="5"/>
        <v/>
      </c>
      <c r="R47" s="40" t="str">
        <f t="shared" si="6"/>
        <v/>
      </c>
    </row>
    <row r="48" spans="1:18">
      <c r="A48" s="14"/>
      <c r="B48" s="15" t="s">
        <v>44</v>
      </c>
      <c r="C48" s="15" t="s">
        <v>22</v>
      </c>
      <c r="D48" s="16" t="str">
        <f>IF(_6tuoxiaogaoliu_month_day!A41="","",_6tuoxiaogaoliu_month_day!A41)</f>
        <v/>
      </c>
      <c r="E48" s="16" t="str">
        <f>IF(_6tuoxiaogaoliu_month_day!B41="","",_6tuoxiaogaoliu_month_day!B41)</f>
        <v/>
      </c>
      <c r="F48" s="16" t="str">
        <f>IF(_6tuoxiaogaoliu_month_day!C41="","",_6tuoxiaogaoliu_month_day!C41)</f>
        <v/>
      </c>
      <c r="G48" s="16" t="str">
        <f>IF(_6tuoxiaogaoliu_month_day!D41="","",_6tuoxiaogaoliu_month_day!D41)</f>
        <v/>
      </c>
      <c r="H48" s="16" t="str">
        <f>IF(_6tuoxiaogaoliu_month_day!E41="","",_6tuoxiaogaoliu_month_day!E41)</f>
        <v/>
      </c>
      <c r="I48" s="16" t="str">
        <f>IF(_6tuoxiaogaoliu_month_day!F41="","",_6tuoxiaogaoliu_month_day!F41)</f>
        <v/>
      </c>
      <c r="J48" s="28" t="str">
        <f>IF(_6tuoxiaogaoliu_month_day!G41="","",_6tuoxiaogaoliu_month_day!G41)</f>
        <v/>
      </c>
      <c r="K48" s="28" t="str">
        <f>IF(_6tuoxiaogaoliu_month_day!H41="","",_6tuoxiaogaoliu_month_day!H41)</f>
        <v/>
      </c>
      <c r="L48" s="28" t="str">
        <f t="shared" ref="L48" si="23">IF(K48="","",3.14*2.5*2.5*K48/1000*1.38)</f>
        <v/>
      </c>
      <c r="M48" s="34"/>
      <c r="N48" s="34"/>
      <c r="O48" s="28" t="str">
        <f>IF(_6tuoxiaogaoliu_month_day!I41="","",_6tuoxiaogaoliu_month_day!I41)</f>
        <v/>
      </c>
      <c r="P48" s="32"/>
      <c r="Q48" s="40" t="str">
        <f t="shared" si="5"/>
        <v/>
      </c>
      <c r="R48" s="40" t="str">
        <f t="shared" si="6"/>
        <v/>
      </c>
    </row>
    <row r="49" spans="1:18">
      <c r="A49" s="14"/>
      <c r="B49" s="15" t="s">
        <v>44</v>
      </c>
      <c r="C49" s="15" t="s">
        <v>38</v>
      </c>
      <c r="D49" s="16" t="str">
        <f>IF(_6tuoxiaogaoliu_month_day!A42="","",_6tuoxiaogaoliu_month_day!A42)</f>
        <v/>
      </c>
      <c r="E49" s="16" t="str">
        <f>IF(_6tuoxiaogaoliu_month_day!B42="","",_6tuoxiaogaoliu_month_day!B42)</f>
        <v/>
      </c>
      <c r="F49" s="16" t="str">
        <f>IF(_6tuoxiaogaoliu_month_day!C42="","",_6tuoxiaogaoliu_month_day!C42)</f>
        <v/>
      </c>
      <c r="G49" s="16" t="str">
        <f>IF(_6tuoxiaogaoliu_month_day!D42="","",_6tuoxiaogaoliu_month_day!D42)</f>
        <v/>
      </c>
      <c r="H49" s="16" t="str">
        <f>IF(_6tuoxiaogaoliu_month_day!E42="","",_6tuoxiaogaoliu_month_day!E42)</f>
        <v/>
      </c>
      <c r="I49" s="16" t="str">
        <f>IF(_6tuoxiaogaoliu_month_day!F42="","",_6tuoxiaogaoliu_month_day!F42)</f>
        <v/>
      </c>
      <c r="J49" s="30"/>
      <c r="K49" s="30"/>
      <c r="L49" s="30"/>
      <c r="M49" s="34"/>
      <c r="N49" s="34"/>
      <c r="O49" s="30"/>
      <c r="P49" s="33"/>
      <c r="Q49" s="40" t="str">
        <f t="shared" si="5"/>
        <v/>
      </c>
      <c r="R49" s="40" t="str">
        <f t="shared" si="6"/>
        <v/>
      </c>
    </row>
    <row r="50" customHeight="1" spans="1:18">
      <c r="A50" s="14"/>
      <c r="B50" s="15" t="s">
        <v>46</v>
      </c>
      <c r="C50" s="15" t="s">
        <v>22</v>
      </c>
      <c r="D50" s="16" t="str">
        <f>IF(_6tuoxiaogaoliu_month_day!A43="","",_6tuoxiaogaoliu_month_day!A43)</f>
        <v/>
      </c>
      <c r="E50" s="16" t="str">
        <f>IF(_6tuoxiaogaoliu_month_day!B43="","",_6tuoxiaogaoliu_month_day!B43)</f>
        <v/>
      </c>
      <c r="F50" s="16" t="str">
        <f>IF(_6tuoxiaogaoliu_month_day!C43="","",_6tuoxiaogaoliu_month_day!C43)</f>
        <v/>
      </c>
      <c r="G50" s="16" t="str">
        <f>IF(_6tuoxiaogaoliu_month_day!D43="","",_6tuoxiaogaoliu_month_day!D43)</f>
        <v/>
      </c>
      <c r="H50" s="16" t="str">
        <f>IF(_6tuoxiaogaoliu_month_day!E43="","",_6tuoxiaogaoliu_month_day!E43)</f>
        <v/>
      </c>
      <c r="I50" s="16" t="str">
        <f>IF(_6tuoxiaogaoliu_month_day!F43="","",_6tuoxiaogaoliu_month_day!F43)</f>
        <v/>
      </c>
      <c r="J50" s="28" t="str">
        <f>IF(_6tuoxiaogaoliu_month_day!G43="","",_6tuoxiaogaoliu_month_day!G43)</f>
        <v/>
      </c>
      <c r="K50" s="28" t="str">
        <f>IF(_6tuoxiaogaoliu_month_day!H43="","",_6tuoxiaogaoliu_month_day!H43)</f>
        <v/>
      </c>
      <c r="L50" s="28" t="str">
        <f t="shared" ref="L50:L52" si="24">IF(K50="","",3.14*2.5*2.5*K50/1000*1.38)</f>
        <v/>
      </c>
      <c r="M50" s="34"/>
      <c r="N50" s="34"/>
      <c r="O50" s="28" t="str">
        <f>IF(_6tuoxiaogaoliu_month_day!I43="","",_6tuoxiaogaoliu_month_day!I43)</f>
        <v/>
      </c>
      <c r="P50" s="32"/>
      <c r="Q50" s="40" t="str">
        <f t="shared" si="5"/>
        <v/>
      </c>
      <c r="R50" s="40" t="str">
        <f t="shared" si="6"/>
        <v/>
      </c>
    </row>
    <row r="51" spans="1:18">
      <c r="A51" s="14"/>
      <c r="B51" s="15" t="s">
        <v>46</v>
      </c>
      <c r="C51" s="15" t="s">
        <v>38</v>
      </c>
      <c r="D51" s="16" t="str">
        <f>IF(_6tuoxiaogaoliu_month_day!A44="","",_6tuoxiaogaoliu_month_day!A44)</f>
        <v/>
      </c>
      <c r="E51" s="16" t="str">
        <f>IF(_6tuoxiaogaoliu_month_day!B44="","",_6tuoxiaogaoliu_month_day!B44)</f>
        <v/>
      </c>
      <c r="F51" s="16" t="str">
        <f>IF(_6tuoxiaogaoliu_month_day!C44="","",_6tuoxiaogaoliu_month_day!C44)</f>
        <v/>
      </c>
      <c r="G51" s="16" t="str">
        <f>IF(_6tuoxiaogaoliu_month_day!D44="","",_6tuoxiaogaoliu_month_day!D44)</f>
        <v/>
      </c>
      <c r="H51" s="16" t="str">
        <f>IF(_6tuoxiaogaoliu_month_day!E44="","",_6tuoxiaogaoliu_month_day!E44)</f>
        <v/>
      </c>
      <c r="I51" s="16" t="str">
        <f>IF(_6tuoxiaogaoliu_month_day!F44="","",_6tuoxiaogaoliu_month_day!F44)</f>
        <v/>
      </c>
      <c r="J51" s="30"/>
      <c r="K51" s="30"/>
      <c r="L51" s="30"/>
      <c r="M51" s="30"/>
      <c r="N51" s="30"/>
      <c r="O51" s="30"/>
      <c r="P51" s="33"/>
      <c r="Q51" s="40" t="str">
        <f t="shared" si="5"/>
        <v/>
      </c>
      <c r="R51" s="40" t="str">
        <f t="shared" si="6"/>
        <v/>
      </c>
    </row>
    <row r="52" spans="1:18">
      <c r="A52" s="14">
        <f>A46+1</f>
        <v>43412</v>
      </c>
      <c r="B52" s="15" t="s">
        <v>21</v>
      </c>
      <c r="C52" s="15" t="s">
        <v>22</v>
      </c>
      <c r="D52" s="16" t="str">
        <f>IF(_6tuoxiaogaoliu_month_day!A45="","",_6tuoxiaogaoliu_month_day!A45)</f>
        <v/>
      </c>
      <c r="E52" s="16" t="str">
        <f>IF(_6tuoxiaogaoliu_month_day!B45="","",_6tuoxiaogaoliu_month_day!B45)</f>
        <v/>
      </c>
      <c r="F52" s="16" t="str">
        <f>IF(_6tuoxiaogaoliu_month_day!C45="","",_6tuoxiaogaoliu_month_day!C45)</f>
        <v/>
      </c>
      <c r="G52" s="16" t="str">
        <f>IF(_6tuoxiaogaoliu_month_day!D45="","",_6tuoxiaogaoliu_month_day!D45)</f>
        <v/>
      </c>
      <c r="H52" s="16" t="str">
        <f>IF(_6tuoxiaogaoliu_month_day!E45="","",_6tuoxiaogaoliu_month_day!E45)</f>
        <v/>
      </c>
      <c r="I52" s="16" t="str">
        <f>IF(_6tuoxiaogaoliu_month_day!F45="","",_6tuoxiaogaoliu_month_day!F45)</f>
        <v/>
      </c>
      <c r="J52" s="28" t="str">
        <f>IF(_6tuoxiaogaoliu_month_day!G45="","",_6tuoxiaogaoliu_month_day!G45)</f>
        <v/>
      </c>
      <c r="K52" s="28" t="str">
        <f>IF(_6tuoxiaogaoliu_month_day!H45="","",_6tuoxiaogaoliu_month_day!H45)</f>
        <v/>
      </c>
      <c r="L52" s="28" t="str">
        <f t="shared" si="24"/>
        <v/>
      </c>
      <c r="M52" s="28" t="str">
        <f t="shared" si="3"/>
        <v/>
      </c>
      <c r="N52" s="28" t="str">
        <f t="shared" si="4"/>
        <v/>
      </c>
      <c r="O52" s="28" t="str">
        <f>IF(_6tuoxiaogaoliu_month_day!I45="","",_6tuoxiaogaoliu_month_day!I45)</f>
        <v/>
      </c>
      <c r="P52" s="32"/>
      <c r="Q52" s="40" t="str">
        <f t="shared" si="5"/>
        <v/>
      </c>
      <c r="R52" s="40" t="str">
        <f t="shared" si="6"/>
        <v/>
      </c>
    </row>
    <row r="53" spans="1:18">
      <c r="A53" s="14"/>
      <c r="B53" s="15" t="s">
        <v>21</v>
      </c>
      <c r="C53" s="15" t="s">
        <v>38</v>
      </c>
      <c r="D53" s="16" t="str">
        <f>IF(_6tuoxiaogaoliu_month_day!A46="","",_6tuoxiaogaoliu_month_day!A46)</f>
        <v/>
      </c>
      <c r="E53" s="16" t="str">
        <f>IF(_6tuoxiaogaoliu_month_day!B46="","",_6tuoxiaogaoliu_month_day!B46)</f>
        <v/>
      </c>
      <c r="F53" s="16" t="str">
        <f>IF(_6tuoxiaogaoliu_month_day!C46="","",_6tuoxiaogaoliu_month_day!C46)</f>
        <v/>
      </c>
      <c r="G53" s="16" t="str">
        <f>IF(_6tuoxiaogaoliu_month_day!D46="","",_6tuoxiaogaoliu_month_day!D46)</f>
        <v/>
      </c>
      <c r="H53" s="16" t="str">
        <f>IF(_6tuoxiaogaoliu_month_day!E46="","",_6tuoxiaogaoliu_month_day!E46)</f>
        <v/>
      </c>
      <c r="I53" s="16" t="str">
        <f>IF(_6tuoxiaogaoliu_month_day!F46="","",_6tuoxiaogaoliu_month_day!F46)</f>
        <v/>
      </c>
      <c r="J53" s="30"/>
      <c r="K53" s="30"/>
      <c r="L53" s="30"/>
      <c r="M53" s="34"/>
      <c r="N53" s="34"/>
      <c r="O53" s="30"/>
      <c r="P53" s="33"/>
      <c r="Q53" s="40" t="str">
        <f t="shared" si="5"/>
        <v/>
      </c>
      <c r="R53" s="40" t="str">
        <f t="shared" si="6"/>
        <v/>
      </c>
    </row>
    <row r="54" customHeight="1" spans="1:18">
      <c r="A54" s="14"/>
      <c r="B54" s="15" t="s">
        <v>44</v>
      </c>
      <c r="C54" s="15" t="s">
        <v>22</v>
      </c>
      <c r="D54" s="16" t="str">
        <f>IF(_6tuoxiaogaoliu_month_day!A47="","",_6tuoxiaogaoliu_month_day!A47)</f>
        <v/>
      </c>
      <c r="E54" s="16" t="str">
        <f>IF(_6tuoxiaogaoliu_month_day!B47="","",_6tuoxiaogaoliu_month_day!B47)</f>
        <v/>
      </c>
      <c r="F54" s="16" t="str">
        <f>IF(_6tuoxiaogaoliu_month_day!C47="","",_6tuoxiaogaoliu_month_day!C47)</f>
        <v/>
      </c>
      <c r="G54" s="16" t="str">
        <f>IF(_6tuoxiaogaoliu_month_day!D47="","",_6tuoxiaogaoliu_month_day!D47)</f>
        <v/>
      </c>
      <c r="H54" s="16" t="str">
        <f>IF(_6tuoxiaogaoliu_month_day!E47="","",_6tuoxiaogaoliu_month_day!E47)</f>
        <v/>
      </c>
      <c r="I54" s="16" t="str">
        <f>IF(_6tuoxiaogaoliu_month_day!F47="","",_6tuoxiaogaoliu_month_day!F47)</f>
        <v/>
      </c>
      <c r="J54" s="28" t="str">
        <f>IF(_6tuoxiaogaoliu_month_day!G47="","",_6tuoxiaogaoliu_month_day!G47)</f>
        <v/>
      </c>
      <c r="K54" s="28" t="str">
        <f>IF(_6tuoxiaogaoliu_month_day!H47="","",_6tuoxiaogaoliu_month_day!H47)</f>
        <v/>
      </c>
      <c r="L54" s="28" t="str">
        <f t="shared" ref="L54" si="25">IF(K54="","",3.14*2.5*2.5*K54/1000*1.38)</f>
        <v/>
      </c>
      <c r="M54" s="34"/>
      <c r="N54" s="34"/>
      <c r="O54" s="28" t="str">
        <f>IF(_6tuoxiaogaoliu_month_day!I47="","",_6tuoxiaogaoliu_month_day!I47)</f>
        <v/>
      </c>
      <c r="P54" s="35"/>
      <c r="Q54" s="40" t="str">
        <f t="shared" si="5"/>
        <v/>
      </c>
      <c r="R54" s="40" t="str">
        <f t="shared" si="6"/>
        <v/>
      </c>
    </row>
    <row r="55" spans="1:18">
      <c r="A55" s="14"/>
      <c r="B55" s="15" t="s">
        <v>44</v>
      </c>
      <c r="C55" s="15" t="s">
        <v>38</v>
      </c>
      <c r="D55" s="16" t="str">
        <f>IF(_6tuoxiaogaoliu_month_day!A48="","",_6tuoxiaogaoliu_month_day!A48)</f>
        <v/>
      </c>
      <c r="E55" s="16" t="str">
        <f>IF(_6tuoxiaogaoliu_month_day!B48="","",_6tuoxiaogaoliu_month_day!B48)</f>
        <v/>
      </c>
      <c r="F55" s="16" t="str">
        <f>IF(_6tuoxiaogaoliu_month_day!C48="","",_6tuoxiaogaoliu_month_day!C48)</f>
        <v/>
      </c>
      <c r="G55" s="16" t="str">
        <f>IF(_6tuoxiaogaoliu_month_day!D48="","",_6tuoxiaogaoliu_month_day!D48)</f>
        <v/>
      </c>
      <c r="H55" s="16" t="str">
        <f>IF(_6tuoxiaogaoliu_month_day!E48="","",_6tuoxiaogaoliu_month_day!E48)</f>
        <v/>
      </c>
      <c r="I55" s="16" t="str">
        <f>IF(_6tuoxiaogaoliu_month_day!F48="","",_6tuoxiaogaoliu_month_day!F48)</f>
        <v/>
      </c>
      <c r="J55" s="30"/>
      <c r="K55" s="30"/>
      <c r="L55" s="30"/>
      <c r="M55" s="34"/>
      <c r="N55" s="34"/>
      <c r="O55" s="30"/>
      <c r="P55" s="31"/>
      <c r="Q55" s="40" t="str">
        <f t="shared" si="5"/>
        <v/>
      </c>
      <c r="R55" s="40" t="str">
        <f t="shared" si="6"/>
        <v/>
      </c>
    </row>
    <row r="56" spans="1:18">
      <c r="A56" s="14"/>
      <c r="B56" s="15" t="s">
        <v>46</v>
      </c>
      <c r="C56" s="15" t="s">
        <v>22</v>
      </c>
      <c r="D56" s="16" t="str">
        <f>IF(_6tuoxiaogaoliu_month_day!A49="","",_6tuoxiaogaoliu_month_day!A49)</f>
        <v/>
      </c>
      <c r="E56" s="16" t="str">
        <f>IF(_6tuoxiaogaoliu_month_day!B49="","",_6tuoxiaogaoliu_month_day!B49)</f>
        <v/>
      </c>
      <c r="F56" s="16" t="str">
        <f>IF(_6tuoxiaogaoliu_month_day!C49="","",_6tuoxiaogaoliu_month_day!C49)</f>
        <v/>
      </c>
      <c r="G56" s="16" t="str">
        <f>IF(_6tuoxiaogaoliu_month_day!D49="","",_6tuoxiaogaoliu_month_day!D49)</f>
        <v/>
      </c>
      <c r="H56" s="16" t="str">
        <f>IF(_6tuoxiaogaoliu_month_day!E49="","",_6tuoxiaogaoliu_month_day!E49)</f>
        <v/>
      </c>
      <c r="I56" s="16" t="str">
        <f>IF(_6tuoxiaogaoliu_month_day!F49="","",_6tuoxiaogaoliu_month_day!F49)</f>
        <v/>
      </c>
      <c r="J56" s="28" t="str">
        <f>IF(_6tuoxiaogaoliu_month_day!G49="","",_6tuoxiaogaoliu_month_day!G49)</f>
        <v/>
      </c>
      <c r="K56" s="28" t="str">
        <f>IF(_6tuoxiaogaoliu_month_day!H49="","",_6tuoxiaogaoliu_month_day!H49)</f>
        <v/>
      </c>
      <c r="L56" s="28" t="str">
        <f t="shared" ref="L56" si="26">IF(K56="","",3.14*2.5*2.5*K56/1000*1.38)</f>
        <v/>
      </c>
      <c r="M56" s="34"/>
      <c r="N56" s="34"/>
      <c r="O56" s="28" t="str">
        <f>IF(_6tuoxiaogaoliu_month_day!I49="","",_6tuoxiaogaoliu_month_day!I49)</f>
        <v/>
      </c>
      <c r="P56" s="32"/>
      <c r="Q56" s="40" t="str">
        <f t="shared" si="5"/>
        <v/>
      </c>
      <c r="R56" s="40" t="str">
        <f t="shared" si="6"/>
        <v/>
      </c>
    </row>
    <row r="57" spans="1:18">
      <c r="A57" s="14"/>
      <c r="B57" s="15" t="s">
        <v>46</v>
      </c>
      <c r="C57" s="15" t="s">
        <v>38</v>
      </c>
      <c r="D57" s="16" t="str">
        <f>IF(_6tuoxiaogaoliu_month_day!A50="","",_6tuoxiaogaoliu_month_day!A50)</f>
        <v/>
      </c>
      <c r="E57" s="16" t="str">
        <f>IF(_6tuoxiaogaoliu_month_day!B50="","",_6tuoxiaogaoliu_month_day!B50)</f>
        <v/>
      </c>
      <c r="F57" s="16" t="str">
        <f>IF(_6tuoxiaogaoliu_month_day!C50="","",_6tuoxiaogaoliu_month_day!C50)</f>
        <v/>
      </c>
      <c r="G57" s="16" t="str">
        <f>IF(_6tuoxiaogaoliu_month_day!D50="","",_6tuoxiaogaoliu_month_day!D50)</f>
        <v/>
      </c>
      <c r="H57" s="16" t="str">
        <f>IF(_6tuoxiaogaoliu_month_day!E50="","",_6tuoxiaogaoliu_month_day!E50)</f>
        <v/>
      </c>
      <c r="I57" s="16" t="str">
        <f>IF(_6tuoxiaogaoliu_month_day!F50="","",_6tuoxiaogaoliu_month_day!F50)</f>
        <v/>
      </c>
      <c r="J57" s="30"/>
      <c r="K57" s="30"/>
      <c r="L57" s="30"/>
      <c r="M57" s="30"/>
      <c r="N57" s="30"/>
      <c r="O57" s="30"/>
      <c r="P57" s="33"/>
      <c r="Q57" s="40" t="str">
        <f t="shared" si="5"/>
        <v/>
      </c>
      <c r="R57" s="40" t="str">
        <f t="shared" si="6"/>
        <v/>
      </c>
    </row>
    <row r="58" spans="1:18">
      <c r="A58" s="14">
        <f>A52+1</f>
        <v>43413</v>
      </c>
      <c r="B58" s="15" t="s">
        <v>21</v>
      </c>
      <c r="C58" s="15" t="s">
        <v>22</v>
      </c>
      <c r="D58" s="16" t="str">
        <f>IF(_6tuoxiaogaoliu_month_day!A51="","",_6tuoxiaogaoliu_month_day!A51)</f>
        <v/>
      </c>
      <c r="E58" s="16" t="str">
        <f>IF(_6tuoxiaogaoliu_month_day!B51="","",_6tuoxiaogaoliu_month_day!B51)</f>
        <v/>
      </c>
      <c r="F58" s="16" t="str">
        <f>IF(_6tuoxiaogaoliu_month_day!C51="","",_6tuoxiaogaoliu_month_day!C51)</f>
        <v/>
      </c>
      <c r="G58" s="16" t="str">
        <f>IF(_6tuoxiaogaoliu_month_day!D51="","",_6tuoxiaogaoliu_month_day!D51)</f>
        <v/>
      </c>
      <c r="H58" s="16" t="str">
        <f>IF(_6tuoxiaogaoliu_month_day!E51="","",_6tuoxiaogaoliu_month_day!E51)</f>
        <v/>
      </c>
      <c r="I58" s="16" t="str">
        <f>IF(_6tuoxiaogaoliu_month_day!F51="","",_6tuoxiaogaoliu_month_day!F51)</f>
        <v/>
      </c>
      <c r="J58" s="28" t="str">
        <f>IF(_6tuoxiaogaoliu_month_day!G51="","",_6tuoxiaogaoliu_month_day!G51)</f>
        <v/>
      </c>
      <c r="K58" s="28" t="str">
        <f>IF(_6tuoxiaogaoliu_month_day!H51="","",_6tuoxiaogaoliu_month_day!H51)</f>
        <v/>
      </c>
      <c r="L58" s="28" t="str">
        <f t="shared" ref="L58" si="27">IF(K58="","",3.14*2.5*2.5*K58/1000*1.38)</f>
        <v/>
      </c>
      <c r="M58" s="28" t="str">
        <f t="shared" si="3"/>
        <v/>
      </c>
      <c r="N58" s="28" t="str">
        <f t="shared" si="4"/>
        <v/>
      </c>
      <c r="O58" s="28" t="str">
        <f>IF(_6tuoxiaogaoliu_month_day!I51="","",_6tuoxiaogaoliu_month_day!I51)</f>
        <v/>
      </c>
      <c r="P58" s="32"/>
      <c r="Q58" s="40" t="str">
        <f t="shared" si="5"/>
        <v/>
      </c>
      <c r="R58" s="40" t="str">
        <f t="shared" si="6"/>
        <v/>
      </c>
    </row>
    <row r="59" spans="1:18">
      <c r="A59" s="14"/>
      <c r="B59" s="15" t="s">
        <v>21</v>
      </c>
      <c r="C59" s="15" t="s">
        <v>38</v>
      </c>
      <c r="D59" s="16" t="str">
        <f>IF(_6tuoxiaogaoliu_month_day!A52="","",_6tuoxiaogaoliu_month_day!A52)</f>
        <v/>
      </c>
      <c r="E59" s="16" t="str">
        <f>IF(_6tuoxiaogaoliu_month_day!B52="","",_6tuoxiaogaoliu_month_day!B52)</f>
        <v/>
      </c>
      <c r="F59" s="16" t="str">
        <f>IF(_6tuoxiaogaoliu_month_day!C52="","",_6tuoxiaogaoliu_month_day!C52)</f>
        <v/>
      </c>
      <c r="G59" s="16" t="str">
        <f>IF(_6tuoxiaogaoliu_month_day!D52="","",_6tuoxiaogaoliu_month_day!D52)</f>
        <v/>
      </c>
      <c r="H59" s="16" t="str">
        <f>IF(_6tuoxiaogaoliu_month_day!E52="","",_6tuoxiaogaoliu_month_day!E52)</f>
        <v/>
      </c>
      <c r="I59" s="16" t="str">
        <f>IF(_6tuoxiaogaoliu_month_day!F52="","",_6tuoxiaogaoliu_month_day!F52)</f>
        <v/>
      </c>
      <c r="J59" s="30"/>
      <c r="K59" s="30"/>
      <c r="L59" s="30"/>
      <c r="M59" s="34"/>
      <c r="N59" s="34"/>
      <c r="O59" s="30"/>
      <c r="P59" s="33"/>
      <c r="Q59" s="40" t="str">
        <f t="shared" si="5"/>
        <v/>
      </c>
      <c r="R59" s="40" t="str">
        <f t="shared" si="6"/>
        <v/>
      </c>
    </row>
    <row r="60" spans="1:18">
      <c r="A60" s="14"/>
      <c r="B60" s="15" t="s">
        <v>44</v>
      </c>
      <c r="C60" s="15" t="s">
        <v>22</v>
      </c>
      <c r="D60" s="16" t="str">
        <f>IF(_6tuoxiaogaoliu_month_day!A53="","",_6tuoxiaogaoliu_month_day!A53)</f>
        <v/>
      </c>
      <c r="E60" s="16" t="str">
        <f>IF(_6tuoxiaogaoliu_month_day!B53="","",_6tuoxiaogaoliu_month_day!B53)</f>
        <v/>
      </c>
      <c r="F60" s="16" t="str">
        <f>IF(_6tuoxiaogaoliu_month_day!C53="","",_6tuoxiaogaoliu_month_day!C53)</f>
        <v/>
      </c>
      <c r="G60" s="16" t="str">
        <f>IF(_6tuoxiaogaoliu_month_day!D53="","",_6tuoxiaogaoliu_month_day!D53)</f>
        <v/>
      </c>
      <c r="H60" s="16" t="str">
        <f>IF(_6tuoxiaogaoliu_month_day!E53="","",_6tuoxiaogaoliu_month_day!E53)</f>
        <v/>
      </c>
      <c r="I60" s="16" t="str">
        <f>IF(_6tuoxiaogaoliu_month_day!F53="","",_6tuoxiaogaoliu_month_day!F53)</f>
        <v/>
      </c>
      <c r="J60" s="28" t="str">
        <f>IF(_6tuoxiaogaoliu_month_day!G53="","",_6tuoxiaogaoliu_month_day!G53)</f>
        <v/>
      </c>
      <c r="K60" s="28" t="str">
        <f>IF(_6tuoxiaogaoliu_month_day!H53="","",_6tuoxiaogaoliu_month_day!H53)</f>
        <v/>
      </c>
      <c r="L60" s="28" t="str">
        <f t="shared" ref="L60" si="28">IF(K60="","",3.14*2.5*2.5*K60/1000*1.38)</f>
        <v/>
      </c>
      <c r="M60" s="34"/>
      <c r="N60" s="34"/>
      <c r="O60" s="28" t="str">
        <f>IF(_6tuoxiaogaoliu_month_day!I53="","",_6tuoxiaogaoliu_month_day!I53)</f>
        <v/>
      </c>
      <c r="P60" s="32"/>
      <c r="Q60" s="40" t="str">
        <f t="shared" si="5"/>
        <v/>
      </c>
      <c r="R60" s="40" t="str">
        <f t="shared" si="6"/>
        <v/>
      </c>
    </row>
    <row r="61" spans="1:18">
      <c r="A61" s="14"/>
      <c r="B61" s="15" t="s">
        <v>44</v>
      </c>
      <c r="C61" s="15" t="s">
        <v>38</v>
      </c>
      <c r="D61" s="16" t="str">
        <f>IF(_6tuoxiaogaoliu_month_day!A54="","",_6tuoxiaogaoliu_month_day!A54)</f>
        <v/>
      </c>
      <c r="E61" s="16" t="str">
        <f>IF(_6tuoxiaogaoliu_month_day!B54="","",_6tuoxiaogaoliu_month_day!B54)</f>
        <v/>
      </c>
      <c r="F61" s="16" t="str">
        <f>IF(_6tuoxiaogaoliu_month_day!C54="","",_6tuoxiaogaoliu_month_day!C54)</f>
        <v/>
      </c>
      <c r="G61" s="16" t="str">
        <f>IF(_6tuoxiaogaoliu_month_day!D54="","",_6tuoxiaogaoliu_month_day!D54)</f>
        <v/>
      </c>
      <c r="H61" s="16" t="str">
        <f>IF(_6tuoxiaogaoliu_month_day!E54="","",_6tuoxiaogaoliu_month_day!E54)</f>
        <v/>
      </c>
      <c r="I61" s="16" t="str">
        <f>IF(_6tuoxiaogaoliu_month_day!F54="","",_6tuoxiaogaoliu_month_day!F54)</f>
        <v/>
      </c>
      <c r="J61" s="30"/>
      <c r="K61" s="30"/>
      <c r="L61" s="30"/>
      <c r="M61" s="34"/>
      <c r="N61" s="34"/>
      <c r="O61" s="30"/>
      <c r="P61" s="33"/>
      <c r="Q61" s="40" t="str">
        <f t="shared" si="5"/>
        <v/>
      </c>
      <c r="R61" s="40" t="str">
        <f t="shared" si="6"/>
        <v/>
      </c>
    </row>
    <row r="62" customHeight="1" spans="1:18">
      <c r="A62" s="14"/>
      <c r="B62" s="15" t="s">
        <v>46</v>
      </c>
      <c r="C62" s="15" t="s">
        <v>22</v>
      </c>
      <c r="D62" s="16" t="str">
        <f>IF(_6tuoxiaogaoliu_month_day!A55="","",_6tuoxiaogaoliu_month_day!A55)</f>
        <v/>
      </c>
      <c r="E62" s="16" t="str">
        <f>IF(_6tuoxiaogaoliu_month_day!B55="","",_6tuoxiaogaoliu_month_day!B55)</f>
        <v/>
      </c>
      <c r="F62" s="16" t="str">
        <f>IF(_6tuoxiaogaoliu_month_day!C55="","",_6tuoxiaogaoliu_month_day!C55)</f>
        <v/>
      </c>
      <c r="G62" s="16" t="str">
        <f>IF(_6tuoxiaogaoliu_month_day!D55="","",_6tuoxiaogaoliu_month_day!D55)</f>
        <v/>
      </c>
      <c r="H62" s="16" t="str">
        <f>IF(_6tuoxiaogaoliu_month_day!E55="","",_6tuoxiaogaoliu_month_day!E55)</f>
        <v/>
      </c>
      <c r="I62" s="16" t="str">
        <f>IF(_6tuoxiaogaoliu_month_day!F55="","",_6tuoxiaogaoliu_month_day!F55)</f>
        <v/>
      </c>
      <c r="J62" s="28" t="str">
        <f>IF(_6tuoxiaogaoliu_month_day!G55="","",_6tuoxiaogaoliu_month_day!G55)</f>
        <v/>
      </c>
      <c r="K62" s="28" t="str">
        <f>IF(_6tuoxiaogaoliu_month_day!H55="","",_6tuoxiaogaoliu_month_day!H55)</f>
        <v/>
      </c>
      <c r="L62" s="28" t="str">
        <f t="shared" ref="L62" si="29">IF(K62="","",3.14*2.5*2.5*K62/1000*1.38)</f>
        <v/>
      </c>
      <c r="M62" s="34"/>
      <c r="N62" s="34"/>
      <c r="O62" s="28" t="str">
        <f>IF(_6tuoxiaogaoliu_month_day!I55="","",_6tuoxiaogaoliu_month_day!I55)</f>
        <v/>
      </c>
      <c r="P62" s="32"/>
      <c r="Q62" s="40" t="str">
        <f t="shared" si="5"/>
        <v/>
      </c>
      <c r="R62" s="40" t="str">
        <f t="shared" si="6"/>
        <v/>
      </c>
    </row>
    <row r="63" spans="1:18">
      <c r="A63" s="14"/>
      <c r="B63" s="15" t="s">
        <v>46</v>
      </c>
      <c r="C63" s="15" t="s">
        <v>38</v>
      </c>
      <c r="D63" s="16" t="str">
        <f>IF(_6tuoxiaogaoliu_month_day!A56="","",_6tuoxiaogaoliu_month_day!A56)</f>
        <v/>
      </c>
      <c r="E63" s="16" t="str">
        <f>IF(_6tuoxiaogaoliu_month_day!B56="","",_6tuoxiaogaoliu_month_day!B56)</f>
        <v/>
      </c>
      <c r="F63" s="16" t="str">
        <f>IF(_6tuoxiaogaoliu_month_day!C56="","",_6tuoxiaogaoliu_month_day!C56)</f>
        <v/>
      </c>
      <c r="G63" s="16" t="str">
        <f>IF(_6tuoxiaogaoliu_month_day!D56="","",_6tuoxiaogaoliu_month_day!D56)</f>
        <v/>
      </c>
      <c r="H63" s="16" t="str">
        <f>IF(_6tuoxiaogaoliu_month_day!E56="","",_6tuoxiaogaoliu_month_day!E56)</f>
        <v/>
      </c>
      <c r="I63" s="16" t="str">
        <f>IF(_6tuoxiaogaoliu_month_day!F56="","",_6tuoxiaogaoliu_month_day!F56)</f>
        <v/>
      </c>
      <c r="J63" s="30"/>
      <c r="K63" s="30"/>
      <c r="L63" s="30"/>
      <c r="M63" s="30"/>
      <c r="N63" s="30"/>
      <c r="O63" s="30"/>
      <c r="P63" s="33"/>
      <c r="Q63" s="40" t="str">
        <f t="shared" si="5"/>
        <v/>
      </c>
      <c r="R63" s="40" t="str">
        <f t="shared" si="6"/>
        <v/>
      </c>
    </row>
    <row r="64" spans="1:18">
      <c r="A64" s="14">
        <f t="shared" ref="A64" si="30">A58+1</f>
        <v>43414</v>
      </c>
      <c r="B64" s="15" t="s">
        <v>21</v>
      </c>
      <c r="C64" s="15" t="s">
        <v>22</v>
      </c>
      <c r="D64" s="16" t="str">
        <f>IF(_6tuoxiaogaoliu_month_day!A57="","",_6tuoxiaogaoliu_month_day!A57)</f>
        <v/>
      </c>
      <c r="E64" s="16" t="str">
        <f>IF(_6tuoxiaogaoliu_month_day!B57="","",_6tuoxiaogaoliu_month_day!B57)</f>
        <v/>
      </c>
      <c r="F64" s="16" t="str">
        <f>IF(_6tuoxiaogaoliu_month_day!C57="","",_6tuoxiaogaoliu_month_day!C57)</f>
        <v/>
      </c>
      <c r="G64" s="16" t="str">
        <f>IF(_6tuoxiaogaoliu_month_day!D57="","",_6tuoxiaogaoliu_month_day!D57)</f>
        <v/>
      </c>
      <c r="H64" s="16" t="str">
        <f>IF(_6tuoxiaogaoliu_month_day!E57="","",_6tuoxiaogaoliu_month_day!E57)</f>
        <v/>
      </c>
      <c r="I64" s="16" t="str">
        <f>IF(_6tuoxiaogaoliu_month_day!F57="","",_6tuoxiaogaoliu_month_day!F57)</f>
        <v/>
      </c>
      <c r="J64" s="28" t="str">
        <f>IF(_6tuoxiaogaoliu_month_day!G57="","",_6tuoxiaogaoliu_month_day!G57)</f>
        <v/>
      </c>
      <c r="K64" s="28" t="str">
        <f>IF(_6tuoxiaogaoliu_month_day!H57="","",_6tuoxiaogaoliu_month_day!H57)</f>
        <v/>
      </c>
      <c r="L64" s="28" t="str">
        <f t="shared" ref="L64" si="31">IF(K64="","",3.14*2.5*2.5*K64/1000*1.38)</f>
        <v/>
      </c>
      <c r="M64" s="28" t="str">
        <f t="shared" si="3"/>
        <v/>
      </c>
      <c r="N64" s="28" t="str">
        <f t="shared" si="4"/>
        <v/>
      </c>
      <c r="O64" s="28" t="str">
        <f>IF(_6tuoxiaogaoliu_month_day!I57="","",_6tuoxiaogaoliu_month_day!I57)</f>
        <v/>
      </c>
      <c r="P64" s="32"/>
      <c r="Q64" s="40" t="str">
        <f t="shared" si="5"/>
        <v/>
      </c>
      <c r="R64" s="40" t="str">
        <f t="shared" si="6"/>
        <v/>
      </c>
    </row>
    <row r="65" spans="1:18">
      <c r="A65" s="14"/>
      <c r="B65" s="15" t="s">
        <v>21</v>
      </c>
      <c r="C65" s="15" t="s">
        <v>38</v>
      </c>
      <c r="D65" s="16" t="str">
        <f>IF(_6tuoxiaogaoliu_month_day!A58="","",_6tuoxiaogaoliu_month_day!A58)</f>
        <v/>
      </c>
      <c r="E65" s="16" t="str">
        <f>IF(_6tuoxiaogaoliu_month_day!B58="","",_6tuoxiaogaoliu_month_day!B58)</f>
        <v/>
      </c>
      <c r="F65" s="16" t="str">
        <f>IF(_6tuoxiaogaoliu_month_day!C58="","",_6tuoxiaogaoliu_month_day!C58)</f>
        <v/>
      </c>
      <c r="G65" s="16" t="str">
        <f>IF(_6tuoxiaogaoliu_month_day!D58="","",_6tuoxiaogaoliu_month_day!D58)</f>
        <v/>
      </c>
      <c r="H65" s="16" t="str">
        <f>IF(_6tuoxiaogaoliu_month_day!E58="","",_6tuoxiaogaoliu_month_day!E58)</f>
        <v/>
      </c>
      <c r="I65" s="16" t="str">
        <f>IF(_6tuoxiaogaoliu_month_day!F58="","",_6tuoxiaogaoliu_month_day!F58)</f>
        <v/>
      </c>
      <c r="J65" s="30"/>
      <c r="K65" s="30"/>
      <c r="L65" s="30"/>
      <c r="M65" s="34"/>
      <c r="N65" s="34"/>
      <c r="O65" s="30"/>
      <c r="P65" s="33"/>
      <c r="Q65" s="40" t="str">
        <f t="shared" si="5"/>
        <v/>
      </c>
      <c r="R65" s="40" t="str">
        <f t="shared" si="6"/>
        <v/>
      </c>
    </row>
    <row r="66" customHeight="1" spans="1:18">
      <c r="A66" s="14"/>
      <c r="B66" s="15" t="s">
        <v>44</v>
      </c>
      <c r="C66" s="15" t="s">
        <v>22</v>
      </c>
      <c r="D66" s="16" t="str">
        <f>IF(_6tuoxiaogaoliu_month_day!A59="","",_6tuoxiaogaoliu_month_day!A59)</f>
        <v/>
      </c>
      <c r="E66" s="16" t="str">
        <f>IF(_6tuoxiaogaoliu_month_day!B59="","",_6tuoxiaogaoliu_month_day!B59)</f>
        <v/>
      </c>
      <c r="F66" s="16" t="str">
        <f>IF(_6tuoxiaogaoliu_month_day!C59="","",_6tuoxiaogaoliu_month_day!C59)</f>
        <v/>
      </c>
      <c r="G66" s="16" t="str">
        <f>IF(_6tuoxiaogaoliu_month_day!D59="","",_6tuoxiaogaoliu_month_day!D59)</f>
        <v/>
      </c>
      <c r="H66" s="16" t="str">
        <f>IF(_6tuoxiaogaoliu_month_day!E59="","",_6tuoxiaogaoliu_month_day!E59)</f>
        <v/>
      </c>
      <c r="I66" s="16" t="str">
        <f>IF(_6tuoxiaogaoliu_month_day!F59="","",_6tuoxiaogaoliu_month_day!F59)</f>
        <v/>
      </c>
      <c r="J66" s="28" t="str">
        <f>IF(_6tuoxiaogaoliu_month_day!G59="","",_6tuoxiaogaoliu_month_day!G59)</f>
        <v/>
      </c>
      <c r="K66" s="28" t="str">
        <f>IF(_6tuoxiaogaoliu_month_day!H59="","",_6tuoxiaogaoliu_month_day!H59)</f>
        <v/>
      </c>
      <c r="L66" s="28" t="str">
        <f t="shared" ref="L66" si="32">IF(K66="","",3.14*2.5*2.5*K66/1000*1.38)</f>
        <v/>
      </c>
      <c r="M66" s="34"/>
      <c r="N66" s="34"/>
      <c r="O66" s="28" t="str">
        <f>IF(_6tuoxiaogaoliu_month_day!I59="","",_6tuoxiaogaoliu_month_day!I59)</f>
        <v/>
      </c>
      <c r="P66" s="32"/>
      <c r="Q66" s="40" t="str">
        <f t="shared" si="5"/>
        <v/>
      </c>
      <c r="R66" s="40" t="str">
        <f t="shared" si="6"/>
        <v/>
      </c>
    </row>
    <row r="67" spans="1:18">
      <c r="A67" s="14"/>
      <c r="B67" s="15" t="s">
        <v>44</v>
      </c>
      <c r="C67" s="15" t="s">
        <v>38</v>
      </c>
      <c r="D67" s="16" t="str">
        <f>IF(_6tuoxiaogaoliu_month_day!A60="","",_6tuoxiaogaoliu_month_day!A60)</f>
        <v/>
      </c>
      <c r="E67" s="16" t="str">
        <f>IF(_6tuoxiaogaoliu_month_day!B60="","",_6tuoxiaogaoliu_month_day!B60)</f>
        <v/>
      </c>
      <c r="F67" s="16" t="str">
        <f>IF(_6tuoxiaogaoliu_month_day!C60="","",_6tuoxiaogaoliu_month_day!C60)</f>
        <v/>
      </c>
      <c r="G67" s="16" t="str">
        <f>IF(_6tuoxiaogaoliu_month_day!D60="","",_6tuoxiaogaoliu_month_day!D60)</f>
        <v/>
      </c>
      <c r="H67" s="16" t="str">
        <f>IF(_6tuoxiaogaoliu_month_day!E60="","",_6tuoxiaogaoliu_month_day!E60)</f>
        <v/>
      </c>
      <c r="I67" s="16" t="str">
        <f>IF(_6tuoxiaogaoliu_month_day!F60="","",_6tuoxiaogaoliu_month_day!F60)</f>
        <v/>
      </c>
      <c r="J67" s="30"/>
      <c r="K67" s="30"/>
      <c r="L67" s="30"/>
      <c r="M67" s="34"/>
      <c r="N67" s="34"/>
      <c r="O67" s="30"/>
      <c r="P67" s="33"/>
      <c r="Q67" s="40" t="str">
        <f t="shared" si="5"/>
        <v/>
      </c>
      <c r="R67" s="40" t="str">
        <f t="shared" si="6"/>
        <v/>
      </c>
    </row>
    <row r="68" spans="1:18">
      <c r="A68" s="14"/>
      <c r="B68" s="15" t="s">
        <v>46</v>
      </c>
      <c r="C68" s="15" t="s">
        <v>22</v>
      </c>
      <c r="D68" s="16" t="str">
        <f>IF(_6tuoxiaogaoliu_month_day!A61="","",_6tuoxiaogaoliu_month_day!A61)</f>
        <v/>
      </c>
      <c r="E68" s="16" t="str">
        <f>IF(_6tuoxiaogaoliu_month_day!B61="","",_6tuoxiaogaoliu_month_day!B61)</f>
        <v/>
      </c>
      <c r="F68" s="16" t="str">
        <f>IF(_6tuoxiaogaoliu_month_day!C61="","",_6tuoxiaogaoliu_month_day!C61)</f>
        <v/>
      </c>
      <c r="G68" s="16" t="str">
        <f>IF(_6tuoxiaogaoliu_month_day!D61="","",_6tuoxiaogaoliu_month_day!D61)</f>
        <v/>
      </c>
      <c r="H68" s="16" t="str">
        <f>IF(_6tuoxiaogaoliu_month_day!E61="","",_6tuoxiaogaoliu_month_day!E61)</f>
        <v/>
      </c>
      <c r="I68" s="16" t="str">
        <f>IF(_6tuoxiaogaoliu_month_day!F61="","",_6tuoxiaogaoliu_month_day!F61)</f>
        <v/>
      </c>
      <c r="J68" s="28" t="str">
        <f>IF(_6tuoxiaogaoliu_month_day!G61="","",_6tuoxiaogaoliu_month_day!G61)</f>
        <v/>
      </c>
      <c r="K68" s="28" t="str">
        <f>IF(_6tuoxiaogaoliu_month_day!H61="","",_6tuoxiaogaoliu_month_day!H61)</f>
        <v/>
      </c>
      <c r="L68" s="28" t="str">
        <f t="shared" ref="L68" si="33">IF(K68="","",3.14*2.5*2.5*K68/1000*1.38)</f>
        <v/>
      </c>
      <c r="M68" s="34"/>
      <c r="N68" s="34"/>
      <c r="O68" s="28" t="str">
        <f>IF(_6tuoxiaogaoliu_month_day!I61="","",_6tuoxiaogaoliu_month_day!I61)</f>
        <v/>
      </c>
      <c r="P68" s="32"/>
      <c r="Q68" s="40" t="str">
        <f t="shared" si="5"/>
        <v/>
      </c>
      <c r="R68" s="40" t="str">
        <f t="shared" si="6"/>
        <v/>
      </c>
    </row>
    <row r="69" spans="1:18">
      <c r="A69" s="14"/>
      <c r="B69" s="15" t="s">
        <v>46</v>
      </c>
      <c r="C69" s="15" t="s">
        <v>38</v>
      </c>
      <c r="D69" s="16" t="str">
        <f>IF(_6tuoxiaogaoliu_month_day!A62="","",_6tuoxiaogaoliu_month_day!A62)</f>
        <v/>
      </c>
      <c r="E69" s="16" t="str">
        <f>IF(_6tuoxiaogaoliu_month_day!B62="","",_6tuoxiaogaoliu_month_day!B62)</f>
        <v/>
      </c>
      <c r="F69" s="16" t="str">
        <f>IF(_6tuoxiaogaoliu_month_day!C62="","",_6tuoxiaogaoliu_month_day!C62)</f>
        <v/>
      </c>
      <c r="G69" s="16" t="str">
        <f>IF(_6tuoxiaogaoliu_month_day!D62="","",_6tuoxiaogaoliu_month_day!D62)</f>
        <v/>
      </c>
      <c r="H69" s="16" t="str">
        <f>IF(_6tuoxiaogaoliu_month_day!E62="","",_6tuoxiaogaoliu_month_day!E62)</f>
        <v/>
      </c>
      <c r="I69" s="16" t="str">
        <f>IF(_6tuoxiaogaoliu_month_day!F62="","",_6tuoxiaogaoliu_month_day!F62)</f>
        <v/>
      </c>
      <c r="J69" s="30"/>
      <c r="K69" s="30"/>
      <c r="L69" s="30"/>
      <c r="M69" s="30"/>
      <c r="N69" s="30"/>
      <c r="O69" s="30"/>
      <c r="P69" s="33"/>
      <c r="Q69" s="40" t="str">
        <f t="shared" si="5"/>
        <v/>
      </c>
      <c r="R69" s="40" t="str">
        <f t="shared" si="6"/>
        <v/>
      </c>
    </row>
    <row r="70" spans="1:18">
      <c r="A70" s="14">
        <f t="shared" ref="A70" si="34">A64+1</f>
        <v>43415</v>
      </c>
      <c r="B70" s="15" t="s">
        <v>21</v>
      </c>
      <c r="C70" s="15" t="s">
        <v>22</v>
      </c>
      <c r="D70" s="16" t="str">
        <f>IF(_6tuoxiaogaoliu_month_day!A63="","",_6tuoxiaogaoliu_month_day!A63)</f>
        <v/>
      </c>
      <c r="E70" s="16" t="str">
        <f>IF(_6tuoxiaogaoliu_month_day!B63="","",_6tuoxiaogaoliu_month_day!B63)</f>
        <v/>
      </c>
      <c r="F70" s="16" t="str">
        <f>IF(_6tuoxiaogaoliu_month_day!C63="","",_6tuoxiaogaoliu_month_day!C63)</f>
        <v/>
      </c>
      <c r="G70" s="16" t="str">
        <f>IF(_6tuoxiaogaoliu_month_day!D63="","",_6tuoxiaogaoliu_month_day!D63)</f>
        <v/>
      </c>
      <c r="H70" s="16" t="str">
        <f>IF(_6tuoxiaogaoliu_month_day!E63="","",_6tuoxiaogaoliu_month_day!E63)</f>
        <v/>
      </c>
      <c r="I70" s="16" t="str">
        <f>IF(_6tuoxiaogaoliu_month_day!F63="","",_6tuoxiaogaoliu_month_day!F63)</f>
        <v/>
      </c>
      <c r="J70" s="28" t="str">
        <f>IF(_6tuoxiaogaoliu_month_day!G63="","",_6tuoxiaogaoliu_month_day!G63)</f>
        <v/>
      </c>
      <c r="K70" s="28" t="str">
        <f>IF(_6tuoxiaogaoliu_month_day!H63="","",_6tuoxiaogaoliu_month_day!H63)</f>
        <v/>
      </c>
      <c r="L70" s="28" t="str">
        <f t="shared" ref="L70" si="35">IF(K70="","",3.14*2.5*2.5*K70/1000*1.38)</f>
        <v/>
      </c>
      <c r="M70" s="28" t="str">
        <f t="shared" si="3"/>
        <v/>
      </c>
      <c r="N70" s="28" t="str">
        <f t="shared" si="4"/>
        <v/>
      </c>
      <c r="O70" s="28" t="str">
        <f>IF(_6tuoxiaogaoliu_month_day!I63="","",_6tuoxiaogaoliu_month_day!I63)</f>
        <v/>
      </c>
      <c r="P70" s="32"/>
      <c r="Q70" s="40" t="str">
        <f t="shared" si="5"/>
        <v/>
      </c>
      <c r="R70" s="40" t="str">
        <f t="shared" si="6"/>
        <v/>
      </c>
    </row>
    <row r="71" spans="1:18">
      <c r="A71" s="14"/>
      <c r="B71" s="15" t="s">
        <v>21</v>
      </c>
      <c r="C71" s="15" t="s">
        <v>38</v>
      </c>
      <c r="D71" s="16" t="str">
        <f>IF(_6tuoxiaogaoliu_month_day!A64="","",_6tuoxiaogaoliu_month_day!A64)</f>
        <v/>
      </c>
      <c r="E71" s="16" t="str">
        <f>IF(_6tuoxiaogaoliu_month_day!B64="","",_6tuoxiaogaoliu_month_day!B64)</f>
        <v/>
      </c>
      <c r="F71" s="16" t="str">
        <f>IF(_6tuoxiaogaoliu_month_day!C64="","",_6tuoxiaogaoliu_month_day!C64)</f>
        <v/>
      </c>
      <c r="G71" s="16" t="str">
        <f>IF(_6tuoxiaogaoliu_month_day!D64="","",_6tuoxiaogaoliu_month_day!D64)</f>
        <v/>
      </c>
      <c r="H71" s="16" t="str">
        <f>IF(_6tuoxiaogaoliu_month_day!E64="","",_6tuoxiaogaoliu_month_day!E64)</f>
        <v/>
      </c>
      <c r="I71" s="16" t="str">
        <f>IF(_6tuoxiaogaoliu_month_day!F64="","",_6tuoxiaogaoliu_month_day!F64)</f>
        <v/>
      </c>
      <c r="J71" s="30"/>
      <c r="K71" s="30"/>
      <c r="L71" s="30"/>
      <c r="M71" s="34"/>
      <c r="N71" s="34"/>
      <c r="O71" s="30"/>
      <c r="P71" s="33"/>
      <c r="Q71" s="40" t="str">
        <f t="shared" si="5"/>
        <v/>
      </c>
      <c r="R71" s="40" t="str">
        <f t="shared" si="6"/>
        <v/>
      </c>
    </row>
    <row r="72" customHeight="1" spans="1:18">
      <c r="A72" s="14"/>
      <c r="B72" s="15" t="s">
        <v>44</v>
      </c>
      <c r="C72" s="15" t="s">
        <v>22</v>
      </c>
      <c r="D72" s="16" t="str">
        <f>IF(_6tuoxiaogaoliu_month_day!A65="","",_6tuoxiaogaoliu_month_day!A65)</f>
        <v/>
      </c>
      <c r="E72" s="16" t="str">
        <f>IF(_6tuoxiaogaoliu_month_day!B65="","",_6tuoxiaogaoliu_month_day!B65)</f>
        <v/>
      </c>
      <c r="F72" s="16" t="str">
        <f>IF(_6tuoxiaogaoliu_month_day!C65="","",_6tuoxiaogaoliu_month_day!C65)</f>
        <v/>
      </c>
      <c r="G72" s="16" t="str">
        <f>IF(_6tuoxiaogaoliu_month_day!D65="","",_6tuoxiaogaoliu_month_day!D65)</f>
        <v/>
      </c>
      <c r="H72" s="16" t="str">
        <f>IF(_6tuoxiaogaoliu_month_day!E65="","",_6tuoxiaogaoliu_month_day!E65)</f>
        <v/>
      </c>
      <c r="I72" s="16" t="str">
        <f>IF(_6tuoxiaogaoliu_month_day!F65="","",_6tuoxiaogaoliu_month_day!F65)</f>
        <v/>
      </c>
      <c r="J72" s="28" t="str">
        <f>IF(_6tuoxiaogaoliu_month_day!G65="","",_6tuoxiaogaoliu_month_day!G65)</f>
        <v/>
      </c>
      <c r="K72" s="28" t="str">
        <f>IF(_6tuoxiaogaoliu_month_day!H65="","",_6tuoxiaogaoliu_month_day!H65)</f>
        <v/>
      </c>
      <c r="L72" s="28" t="str">
        <f t="shared" ref="L72" si="36">IF(K72="","",3.14*2.5*2.5*K72/1000*1.38)</f>
        <v/>
      </c>
      <c r="M72" s="34"/>
      <c r="N72" s="34"/>
      <c r="O72" s="28" t="str">
        <f>IF(_6tuoxiaogaoliu_month_day!I65="","",_6tuoxiaogaoliu_month_day!I65)</f>
        <v/>
      </c>
      <c r="P72" s="32"/>
      <c r="Q72" s="40" t="str">
        <f t="shared" si="5"/>
        <v/>
      </c>
      <c r="R72" s="40" t="str">
        <f t="shared" si="6"/>
        <v/>
      </c>
    </row>
    <row r="73" spans="1:18">
      <c r="A73" s="14"/>
      <c r="B73" s="15" t="s">
        <v>44</v>
      </c>
      <c r="C73" s="15" t="s">
        <v>38</v>
      </c>
      <c r="D73" s="16" t="str">
        <f>IF(_6tuoxiaogaoliu_month_day!A66="","",_6tuoxiaogaoliu_month_day!A66)</f>
        <v/>
      </c>
      <c r="E73" s="16" t="str">
        <f>IF(_6tuoxiaogaoliu_month_day!B66="","",_6tuoxiaogaoliu_month_day!B66)</f>
        <v/>
      </c>
      <c r="F73" s="16" t="str">
        <f>IF(_6tuoxiaogaoliu_month_day!C66="","",_6tuoxiaogaoliu_month_day!C66)</f>
        <v/>
      </c>
      <c r="G73" s="16" t="str">
        <f>IF(_6tuoxiaogaoliu_month_day!D66="","",_6tuoxiaogaoliu_month_day!D66)</f>
        <v/>
      </c>
      <c r="H73" s="16" t="str">
        <f>IF(_6tuoxiaogaoliu_month_day!E66="","",_6tuoxiaogaoliu_month_day!E66)</f>
        <v/>
      </c>
      <c r="I73" s="16" t="str">
        <f>IF(_6tuoxiaogaoliu_month_day!F66="","",_6tuoxiaogaoliu_month_day!F66)</f>
        <v/>
      </c>
      <c r="J73" s="30"/>
      <c r="K73" s="30"/>
      <c r="L73" s="30"/>
      <c r="M73" s="34"/>
      <c r="N73" s="34"/>
      <c r="O73" s="30"/>
      <c r="P73" s="33"/>
      <c r="Q73" s="40" t="str">
        <f t="shared" si="5"/>
        <v/>
      </c>
      <c r="R73" s="40" t="str">
        <f t="shared" si="6"/>
        <v/>
      </c>
    </row>
    <row r="74" spans="1:18">
      <c r="A74" s="14"/>
      <c r="B74" s="15" t="s">
        <v>46</v>
      </c>
      <c r="C74" s="15" t="s">
        <v>22</v>
      </c>
      <c r="D74" s="16" t="str">
        <f>IF(_6tuoxiaogaoliu_month_day!A67="","",_6tuoxiaogaoliu_month_day!A67)</f>
        <v/>
      </c>
      <c r="E74" s="16" t="str">
        <f>IF(_6tuoxiaogaoliu_month_day!B67="","",_6tuoxiaogaoliu_month_day!B67)</f>
        <v/>
      </c>
      <c r="F74" s="16" t="str">
        <f>IF(_6tuoxiaogaoliu_month_day!C67="","",_6tuoxiaogaoliu_month_day!C67)</f>
        <v/>
      </c>
      <c r="G74" s="16" t="str">
        <f>IF(_6tuoxiaogaoliu_month_day!D67="","",_6tuoxiaogaoliu_month_day!D67)</f>
        <v/>
      </c>
      <c r="H74" s="16" t="str">
        <f>IF(_6tuoxiaogaoliu_month_day!E67="","",_6tuoxiaogaoliu_month_day!E67)</f>
        <v/>
      </c>
      <c r="I74" s="16" t="str">
        <f>IF(_6tuoxiaogaoliu_month_day!F67="","",_6tuoxiaogaoliu_month_day!F67)</f>
        <v/>
      </c>
      <c r="J74" s="28" t="str">
        <f>IF(_6tuoxiaogaoliu_month_day!G67="","",_6tuoxiaogaoliu_month_day!G67)</f>
        <v/>
      </c>
      <c r="K74" s="28" t="str">
        <f>IF(_6tuoxiaogaoliu_month_day!H67="","",_6tuoxiaogaoliu_month_day!H67)</f>
        <v/>
      </c>
      <c r="L74" s="28" t="str">
        <f t="shared" ref="L74" si="37">IF(K74="","",3.14*2.5*2.5*K74/1000*1.38)</f>
        <v/>
      </c>
      <c r="M74" s="34"/>
      <c r="N74" s="34"/>
      <c r="O74" s="28" t="str">
        <f>IF(_6tuoxiaogaoliu_month_day!I67="","",_6tuoxiaogaoliu_month_day!I67)</f>
        <v/>
      </c>
      <c r="P74" s="32"/>
      <c r="Q74" s="40" t="str">
        <f t="shared" ref="Q74:Q137" si="38">IF(D74="","",(D74-E74)*100/D74)</f>
        <v/>
      </c>
      <c r="R74" s="40" t="str">
        <f t="shared" ref="R74:R137" si="39">IF(F74="","",(F74-G74)*100/F74)</f>
        <v/>
      </c>
    </row>
    <row r="75" spans="1:18">
      <c r="A75" s="14"/>
      <c r="B75" s="15" t="s">
        <v>46</v>
      </c>
      <c r="C75" s="15" t="s">
        <v>38</v>
      </c>
      <c r="D75" s="16" t="str">
        <f>IF(_6tuoxiaogaoliu_month_day!A68="","",_6tuoxiaogaoliu_month_day!A68)</f>
        <v/>
      </c>
      <c r="E75" s="16" t="str">
        <f>IF(_6tuoxiaogaoliu_month_day!B68="","",_6tuoxiaogaoliu_month_day!B68)</f>
        <v/>
      </c>
      <c r="F75" s="16" t="str">
        <f>IF(_6tuoxiaogaoliu_month_day!C68="","",_6tuoxiaogaoliu_month_day!C68)</f>
        <v/>
      </c>
      <c r="G75" s="16" t="str">
        <f>IF(_6tuoxiaogaoliu_month_day!D68="","",_6tuoxiaogaoliu_month_day!D68)</f>
        <v/>
      </c>
      <c r="H75" s="16" t="str">
        <f>IF(_6tuoxiaogaoliu_month_day!E68="","",_6tuoxiaogaoliu_month_day!E68)</f>
        <v/>
      </c>
      <c r="I75" s="16" t="str">
        <f>IF(_6tuoxiaogaoliu_month_day!F68="","",_6tuoxiaogaoliu_month_day!F68)</f>
        <v/>
      </c>
      <c r="J75" s="30"/>
      <c r="K75" s="30"/>
      <c r="L75" s="30"/>
      <c r="M75" s="30"/>
      <c r="N75" s="30"/>
      <c r="O75" s="30"/>
      <c r="P75" s="33"/>
      <c r="Q75" s="40" t="str">
        <f t="shared" si="38"/>
        <v/>
      </c>
      <c r="R75" s="40" t="str">
        <f t="shared" si="39"/>
        <v/>
      </c>
    </row>
    <row r="76" spans="1:18">
      <c r="A76" s="14">
        <f t="shared" ref="A76" si="40">A70+1</f>
        <v>43416</v>
      </c>
      <c r="B76" s="15" t="s">
        <v>21</v>
      </c>
      <c r="C76" s="15" t="s">
        <v>22</v>
      </c>
      <c r="D76" s="16" t="str">
        <f>IF(_6tuoxiaogaoliu_month_day!A69="","",_6tuoxiaogaoliu_month_day!A69)</f>
        <v/>
      </c>
      <c r="E76" s="16" t="str">
        <f>IF(_6tuoxiaogaoliu_month_day!B69="","",_6tuoxiaogaoliu_month_day!B69)</f>
        <v/>
      </c>
      <c r="F76" s="16" t="str">
        <f>IF(_6tuoxiaogaoliu_month_day!C69="","",_6tuoxiaogaoliu_month_day!C69)</f>
        <v/>
      </c>
      <c r="G76" s="16" t="str">
        <f>IF(_6tuoxiaogaoliu_month_day!D69="","",_6tuoxiaogaoliu_month_day!D69)</f>
        <v/>
      </c>
      <c r="H76" s="16" t="str">
        <f>IF(_6tuoxiaogaoliu_month_day!E69="","",_6tuoxiaogaoliu_month_day!E69)</f>
        <v/>
      </c>
      <c r="I76" s="16" t="str">
        <f>IF(_6tuoxiaogaoliu_month_day!F69="","",_6tuoxiaogaoliu_month_day!F69)</f>
        <v/>
      </c>
      <c r="J76" s="28" t="str">
        <f>IF(_6tuoxiaogaoliu_month_day!G69="","",_6tuoxiaogaoliu_month_day!G69)</f>
        <v/>
      </c>
      <c r="K76" s="28" t="str">
        <f>IF(_6tuoxiaogaoliu_month_day!H69="","",_6tuoxiaogaoliu_month_day!H69)</f>
        <v/>
      </c>
      <c r="L76" s="28" t="str">
        <f t="shared" ref="L76" si="41">IF(K76="","",3.14*2.5*2.5*K76/1000*1.38)</f>
        <v/>
      </c>
      <c r="M76" s="28" t="str">
        <f t="shared" ref="M74:M137" si="42">IF(K76="","",SUM(K76:K81))</f>
        <v/>
      </c>
      <c r="N76" s="28" t="str">
        <f t="shared" ref="N74:N137" si="43">IF(L76="","",SUM(L76:L81))</f>
        <v/>
      </c>
      <c r="O76" s="28" t="str">
        <f>IF(_6tuoxiaogaoliu_month_day!I69="","",_6tuoxiaogaoliu_month_day!I69)</f>
        <v/>
      </c>
      <c r="P76" s="41"/>
      <c r="Q76" s="40" t="str">
        <f t="shared" si="38"/>
        <v/>
      </c>
      <c r="R76" s="40" t="str">
        <f t="shared" si="39"/>
        <v/>
      </c>
    </row>
    <row r="77" spans="1:18">
      <c r="A77" s="14"/>
      <c r="B77" s="15" t="s">
        <v>21</v>
      </c>
      <c r="C77" s="15" t="s">
        <v>38</v>
      </c>
      <c r="D77" s="16" t="str">
        <f>IF(_6tuoxiaogaoliu_month_day!A70="","",_6tuoxiaogaoliu_month_day!A70)</f>
        <v/>
      </c>
      <c r="E77" s="16" t="str">
        <f>IF(_6tuoxiaogaoliu_month_day!B70="","",_6tuoxiaogaoliu_month_day!B70)</f>
        <v/>
      </c>
      <c r="F77" s="16" t="str">
        <f>IF(_6tuoxiaogaoliu_month_day!C70="","",_6tuoxiaogaoliu_month_day!C70)</f>
        <v/>
      </c>
      <c r="G77" s="16" t="str">
        <f>IF(_6tuoxiaogaoliu_month_day!D70="","",_6tuoxiaogaoliu_month_day!D70)</f>
        <v/>
      </c>
      <c r="H77" s="16" t="str">
        <f>IF(_6tuoxiaogaoliu_month_day!E70="","",_6tuoxiaogaoliu_month_day!E70)</f>
        <v/>
      </c>
      <c r="I77" s="16" t="str">
        <f>IF(_6tuoxiaogaoliu_month_day!F70="","",_6tuoxiaogaoliu_month_day!F70)</f>
        <v/>
      </c>
      <c r="J77" s="30"/>
      <c r="K77" s="30"/>
      <c r="L77" s="30"/>
      <c r="M77" s="34"/>
      <c r="N77" s="34"/>
      <c r="O77" s="30"/>
      <c r="P77" s="31"/>
      <c r="Q77" s="40" t="str">
        <f t="shared" si="38"/>
        <v/>
      </c>
      <c r="R77" s="40" t="str">
        <f t="shared" si="39"/>
        <v/>
      </c>
    </row>
    <row r="78" spans="1:18">
      <c r="A78" s="14"/>
      <c r="B78" s="15" t="s">
        <v>44</v>
      </c>
      <c r="C78" s="15" t="s">
        <v>22</v>
      </c>
      <c r="D78" s="16" t="str">
        <f>IF(_6tuoxiaogaoliu_month_day!A71="","",_6tuoxiaogaoliu_month_day!A71)</f>
        <v/>
      </c>
      <c r="E78" s="16" t="str">
        <f>IF(_6tuoxiaogaoliu_month_day!B71="","",_6tuoxiaogaoliu_month_day!B71)</f>
        <v/>
      </c>
      <c r="F78" s="16" t="str">
        <f>IF(_6tuoxiaogaoliu_month_day!C71="","",_6tuoxiaogaoliu_month_day!C71)</f>
        <v/>
      </c>
      <c r="G78" s="16" t="str">
        <f>IF(_6tuoxiaogaoliu_month_day!D71="","",_6tuoxiaogaoliu_month_day!D71)</f>
        <v/>
      </c>
      <c r="H78" s="16" t="str">
        <f>IF(_6tuoxiaogaoliu_month_day!E71="","",_6tuoxiaogaoliu_month_day!E71)</f>
        <v/>
      </c>
      <c r="I78" s="16" t="str">
        <f>IF(_6tuoxiaogaoliu_month_day!F71="","",_6tuoxiaogaoliu_month_day!F71)</f>
        <v/>
      </c>
      <c r="J78" s="28" t="str">
        <f>IF(_6tuoxiaogaoliu_month_day!G71="","",_6tuoxiaogaoliu_month_day!G71)</f>
        <v/>
      </c>
      <c r="K78" s="28" t="str">
        <f>IF(_6tuoxiaogaoliu_month_day!H71="","",_6tuoxiaogaoliu_month_day!H71)</f>
        <v/>
      </c>
      <c r="L78" s="28" t="str">
        <f t="shared" ref="L78" si="44">IF(K78="","",3.14*2.5*2.5*K78/1000*1.38)</f>
        <v/>
      </c>
      <c r="M78" s="34"/>
      <c r="N78" s="34"/>
      <c r="O78" s="28" t="str">
        <f>IF(_6tuoxiaogaoliu_month_day!I71="","",_6tuoxiaogaoliu_month_day!I71)</f>
        <v/>
      </c>
      <c r="P78" s="41"/>
      <c r="Q78" s="40" t="str">
        <f t="shared" si="38"/>
        <v/>
      </c>
      <c r="R78" s="40" t="str">
        <f t="shared" si="39"/>
        <v/>
      </c>
    </row>
    <row r="79" spans="1:18">
      <c r="A79" s="14"/>
      <c r="B79" s="15" t="s">
        <v>44</v>
      </c>
      <c r="C79" s="15" t="s">
        <v>38</v>
      </c>
      <c r="D79" s="16" t="str">
        <f>IF(_6tuoxiaogaoliu_month_day!A72="","",_6tuoxiaogaoliu_month_day!A72)</f>
        <v/>
      </c>
      <c r="E79" s="16" t="str">
        <f>IF(_6tuoxiaogaoliu_month_day!B72="","",_6tuoxiaogaoliu_month_day!B72)</f>
        <v/>
      </c>
      <c r="F79" s="16" t="str">
        <f>IF(_6tuoxiaogaoliu_month_day!C72="","",_6tuoxiaogaoliu_month_day!C72)</f>
        <v/>
      </c>
      <c r="G79" s="16" t="str">
        <f>IF(_6tuoxiaogaoliu_month_day!D72="","",_6tuoxiaogaoliu_month_day!D72)</f>
        <v/>
      </c>
      <c r="H79" s="16" t="str">
        <f>IF(_6tuoxiaogaoliu_month_day!E72="","",_6tuoxiaogaoliu_month_day!E72)</f>
        <v/>
      </c>
      <c r="I79" s="16" t="str">
        <f>IF(_6tuoxiaogaoliu_month_day!F72="","",_6tuoxiaogaoliu_month_day!F72)</f>
        <v/>
      </c>
      <c r="J79" s="30"/>
      <c r="K79" s="30"/>
      <c r="L79" s="30"/>
      <c r="M79" s="34"/>
      <c r="N79" s="34"/>
      <c r="O79" s="30"/>
      <c r="P79" s="31"/>
      <c r="Q79" s="40" t="str">
        <f t="shared" si="38"/>
        <v/>
      </c>
      <c r="R79" s="40" t="str">
        <f t="shared" si="39"/>
        <v/>
      </c>
    </row>
    <row r="80" spans="1:18">
      <c r="A80" s="14"/>
      <c r="B80" s="15" t="s">
        <v>46</v>
      </c>
      <c r="C80" s="15" t="s">
        <v>22</v>
      </c>
      <c r="D80" s="16" t="str">
        <f>IF(_6tuoxiaogaoliu_month_day!A73="","",_6tuoxiaogaoliu_month_day!A73)</f>
        <v/>
      </c>
      <c r="E80" s="16" t="str">
        <f>IF(_6tuoxiaogaoliu_month_day!B73="","",_6tuoxiaogaoliu_month_day!B73)</f>
        <v/>
      </c>
      <c r="F80" s="16" t="str">
        <f>IF(_6tuoxiaogaoliu_month_day!C73="","",_6tuoxiaogaoliu_month_day!C73)</f>
        <v/>
      </c>
      <c r="G80" s="16" t="str">
        <f>IF(_6tuoxiaogaoliu_month_day!D73="","",_6tuoxiaogaoliu_month_day!D73)</f>
        <v/>
      </c>
      <c r="H80" s="16" t="str">
        <f>IF(_6tuoxiaogaoliu_month_day!E73="","",_6tuoxiaogaoliu_month_day!E73)</f>
        <v/>
      </c>
      <c r="I80" s="16" t="str">
        <f>IF(_6tuoxiaogaoliu_month_day!F73="","",_6tuoxiaogaoliu_month_day!F73)</f>
        <v/>
      </c>
      <c r="J80" s="28" t="str">
        <f>IF(_6tuoxiaogaoliu_month_day!G73="","",_6tuoxiaogaoliu_month_day!G73)</f>
        <v/>
      </c>
      <c r="K80" s="28" t="str">
        <f>IF(_6tuoxiaogaoliu_month_day!H73="","",_6tuoxiaogaoliu_month_day!H73)</f>
        <v/>
      </c>
      <c r="L80" s="28" t="str">
        <f t="shared" ref="L80" si="45">IF(K80="","",3.14*2.5*2.5*K80/1000*1.38)</f>
        <v/>
      </c>
      <c r="M80" s="34"/>
      <c r="N80" s="34"/>
      <c r="O80" s="28" t="str">
        <f>IF(_6tuoxiaogaoliu_month_day!I73="","",_6tuoxiaogaoliu_month_day!I73)</f>
        <v/>
      </c>
      <c r="P80" s="41"/>
      <c r="Q80" s="40" t="str">
        <f t="shared" si="38"/>
        <v/>
      </c>
      <c r="R80" s="40" t="str">
        <f t="shared" si="39"/>
        <v/>
      </c>
    </row>
    <row r="81" spans="1:18">
      <c r="A81" s="14"/>
      <c r="B81" s="15" t="s">
        <v>46</v>
      </c>
      <c r="C81" s="15" t="s">
        <v>38</v>
      </c>
      <c r="D81" s="16" t="str">
        <f>IF(_6tuoxiaogaoliu_month_day!A74="","",_6tuoxiaogaoliu_month_day!A74)</f>
        <v/>
      </c>
      <c r="E81" s="16" t="str">
        <f>IF(_6tuoxiaogaoliu_month_day!B74="","",_6tuoxiaogaoliu_month_day!B74)</f>
        <v/>
      </c>
      <c r="F81" s="16" t="str">
        <f>IF(_6tuoxiaogaoliu_month_day!C74="","",_6tuoxiaogaoliu_month_day!C74)</f>
        <v/>
      </c>
      <c r="G81" s="16" t="str">
        <f>IF(_6tuoxiaogaoliu_month_day!D74="","",_6tuoxiaogaoliu_month_day!D74)</f>
        <v/>
      </c>
      <c r="H81" s="16" t="str">
        <f>IF(_6tuoxiaogaoliu_month_day!E74="","",_6tuoxiaogaoliu_month_day!E74)</f>
        <v/>
      </c>
      <c r="I81" s="16" t="str">
        <f>IF(_6tuoxiaogaoliu_month_day!F74="","",_6tuoxiaogaoliu_month_day!F74)</f>
        <v/>
      </c>
      <c r="J81" s="30"/>
      <c r="K81" s="30"/>
      <c r="L81" s="30"/>
      <c r="M81" s="30"/>
      <c r="N81" s="30"/>
      <c r="O81" s="30"/>
      <c r="P81" s="31"/>
      <c r="Q81" s="40" t="str">
        <f t="shared" si="38"/>
        <v/>
      </c>
      <c r="R81" s="40" t="str">
        <f t="shared" si="39"/>
        <v/>
      </c>
    </row>
    <row r="82" spans="1:18">
      <c r="A82" s="14">
        <f>A76+1</f>
        <v>43417</v>
      </c>
      <c r="B82" s="15" t="s">
        <v>21</v>
      </c>
      <c r="C82" s="15" t="s">
        <v>22</v>
      </c>
      <c r="D82" s="16" t="str">
        <f>IF(_6tuoxiaogaoliu_month_day!A75="","",_6tuoxiaogaoliu_month_day!A75)</f>
        <v/>
      </c>
      <c r="E82" s="16" t="str">
        <f>IF(_6tuoxiaogaoliu_month_day!B75="","",_6tuoxiaogaoliu_month_day!B75)</f>
        <v/>
      </c>
      <c r="F82" s="16" t="str">
        <f>IF(_6tuoxiaogaoliu_month_day!C75="","",_6tuoxiaogaoliu_month_day!C75)</f>
        <v/>
      </c>
      <c r="G82" s="16" t="str">
        <f>IF(_6tuoxiaogaoliu_month_day!D75="","",_6tuoxiaogaoliu_month_day!D75)</f>
        <v/>
      </c>
      <c r="H82" s="16" t="str">
        <f>IF(_6tuoxiaogaoliu_month_day!E75="","",_6tuoxiaogaoliu_month_day!E75)</f>
        <v/>
      </c>
      <c r="I82" s="16" t="str">
        <f>IF(_6tuoxiaogaoliu_month_day!F75="","",_6tuoxiaogaoliu_month_day!F75)</f>
        <v/>
      </c>
      <c r="J82" s="28" t="str">
        <f>IF(_6tuoxiaogaoliu_month_day!G75="","",_6tuoxiaogaoliu_month_day!G75)</f>
        <v/>
      </c>
      <c r="K82" s="28" t="str">
        <f>IF(_6tuoxiaogaoliu_month_day!H75="","",_6tuoxiaogaoliu_month_day!H75)</f>
        <v/>
      </c>
      <c r="L82" s="28" t="str">
        <f t="shared" ref="L82" si="46">IF(K82="","",3.14*2.5*2.5*K82/1000*1.38)</f>
        <v/>
      </c>
      <c r="M82" s="28" t="str">
        <f t="shared" si="42"/>
        <v/>
      </c>
      <c r="N82" s="28" t="str">
        <f t="shared" si="43"/>
        <v/>
      </c>
      <c r="O82" s="28" t="str">
        <f>IF(_6tuoxiaogaoliu_month_day!I75="","",_6tuoxiaogaoliu_month_day!I75)</f>
        <v/>
      </c>
      <c r="P82" s="32"/>
      <c r="Q82" s="40" t="str">
        <f t="shared" si="38"/>
        <v/>
      </c>
      <c r="R82" s="40" t="str">
        <f t="shared" si="39"/>
        <v/>
      </c>
    </row>
    <row r="83" spans="1:18">
      <c r="A83" s="14"/>
      <c r="B83" s="15" t="s">
        <v>21</v>
      </c>
      <c r="C83" s="15" t="s">
        <v>38</v>
      </c>
      <c r="D83" s="16" t="str">
        <f>IF(_6tuoxiaogaoliu_month_day!A76="","",_6tuoxiaogaoliu_month_day!A76)</f>
        <v/>
      </c>
      <c r="E83" s="16" t="str">
        <f>IF(_6tuoxiaogaoliu_month_day!B76="","",_6tuoxiaogaoliu_month_day!B76)</f>
        <v/>
      </c>
      <c r="F83" s="16" t="str">
        <f>IF(_6tuoxiaogaoliu_month_day!C76="","",_6tuoxiaogaoliu_month_day!C76)</f>
        <v/>
      </c>
      <c r="G83" s="16" t="str">
        <f>IF(_6tuoxiaogaoliu_month_day!D76="","",_6tuoxiaogaoliu_month_day!D76)</f>
        <v/>
      </c>
      <c r="H83" s="16" t="str">
        <f>IF(_6tuoxiaogaoliu_month_day!E76="","",_6tuoxiaogaoliu_month_day!E76)</f>
        <v/>
      </c>
      <c r="I83" s="16" t="str">
        <f>IF(_6tuoxiaogaoliu_month_day!F76="","",_6tuoxiaogaoliu_month_day!F76)</f>
        <v/>
      </c>
      <c r="J83" s="30"/>
      <c r="K83" s="30"/>
      <c r="L83" s="30"/>
      <c r="M83" s="34"/>
      <c r="N83" s="34"/>
      <c r="O83" s="30"/>
      <c r="P83" s="33"/>
      <c r="Q83" s="40" t="str">
        <f t="shared" si="38"/>
        <v/>
      </c>
      <c r="R83" s="40" t="str">
        <f t="shared" si="39"/>
        <v/>
      </c>
    </row>
    <row r="84" spans="1:18">
      <c r="A84" s="14"/>
      <c r="B84" s="15" t="s">
        <v>44</v>
      </c>
      <c r="C84" s="15" t="s">
        <v>22</v>
      </c>
      <c r="D84" s="16" t="str">
        <f>IF(_6tuoxiaogaoliu_month_day!A77="","",_6tuoxiaogaoliu_month_day!A77)</f>
        <v/>
      </c>
      <c r="E84" s="16" t="str">
        <f>IF(_6tuoxiaogaoliu_month_day!B77="","",_6tuoxiaogaoliu_month_day!B77)</f>
        <v/>
      </c>
      <c r="F84" s="16" t="str">
        <f>IF(_6tuoxiaogaoliu_month_day!C77="","",_6tuoxiaogaoliu_month_day!C77)</f>
        <v/>
      </c>
      <c r="G84" s="16" t="str">
        <f>IF(_6tuoxiaogaoliu_month_day!D77="","",_6tuoxiaogaoliu_month_day!D77)</f>
        <v/>
      </c>
      <c r="H84" s="16" t="str">
        <f>IF(_6tuoxiaogaoliu_month_day!E77="","",_6tuoxiaogaoliu_month_day!E77)</f>
        <v/>
      </c>
      <c r="I84" s="16" t="str">
        <f>IF(_6tuoxiaogaoliu_month_day!F77="","",_6tuoxiaogaoliu_month_day!F77)</f>
        <v/>
      </c>
      <c r="J84" s="28" t="str">
        <f>IF(_6tuoxiaogaoliu_month_day!G77="","",_6tuoxiaogaoliu_month_day!G77)</f>
        <v/>
      </c>
      <c r="K84" s="28" t="str">
        <f>IF(_6tuoxiaogaoliu_month_day!H77="","",_6tuoxiaogaoliu_month_day!H77)</f>
        <v/>
      </c>
      <c r="L84" s="28" t="str">
        <f t="shared" ref="L84" si="47">IF(K84="","",3.14*2.5*2.5*K84/1000*1.38)</f>
        <v/>
      </c>
      <c r="M84" s="34"/>
      <c r="N84" s="34"/>
      <c r="O84" s="28" t="str">
        <f>IF(_6tuoxiaogaoliu_month_day!I77="","",_6tuoxiaogaoliu_month_day!I77)</f>
        <v/>
      </c>
      <c r="P84" s="41"/>
      <c r="Q84" s="40" t="str">
        <f t="shared" si="38"/>
        <v/>
      </c>
      <c r="R84" s="40" t="str">
        <f t="shared" si="39"/>
        <v/>
      </c>
    </row>
    <row r="85" spans="1:18">
      <c r="A85" s="14"/>
      <c r="B85" s="15" t="s">
        <v>44</v>
      </c>
      <c r="C85" s="15" t="s">
        <v>38</v>
      </c>
      <c r="D85" s="16" t="str">
        <f>IF(_6tuoxiaogaoliu_month_day!A78="","",_6tuoxiaogaoliu_month_day!A78)</f>
        <v/>
      </c>
      <c r="E85" s="16" t="str">
        <f>IF(_6tuoxiaogaoliu_month_day!B78="","",_6tuoxiaogaoliu_month_day!B78)</f>
        <v/>
      </c>
      <c r="F85" s="16" t="str">
        <f>IF(_6tuoxiaogaoliu_month_day!C78="","",_6tuoxiaogaoliu_month_day!C78)</f>
        <v/>
      </c>
      <c r="G85" s="16" t="str">
        <f>IF(_6tuoxiaogaoliu_month_day!D78="","",_6tuoxiaogaoliu_month_day!D78)</f>
        <v/>
      </c>
      <c r="H85" s="16" t="str">
        <f>IF(_6tuoxiaogaoliu_month_day!E78="","",_6tuoxiaogaoliu_month_day!E78)</f>
        <v/>
      </c>
      <c r="I85" s="16" t="str">
        <f>IF(_6tuoxiaogaoliu_month_day!F78="","",_6tuoxiaogaoliu_month_day!F78)</f>
        <v/>
      </c>
      <c r="J85" s="30"/>
      <c r="K85" s="30"/>
      <c r="L85" s="30"/>
      <c r="M85" s="34"/>
      <c r="N85" s="34"/>
      <c r="O85" s="30"/>
      <c r="P85" s="31"/>
      <c r="Q85" s="40" t="str">
        <f t="shared" si="38"/>
        <v/>
      </c>
      <c r="R85" s="40" t="str">
        <f t="shared" si="39"/>
        <v/>
      </c>
    </row>
    <row r="86" spans="1:18">
      <c r="A86" s="14"/>
      <c r="B86" s="15" t="s">
        <v>46</v>
      </c>
      <c r="C86" s="15" t="s">
        <v>22</v>
      </c>
      <c r="D86" s="16" t="str">
        <f>IF(_6tuoxiaogaoliu_month_day!A79="","",_6tuoxiaogaoliu_month_day!A79)</f>
        <v/>
      </c>
      <c r="E86" s="16" t="str">
        <f>IF(_6tuoxiaogaoliu_month_day!B79="","",_6tuoxiaogaoliu_month_day!B79)</f>
        <v/>
      </c>
      <c r="F86" s="16" t="str">
        <f>IF(_6tuoxiaogaoliu_month_day!C79="","",_6tuoxiaogaoliu_month_day!C79)</f>
        <v/>
      </c>
      <c r="G86" s="16" t="str">
        <f>IF(_6tuoxiaogaoliu_month_day!D79="","",_6tuoxiaogaoliu_month_day!D79)</f>
        <v/>
      </c>
      <c r="H86" s="16" t="str">
        <f>IF(_6tuoxiaogaoliu_month_day!E79="","",_6tuoxiaogaoliu_month_day!E79)</f>
        <v/>
      </c>
      <c r="I86" s="16" t="str">
        <f>IF(_6tuoxiaogaoliu_month_day!F79="","",_6tuoxiaogaoliu_month_day!F79)</f>
        <v/>
      </c>
      <c r="J86" s="28" t="str">
        <f>IF(_6tuoxiaogaoliu_month_day!G79="","",_6tuoxiaogaoliu_month_day!G79)</f>
        <v/>
      </c>
      <c r="K86" s="28" t="str">
        <f>IF(_6tuoxiaogaoliu_month_day!H79="","",_6tuoxiaogaoliu_month_day!H79)</f>
        <v/>
      </c>
      <c r="L86" s="28" t="str">
        <f t="shared" ref="L86" si="48">IF(K86="","",3.14*2.5*2.5*K86/1000*1.38)</f>
        <v/>
      </c>
      <c r="M86" s="34"/>
      <c r="N86" s="34"/>
      <c r="O86" s="28" t="str">
        <f>IF(_6tuoxiaogaoliu_month_day!I79="","",_6tuoxiaogaoliu_month_day!I79)</f>
        <v/>
      </c>
      <c r="P86" s="32"/>
      <c r="Q86" s="40" t="str">
        <f t="shared" si="38"/>
        <v/>
      </c>
      <c r="R86" s="40" t="str">
        <f t="shared" si="39"/>
        <v/>
      </c>
    </row>
    <row r="87" spans="1:18">
      <c r="A87" s="14"/>
      <c r="B87" s="15" t="s">
        <v>46</v>
      </c>
      <c r="C87" s="15" t="s">
        <v>38</v>
      </c>
      <c r="D87" s="16" t="str">
        <f>IF(_6tuoxiaogaoliu_month_day!A80="","",_6tuoxiaogaoliu_month_day!A80)</f>
        <v/>
      </c>
      <c r="E87" s="16" t="str">
        <f>IF(_6tuoxiaogaoliu_month_day!B80="","",_6tuoxiaogaoliu_month_day!B80)</f>
        <v/>
      </c>
      <c r="F87" s="16" t="str">
        <f>IF(_6tuoxiaogaoliu_month_day!C80="","",_6tuoxiaogaoliu_month_day!C80)</f>
        <v/>
      </c>
      <c r="G87" s="16" t="str">
        <f>IF(_6tuoxiaogaoliu_month_day!D80="","",_6tuoxiaogaoliu_month_day!D80)</f>
        <v/>
      </c>
      <c r="H87" s="16" t="str">
        <f>IF(_6tuoxiaogaoliu_month_day!E80="","",_6tuoxiaogaoliu_month_day!E80)</f>
        <v/>
      </c>
      <c r="I87" s="16" t="str">
        <f>IF(_6tuoxiaogaoliu_month_day!F80="","",_6tuoxiaogaoliu_month_day!F80)</f>
        <v/>
      </c>
      <c r="J87" s="30"/>
      <c r="K87" s="30"/>
      <c r="L87" s="30"/>
      <c r="M87" s="30"/>
      <c r="N87" s="30"/>
      <c r="O87" s="30"/>
      <c r="P87" s="33"/>
      <c r="Q87" s="40" t="str">
        <f t="shared" si="38"/>
        <v/>
      </c>
      <c r="R87" s="40" t="str">
        <f t="shared" si="39"/>
        <v/>
      </c>
    </row>
    <row r="88" spans="1:18">
      <c r="A88" s="14">
        <f>A82+1</f>
        <v>43418</v>
      </c>
      <c r="B88" s="15" t="s">
        <v>21</v>
      </c>
      <c r="C88" s="15" t="s">
        <v>22</v>
      </c>
      <c r="D88" s="16" t="str">
        <f>IF(_6tuoxiaogaoliu_month_day!A81="","",_6tuoxiaogaoliu_month_day!A81)</f>
        <v/>
      </c>
      <c r="E88" s="16" t="str">
        <f>IF(_6tuoxiaogaoliu_month_day!B81="","",_6tuoxiaogaoliu_month_day!B81)</f>
        <v/>
      </c>
      <c r="F88" s="16" t="str">
        <f>IF(_6tuoxiaogaoliu_month_day!C81="","",_6tuoxiaogaoliu_month_day!C81)</f>
        <v/>
      </c>
      <c r="G88" s="16" t="str">
        <f>IF(_6tuoxiaogaoliu_month_day!D81="","",_6tuoxiaogaoliu_month_day!D81)</f>
        <v/>
      </c>
      <c r="H88" s="16" t="str">
        <f>IF(_6tuoxiaogaoliu_month_day!E81="","",_6tuoxiaogaoliu_month_day!E81)</f>
        <v/>
      </c>
      <c r="I88" s="16" t="str">
        <f>IF(_6tuoxiaogaoliu_month_day!F81="","",_6tuoxiaogaoliu_month_day!F81)</f>
        <v/>
      </c>
      <c r="J88" s="28" t="str">
        <f>IF(_6tuoxiaogaoliu_month_day!G81="","",_6tuoxiaogaoliu_month_day!G81)</f>
        <v/>
      </c>
      <c r="K88" s="28" t="str">
        <f>IF(_6tuoxiaogaoliu_month_day!H81="","",_6tuoxiaogaoliu_month_day!H81)</f>
        <v/>
      </c>
      <c r="L88" s="28" t="str">
        <f t="shared" ref="L88" si="49">IF(K88="","",3.14*2.5*2.5*K88/1000*1.38)</f>
        <v/>
      </c>
      <c r="M88" s="28" t="str">
        <f t="shared" si="42"/>
        <v/>
      </c>
      <c r="N88" s="28" t="str">
        <f t="shared" si="43"/>
        <v/>
      </c>
      <c r="O88" s="28" t="str">
        <f>IF(_6tuoxiaogaoliu_month_day!I81="","",_6tuoxiaogaoliu_month_day!I81)</f>
        <v/>
      </c>
      <c r="P88" s="32"/>
      <c r="Q88" s="40" t="str">
        <f t="shared" si="38"/>
        <v/>
      </c>
      <c r="R88" s="40" t="str">
        <f t="shared" si="39"/>
        <v/>
      </c>
    </row>
    <row r="89" spans="1:18">
      <c r="A89" s="14"/>
      <c r="B89" s="15" t="s">
        <v>21</v>
      </c>
      <c r="C89" s="15" t="s">
        <v>38</v>
      </c>
      <c r="D89" s="16" t="str">
        <f>IF(_6tuoxiaogaoliu_month_day!A82="","",_6tuoxiaogaoliu_month_day!A82)</f>
        <v/>
      </c>
      <c r="E89" s="16" t="str">
        <f>IF(_6tuoxiaogaoliu_month_day!B82="","",_6tuoxiaogaoliu_month_day!B82)</f>
        <v/>
      </c>
      <c r="F89" s="16" t="str">
        <f>IF(_6tuoxiaogaoliu_month_day!C82="","",_6tuoxiaogaoliu_month_day!C82)</f>
        <v/>
      </c>
      <c r="G89" s="16" t="str">
        <f>IF(_6tuoxiaogaoliu_month_day!D82="","",_6tuoxiaogaoliu_month_day!D82)</f>
        <v/>
      </c>
      <c r="H89" s="16" t="str">
        <f>IF(_6tuoxiaogaoliu_month_day!E82="","",_6tuoxiaogaoliu_month_day!E82)</f>
        <v/>
      </c>
      <c r="I89" s="16" t="str">
        <f>IF(_6tuoxiaogaoliu_month_day!F82="","",_6tuoxiaogaoliu_month_day!F82)</f>
        <v/>
      </c>
      <c r="J89" s="30"/>
      <c r="K89" s="30"/>
      <c r="L89" s="30"/>
      <c r="M89" s="34"/>
      <c r="N89" s="34"/>
      <c r="O89" s="30"/>
      <c r="P89" s="33"/>
      <c r="Q89" s="40" t="str">
        <f t="shared" si="38"/>
        <v/>
      </c>
      <c r="R89" s="40" t="str">
        <f t="shared" si="39"/>
        <v/>
      </c>
    </row>
    <row r="90" customHeight="1" spans="1:18">
      <c r="A90" s="14"/>
      <c r="B90" s="15" t="s">
        <v>44</v>
      </c>
      <c r="C90" s="15" t="s">
        <v>22</v>
      </c>
      <c r="D90" s="16" t="str">
        <f>IF(_6tuoxiaogaoliu_month_day!A83="","",_6tuoxiaogaoliu_month_day!A83)</f>
        <v/>
      </c>
      <c r="E90" s="16" t="str">
        <f>IF(_6tuoxiaogaoliu_month_day!B83="","",_6tuoxiaogaoliu_month_day!B83)</f>
        <v/>
      </c>
      <c r="F90" s="16" t="str">
        <f>IF(_6tuoxiaogaoliu_month_day!C83="","",_6tuoxiaogaoliu_month_day!C83)</f>
        <v/>
      </c>
      <c r="G90" s="16" t="str">
        <f>IF(_6tuoxiaogaoliu_month_day!D83="","",_6tuoxiaogaoliu_month_day!D83)</f>
        <v/>
      </c>
      <c r="H90" s="16" t="str">
        <f>IF(_6tuoxiaogaoliu_month_day!E83="","",_6tuoxiaogaoliu_month_day!E83)</f>
        <v/>
      </c>
      <c r="I90" s="16" t="str">
        <f>IF(_6tuoxiaogaoliu_month_day!F83="","",_6tuoxiaogaoliu_month_day!F83)</f>
        <v/>
      </c>
      <c r="J90" s="28" t="str">
        <f>IF(_6tuoxiaogaoliu_month_day!G83="","",_6tuoxiaogaoliu_month_day!G83)</f>
        <v/>
      </c>
      <c r="K90" s="28" t="str">
        <f>IF(_6tuoxiaogaoliu_month_day!H83="","",_6tuoxiaogaoliu_month_day!H83)</f>
        <v/>
      </c>
      <c r="L90" s="28" t="str">
        <f t="shared" ref="L90" si="50">IF(K90="","",3.14*2.5*2.5*K90/1000*1.38)</f>
        <v/>
      </c>
      <c r="M90" s="34"/>
      <c r="N90" s="34"/>
      <c r="O90" s="28" t="str">
        <f>IF(_6tuoxiaogaoliu_month_day!I83="","",_6tuoxiaogaoliu_month_day!I83)</f>
        <v/>
      </c>
      <c r="P90" s="32"/>
      <c r="Q90" s="40" t="str">
        <f t="shared" si="38"/>
        <v/>
      </c>
      <c r="R90" s="40" t="str">
        <f t="shared" si="39"/>
        <v/>
      </c>
    </row>
    <row r="91" spans="1:18">
      <c r="A91" s="14"/>
      <c r="B91" s="15" t="s">
        <v>44</v>
      </c>
      <c r="C91" s="15" t="s">
        <v>38</v>
      </c>
      <c r="D91" s="16" t="str">
        <f>IF(_6tuoxiaogaoliu_month_day!A84="","",_6tuoxiaogaoliu_month_day!A84)</f>
        <v/>
      </c>
      <c r="E91" s="16" t="str">
        <f>IF(_6tuoxiaogaoliu_month_day!B84="","",_6tuoxiaogaoliu_month_day!B84)</f>
        <v/>
      </c>
      <c r="F91" s="16" t="str">
        <f>IF(_6tuoxiaogaoliu_month_day!C84="","",_6tuoxiaogaoliu_month_day!C84)</f>
        <v/>
      </c>
      <c r="G91" s="16" t="str">
        <f>IF(_6tuoxiaogaoliu_month_day!D84="","",_6tuoxiaogaoliu_month_day!D84)</f>
        <v/>
      </c>
      <c r="H91" s="16" t="str">
        <f>IF(_6tuoxiaogaoliu_month_day!E84="","",_6tuoxiaogaoliu_month_day!E84)</f>
        <v/>
      </c>
      <c r="I91" s="16" t="str">
        <f>IF(_6tuoxiaogaoliu_month_day!F84="","",_6tuoxiaogaoliu_month_day!F84)</f>
        <v/>
      </c>
      <c r="J91" s="30"/>
      <c r="K91" s="30"/>
      <c r="L91" s="30"/>
      <c r="M91" s="34"/>
      <c r="N91" s="34"/>
      <c r="O91" s="30"/>
      <c r="P91" s="33"/>
      <c r="Q91" s="40" t="str">
        <f t="shared" si="38"/>
        <v/>
      </c>
      <c r="R91" s="40" t="str">
        <f t="shared" si="39"/>
        <v/>
      </c>
    </row>
    <row r="92" customHeight="1" spans="1:18">
      <c r="A92" s="14"/>
      <c r="B92" s="15" t="s">
        <v>46</v>
      </c>
      <c r="C92" s="15" t="s">
        <v>22</v>
      </c>
      <c r="D92" s="16" t="str">
        <f>IF(_6tuoxiaogaoliu_month_day!A85="","",_6tuoxiaogaoliu_month_day!A85)</f>
        <v/>
      </c>
      <c r="E92" s="16" t="str">
        <f>IF(_6tuoxiaogaoliu_month_day!B85="","",_6tuoxiaogaoliu_month_day!B85)</f>
        <v/>
      </c>
      <c r="F92" s="16" t="str">
        <f>IF(_6tuoxiaogaoliu_month_day!C85="","",_6tuoxiaogaoliu_month_day!C85)</f>
        <v/>
      </c>
      <c r="G92" s="16" t="str">
        <f>IF(_6tuoxiaogaoliu_month_day!D85="","",_6tuoxiaogaoliu_month_day!D85)</f>
        <v/>
      </c>
      <c r="H92" s="16" t="str">
        <f>IF(_6tuoxiaogaoliu_month_day!E85="","",_6tuoxiaogaoliu_month_day!E85)</f>
        <v/>
      </c>
      <c r="I92" s="16" t="str">
        <f>IF(_6tuoxiaogaoliu_month_day!F85="","",_6tuoxiaogaoliu_month_day!F85)</f>
        <v/>
      </c>
      <c r="J92" s="28" t="str">
        <f>IF(_6tuoxiaogaoliu_month_day!G85="","",_6tuoxiaogaoliu_month_day!G85)</f>
        <v/>
      </c>
      <c r="K92" s="28" t="str">
        <f>IF(_6tuoxiaogaoliu_month_day!H85="","",_6tuoxiaogaoliu_month_day!H85)</f>
        <v/>
      </c>
      <c r="L92" s="28" t="str">
        <f t="shared" ref="L92" si="51">IF(K92="","",3.14*2.5*2.5*K92/1000*1.38)</f>
        <v/>
      </c>
      <c r="M92" s="34"/>
      <c r="N92" s="34"/>
      <c r="O92" s="28" t="str">
        <f>IF(_6tuoxiaogaoliu_month_day!I85="","",_6tuoxiaogaoliu_month_day!I85)</f>
        <v/>
      </c>
      <c r="P92" s="32"/>
      <c r="Q92" s="40" t="str">
        <f t="shared" si="38"/>
        <v/>
      </c>
      <c r="R92" s="40" t="str">
        <f t="shared" si="39"/>
        <v/>
      </c>
    </row>
    <row r="93" spans="1:18">
      <c r="A93" s="14"/>
      <c r="B93" s="15" t="s">
        <v>46</v>
      </c>
      <c r="C93" s="15" t="s">
        <v>38</v>
      </c>
      <c r="D93" s="16" t="str">
        <f>IF(_6tuoxiaogaoliu_month_day!A86="","",_6tuoxiaogaoliu_month_day!A86)</f>
        <v/>
      </c>
      <c r="E93" s="16" t="str">
        <f>IF(_6tuoxiaogaoliu_month_day!B86="","",_6tuoxiaogaoliu_month_day!B86)</f>
        <v/>
      </c>
      <c r="F93" s="16" t="str">
        <f>IF(_6tuoxiaogaoliu_month_day!C86="","",_6tuoxiaogaoliu_month_day!C86)</f>
        <v/>
      </c>
      <c r="G93" s="16" t="str">
        <f>IF(_6tuoxiaogaoliu_month_day!D86="","",_6tuoxiaogaoliu_month_day!D86)</f>
        <v/>
      </c>
      <c r="H93" s="16" t="str">
        <f>IF(_6tuoxiaogaoliu_month_day!E86="","",_6tuoxiaogaoliu_month_day!E86)</f>
        <v/>
      </c>
      <c r="I93" s="16" t="str">
        <f>IF(_6tuoxiaogaoliu_month_day!F86="","",_6tuoxiaogaoliu_month_day!F86)</f>
        <v/>
      </c>
      <c r="J93" s="30"/>
      <c r="K93" s="30"/>
      <c r="L93" s="30"/>
      <c r="M93" s="30"/>
      <c r="N93" s="30"/>
      <c r="O93" s="30"/>
      <c r="P93" s="33"/>
      <c r="Q93" s="40" t="str">
        <f t="shared" si="38"/>
        <v/>
      </c>
      <c r="R93" s="40" t="str">
        <f t="shared" si="39"/>
        <v/>
      </c>
    </row>
    <row r="94" spans="1:18">
      <c r="A94" s="14">
        <f>A88+1</f>
        <v>43419</v>
      </c>
      <c r="B94" s="15" t="s">
        <v>21</v>
      </c>
      <c r="C94" s="15" t="s">
        <v>22</v>
      </c>
      <c r="D94" s="16" t="str">
        <f>IF(_6tuoxiaogaoliu_month_day!A87="","",_6tuoxiaogaoliu_month_day!A87)</f>
        <v/>
      </c>
      <c r="E94" s="16" t="str">
        <f>IF(_6tuoxiaogaoliu_month_day!B87="","",_6tuoxiaogaoliu_month_day!B87)</f>
        <v/>
      </c>
      <c r="F94" s="16" t="str">
        <f>IF(_6tuoxiaogaoliu_month_day!C87="","",_6tuoxiaogaoliu_month_day!C87)</f>
        <v/>
      </c>
      <c r="G94" s="16" t="str">
        <f>IF(_6tuoxiaogaoliu_month_day!D87="","",_6tuoxiaogaoliu_month_day!D87)</f>
        <v/>
      </c>
      <c r="H94" s="16" t="str">
        <f>IF(_6tuoxiaogaoliu_month_day!E87="","",_6tuoxiaogaoliu_month_day!E87)</f>
        <v/>
      </c>
      <c r="I94" s="16" t="str">
        <f>IF(_6tuoxiaogaoliu_month_day!F87="","",_6tuoxiaogaoliu_month_day!F87)</f>
        <v/>
      </c>
      <c r="J94" s="28" t="str">
        <f>IF(_6tuoxiaogaoliu_month_day!G87="","",_6tuoxiaogaoliu_month_day!G87)</f>
        <v/>
      </c>
      <c r="K94" s="28" t="str">
        <f>IF(_6tuoxiaogaoliu_month_day!H87="","",_6tuoxiaogaoliu_month_day!H87)</f>
        <v/>
      </c>
      <c r="L94" s="28" t="str">
        <f t="shared" ref="L94" si="52">IF(K94="","",3.14*2.5*2.5*K94/1000*1.38)</f>
        <v/>
      </c>
      <c r="M94" s="28" t="str">
        <f t="shared" si="42"/>
        <v/>
      </c>
      <c r="N94" s="28" t="str">
        <f t="shared" si="43"/>
        <v/>
      </c>
      <c r="O94" s="28" t="str">
        <f>IF(_6tuoxiaogaoliu_month_day!I87="","",_6tuoxiaogaoliu_month_day!I87)</f>
        <v/>
      </c>
      <c r="P94" s="32"/>
      <c r="Q94" s="40" t="str">
        <f t="shared" si="38"/>
        <v/>
      </c>
      <c r="R94" s="40" t="str">
        <f t="shared" si="39"/>
        <v/>
      </c>
    </row>
    <row r="95" spans="1:18">
      <c r="A95" s="14"/>
      <c r="B95" s="15" t="s">
        <v>21</v>
      </c>
      <c r="C95" s="15" t="s">
        <v>38</v>
      </c>
      <c r="D95" s="16" t="str">
        <f>IF(_6tuoxiaogaoliu_month_day!A88="","",_6tuoxiaogaoliu_month_day!A88)</f>
        <v/>
      </c>
      <c r="E95" s="16" t="str">
        <f>IF(_6tuoxiaogaoliu_month_day!B88="","",_6tuoxiaogaoliu_month_day!B88)</f>
        <v/>
      </c>
      <c r="F95" s="16" t="str">
        <f>IF(_6tuoxiaogaoliu_month_day!C88="","",_6tuoxiaogaoliu_month_day!C88)</f>
        <v/>
      </c>
      <c r="G95" s="16" t="str">
        <f>IF(_6tuoxiaogaoliu_month_day!D88="","",_6tuoxiaogaoliu_month_day!D88)</f>
        <v/>
      </c>
      <c r="H95" s="16" t="str">
        <f>IF(_6tuoxiaogaoliu_month_day!E88="","",_6tuoxiaogaoliu_month_day!E88)</f>
        <v/>
      </c>
      <c r="I95" s="16" t="str">
        <f>IF(_6tuoxiaogaoliu_month_day!F88="","",_6tuoxiaogaoliu_month_day!F88)</f>
        <v/>
      </c>
      <c r="J95" s="30"/>
      <c r="K95" s="30"/>
      <c r="L95" s="30"/>
      <c r="M95" s="34"/>
      <c r="N95" s="34"/>
      <c r="O95" s="30"/>
      <c r="P95" s="33"/>
      <c r="Q95" s="40" t="str">
        <f t="shared" si="38"/>
        <v/>
      </c>
      <c r="R95" s="40" t="str">
        <f t="shared" si="39"/>
        <v/>
      </c>
    </row>
    <row r="96" spans="1:18">
      <c r="A96" s="14"/>
      <c r="B96" s="15" t="s">
        <v>44</v>
      </c>
      <c r="C96" s="15" t="s">
        <v>22</v>
      </c>
      <c r="D96" s="16" t="str">
        <f>IF(_6tuoxiaogaoliu_month_day!A89="","",_6tuoxiaogaoliu_month_day!A89)</f>
        <v/>
      </c>
      <c r="E96" s="16" t="str">
        <f>IF(_6tuoxiaogaoliu_month_day!B89="","",_6tuoxiaogaoliu_month_day!B89)</f>
        <v/>
      </c>
      <c r="F96" s="16" t="str">
        <f>IF(_6tuoxiaogaoliu_month_day!C89="","",_6tuoxiaogaoliu_month_day!C89)</f>
        <v/>
      </c>
      <c r="G96" s="16" t="str">
        <f>IF(_6tuoxiaogaoliu_month_day!D89="","",_6tuoxiaogaoliu_month_day!D89)</f>
        <v/>
      </c>
      <c r="H96" s="16" t="str">
        <f>IF(_6tuoxiaogaoliu_month_day!E89="","",_6tuoxiaogaoliu_month_day!E89)</f>
        <v/>
      </c>
      <c r="I96" s="16" t="str">
        <f>IF(_6tuoxiaogaoliu_month_day!F89="","",_6tuoxiaogaoliu_month_day!F89)</f>
        <v/>
      </c>
      <c r="J96" s="28" t="str">
        <f>IF(_6tuoxiaogaoliu_month_day!G89="","",_6tuoxiaogaoliu_month_day!G89)</f>
        <v/>
      </c>
      <c r="K96" s="28" t="str">
        <f>IF(_6tuoxiaogaoliu_month_day!H89="","",_6tuoxiaogaoliu_month_day!H89)</f>
        <v/>
      </c>
      <c r="L96" s="28" t="str">
        <f t="shared" ref="L96" si="53">IF(K96="","",3.14*2.5*2.5*K96/1000*1.38)</f>
        <v/>
      </c>
      <c r="M96" s="34"/>
      <c r="N96" s="34"/>
      <c r="O96" s="28" t="str">
        <f>IF(_6tuoxiaogaoliu_month_day!I89="","",_6tuoxiaogaoliu_month_day!I89)</f>
        <v/>
      </c>
      <c r="P96" s="32"/>
      <c r="Q96" s="40" t="str">
        <f t="shared" si="38"/>
        <v/>
      </c>
      <c r="R96" s="40" t="str">
        <f t="shared" si="39"/>
        <v/>
      </c>
    </row>
    <row r="97" spans="1:18">
      <c r="A97" s="14"/>
      <c r="B97" s="15" t="s">
        <v>44</v>
      </c>
      <c r="C97" s="15" t="s">
        <v>38</v>
      </c>
      <c r="D97" s="16" t="str">
        <f>IF(_6tuoxiaogaoliu_month_day!A90="","",_6tuoxiaogaoliu_month_day!A90)</f>
        <v/>
      </c>
      <c r="E97" s="16" t="str">
        <f>IF(_6tuoxiaogaoliu_month_day!B90="","",_6tuoxiaogaoliu_month_day!B90)</f>
        <v/>
      </c>
      <c r="F97" s="16" t="str">
        <f>IF(_6tuoxiaogaoliu_month_day!C90="","",_6tuoxiaogaoliu_month_day!C90)</f>
        <v/>
      </c>
      <c r="G97" s="16" t="str">
        <f>IF(_6tuoxiaogaoliu_month_day!D90="","",_6tuoxiaogaoliu_month_day!D90)</f>
        <v/>
      </c>
      <c r="H97" s="16" t="str">
        <f>IF(_6tuoxiaogaoliu_month_day!E90="","",_6tuoxiaogaoliu_month_day!E90)</f>
        <v/>
      </c>
      <c r="I97" s="16" t="str">
        <f>IF(_6tuoxiaogaoliu_month_day!F90="","",_6tuoxiaogaoliu_month_day!F90)</f>
        <v/>
      </c>
      <c r="J97" s="30"/>
      <c r="K97" s="30"/>
      <c r="L97" s="30"/>
      <c r="M97" s="34"/>
      <c r="N97" s="34"/>
      <c r="O97" s="30"/>
      <c r="P97" s="33"/>
      <c r="Q97" s="40" t="str">
        <f t="shared" si="38"/>
        <v/>
      </c>
      <c r="R97" s="40" t="str">
        <f t="shared" si="39"/>
        <v/>
      </c>
    </row>
    <row r="98" customHeight="1" spans="1:18">
      <c r="A98" s="14"/>
      <c r="B98" s="15" t="s">
        <v>46</v>
      </c>
      <c r="C98" s="15" t="s">
        <v>22</v>
      </c>
      <c r="D98" s="16" t="str">
        <f>IF(_6tuoxiaogaoliu_month_day!A91="","",_6tuoxiaogaoliu_month_day!A91)</f>
        <v/>
      </c>
      <c r="E98" s="16" t="str">
        <f>IF(_6tuoxiaogaoliu_month_day!B91="","",_6tuoxiaogaoliu_month_day!B91)</f>
        <v/>
      </c>
      <c r="F98" s="16" t="str">
        <f>IF(_6tuoxiaogaoliu_month_day!C91="","",_6tuoxiaogaoliu_month_day!C91)</f>
        <v/>
      </c>
      <c r="G98" s="16" t="str">
        <f>IF(_6tuoxiaogaoliu_month_day!D91="","",_6tuoxiaogaoliu_month_day!D91)</f>
        <v/>
      </c>
      <c r="H98" s="16" t="str">
        <f>IF(_6tuoxiaogaoliu_month_day!E91="","",_6tuoxiaogaoliu_month_day!E91)</f>
        <v/>
      </c>
      <c r="I98" s="16" t="str">
        <f>IF(_6tuoxiaogaoliu_month_day!F91="","",_6tuoxiaogaoliu_month_day!F91)</f>
        <v/>
      </c>
      <c r="J98" s="28" t="str">
        <f>IF(_6tuoxiaogaoliu_month_day!G91="","",_6tuoxiaogaoliu_month_day!G91)</f>
        <v/>
      </c>
      <c r="K98" s="28" t="str">
        <f>IF(_6tuoxiaogaoliu_month_day!H91="","",_6tuoxiaogaoliu_month_day!H91)</f>
        <v/>
      </c>
      <c r="L98" s="28" t="str">
        <f t="shared" ref="L98" si="54">IF(K98="","",3.14*2.5*2.5*K98/1000*1.38)</f>
        <v/>
      </c>
      <c r="M98" s="34"/>
      <c r="N98" s="34"/>
      <c r="O98" s="28" t="str">
        <f>IF(_6tuoxiaogaoliu_month_day!I91="","",_6tuoxiaogaoliu_month_day!I91)</f>
        <v/>
      </c>
      <c r="P98" s="32"/>
      <c r="Q98" s="40" t="str">
        <f t="shared" si="38"/>
        <v/>
      </c>
      <c r="R98" s="40" t="str">
        <f t="shared" si="39"/>
        <v/>
      </c>
    </row>
    <row r="99" spans="1:18">
      <c r="A99" s="14"/>
      <c r="B99" s="15" t="s">
        <v>46</v>
      </c>
      <c r="C99" s="15" t="s">
        <v>38</v>
      </c>
      <c r="D99" s="16" t="str">
        <f>IF(_6tuoxiaogaoliu_month_day!A92="","",_6tuoxiaogaoliu_month_day!A92)</f>
        <v/>
      </c>
      <c r="E99" s="16" t="str">
        <f>IF(_6tuoxiaogaoliu_month_day!B92="","",_6tuoxiaogaoliu_month_day!B92)</f>
        <v/>
      </c>
      <c r="F99" s="16" t="str">
        <f>IF(_6tuoxiaogaoliu_month_day!C92="","",_6tuoxiaogaoliu_month_day!C92)</f>
        <v/>
      </c>
      <c r="G99" s="16" t="str">
        <f>IF(_6tuoxiaogaoliu_month_day!D92="","",_6tuoxiaogaoliu_month_day!D92)</f>
        <v/>
      </c>
      <c r="H99" s="16" t="str">
        <f>IF(_6tuoxiaogaoliu_month_day!E92="","",_6tuoxiaogaoliu_month_day!E92)</f>
        <v/>
      </c>
      <c r="I99" s="16" t="str">
        <f>IF(_6tuoxiaogaoliu_month_day!F92="","",_6tuoxiaogaoliu_month_day!F92)</f>
        <v/>
      </c>
      <c r="J99" s="30"/>
      <c r="K99" s="30"/>
      <c r="L99" s="30"/>
      <c r="M99" s="30"/>
      <c r="N99" s="30"/>
      <c r="O99" s="30"/>
      <c r="P99" s="33"/>
      <c r="Q99" s="40" t="str">
        <f t="shared" si="38"/>
        <v/>
      </c>
      <c r="R99" s="40" t="str">
        <f t="shared" si="39"/>
        <v/>
      </c>
    </row>
    <row r="100" spans="1:18">
      <c r="A100" s="14">
        <f>A94+1</f>
        <v>43420</v>
      </c>
      <c r="B100" s="15" t="s">
        <v>21</v>
      </c>
      <c r="C100" s="15" t="s">
        <v>22</v>
      </c>
      <c r="D100" s="16" t="str">
        <f>IF(_6tuoxiaogaoliu_month_day!A93="","",_6tuoxiaogaoliu_month_day!A93)</f>
        <v/>
      </c>
      <c r="E100" s="16" t="str">
        <f>IF(_6tuoxiaogaoliu_month_day!B93="","",_6tuoxiaogaoliu_month_day!B93)</f>
        <v/>
      </c>
      <c r="F100" s="16" t="str">
        <f>IF(_6tuoxiaogaoliu_month_day!C93="","",_6tuoxiaogaoliu_month_day!C93)</f>
        <v/>
      </c>
      <c r="G100" s="16" t="str">
        <f>IF(_6tuoxiaogaoliu_month_day!D93="","",_6tuoxiaogaoliu_month_day!D93)</f>
        <v/>
      </c>
      <c r="H100" s="16" t="str">
        <f>IF(_6tuoxiaogaoliu_month_day!E93="","",_6tuoxiaogaoliu_month_day!E93)</f>
        <v/>
      </c>
      <c r="I100" s="16" t="str">
        <f>IF(_6tuoxiaogaoliu_month_day!F93="","",_6tuoxiaogaoliu_month_day!F93)</f>
        <v/>
      </c>
      <c r="J100" s="28" t="str">
        <f>IF(_6tuoxiaogaoliu_month_day!G93="","",_6tuoxiaogaoliu_month_day!G93)</f>
        <v/>
      </c>
      <c r="K100" s="28" t="str">
        <f>IF(_6tuoxiaogaoliu_month_day!H93="","",_6tuoxiaogaoliu_month_day!H93)</f>
        <v/>
      </c>
      <c r="L100" s="28" t="str">
        <f t="shared" ref="L100" si="55">IF(K100="","",3.14*2.5*2.5*K100/1000*1.38)</f>
        <v/>
      </c>
      <c r="M100" s="28" t="str">
        <f t="shared" si="42"/>
        <v/>
      </c>
      <c r="N100" s="28" t="str">
        <f t="shared" si="43"/>
        <v/>
      </c>
      <c r="O100" s="28" t="str">
        <f>IF(_6tuoxiaogaoliu_month_day!I93="","",_6tuoxiaogaoliu_month_day!I93)</f>
        <v/>
      </c>
      <c r="P100" s="32"/>
      <c r="Q100" s="40" t="str">
        <f t="shared" si="38"/>
        <v/>
      </c>
      <c r="R100" s="40" t="str">
        <f t="shared" si="39"/>
        <v/>
      </c>
    </row>
    <row r="101" spans="1:18">
      <c r="A101" s="14"/>
      <c r="B101" s="15" t="s">
        <v>21</v>
      </c>
      <c r="C101" s="15" t="s">
        <v>38</v>
      </c>
      <c r="D101" s="16" t="str">
        <f>IF(_6tuoxiaogaoliu_month_day!A94="","",_6tuoxiaogaoliu_month_day!A94)</f>
        <v/>
      </c>
      <c r="E101" s="16" t="str">
        <f>IF(_6tuoxiaogaoliu_month_day!B94="","",_6tuoxiaogaoliu_month_day!B94)</f>
        <v/>
      </c>
      <c r="F101" s="16" t="str">
        <f>IF(_6tuoxiaogaoliu_month_day!C94="","",_6tuoxiaogaoliu_month_day!C94)</f>
        <v/>
      </c>
      <c r="G101" s="16" t="str">
        <f>IF(_6tuoxiaogaoliu_month_day!D94="","",_6tuoxiaogaoliu_month_day!D94)</f>
        <v/>
      </c>
      <c r="H101" s="16" t="str">
        <f>IF(_6tuoxiaogaoliu_month_day!E94="","",_6tuoxiaogaoliu_month_day!E94)</f>
        <v/>
      </c>
      <c r="I101" s="16" t="str">
        <f>IF(_6tuoxiaogaoliu_month_day!F94="","",_6tuoxiaogaoliu_month_day!F94)</f>
        <v/>
      </c>
      <c r="J101" s="30"/>
      <c r="K101" s="30"/>
      <c r="L101" s="30"/>
      <c r="M101" s="34"/>
      <c r="N101" s="34"/>
      <c r="O101" s="30"/>
      <c r="P101" s="33"/>
      <c r="Q101" s="40" t="str">
        <f t="shared" si="38"/>
        <v/>
      </c>
      <c r="R101" s="40" t="str">
        <f t="shared" si="39"/>
        <v/>
      </c>
    </row>
    <row r="102" spans="1:18">
      <c r="A102" s="14"/>
      <c r="B102" s="15" t="s">
        <v>44</v>
      </c>
      <c r="C102" s="15" t="s">
        <v>22</v>
      </c>
      <c r="D102" s="16" t="str">
        <f>IF(_6tuoxiaogaoliu_month_day!A95="","",_6tuoxiaogaoliu_month_day!A95)</f>
        <v/>
      </c>
      <c r="E102" s="16" t="str">
        <f>IF(_6tuoxiaogaoliu_month_day!B95="","",_6tuoxiaogaoliu_month_day!B95)</f>
        <v/>
      </c>
      <c r="F102" s="16" t="str">
        <f>IF(_6tuoxiaogaoliu_month_day!C95="","",_6tuoxiaogaoliu_month_day!C95)</f>
        <v/>
      </c>
      <c r="G102" s="16" t="str">
        <f>IF(_6tuoxiaogaoliu_month_day!D95="","",_6tuoxiaogaoliu_month_day!D95)</f>
        <v/>
      </c>
      <c r="H102" s="16" t="str">
        <f>IF(_6tuoxiaogaoliu_month_day!E95="","",_6tuoxiaogaoliu_month_day!E95)</f>
        <v/>
      </c>
      <c r="I102" s="16" t="str">
        <f>IF(_6tuoxiaogaoliu_month_day!F95="","",_6tuoxiaogaoliu_month_day!F95)</f>
        <v/>
      </c>
      <c r="J102" s="28" t="str">
        <f>IF(_6tuoxiaogaoliu_month_day!G95="","",_6tuoxiaogaoliu_month_day!G95)</f>
        <v/>
      </c>
      <c r="K102" s="28" t="str">
        <f>IF(_6tuoxiaogaoliu_month_day!H95="","",_6tuoxiaogaoliu_month_day!H95)</f>
        <v/>
      </c>
      <c r="L102" s="28" t="str">
        <f t="shared" ref="L102" si="56">IF(K102="","",3.14*2.5*2.5*K102/1000*1.38)</f>
        <v/>
      </c>
      <c r="M102" s="34"/>
      <c r="N102" s="34"/>
      <c r="O102" s="28" t="str">
        <f>IF(_6tuoxiaogaoliu_month_day!I95="","",_6tuoxiaogaoliu_month_day!I95)</f>
        <v/>
      </c>
      <c r="P102" s="32"/>
      <c r="Q102" s="40" t="str">
        <f t="shared" si="38"/>
        <v/>
      </c>
      <c r="R102" s="40" t="str">
        <f t="shared" si="39"/>
        <v/>
      </c>
    </row>
    <row r="103" spans="1:18">
      <c r="A103" s="14"/>
      <c r="B103" s="15" t="s">
        <v>44</v>
      </c>
      <c r="C103" s="15" t="s">
        <v>38</v>
      </c>
      <c r="D103" s="16" t="str">
        <f>IF(_6tuoxiaogaoliu_month_day!A96="","",_6tuoxiaogaoliu_month_day!A96)</f>
        <v/>
      </c>
      <c r="E103" s="16" t="str">
        <f>IF(_6tuoxiaogaoliu_month_day!B96="","",_6tuoxiaogaoliu_month_day!B96)</f>
        <v/>
      </c>
      <c r="F103" s="16" t="str">
        <f>IF(_6tuoxiaogaoliu_month_day!C96="","",_6tuoxiaogaoliu_month_day!C96)</f>
        <v/>
      </c>
      <c r="G103" s="16" t="str">
        <f>IF(_6tuoxiaogaoliu_month_day!D96="","",_6tuoxiaogaoliu_month_day!D96)</f>
        <v/>
      </c>
      <c r="H103" s="16" t="str">
        <f>IF(_6tuoxiaogaoliu_month_day!E96="","",_6tuoxiaogaoliu_month_day!E96)</f>
        <v/>
      </c>
      <c r="I103" s="16" t="str">
        <f>IF(_6tuoxiaogaoliu_month_day!F96="","",_6tuoxiaogaoliu_month_day!F96)</f>
        <v/>
      </c>
      <c r="J103" s="30"/>
      <c r="K103" s="30"/>
      <c r="L103" s="30"/>
      <c r="M103" s="34"/>
      <c r="N103" s="34"/>
      <c r="O103" s="30"/>
      <c r="P103" s="33"/>
      <c r="Q103" s="40" t="str">
        <f t="shared" si="38"/>
        <v/>
      </c>
      <c r="R103" s="40" t="str">
        <f t="shared" si="39"/>
        <v/>
      </c>
    </row>
    <row r="104" spans="1:18">
      <c r="A104" s="14"/>
      <c r="B104" s="15" t="s">
        <v>46</v>
      </c>
      <c r="C104" s="15" t="s">
        <v>22</v>
      </c>
      <c r="D104" s="16" t="str">
        <f>IF(_6tuoxiaogaoliu_month_day!A97="","",_6tuoxiaogaoliu_month_day!A97)</f>
        <v/>
      </c>
      <c r="E104" s="16" t="str">
        <f>IF(_6tuoxiaogaoliu_month_day!B97="","",_6tuoxiaogaoliu_month_day!B97)</f>
        <v/>
      </c>
      <c r="F104" s="16" t="str">
        <f>IF(_6tuoxiaogaoliu_month_day!C97="","",_6tuoxiaogaoliu_month_day!C97)</f>
        <v/>
      </c>
      <c r="G104" s="16" t="str">
        <f>IF(_6tuoxiaogaoliu_month_day!D97="","",_6tuoxiaogaoliu_month_day!D97)</f>
        <v/>
      </c>
      <c r="H104" s="16" t="str">
        <f>IF(_6tuoxiaogaoliu_month_day!E97="","",_6tuoxiaogaoliu_month_day!E97)</f>
        <v/>
      </c>
      <c r="I104" s="16" t="str">
        <f>IF(_6tuoxiaogaoliu_month_day!F97="","",_6tuoxiaogaoliu_month_day!F97)</f>
        <v/>
      </c>
      <c r="J104" s="28" t="str">
        <f>IF(_6tuoxiaogaoliu_month_day!G97="","",_6tuoxiaogaoliu_month_day!G97)</f>
        <v/>
      </c>
      <c r="K104" s="28" t="str">
        <f>IF(_6tuoxiaogaoliu_month_day!H97="","",_6tuoxiaogaoliu_month_day!H97)</f>
        <v/>
      </c>
      <c r="L104" s="28" t="str">
        <f t="shared" ref="L104" si="57">IF(K104="","",3.14*2.5*2.5*K104/1000*1.38)</f>
        <v/>
      </c>
      <c r="M104" s="34"/>
      <c r="N104" s="34"/>
      <c r="O104" s="28" t="str">
        <f>IF(_6tuoxiaogaoliu_month_day!I97="","",_6tuoxiaogaoliu_month_day!I97)</f>
        <v/>
      </c>
      <c r="P104" s="41"/>
      <c r="Q104" s="40" t="str">
        <f t="shared" si="38"/>
        <v/>
      </c>
      <c r="R104" s="40" t="str">
        <f t="shared" si="39"/>
        <v/>
      </c>
    </row>
    <row r="105" spans="1:18">
      <c r="A105" s="14"/>
      <c r="B105" s="15" t="s">
        <v>46</v>
      </c>
      <c r="C105" s="15" t="s">
        <v>38</v>
      </c>
      <c r="D105" s="16" t="str">
        <f>IF(_6tuoxiaogaoliu_month_day!A98="","",_6tuoxiaogaoliu_month_day!A98)</f>
        <v/>
      </c>
      <c r="E105" s="16" t="str">
        <f>IF(_6tuoxiaogaoliu_month_day!B98="","",_6tuoxiaogaoliu_month_day!B98)</f>
        <v/>
      </c>
      <c r="F105" s="16" t="str">
        <f>IF(_6tuoxiaogaoliu_month_day!C98="","",_6tuoxiaogaoliu_month_day!C98)</f>
        <v/>
      </c>
      <c r="G105" s="16" t="str">
        <f>IF(_6tuoxiaogaoliu_month_day!D98="","",_6tuoxiaogaoliu_month_day!D98)</f>
        <v/>
      </c>
      <c r="H105" s="16" t="str">
        <f>IF(_6tuoxiaogaoliu_month_day!E98="","",_6tuoxiaogaoliu_month_day!E98)</f>
        <v/>
      </c>
      <c r="I105" s="16" t="str">
        <f>IF(_6tuoxiaogaoliu_month_day!F98="","",_6tuoxiaogaoliu_month_day!F98)</f>
        <v/>
      </c>
      <c r="J105" s="30"/>
      <c r="K105" s="30"/>
      <c r="L105" s="30"/>
      <c r="M105" s="30"/>
      <c r="N105" s="30"/>
      <c r="O105" s="30"/>
      <c r="P105" s="31"/>
      <c r="Q105" s="40" t="str">
        <f t="shared" si="38"/>
        <v/>
      </c>
      <c r="R105" s="40" t="str">
        <f t="shared" si="39"/>
        <v/>
      </c>
    </row>
    <row r="106" spans="1:18">
      <c r="A106" s="14">
        <f>A100+1</f>
        <v>43421</v>
      </c>
      <c r="B106" s="15" t="s">
        <v>21</v>
      </c>
      <c r="C106" s="15" t="s">
        <v>22</v>
      </c>
      <c r="D106" s="16" t="str">
        <f>IF(_6tuoxiaogaoliu_month_day!A99="","",_6tuoxiaogaoliu_month_day!A99)</f>
        <v/>
      </c>
      <c r="E106" s="16" t="str">
        <f>IF(_6tuoxiaogaoliu_month_day!B99="","",_6tuoxiaogaoliu_month_day!B99)</f>
        <v/>
      </c>
      <c r="F106" s="16" t="str">
        <f>IF(_6tuoxiaogaoliu_month_day!C99="","",_6tuoxiaogaoliu_month_day!C99)</f>
        <v/>
      </c>
      <c r="G106" s="16" t="str">
        <f>IF(_6tuoxiaogaoliu_month_day!D99="","",_6tuoxiaogaoliu_month_day!D99)</f>
        <v/>
      </c>
      <c r="H106" s="16" t="str">
        <f>IF(_6tuoxiaogaoliu_month_day!E99="","",_6tuoxiaogaoliu_month_day!E99)</f>
        <v/>
      </c>
      <c r="I106" s="16" t="str">
        <f>IF(_6tuoxiaogaoliu_month_day!F99="","",_6tuoxiaogaoliu_month_day!F99)</f>
        <v/>
      </c>
      <c r="J106" s="28" t="str">
        <f>IF(_6tuoxiaogaoliu_month_day!G99="","",_6tuoxiaogaoliu_month_day!G99)</f>
        <v/>
      </c>
      <c r="K106" s="28" t="str">
        <f>IF(_6tuoxiaogaoliu_month_day!H99="","",_6tuoxiaogaoliu_month_day!H99)</f>
        <v/>
      </c>
      <c r="L106" s="28" t="str">
        <f t="shared" ref="L106" si="58">IF(K106="","",3.14*2.5*2.5*K106/1000*1.38)</f>
        <v/>
      </c>
      <c r="M106" s="28" t="str">
        <f t="shared" si="42"/>
        <v/>
      </c>
      <c r="N106" s="28" t="str">
        <f t="shared" si="43"/>
        <v/>
      </c>
      <c r="O106" s="28" t="str">
        <f>IF(_6tuoxiaogaoliu_month_day!I99="","",_6tuoxiaogaoliu_month_day!I99)</f>
        <v/>
      </c>
      <c r="P106" s="32"/>
      <c r="Q106" s="40" t="str">
        <f t="shared" si="38"/>
        <v/>
      </c>
      <c r="R106" s="40" t="str">
        <f t="shared" si="39"/>
        <v/>
      </c>
    </row>
    <row r="107" spans="1:18">
      <c r="A107" s="14"/>
      <c r="B107" s="15" t="s">
        <v>21</v>
      </c>
      <c r="C107" s="15" t="s">
        <v>38</v>
      </c>
      <c r="D107" s="16" t="str">
        <f>IF(_6tuoxiaogaoliu_month_day!A100="","",_6tuoxiaogaoliu_month_day!A100)</f>
        <v/>
      </c>
      <c r="E107" s="16" t="str">
        <f>IF(_6tuoxiaogaoliu_month_day!B100="","",_6tuoxiaogaoliu_month_day!B100)</f>
        <v/>
      </c>
      <c r="F107" s="16" t="str">
        <f>IF(_6tuoxiaogaoliu_month_day!C100="","",_6tuoxiaogaoliu_month_day!C100)</f>
        <v/>
      </c>
      <c r="G107" s="16" t="str">
        <f>IF(_6tuoxiaogaoliu_month_day!D100="","",_6tuoxiaogaoliu_month_day!D100)</f>
        <v/>
      </c>
      <c r="H107" s="16" t="str">
        <f>IF(_6tuoxiaogaoliu_month_day!E100="","",_6tuoxiaogaoliu_month_day!E100)</f>
        <v/>
      </c>
      <c r="I107" s="16" t="str">
        <f>IF(_6tuoxiaogaoliu_month_day!F100="","",_6tuoxiaogaoliu_month_day!F100)</f>
        <v/>
      </c>
      <c r="J107" s="30"/>
      <c r="K107" s="30"/>
      <c r="L107" s="30"/>
      <c r="M107" s="34"/>
      <c r="N107" s="34"/>
      <c r="O107" s="30"/>
      <c r="P107" s="33"/>
      <c r="Q107" s="40" t="str">
        <f t="shared" si="38"/>
        <v/>
      </c>
      <c r="R107" s="40" t="str">
        <f t="shared" si="39"/>
        <v/>
      </c>
    </row>
    <row r="108" spans="1:18">
      <c r="A108" s="14"/>
      <c r="B108" s="15" t="s">
        <v>44</v>
      </c>
      <c r="C108" s="15" t="s">
        <v>22</v>
      </c>
      <c r="D108" s="16" t="str">
        <f>IF(_6tuoxiaogaoliu_month_day!A101="","",_6tuoxiaogaoliu_month_day!A101)</f>
        <v/>
      </c>
      <c r="E108" s="16" t="str">
        <f>IF(_6tuoxiaogaoliu_month_day!B101="","",_6tuoxiaogaoliu_month_day!B101)</f>
        <v/>
      </c>
      <c r="F108" s="16" t="str">
        <f>IF(_6tuoxiaogaoliu_month_day!C101="","",_6tuoxiaogaoliu_month_day!C101)</f>
        <v/>
      </c>
      <c r="G108" s="16" t="str">
        <f>IF(_6tuoxiaogaoliu_month_day!D101="","",_6tuoxiaogaoliu_month_day!D101)</f>
        <v/>
      </c>
      <c r="H108" s="16" t="str">
        <f>IF(_6tuoxiaogaoliu_month_day!E101="","",_6tuoxiaogaoliu_month_day!E101)</f>
        <v/>
      </c>
      <c r="I108" s="16" t="str">
        <f>IF(_6tuoxiaogaoliu_month_day!F101="","",_6tuoxiaogaoliu_month_day!F101)</f>
        <v/>
      </c>
      <c r="J108" s="28" t="str">
        <f>IF(_6tuoxiaogaoliu_month_day!G101="","",_6tuoxiaogaoliu_month_day!G101)</f>
        <v/>
      </c>
      <c r="K108" s="28" t="str">
        <f>IF(_6tuoxiaogaoliu_month_day!H101="","",_6tuoxiaogaoliu_month_day!H101)</f>
        <v/>
      </c>
      <c r="L108" s="28" t="str">
        <f t="shared" ref="L108" si="59">IF(K108="","",3.14*2.5*2.5*K108/1000*1.38)</f>
        <v/>
      </c>
      <c r="M108" s="34"/>
      <c r="N108" s="34"/>
      <c r="O108" s="28" t="str">
        <f>IF(_6tuoxiaogaoliu_month_day!I101="","",_6tuoxiaogaoliu_month_day!I101)</f>
        <v/>
      </c>
      <c r="P108" s="32"/>
      <c r="Q108" s="40" t="str">
        <f t="shared" si="38"/>
        <v/>
      </c>
      <c r="R108" s="40" t="str">
        <f t="shared" si="39"/>
        <v/>
      </c>
    </row>
    <row r="109" spans="1:18">
      <c r="A109" s="14"/>
      <c r="B109" s="15" t="s">
        <v>44</v>
      </c>
      <c r="C109" s="15" t="s">
        <v>38</v>
      </c>
      <c r="D109" s="16" t="str">
        <f>IF(_6tuoxiaogaoliu_month_day!A102="","",_6tuoxiaogaoliu_month_day!A102)</f>
        <v/>
      </c>
      <c r="E109" s="16" t="str">
        <f>IF(_6tuoxiaogaoliu_month_day!B102="","",_6tuoxiaogaoliu_month_day!B102)</f>
        <v/>
      </c>
      <c r="F109" s="16" t="str">
        <f>IF(_6tuoxiaogaoliu_month_day!C102="","",_6tuoxiaogaoliu_month_day!C102)</f>
        <v/>
      </c>
      <c r="G109" s="16" t="str">
        <f>IF(_6tuoxiaogaoliu_month_day!D102="","",_6tuoxiaogaoliu_month_day!D102)</f>
        <v/>
      </c>
      <c r="H109" s="16" t="str">
        <f>IF(_6tuoxiaogaoliu_month_day!E102="","",_6tuoxiaogaoliu_month_day!E102)</f>
        <v/>
      </c>
      <c r="I109" s="16" t="str">
        <f>IF(_6tuoxiaogaoliu_month_day!F102="","",_6tuoxiaogaoliu_month_day!F102)</f>
        <v/>
      </c>
      <c r="J109" s="30"/>
      <c r="K109" s="30"/>
      <c r="L109" s="30"/>
      <c r="M109" s="34"/>
      <c r="N109" s="34"/>
      <c r="O109" s="30"/>
      <c r="P109" s="33"/>
      <c r="Q109" s="40" t="str">
        <f t="shared" si="38"/>
        <v/>
      </c>
      <c r="R109" s="40" t="str">
        <f t="shared" si="39"/>
        <v/>
      </c>
    </row>
    <row r="110" customHeight="1" spans="1:18">
      <c r="A110" s="14"/>
      <c r="B110" s="15" t="s">
        <v>46</v>
      </c>
      <c r="C110" s="15" t="s">
        <v>22</v>
      </c>
      <c r="D110" s="16" t="str">
        <f>IF(_6tuoxiaogaoliu_month_day!A103="","",_6tuoxiaogaoliu_month_day!A103)</f>
        <v/>
      </c>
      <c r="E110" s="16" t="str">
        <f>IF(_6tuoxiaogaoliu_month_day!B103="","",_6tuoxiaogaoliu_month_day!B103)</f>
        <v/>
      </c>
      <c r="F110" s="16" t="str">
        <f>IF(_6tuoxiaogaoliu_month_day!C103="","",_6tuoxiaogaoliu_month_day!C103)</f>
        <v/>
      </c>
      <c r="G110" s="16" t="str">
        <f>IF(_6tuoxiaogaoliu_month_day!D103="","",_6tuoxiaogaoliu_month_day!D103)</f>
        <v/>
      </c>
      <c r="H110" s="16" t="str">
        <f>IF(_6tuoxiaogaoliu_month_day!E103="","",_6tuoxiaogaoliu_month_day!E103)</f>
        <v/>
      </c>
      <c r="I110" s="16" t="str">
        <f>IF(_6tuoxiaogaoliu_month_day!F103="","",_6tuoxiaogaoliu_month_day!F103)</f>
        <v/>
      </c>
      <c r="J110" s="28" t="str">
        <f>IF(_6tuoxiaogaoliu_month_day!G103="","",_6tuoxiaogaoliu_month_day!G103)</f>
        <v/>
      </c>
      <c r="K110" s="28" t="str">
        <f>IF(_6tuoxiaogaoliu_month_day!H103="","",_6tuoxiaogaoliu_month_day!H103)</f>
        <v/>
      </c>
      <c r="L110" s="28" t="str">
        <f t="shared" ref="L110" si="60">IF(K110="","",3.14*2.5*2.5*K110/1000*1.38)</f>
        <v/>
      </c>
      <c r="M110" s="34"/>
      <c r="N110" s="34"/>
      <c r="O110" s="28" t="str">
        <f>IF(_6tuoxiaogaoliu_month_day!I103="","",_6tuoxiaogaoliu_month_day!I103)</f>
        <v/>
      </c>
      <c r="P110" s="32"/>
      <c r="Q110" s="40" t="str">
        <f t="shared" si="38"/>
        <v/>
      </c>
      <c r="R110" s="40" t="str">
        <f t="shared" si="39"/>
        <v/>
      </c>
    </row>
    <row r="111" spans="1:18">
      <c r="A111" s="14"/>
      <c r="B111" s="15" t="s">
        <v>46</v>
      </c>
      <c r="C111" s="15" t="s">
        <v>38</v>
      </c>
      <c r="D111" s="16" t="str">
        <f>IF(_6tuoxiaogaoliu_month_day!A104="","",_6tuoxiaogaoliu_month_day!A104)</f>
        <v/>
      </c>
      <c r="E111" s="16" t="str">
        <f>IF(_6tuoxiaogaoliu_month_day!B104="","",_6tuoxiaogaoliu_month_day!B104)</f>
        <v/>
      </c>
      <c r="F111" s="16" t="str">
        <f>IF(_6tuoxiaogaoliu_month_day!C104="","",_6tuoxiaogaoliu_month_day!C104)</f>
        <v/>
      </c>
      <c r="G111" s="16" t="str">
        <f>IF(_6tuoxiaogaoliu_month_day!D104="","",_6tuoxiaogaoliu_month_day!D104)</f>
        <v/>
      </c>
      <c r="H111" s="16" t="str">
        <f>IF(_6tuoxiaogaoliu_month_day!E104="","",_6tuoxiaogaoliu_month_day!E104)</f>
        <v/>
      </c>
      <c r="I111" s="16" t="str">
        <f>IF(_6tuoxiaogaoliu_month_day!F104="","",_6tuoxiaogaoliu_month_day!F104)</f>
        <v/>
      </c>
      <c r="J111" s="30"/>
      <c r="K111" s="30"/>
      <c r="L111" s="30"/>
      <c r="M111" s="30"/>
      <c r="N111" s="30"/>
      <c r="O111" s="30"/>
      <c r="P111" s="33"/>
      <c r="Q111" s="40" t="str">
        <f t="shared" si="38"/>
        <v/>
      </c>
      <c r="R111" s="40" t="str">
        <f t="shared" si="39"/>
        <v/>
      </c>
    </row>
    <row r="112" spans="1:18">
      <c r="A112" s="14">
        <f>A106+1</f>
        <v>43422</v>
      </c>
      <c r="B112" s="15" t="s">
        <v>21</v>
      </c>
      <c r="C112" s="15" t="s">
        <v>22</v>
      </c>
      <c r="D112" s="16" t="str">
        <f>IF(_6tuoxiaogaoliu_month_day!A105="","",_6tuoxiaogaoliu_month_day!A105)</f>
        <v/>
      </c>
      <c r="E112" s="16" t="str">
        <f>IF(_6tuoxiaogaoliu_month_day!B105="","",_6tuoxiaogaoliu_month_day!B105)</f>
        <v/>
      </c>
      <c r="F112" s="16" t="str">
        <f>IF(_6tuoxiaogaoliu_month_day!C105="","",_6tuoxiaogaoliu_month_day!C105)</f>
        <v/>
      </c>
      <c r="G112" s="16" t="str">
        <f>IF(_6tuoxiaogaoliu_month_day!D105="","",_6tuoxiaogaoliu_month_day!D105)</f>
        <v/>
      </c>
      <c r="H112" s="16" t="str">
        <f>IF(_6tuoxiaogaoliu_month_day!E105="","",_6tuoxiaogaoliu_month_day!E105)</f>
        <v/>
      </c>
      <c r="I112" s="16" t="str">
        <f>IF(_6tuoxiaogaoliu_month_day!F105="","",_6tuoxiaogaoliu_month_day!F105)</f>
        <v/>
      </c>
      <c r="J112" s="28" t="str">
        <f>IF(_6tuoxiaogaoliu_month_day!G105="","",_6tuoxiaogaoliu_month_day!G105)</f>
        <v/>
      </c>
      <c r="K112" s="28" t="str">
        <f>IF(_6tuoxiaogaoliu_month_day!H105="","",_6tuoxiaogaoliu_month_day!H105)</f>
        <v/>
      </c>
      <c r="L112" s="28" t="str">
        <f t="shared" ref="L112" si="61">IF(K112="","",3.14*2.5*2.5*K112/1000*1.38)</f>
        <v/>
      </c>
      <c r="M112" s="28" t="str">
        <f t="shared" si="42"/>
        <v/>
      </c>
      <c r="N112" s="28" t="str">
        <f t="shared" si="43"/>
        <v/>
      </c>
      <c r="O112" s="28" t="str">
        <f>IF(_6tuoxiaogaoliu_month_day!I105="","",_6tuoxiaogaoliu_month_day!I105)</f>
        <v/>
      </c>
      <c r="P112" s="32"/>
      <c r="Q112" s="40" t="str">
        <f t="shared" si="38"/>
        <v/>
      </c>
      <c r="R112" s="40" t="str">
        <f t="shared" si="39"/>
        <v/>
      </c>
    </row>
    <row r="113" spans="1:18">
      <c r="A113" s="14"/>
      <c r="B113" s="15" t="s">
        <v>21</v>
      </c>
      <c r="C113" s="15" t="s">
        <v>38</v>
      </c>
      <c r="D113" s="16" t="str">
        <f>IF(_6tuoxiaogaoliu_month_day!A106="","",_6tuoxiaogaoliu_month_day!A106)</f>
        <v/>
      </c>
      <c r="E113" s="16" t="str">
        <f>IF(_6tuoxiaogaoliu_month_day!B106="","",_6tuoxiaogaoliu_month_day!B106)</f>
        <v/>
      </c>
      <c r="F113" s="16" t="str">
        <f>IF(_6tuoxiaogaoliu_month_day!C106="","",_6tuoxiaogaoliu_month_day!C106)</f>
        <v/>
      </c>
      <c r="G113" s="16" t="str">
        <f>IF(_6tuoxiaogaoliu_month_day!D106="","",_6tuoxiaogaoliu_month_day!D106)</f>
        <v/>
      </c>
      <c r="H113" s="16" t="str">
        <f>IF(_6tuoxiaogaoliu_month_day!E106="","",_6tuoxiaogaoliu_month_day!E106)</f>
        <v/>
      </c>
      <c r="I113" s="16" t="str">
        <f>IF(_6tuoxiaogaoliu_month_day!F106="","",_6tuoxiaogaoliu_month_day!F106)</f>
        <v/>
      </c>
      <c r="J113" s="30"/>
      <c r="K113" s="30"/>
      <c r="L113" s="30"/>
      <c r="M113" s="34"/>
      <c r="N113" s="34"/>
      <c r="O113" s="30"/>
      <c r="P113" s="33"/>
      <c r="Q113" s="40" t="str">
        <f t="shared" si="38"/>
        <v/>
      </c>
      <c r="R113" s="40" t="str">
        <f t="shared" si="39"/>
        <v/>
      </c>
    </row>
    <row r="114" spans="1:18">
      <c r="A114" s="14"/>
      <c r="B114" s="15" t="s">
        <v>44</v>
      </c>
      <c r="C114" s="15" t="s">
        <v>22</v>
      </c>
      <c r="D114" s="16" t="str">
        <f>IF(_6tuoxiaogaoliu_month_day!A107="","",_6tuoxiaogaoliu_month_day!A107)</f>
        <v/>
      </c>
      <c r="E114" s="16" t="str">
        <f>IF(_6tuoxiaogaoliu_month_day!B107="","",_6tuoxiaogaoliu_month_day!B107)</f>
        <v/>
      </c>
      <c r="F114" s="16" t="str">
        <f>IF(_6tuoxiaogaoliu_month_day!C107="","",_6tuoxiaogaoliu_month_day!C107)</f>
        <v/>
      </c>
      <c r="G114" s="16" t="str">
        <f>IF(_6tuoxiaogaoliu_month_day!D107="","",_6tuoxiaogaoliu_month_day!D107)</f>
        <v/>
      </c>
      <c r="H114" s="16" t="str">
        <f>IF(_6tuoxiaogaoliu_month_day!E107="","",_6tuoxiaogaoliu_month_day!E107)</f>
        <v/>
      </c>
      <c r="I114" s="16" t="str">
        <f>IF(_6tuoxiaogaoliu_month_day!F107="","",_6tuoxiaogaoliu_month_day!F107)</f>
        <v/>
      </c>
      <c r="J114" s="28" t="str">
        <f>IF(_6tuoxiaogaoliu_month_day!G107="","",_6tuoxiaogaoliu_month_day!G107)</f>
        <v/>
      </c>
      <c r="K114" s="28" t="str">
        <f>IF(_6tuoxiaogaoliu_month_day!H107="","",_6tuoxiaogaoliu_month_day!H107)</f>
        <v/>
      </c>
      <c r="L114" s="28" t="str">
        <f t="shared" ref="L114" si="62">IF(K114="","",3.14*2.5*2.5*K114/1000*1.38)</f>
        <v/>
      </c>
      <c r="M114" s="34"/>
      <c r="N114" s="34"/>
      <c r="O114" s="28" t="str">
        <f>IF(_6tuoxiaogaoliu_month_day!I107="","",_6tuoxiaogaoliu_month_day!I107)</f>
        <v/>
      </c>
      <c r="P114" s="32"/>
      <c r="Q114" s="40" t="str">
        <f t="shared" si="38"/>
        <v/>
      </c>
      <c r="R114" s="40" t="str">
        <f t="shared" si="39"/>
        <v/>
      </c>
    </row>
    <row r="115" spans="1:18">
      <c r="A115" s="14"/>
      <c r="B115" s="15" t="s">
        <v>44</v>
      </c>
      <c r="C115" s="15" t="s">
        <v>38</v>
      </c>
      <c r="D115" s="16" t="str">
        <f>IF(_6tuoxiaogaoliu_month_day!A108="","",_6tuoxiaogaoliu_month_day!A108)</f>
        <v/>
      </c>
      <c r="E115" s="16" t="str">
        <f>IF(_6tuoxiaogaoliu_month_day!B108="","",_6tuoxiaogaoliu_month_day!B108)</f>
        <v/>
      </c>
      <c r="F115" s="16" t="str">
        <f>IF(_6tuoxiaogaoliu_month_day!C108="","",_6tuoxiaogaoliu_month_day!C108)</f>
        <v/>
      </c>
      <c r="G115" s="16" t="str">
        <f>IF(_6tuoxiaogaoliu_month_day!D108="","",_6tuoxiaogaoliu_month_day!D108)</f>
        <v/>
      </c>
      <c r="H115" s="16" t="str">
        <f>IF(_6tuoxiaogaoliu_month_day!E108="","",_6tuoxiaogaoliu_month_day!E108)</f>
        <v/>
      </c>
      <c r="I115" s="16" t="str">
        <f>IF(_6tuoxiaogaoliu_month_day!F108="","",_6tuoxiaogaoliu_month_day!F108)</f>
        <v/>
      </c>
      <c r="J115" s="30"/>
      <c r="K115" s="30"/>
      <c r="L115" s="30"/>
      <c r="M115" s="34"/>
      <c r="N115" s="34"/>
      <c r="O115" s="30"/>
      <c r="P115" s="33"/>
      <c r="Q115" s="40" t="str">
        <f t="shared" si="38"/>
        <v/>
      </c>
      <c r="R115" s="40" t="str">
        <f t="shared" si="39"/>
        <v/>
      </c>
    </row>
    <row r="116" customHeight="1" spans="1:18">
      <c r="A116" s="14"/>
      <c r="B116" s="15" t="s">
        <v>46</v>
      </c>
      <c r="C116" s="15" t="s">
        <v>22</v>
      </c>
      <c r="D116" s="16" t="str">
        <f>IF(_6tuoxiaogaoliu_month_day!A109="","",_6tuoxiaogaoliu_month_day!A109)</f>
        <v/>
      </c>
      <c r="E116" s="16" t="str">
        <f>IF(_6tuoxiaogaoliu_month_day!B109="","",_6tuoxiaogaoliu_month_day!B109)</f>
        <v/>
      </c>
      <c r="F116" s="16" t="str">
        <f>IF(_6tuoxiaogaoliu_month_day!C109="","",_6tuoxiaogaoliu_month_day!C109)</f>
        <v/>
      </c>
      <c r="G116" s="16" t="str">
        <f>IF(_6tuoxiaogaoliu_month_day!D109="","",_6tuoxiaogaoliu_month_day!D109)</f>
        <v/>
      </c>
      <c r="H116" s="16" t="str">
        <f>IF(_6tuoxiaogaoliu_month_day!E109="","",_6tuoxiaogaoliu_month_day!E109)</f>
        <v/>
      </c>
      <c r="I116" s="16" t="str">
        <f>IF(_6tuoxiaogaoliu_month_day!F109="","",_6tuoxiaogaoliu_month_day!F109)</f>
        <v/>
      </c>
      <c r="J116" s="28" t="str">
        <f>IF(_6tuoxiaogaoliu_month_day!G109="","",_6tuoxiaogaoliu_month_day!G109)</f>
        <v/>
      </c>
      <c r="K116" s="28" t="str">
        <f>IF(_6tuoxiaogaoliu_month_day!H109="","",_6tuoxiaogaoliu_month_day!H109)</f>
        <v/>
      </c>
      <c r="L116" s="28" t="str">
        <f t="shared" ref="L116" si="63">IF(K116="","",3.14*2.5*2.5*K116/1000*1.38)</f>
        <v/>
      </c>
      <c r="M116" s="34"/>
      <c r="N116" s="34"/>
      <c r="O116" s="28" t="str">
        <f>IF(_6tuoxiaogaoliu_month_day!I109="","",_6tuoxiaogaoliu_month_day!I109)</f>
        <v/>
      </c>
      <c r="P116" s="32"/>
      <c r="Q116" s="40" t="str">
        <f t="shared" si="38"/>
        <v/>
      </c>
      <c r="R116" s="40" t="str">
        <f t="shared" si="39"/>
        <v/>
      </c>
    </row>
    <row r="117" spans="1:18">
      <c r="A117" s="14"/>
      <c r="B117" s="15" t="s">
        <v>46</v>
      </c>
      <c r="C117" s="15" t="s">
        <v>38</v>
      </c>
      <c r="D117" s="16" t="str">
        <f>IF(_6tuoxiaogaoliu_month_day!A110="","",_6tuoxiaogaoliu_month_day!A110)</f>
        <v/>
      </c>
      <c r="E117" s="16" t="str">
        <f>IF(_6tuoxiaogaoliu_month_day!B110="","",_6tuoxiaogaoliu_month_day!B110)</f>
        <v/>
      </c>
      <c r="F117" s="16" t="str">
        <f>IF(_6tuoxiaogaoliu_month_day!C110="","",_6tuoxiaogaoliu_month_day!C110)</f>
        <v/>
      </c>
      <c r="G117" s="16" t="str">
        <f>IF(_6tuoxiaogaoliu_month_day!D110="","",_6tuoxiaogaoliu_month_day!D110)</f>
        <v/>
      </c>
      <c r="H117" s="16" t="str">
        <f>IF(_6tuoxiaogaoliu_month_day!E110="","",_6tuoxiaogaoliu_month_day!E110)</f>
        <v/>
      </c>
      <c r="I117" s="16" t="str">
        <f>IF(_6tuoxiaogaoliu_month_day!F110="","",_6tuoxiaogaoliu_month_day!F110)</f>
        <v/>
      </c>
      <c r="J117" s="30"/>
      <c r="K117" s="30"/>
      <c r="L117" s="30"/>
      <c r="M117" s="30"/>
      <c r="N117" s="30"/>
      <c r="O117" s="30"/>
      <c r="P117" s="33"/>
      <c r="Q117" s="40" t="str">
        <f t="shared" si="38"/>
        <v/>
      </c>
      <c r="R117" s="40" t="str">
        <f t="shared" si="39"/>
        <v/>
      </c>
    </row>
    <row r="118" spans="1:18">
      <c r="A118" s="14">
        <f>A112+1</f>
        <v>43423</v>
      </c>
      <c r="B118" s="15" t="s">
        <v>21</v>
      </c>
      <c r="C118" s="15" t="s">
        <v>22</v>
      </c>
      <c r="D118" s="16" t="str">
        <f>IF(_6tuoxiaogaoliu_month_day!A111="","",_6tuoxiaogaoliu_month_day!A111)</f>
        <v/>
      </c>
      <c r="E118" s="16" t="str">
        <f>IF(_6tuoxiaogaoliu_month_day!B111="","",_6tuoxiaogaoliu_month_day!B111)</f>
        <v/>
      </c>
      <c r="F118" s="16" t="str">
        <f>IF(_6tuoxiaogaoliu_month_day!C111="","",_6tuoxiaogaoliu_month_day!C111)</f>
        <v/>
      </c>
      <c r="G118" s="16" t="str">
        <f>IF(_6tuoxiaogaoliu_month_day!D111="","",_6tuoxiaogaoliu_month_day!D111)</f>
        <v/>
      </c>
      <c r="H118" s="16" t="str">
        <f>IF(_6tuoxiaogaoliu_month_day!E111="","",_6tuoxiaogaoliu_month_day!E111)</f>
        <v/>
      </c>
      <c r="I118" s="16" t="str">
        <f>IF(_6tuoxiaogaoliu_month_day!F111="","",_6tuoxiaogaoliu_month_day!F111)</f>
        <v/>
      </c>
      <c r="J118" s="28" t="str">
        <f>IF(_6tuoxiaogaoliu_month_day!G111="","",_6tuoxiaogaoliu_month_day!G111)</f>
        <v/>
      </c>
      <c r="K118" s="28" t="str">
        <f>IF(_6tuoxiaogaoliu_month_day!H111="","",_6tuoxiaogaoliu_month_day!H111)</f>
        <v/>
      </c>
      <c r="L118" s="28" t="str">
        <f t="shared" ref="L118" si="64">IF(K118="","",3.14*2.5*2.5*K118/1000*1.38)</f>
        <v/>
      </c>
      <c r="M118" s="28" t="str">
        <f t="shared" si="42"/>
        <v/>
      </c>
      <c r="N118" s="28" t="str">
        <f t="shared" si="43"/>
        <v/>
      </c>
      <c r="O118" s="28" t="str">
        <f>IF(_6tuoxiaogaoliu_month_day!I111="","",_6tuoxiaogaoliu_month_day!I111)</f>
        <v/>
      </c>
      <c r="P118" s="32"/>
      <c r="Q118" s="40" t="str">
        <f t="shared" si="38"/>
        <v/>
      </c>
      <c r="R118" s="40" t="str">
        <f t="shared" si="39"/>
        <v/>
      </c>
    </row>
    <row r="119" spans="1:18">
      <c r="A119" s="14"/>
      <c r="B119" s="15" t="s">
        <v>21</v>
      </c>
      <c r="C119" s="15" t="s">
        <v>38</v>
      </c>
      <c r="D119" s="16" t="str">
        <f>IF(_6tuoxiaogaoliu_month_day!A112="","",_6tuoxiaogaoliu_month_day!A112)</f>
        <v/>
      </c>
      <c r="E119" s="16" t="str">
        <f>IF(_6tuoxiaogaoliu_month_day!B112="","",_6tuoxiaogaoliu_month_day!B112)</f>
        <v/>
      </c>
      <c r="F119" s="16" t="str">
        <f>IF(_6tuoxiaogaoliu_month_day!C112="","",_6tuoxiaogaoliu_month_day!C112)</f>
        <v/>
      </c>
      <c r="G119" s="16" t="str">
        <f>IF(_6tuoxiaogaoliu_month_day!D112="","",_6tuoxiaogaoliu_month_day!D112)</f>
        <v/>
      </c>
      <c r="H119" s="16" t="str">
        <f>IF(_6tuoxiaogaoliu_month_day!E112="","",_6tuoxiaogaoliu_month_day!E112)</f>
        <v/>
      </c>
      <c r="I119" s="16" t="str">
        <f>IF(_6tuoxiaogaoliu_month_day!F112="","",_6tuoxiaogaoliu_month_day!F112)</f>
        <v/>
      </c>
      <c r="J119" s="30"/>
      <c r="K119" s="30"/>
      <c r="L119" s="30"/>
      <c r="M119" s="34"/>
      <c r="N119" s="34"/>
      <c r="O119" s="30"/>
      <c r="P119" s="33"/>
      <c r="Q119" s="40" t="str">
        <f t="shared" si="38"/>
        <v/>
      </c>
      <c r="R119" s="40" t="str">
        <f t="shared" si="39"/>
        <v/>
      </c>
    </row>
    <row r="120" spans="1:18">
      <c r="A120" s="14"/>
      <c r="B120" s="15" t="s">
        <v>44</v>
      </c>
      <c r="C120" s="15" t="s">
        <v>22</v>
      </c>
      <c r="D120" s="16" t="str">
        <f>IF(_6tuoxiaogaoliu_month_day!A113="","",_6tuoxiaogaoliu_month_day!A113)</f>
        <v/>
      </c>
      <c r="E120" s="16" t="str">
        <f>IF(_6tuoxiaogaoliu_month_day!B113="","",_6tuoxiaogaoliu_month_day!B113)</f>
        <v/>
      </c>
      <c r="F120" s="16" t="str">
        <f>IF(_6tuoxiaogaoliu_month_day!C113="","",_6tuoxiaogaoliu_month_day!C113)</f>
        <v/>
      </c>
      <c r="G120" s="16" t="str">
        <f>IF(_6tuoxiaogaoliu_month_day!D113="","",_6tuoxiaogaoliu_month_day!D113)</f>
        <v/>
      </c>
      <c r="H120" s="16" t="str">
        <f>IF(_6tuoxiaogaoliu_month_day!E113="","",_6tuoxiaogaoliu_month_day!E113)</f>
        <v/>
      </c>
      <c r="I120" s="16" t="str">
        <f>IF(_6tuoxiaogaoliu_month_day!F113="","",_6tuoxiaogaoliu_month_day!F113)</f>
        <v/>
      </c>
      <c r="J120" s="28" t="str">
        <f>IF(_6tuoxiaogaoliu_month_day!G113="","",_6tuoxiaogaoliu_month_day!G113)</f>
        <v/>
      </c>
      <c r="K120" s="28" t="str">
        <f>IF(_6tuoxiaogaoliu_month_day!H113="","",_6tuoxiaogaoliu_month_day!H113)</f>
        <v/>
      </c>
      <c r="L120" s="28" t="str">
        <f t="shared" ref="L120" si="65">IF(K120="","",3.14*2.5*2.5*K120/1000*1.38)</f>
        <v/>
      </c>
      <c r="M120" s="34"/>
      <c r="N120" s="34"/>
      <c r="O120" s="28" t="str">
        <f>IF(_6tuoxiaogaoliu_month_day!I113="","",_6tuoxiaogaoliu_month_day!I113)</f>
        <v/>
      </c>
      <c r="P120" s="32"/>
      <c r="Q120" s="40" t="str">
        <f t="shared" si="38"/>
        <v/>
      </c>
      <c r="R120" s="40" t="str">
        <f t="shared" si="39"/>
        <v/>
      </c>
    </row>
    <row r="121" spans="1:18">
      <c r="A121" s="14"/>
      <c r="B121" s="15" t="s">
        <v>44</v>
      </c>
      <c r="C121" s="15" t="s">
        <v>38</v>
      </c>
      <c r="D121" s="16" t="str">
        <f>IF(_6tuoxiaogaoliu_month_day!A114="","",_6tuoxiaogaoliu_month_day!A114)</f>
        <v/>
      </c>
      <c r="E121" s="16" t="str">
        <f>IF(_6tuoxiaogaoliu_month_day!B114="","",_6tuoxiaogaoliu_month_day!B114)</f>
        <v/>
      </c>
      <c r="F121" s="16" t="str">
        <f>IF(_6tuoxiaogaoliu_month_day!C114="","",_6tuoxiaogaoliu_month_day!C114)</f>
        <v/>
      </c>
      <c r="G121" s="16" t="str">
        <f>IF(_6tuoxiaogaoliu_month_day!D114="","",_6tuoxiaogaoliu_month_day!D114)</f>
        <v/>
      </c>
      <c r="H121" s="16" t="str">
        <f>IF(_6tuoxiaogaoliu_month_day!E114="","",_6tuoxiaogaoliu_month_day!E114)</f>
        <v/>
      </c>
      <c r="I121" s="16" t="str">
        <f>IF(_6tuoxiaogaoliu_month_day!F114="","",_6tuoxiaogaoliu_month_day!F114)</f>
        <v/>
      </c>
      <c r="J121" s="30"/>
      <c r="K121" s="30"/>
      <c r="L121" s="30"/>
      <c r="M121" s="34"/>
      <c r="N121" s="34"/>
      <c r="O121" s="30"/>
      <c r="P121" s="33"/>
      <c r="Q121" s="40" t="str">
        <f t="shared" si="38"/>
        <v/>
      </c>
      <c r="R121" s="40" t="str">
        <f t="shared" si="39"/>
        <v/>
      </c>
    </row>
    <row r="122" spans="1:18">
      <c r="A122" s="14"/>
      <c r="B122" s="15" t="s">
        <v>46</v>
      </c>
      <c r="C122" s="15" t="s">
        <v>22</v>
      </c>
      <c r="D122" s="16" t="str">
        <f>IF(_6tuoxiaogaoliu_month_day!A115="","",_6tuoxiaogaoliu_month_day!A115)</f>
        <v/>
      </c>
      <c r="E122" s="16" t="str">
        <f>IF(_6tuoxiaogaoliu_month_day!B115="","",_6tuoxiaogaoliu_month_day!B115)</f>
        <v/>
      </c>
      <c r="F122" s="16" t="str">
        <f>IF(_6tuoxiaogaoliu_month_day!C115="","",_6tuoxiaogaoliu_month_day!C115)</f>
        <v/>
      </c>
      <c r="G122" s="16" t="str">
        <f>IF(_6tuoxiaogaoliu_month_day!D115="","",_6tuoxiaogaoliu_month_day!D115)</f>
        <v/>
      </c>
      <c r="H122" s="16" t="str">
        <f>IF(_6tuoxiaogaoliu_month_day!E115="","",_6tuoxiaogaoliu_month_day!E115)</f>
        <v/>
      </c>
      <c r="I122" s="16" t="str">
        <f>IF(_6tuoxiaogaoliu_month_day!F115="","",_6tuoxiaogaoliu_month_day!F115)</f>
        <v/>
      </c>
      <c r="J122" s="28" t="str">
        <f>IF(_6tuoxiaogaoliu_month_day!G115="","",_6tuoxiaogaoliu_month_day!G115)</f>
        <v/>
      </c>
      <c r="K122" s="28" t="str">
        <f>IF(_6tuoxiaogaoliu_month_day!H115="","",_6tuoxiaogaoliu_month_day!H115)</f>
        <v/>
      </c>
      <c r="L122" s="28" t="str">
        <f t="shared" ref="L122" si="66">IF(K122="","",3.14*2.5*2.5*K122/1000*1.38)</f>
        <v/>
      </c>
      <c r="M122" s="34"/>
      <c r="N122" s="34"/>
      <c r="O122" s="28" t="str">
        <f>IF(_6tuoxiaogaoliu_month_day!I115="","",_6tuoxiaogaoliu_month_day!I115)</f>
        <v/>
      </c>
      <c r="P122" s="32"/>
      <c r="Q122" s="40" t="str">
        <f t="shared" si="38"/>
        <v/>
      </c>
      <c r="R122" s="40" t="str">
        <f t="shared" si="39"/>
        <v/>
      </c>
    </row>
    <row r="123" spans="1:18">
      <c r="A123" s="14"/>
      <c r="B123" s="15" t="s">
        <v>46</v>
      </c>
      <c r="C123" s="15" t="s">
        <v>38</v>
      </c>
      <c r="D123" s="16" t="str">
        <f>IF(_6tuoxiaogaoliu_month_day!A116="","",_6tuoxiaogaoliu_month_day!A116)</f>
        <v/>
      </c>
      <c r="E123" s="16" t="str">
        <f>IF(_6tuoxiaogaoliu_month_day!B116="","",_6tuoxiaogaoliu_month_day!B116)</f>
        <v/>
      </c>
      <c r="F123" s="16" t="str">
        <f>IF(_6tuoxiaogaoliu_month_day!C116="","",_6tuoxiaogaoliu_month_day!C116)</f>
        <v/>
      </c>
      <c r="G123" s="16" t="str">
        <f>IF(_6tuoxiaogaoliu_month_day!D116="","",_6tuoxiaogaoliu_month_day!D116)</f>
        <v/>
      </c>
      <c r="H123" s="16" t="str">
        <f>IF(_6tuoxiaogaoliu_month_day!E116="","",_6tuoxiaogaoliu_month_day!E116)</f>
        <v/>
      </c>
      <c r="I123" s="16" t="str">
        <f>IF(_6tuoxiaogaoliu_month_day!F116="","",_6tuoxiaogaoliu_month_day!F116)</f>
        <v/>
      </c>
      <c r="J123" s="30"/>
      <c r="K123" s="30"/>
      <c r="L123" s="30"/>
      <c r="M123" s="30"/>
      <c r="N123" s="30"/>
      <c r="O123" s="30"/>
      <c r="P123" s="33"/>
      <c r="Q123" s="40" t="str">
        <f t="shared" si="38"/>
        <v/>
      </c>
      <c r="R123" s="40" t="str">
        <f t="shared" si="39"/>
        <v/>
      </c>
    </row>
    <row r="124" spans="1:18">
      <c r="A124" s="14">
        <f>A118+1</f>
        <v>43424</v>
      </c>
      <c r="B124" s="15" t="s">
        <v>21</v>
      </c>
      <c r="C124" s="15" t="s">
        <v>22</v>
      </c>
      <c r="D124" s="16" t="str">
        <f>IF(_6tuoxiaogaoliu_month_day!A117="","",_6tuoxiaogaoliu_month_day!A117)</f>
        <v/>
      </c>
      <c r="E124" s="16" t="str">
        <f>IF(_6tuoxiaogaoliu_month_day!B117="","",_6tuoxiaogaoliu_month_day!B117)</f>
        <v/>
      </c>
      <c r="F124" s="16" t="str">
        <f>IF(_6tuoxiaogaoliu_month_day!C117="","",_6tuoxiaogaoliu_month_day!C117)</f>
        <v/>
      </c>
      <c r="G124" s="16" t="str">
        <f>IF(_6tuoxiaogaoliu_month_day!D117="","",_6tuoxiaogaoliu_month_day!D117)</f>
        <v/>
      </c>
      <c r="H124" s="16" t="str">
        <f>IF(_6tuoxiaogaoliu_month_day!E117="","",_6tuoxiaogaoliu_month_day!E117)</f>
        <v/>
      </c>
      <c r="I124" s="16" t="str">
        <f>IF(_6tuoxiaogaoliu_month_day!F117="","",_6tuoxiaogaoliu_month_day!F117)</f>
        <v/>
      </c>
      <c r="J124" s="28" t="str">
        <f>IF(_6tuoxiaogaoliu_month_day!G117="","",_6tuoxiaogaoliu_month_day!G117)</f>
        <v/>
      </c>
      <c r="K124" s="28" t="str">
        <f>IF(_6tuoxiaogaoliu_month_day!H117="","",_6tuoxiaogaoliu_month_day!H117)</f>
        <v/>
      </c>
      <c r="L124" s="28" t="str">
        <f t="shared" ref="L124" si="67">IF(K124="","",3.14*2.5*2.5*K124/1000*1.38)</f>
        <v/>
      </c>
      <c r="M124" s="28" t="str">
        <f t="shared" si="42"/>
        <v/>
      </c>
      <c r="N124" s="28" t="str">
        <f t="shared" si="43"/>
        <v/>
      </c>
      <c r="O124" s="28" t="str">
        <f>IF(_6tuoxiaogaoliu_month_day!I117="","",_6tuoxiaogaoliu_month_day!I117)</f>
        <v/>
      </c>
      <c r="Q124" s="40" t="str">
        <f t="shared" si="38"/>
        <v/>
      </c>
      <c r="R124" s="40" t="str">
        <f t="shared" si="39"/>
        <v/>
      </c>
    </row>
    <row r="125" spans="1:18">
      <c r="A125" s="14"/>
      <c r="B125" s="15" t="s">
        <v>21</v>
      </c>
      <c r="C125" s="15" t="s">
        <v>38</v>
      </c>
      <c r="D125" s="16" t="str">
        <f>IF(_6tuoxiaogaoliu_month_day!A118="","",_6tuoxiaogaoliu_month_day!A118)</f>
        <v/>
      </c>
      <c r="E125" s="16" t="str">
        <f>IF(_6tuoxiaogaoliu_month_day!B118="","",_6tuoxiaogaoliu_month_day!B118)</f>
        <v/>
      </c>
      <c r="F125" s="16" t="str">
        <f>IF(_6tuoxiaogaoliu_month_day!C118="","",_6tuoxiaogaoliu_month_day!C118)</f>
        <v/>
      </c>
      <c r="G125" s="16" t="str">
        <f>IF(_6tuoxiaogaoliu_month_day!D118="","",_6tuoxiaogaoliu_month_day!D118)</f>
        <v/>
      </c>
      <c r="H125" s="16" t="str">
        <f>IF(_6tuoxiaogaoliu_month_day!E118="","",_6tuoxiaogaoliu_month_day!E118)</f>
        <v/>
      </c>
      <c r="I125" s="16" t="str">
        <f>IF(_6tuoxiaogaoliu_month_day!F118="","",_6tuoxiaogaoliu_month_day!F118)</f>
        <v/>
      </c>
      <c r="J125" s="30"/>
      <c r="K125" s="30"/>
      <c r="L125" s="30"/>
      <c r="M125" s="34"/>
      <c r="N125" s="34"/>
      <c r="O125" s="30"/>
      <c r="Q125" s="40" t="str">
        <f t="shared" si="38"/>
        <v/>
      </c>
      <c r="R125" s="40" t="str">
        <f t="shared" si="39"/>
        <v/>
      </c>
    </row>
    <row r="126" customHeight="1" spans="1:18">
      <c r="A126" s="14"/>
      <c r="B126" s="15" t="s">
        <v>44</v>
      </c>
      <c r="C126" s="15" t="s">
        <v>22</v>
      </c>
      <c r="D126" s="16" t="str">
        <f>IF(_6tuoxiaogaoliu_month_day!A119="","",_6tuoxiaogaoliu_month_day!A119)</f>
        <v/>
      </c>
      <c r="E126" s="16" t="str">
        <f>IF(_6tuoxiaogaoliu_month_day!B119="","",_6tuoxiaogaoliu_month_day!B119)</f>
        <v/>
      </c>
      <c r="F126" s="16" t="str">
        <f>IF(_6tuoxiaogaoliu_month_day!C119="","",_6tuoxiaogaoliu_month_day!C119)</f>
        <v/>
      </c>
      <c r="G126" s="16" t="str">
        <f>IF(_6tuoxiaogaoliu_month_day!D119="","",_6tuoxiaogaoliu_month_day!D119)</f>
        <v/>
      </c>
      <c r="H126" s="16" t="str">
        <f>IF(_6tuoxiaogaoliu_month_day!E119="","",_6tuoxiaogaoliu_month_day!E119)</f>
        <v/>
      </c>
      <c r="I126" s="16" t="str">
        <f>IF(_6tuoxiaogaoliu_month_day!F119="","",_6tuoxiaogaoliu_month_day!F119)</f>
        <v/>
      </c>
      <c r="J126" s="28" t="str">
        <f>IF(_6tuoxiaogaoliu_month_day!G119="","",_6tuoxiaogaoliu_month_day!G119)</f>
        <v/>
      </c>
      <c r="K126" s="28" t="str">
        <f>IF(_6tuoxiaogaoliu_month_day!H119="","",_6tuoxiaogaoliu_month_day!H119)</f>
        <v/>
      </c>
      <c r="L126" s="28" t="str">
        <f t="shared" ref="L126" si="68">IF(K126="","",3.14*2.5*2.5*K126/1000*1.38)</f>
        <v/>
      </c>
      <c r="M126" s="34"/>
      <c r="N126" s="34"/>
      <c r="O126" s="28" t="str">
        <f>IF(_6tuoxiaogaoliu_month_day!I119="","",_6tuoxiaogaoliu_month_day!I119)</f>
        <v/>
      </c>
      <c r="P126" s="32"/>
      <c r="Q126" s="40" t="str">
        <f t="shared" si="38"/>
        <v/>
      </c>
      <c r="R126" s="40" t="str">
        <f t="shared" si="39"/>
        <v/>
      </c>
    </row>
    <row r="127" spans="1:18">
      <c r="A127" s="14"/>
      <c r="B127" s="15" t="s">
        <v>44</v>
      </c>
      <c r="C127" s="15" t="s">
        <v>38</v>
      </c>
      <c r="D127" s="16" t="str">
        <f>IF(_6tuoxiaogaoliu_month_day!A120="","",_6tuoxiaogaoliu_month_day!A120)</f>
        <v/>
      </c>
      <c r="E127" s="16" t="str">
        <f>IF(_6tuoxiaogaoliu_month_day!B120="","",_6tuoxiaogaoliu_month_day!B120)</f>
        <v/>
      </c>
      <c r="F127" s="16" t="str">
        <f>IF(_6tuoxiaogaoliu_month_day!C120="","",_6tuoxiaogaoliu_month_day!C120)</f>
        <v/>
      </c>
      <c r="G127" s="16" t="str">
        <f>IF(_6tuoxiaogaoliu_month_day!D120="","",_6tuoxiaogaoliu_month_day!D120)</f>
        <v/>
      </c>
      <c r="H127" s="16" t="str">
        <f>IF(_6tuoxiaogaoliu_month_day!E120="","",_6tuoxiaogaoliu_month_day!E120)</f>
        <v/>
      </c>
      <c r="I127" s="16" t="str">
        <f>IF(_6tuoxiaogaoliu_month_day!F120="","",_6tuoxiaogaoliu_month_day!F120)</f>
        <v/>
      </c>
      <c r="J127" s="30"/>
      <c r="K127" s="30"/>
      <c r="L127" s="30"/>
      <c r="M127" s="34"/>
      <c r="N127" s="34"/>
      <c r="O127" s="30"/>
      <c r="P127" s="33"/>
      <c r="Q127" s="40" t="str">
        <f t="shared" si="38"/>
        <v/>
      </c>
      <c r="R127" s="40" t="str">
        <f t="shared" si="39"/>
        <v/>
      </c>
    </row>
    <row r="128" customHeight="1" spans="1:18">
      <c r="A128" s="14"/>
      <c r="B128" s="15" t="s">
        <v>46</v>
      </c>
      <c r="C128" s="15" t="s">
        <v>22</v>
      </c>
      <c r="D128" s="16" t="str">
        <f>IF(_6tuoxiaogaoliu_month_day!A121="","",_6tuoxiaogaoliu_month_day!A121)</f>
        <v/>
      </c>
      <c r="E128" s="16" t="str">
        <f>IF(_6tuoxiaogaoliu_month_day!B121="","",_6tuoxiaogaoliu_month_day!B121)</f>
        <v/>
      </c>
      <c r="F128" s="16" t="str">
        <f>IF(_6tuoxiaogaoliu_month_day!C121="","",_6tuoxiaogaoliu_month_day!C121)</f>
        <v/>
      </c>
      <c r="G128" s="16" t="str">
        <f>IF(_6tuoxiaogaoliu_month_day!D121="","",_6tuoxiaogaoliu_month_day!D121)</f>
        <v/>
      </c>
      <c r="H128" s="16" t="str">
        <f>IF(_6tuoxiaogaoliu_month_day!E121="","",_6tuoxiaogaoliu_month_day!E121)</f>
        <v/>
      </c>
      <c r="I128" s="16" t="str">
        <f>IF(_6tuoxiaogaoliu_month_day!F121="","",_6tuoxiaogaoliu_month_day!F121)</f>
        <v/>
      </c>
      <c r="J128" s="28" t="str">
        <f>IF(_6tuoxiaogaoliu_month_day!G121="","",_6tuoxiaogaoliu_month_day!G121)</f>
        <v/>
      </c>
      <c r="K128" s="28" t="str">
        <f>IF(_6tuoxiaogaoliu_month_day!H121="","",_6tuoxiaogaoliu_month_day!H121)</f>
        <v/>
      </c>
      <c r="L128" s="28" t="str">
        <f t="shared" ref="L128" si="69">IF(K128="","",3.14*2.5*2.5*K128/1000*1.38)</f>
        <v/>
      </c>
      <c r="M128" s="34"/>
      <c r="N128" s="34"/>
      <c r="O128" s="28" t="str">
        <f>IF(_6tuoxiaogaoliu_month_day!I121="","",_6tuoxiaogaoliu_month_day!I121)</f>
        <v/>
      </c>
      <c r="P128" s="32"/>
      <c r="Q128" s="40" t="str">
        <f t="shared" si="38"/>
        <v/>
      </c>
      <c r="R128" s="40" t="str">
        <f t="shared" si="39"/>
        <v/>
      </c>
    </row>
    <row r="129" spans="1:18">
      <c r="A129" s="14"/>
      <c r="B129" s="15" t="s">
        <v>46</v>
      </c>
      <c r="C129" s="15" t="s">
        <v>38</v>
      </c>
      <c r="D129" s="16" t="str">
        <f>IF(_6tuoxiaogaoliu_month_day!A122="","",_6tuoxiaogaoliu_month_day!A122)</f>
        <v/>
      </c>
      <c r="E129" s="16" t="str">
        <f>IF(_6tuoxiaogaoliu_month_day!B122="","",_6tuoxiaogaoliu_month_day!B122)</f>
        <v/>
      </c>
      <c r="F129" s="16" t="str">
        <f>IF(_6tuoxiaogaoliu_month_day!C122="","",_6tuoxiaogaoliu_month_day!C122)</f>
        <v/>
      </c>
      <c r="G129" s="16" t="str">
        <f>IF(_6tuoxiaogaoliu_month_day!D122="","",_6tuoxiaogaoliu_month_day!D122)</f>
        <v/>
      </c>
      <c r="H129" s="16" t="str">
        <f>IF(_6tuoxiaogaoliu_month_day!E122="","",_6tuoxiaogaoliu_month_day!E122)</f>
        <v/>
      </c>
      <c r="I129" s="16" t="str">
        <f>IF(_6tuoxiaogaoliu_month_day!F122="","",_6tuoxiaogaoliu_month_day!F122)</f>
        <v/>
      </c>
      <c r="J129" s="30"/>
      <c r="K129" s="30"/>
      <c r="L129" s="30"/>
      <c r="M129" s="30"/>
      <c r="N129" s="30"/>
      <c r="O129" s="30"/>
      <c r="P129" s="33"/>
      <c r="Q129" s="40" t="str">
        <f t="shared" si="38"/>
        <v/>
      </c>
      <c r="R129" s="40" t="str">
        <f t="shared" si="39"/>
        <v/>
      </c>
    </row>
    <row r="130" spans="1:18">
      <c r="A130" s="14">
        <f>A124+1</f>
        <v>43425</v>
      </c>
      <c r="B130" s="15" t="s">
        <v>21</v>
      </c>
      <c r="C130" s="15" t="s">
        <v>22</v>
      </c>
      <c r="D130" s="16" t="str">
        <f>IF(_6tuoxiaogaoliu_month_day!A123="","",_6tuoxiaogaoliu_month_day!A123)</f>
        <v/>
      </c>
      <c r="E130" s="16" t="str">
        <f>IF(_6tuoxiaogaoliu_month_day!B123="","",_6tuoxiaogaoliu_month_day!B123)</f>
        <v/>
      </c>
      <c r="F130" s="16" t="str">
        <f>IF(_6tuoxiaogaoliu_month_day!C123="","",_6tuoxiaogaoliu_month_day!C123)</f>
        <v/>
      </c>
      <c r="G130" s="16" t="str">
        <f>IF(_6tuoxiaogaoliu_month_day!D123="","",_6tuoxiaogaoliu_month_day!D123)</f>
        <v/>
      </c>
      <c r="H130" s="16" t="str">
        <f>IF(_6tuoxiaogaoliu_month_day!E123="","",_6tuoxiaogaoliu_month_day!E123)</f>
        <v/>
      </c>
      <c r="I130" s="16" t="str">
        <f>IF(_6tuoxiaogaoliu_month_day!F123="","",_6tuoxiaogaoliu_month_day!F123)</f>
        <v/>
      </c>
      <c r="J130" s="28" t="str">
        <f>IF(_6tuoxiaogaoliu_month_day!G123="","",_6tuoxiaogaoliu_month_day!G123)</f>
        <v/>
      </c>
      <c r="K130" s="28" t="str">
        <f>IF(_6tuoxiaogaoliu_month_day!H123="","",_6tuoxiaogaoliu_month_day!H123)</f>
        <v/>
      </c>
      <c r="L130" s="28" t="str">
        <f t="shared" ref="L130" si="70">IF(K130="","",3.14*2.5*2.5*K130/1000*1.38)</f>
        <v/>
      </c>
      <c r="M130" s="28" t="str">
        <f t="shared" si="42"/>
        <v/>
      </c>
      <c r="N130" s="28" t="str">
        <f t="shared" si="43"/>
        <v/>
      </c>
      <c r="O130" s="28" t="str">
        <f>IF(_6tuoxiaogaoliu_month_day!I123="","",_6tuoxiaogaoliu_month_day!I123)</f>
        <v/>
      </c>
      <c r="P130" s="32"/>
      <c r="Q130" s="40" t="str">
        <f t="shared" si="38"/>
        <v/>
      </c>
      <c r="R130" s="40" t="str">
        <f t="shared" si="39"/>
        <v/>
      </c>
    </row>
    <row r="131" spans="1:18">
      <c r="A131" s="14"/>
      <c r="B131" s="15" t="s">
        <v>21</v>
      </c>
      <c r="C131" s="15" t="s">
        <v>38</v>
      </c>
      <c r="D131" s="16" t="str">
        <f>IF(_6tuoxiaogaoliu_month_day!A124="","",_6tuoxiaogaoliu_month_day!A124)</f>
        <v/>
      </c>
      <c r="E131" s="16" t="str">
        <f>IF(_6tuoxiaogaoliu_month_day!B124="","",_6tuoxiaogaoliu_month_day!B124)</f>
        <v/>
      </c>
      <c r="F131" s="16" t="str">
        <f>IF(_6tuoxiaogaoliu_month_day!C124="","",_6tuoxiaogaoliu_month_day!C124)</f>
        <v/>
      </c>
      <c r="G131" s="16" t="str">
        <f>IF(_6tuoxiaogaoliu_month_day!D124="","",_6tuoxiaogaoliu_month_day!D124)</f>
        <v/>
      </c>
      <c r="H131" s="16" t="str">
        <f>IF(_6tuoxiaogaoliu_month_day!E124="","",_6tuoxiaogaoliu_month_day!E124)</f>
        <v/>
      </c>
      <c r="I131" s="16" t="str">
        <f>IF(_6tuoxiaogaoliu_month_day!F124="","",_6tuoxiaogaoliu_month_day!F124)</f>
        <v/>
      </c>
      <c r="J131" s="30"/>
      <c r="K131" s="30"/>
      <c r="L131" s="30"/>
      <c r="M131" s="34"/>
      <c r="N131" s="34"/>
      <c r="O131" s="30"/>
      <c r="P131" s="33"/>
      <c r="Q131" s="40" t="str">
        <f t="shared" si="38"/>
        <v/>
      </c>
      <c r="R131" s="40" t="str">
        <f t="shared" si="39"/>
        <v/>
      </c>
    </row>
    <row r="132" spans="1:18">
      <c r="A132" s="14"/>
      <c r="B132" s="15" t="s">
        <v>44</v>
      </c>
      <c r="C132" s="15" t="s">
        <v>22</v>
      </c>
      <c r="D132" s="16" t="str">
        <f>IF(_6tuoxiaogaoliu_month_day!A125="","",_6tuoxiaogaoliu_month_day!A125)</f>
        <v/>
      </c>
      <c r="E132" s="16" t="str">
        <f>IF(_6tuoxiaogaoliu_month_day!B125="","",_6tuoxiaogaoliu_month_day!B125)</f>
        <v/>
      </c>
      <c r="F132" s="16" t="str">
        <f>IF(_6tuoxiaogaoliu_month_day!C125="","",_6tuoxiaogaoliu_month_day!C125)</f>
        <v/>
      </c>
      <c r="G132" s="16" t="str">
        <f>IF(_6tuoxiaogaoliu_month_day!D125="","",_6tuoxiaogaoliu_month_day!D125)</f>
        <v/>
      </c>
      <c r="H132" s="16" t="str">
        <f>IF(_6tuoxiaogaoliu_month_day!E125="","",_6tuoxiaogaoliu_month_day!E125)</f>
        <v/>
      </c>
      <c r="I132" s="16" t="str">
        <f>IF(_6tuoxiaogaoliu_month_day!F125="","",_6tuoxiaogaoliu_month_day!F125)</f>
        <v/>
      </c>
      <c r="J132" s="28" t="str">
        <f>IF(_6tuoxiaogaoliu_month_day!G125="","",_6tuoxiaogaoliu_month_day!G125)</f>
        <v/>
      </c>
      <c r="K132" s="28" t="str">
        <f>IF(_6tuoxiaogaoliu_month_day!H125="","",_6tuoxiaogaoliu_month_day!H125)</f>
        <v/>
      </c>
      <c r="L132" s="28" t="str">
        <f t="shared" ref="L132" si="71">IF(K132="","",3.14*2.5*2.5*K132/1000*1.38)</f>
        <v/>
      </c>
      <c r="M132" s="34"/>
      <c r="N132" s="34"/>
      <c r="O132" s="28" t="str">
        <f>IF(_6tuoxiaogaoliu_month_day!I125="","",_6tuoxiaogaoliu_month_day!I125)</f>
        <v/>
      </c>
      <c r="P132" s="32"/>
      <c r="Q132" s="40" t="str">
        <f t="shared" si="38"/>
        <v/>
      </c>
      <c r="R132" s="40" t="str">
        <f t="shared" si="39"/>
        <v/>
      </c>
    </row>
    <row r="133" spans="1:18">
      <c r="A133" s="14"/>
      <c r="B133" s="15" t="s">
        <v>44</v>
      </c>
      <c r="C133" s="15" t="s">
        <v>38</v>
      </c>
      <c r="D133" s="16" t="str">
        <f>IF(_6tuoxiaogaoliu_month_day!A126="","",_6tuoxiaogaoliu_month_day!A126)</f>
        <v/>
      </c>
      <c r="E133" s="16" t="str">
        <f>IF(_6tuoxiaogaoliu_month_day!B126="","",_6tuoxiaogaoliu_month_day!B126)</f>
        <v/>
      </c>
      <c r="F133" s="16" t="str">
        <f>IF(_6tuoxiaogaoliu_month_day!C126="","",_6tuoxiaogaoliu_month_day!C126)</f>
        <v/>
      </c>
      <c r="G133" s="16" t="str">
        <f>IF(_6tuoxiaogaoliu_month_day!D126="","",_6tuoxiaogaoliu_month_day!D126)</f>
        <v/>
      </c>
      <c r="H133" s="16" t="str">
        <f>IF(_6tuoxiaogaoliu_month_day!E126="","",_6tuoxiaogaoliu_month_day!E126)</f>
        <v/>
      </c>
      <c r="I133" s="16" t="str">
        <f>IF(_6tuoxiaogaoliu_month_day!F126="","",_6tuoxiaogaoliu_month_day!F126)</f>
        <v/>
      </c>
      <c r="J133" s="30"/>
      <c r="K133" s="30"/>
      <c r="L133" s="30"/>
      <c r="M133" s="34"/>
      <c r="N133" s="34"/>
      <c r="O133" s="30"/>
      <c r="P133" s="33"/>
      <c r="Q133" s="40" t="str">
        <f t="shared" si="38"/>
        <v/>
      </c>
      <c r="R133" s="40" t="str">
        <f t="shared" si="39"/>
        <v/>
      </c>
    </row>
    <row r="134" customHeight="1" spans="1:18">
      <c r="A134" s="14"/>
      <c r="B134" s="15" t="s">
        <v>46</v>
      </c>
      <c r="C134" s="15" t="s">
        <v>22</v>
      </c>
      <c r="D134" s="16" t="str">
        <f>IF(_6tuoxiaogaoliu_month_day!A127="","",_6tuoxiaogaoliu_month_day!A127)</f>
        <v/>
      </c>
      <c r="E134" s="16" t="str">
        <f>IF(_6tuoxiaogaoliu_month_day!B127="","",_6tuoxiaogaoliu_month_day!B127)</f>
        <v/>
      </c>
      <c r="F134" s="16" t="str">
        <f>IF(_6tuoxiaogaoliu_month_day!C127="","",_6tuoxiaogaoliu_month_day!C127)</f>
        <v/>
      </c>
      <c r="G134" s="16" t="str">
        <f>IF(_6tuoxiaogaoliu_month_day!D127="","",_6tuoxiaogaoliu_month_day!D127)</f>
        <v/>
      </c>
      <c r="H134" s="16" t="str">
        <f>IF(_6tuoxiaogaoliu_month_day!E127="","",_6tuoxiaogaoliu_month_day!E127)</f>
        <v/>
      </c>
      <c r="I134" s="16" t="str">
        <f>IF(_6tuoxiaogaoliu_month_day!F127="","",_6tuoxiaogaoliu_month_day!F127)</f>
        <v/>
      </c>
      <c r="J134" s="28" t="str">
        <f>IF(_6tuoxiaogaoliu_month_day!G127="","",_6tuoxiaogaoliu_month_day!G127)</f>
        <v/>
      </c>
      <c r="K134" s="28" t="str">
        <f>IF(_6tuoxiaogaoliu_month_day!H127="","",_6tuoxiaogaoliu_month_day!H127)</f>
        <v/>
      </c>
      <c r="L134" s="28" t="str">
        <f t="shared" ref="L134" si="72">IF(K134="","",3.14*2.5*2.5*K134/1000*1.38)</f>
        <v/>
      </c>
      <c r="M134" s="34"/>
      <c r="N134" s="34"/>
      <c r="O134" s="28" t="str">
        <f>IF(_6tuoxiaogaoliu_month_day!I127="","",_6tuoxiaogaoliu_month_day!I127)</f>
        <v/>
      </c>
      <c r="P134" s="32"/>
      <c r="Q134" s="40" t="str">
        <f t="shared" si="38"/>
        <v/>
      </c>
      <c r="R134" s="40" t="str">
        <f t="shared" si="39"/>
        <v/>
      </c>
    </row>
    <row r="135" spans="1:18">
      <c r="A135" s="14"/>
      <c r="B135" s="15" t="s">
        <v>46</v>
      </c>
      <c r="C135" s="15" t="s">
        <v>38</v>
      </c>
      <c r="D135" s="16" t="str">
        <f>IF(_6tuoxiaogaoliu_month_day!A128="","",_6tuoxiaogaoliu_month_day!A128)</f>
        <v/>
      </c>
      <c r="E135" s="16" t="str">
        <f>IF(_6tuoxiaogaoliu_month_day!B128="","",_6tuoxiaogaoliu_month_day!B128)</f>
        <v/>
      </c>
      <c r="F135" s="16" t="str">
        <f>IF(_6tuoxiaogaoliu_month_day!C128="","",_6tuoxiaogaoliu_month_day!C128)</f>
        <v/>
      </c>
      <c r="G135" s="16" t="str">
        <f>IF(_6tuoxiaogaoliu_month_day!D128="","",_6tuoxiaogaoliu_month_day!D128)</f>
        <v/>
      </c>
      <c r="H135" s="16" t="str">
        <f>IF(_6tuoxiaogaoliu_month_day!E128="","",_6tuoxiaogaoliu_month_day!E128)</f>
        <v/>
      </c>
      <c r="I135" s="16" t="str">
        <f>IF(_6tuoxiaogaoliu_month_day!F128="","",_6tuoxiaogaoliu_month_day!F128)</f>
        <v/>
      </c>
      <c r="J135" s="30"/>
      <c r="K135" s="30"/>
      <c r="L135" s="30"/>
      <c r="M135" s="30"/>
      <c r="N135" s="30"/>
      <c r="O135" s="30"/>
      <c r="P135" s="33"/>
      <c r="Q135" s="40" t="str">
        <f t="shared" si="38"/>
        <v/>
      </c>
      <c r="R135" s="40" t="str">
        <f t="shared" si="39"/>
        <v/>
      </c>
    </row>
    <row r="136" ht="30" customHeight="1" spans="1:18">
      <c r="A136" s="14">
        <f>A130+1</f>
        <v>43426</v>
      </c>
      <c r="B136" s="15" t="s">
        <v>21</v>
      </c>
      <c r="C136" s="15" t="s">
        <v>22</v>
      </c>
      <c r="D136" s="16" t="str">
        <f>IF(_6tuoxiaogaoliu_month_day!A129="","",_6tuoxiaogaoliu_month_day!A129)</f>
        <v/>
      </c>
      <c r="E136" s="16" t="str">
        <f>IF(_6tuoxiaogaoliu_month_day!B129="","",_6tuoxiaogaoliu_month_day!B129)</f>
        <v/>
      </c>
      <c r="F136" s="16" t="str">
        <f>IF(_6tuoxiaogaoliu_month_day!C129="","",_6tuoxiaogaoliu_month_day!C129)</f>
        <v/>
      </c>
      <c r="G136" s="16" t="str">
        <f>IF(_6tuoxiaogaoliu_month_day!D129="","",_6tuoxiaogaoliu_month_day!D129)</f>
        <v/>
      </c>
      <c r="H136" s="16" t="str">
        <f>IF(_6tuoxiaogaoliu_month_day!E129="","",_6tuoxiaogaoliu_month_day!E129)</f>
        <v/>
      </c>
      <c r="I136" s="16" t="str">
        <f>IF(_6tuoxiaogaoliu_month_day!F129="","",_6tuoxiaogaoliu_month_day!F129)</f>
        <v/>
      </c>
      <c r="J136" s="28" t="str">
        <f>IF(_6tuoxiaogaoliu_month_day!G129="","",_6tuoxiaogaoliu_month_day!G129)</f>
        <v/>
      </c>
      <c r="K136" s="28" t="str">
        <f>IF(_6tuoxiaogaoliu_month_day!H129="","",_6tuoxiaogaoliu_month_day!H129)</f>
        <v/>
      </c>
      <c r="L136" s="28" t="str">
        <f t="shared" ref="L136" si="73">IF(K136="","",3.14*2.5*2.5*K136/1000*1.38)</f>
        <v/>
      </c>
      <c r="M136" s="28" t="str">
        <f t="shared" si="42"/>
        <v/>
      </c>
      <c r="N136" s="28" t="str">
        <f t="shared" si="43"/>
        <v/>
      </c>
      <c r="O136" s="28" t="str">
        <f>IF(_6tuoxiaogaoliu_month_day!I129="","",_6tuoxiaogaoliu_month_day!I129)</f>
        <v/>
      </c>
      <c r="P136" s="32"/>
      <c r="Q136" s="40" t="str">
        <f t="shared" si="38"/>
        <v/>
      </c>
      <c r="R136" s="40" t="str">
        <f t="shared" si="39"/>
        <v/>
      </c>
    </row>
    <row r="137" ht="30" customHeight="1" spans="1:18">
      <c r="A137" s="14"/>
      <c r="B137" s="15" t="s">
        <v>21</v>
      </c>
      <c r="C137" s="15" t="s">
        <v>38</v>
      </c>
      <c r="D137" s="16" t="str">
        <f>IF(_6tuoxiaogaoliu_month_day!A130="","",_6tuoxiaogaoliu_month_day!A130)</f>
        <v/>
      </c>
      <c r="E137" s="16" t="str">
        <f>IF(_6tuoxiaogaoliu_month_day!B130="","",_6tuoxiaogaoliu_month_day!B130)</f>
        <v/>
      </c>
      <c r="F137" s="16" t="str">
        <f>IF(_6tuoxiaogaoliu_month_day!C130="","",_6tuoxiaogaoliu_month_day!C130)</f>
        <v/>
      </c>
      <c r="G137" s="16" t="str">
        <f>IF(_6tuoxiaogaoliu_month_day!D130="","",_6tuoxiaogaoliu_month_day!D130)</f>
        <v/>
      </c>
      <c r="H137" s="16" t="str">
        <f>IF(_6tuoxiaogaoliu_month_day!E130="","",_6tuoxiaogaoliu_month_day!E130)</f>
        <v/>
      </c>
      <c r="I137" s="16" t="str">
        <f>IF(_6tuoxiaogaoliu_month_day!F130="","",_6tuoxiaogaoliu_month_day!F130)</f>
        <v/>
      </c>
      <c r="J137" s="30"/>
      <c r="K137" s="30"/>
      <c r="L137" s="30"/>
      <c r="M137" s="34"/>
      <c r="N137" s="34"/>
      <c r="O137" s="30"/>
      <c r="P137" s="33"/>
      <c r="Q137" s="40" t="str">
        <f t="shared" si="38"/>
        <v/>
      </c>
      <c r="R137" s="40" t="str">
        <f t="shared" si="39"/>
        <v/>
      </c>
    </row>
    <row r="138" ht="30" customHeight="1" spans="1:18">
      <c r="A138" s="14"/>
      <c r="B138" s="15" t="s">
        <v>44</v>
      </c>
      <c r="C138" s="15" t="s">
        <v>22</v>
      </c>
      <c r="D138" s="16" t="str">
        <f>IF(_6tuoxiaogaoliu_month_day!A131="","",_6tuoxiaogaoliu_month_day!A131)</f>
        <v/>
      </c>
      <c r="E138" s="16" t="str">
        <f>IF(_6tuoxiaogaoliu_month_day!B131="","",_6tuoxiaogaoliu_month_day!B131)</f>
        <v/>
      </c>
      <c r="F138" s="16" t="str">
        <f>IF(_6tuoxiaogaoliu_month_day!C131="","",_6tuoxiaogaoliu_month_day!C131)</f>
        <v/>
      </c>
      <c r="G138" s="16" t="str">
        <f>IF(_6tuoxiaogaoliu_month_day!D131="","",_6tuoxiaogaoliu_month_day!D131)</f>
        <v/>
      </c>
      <c r="H138" s="16" t="str">
        <f>IF(_6tuoxiaogaoliu_month_day!E131="","",_6tuoxiaogaoliu_month_day!E131)</f>
        <v/>
      </c>
      <c r="I138" s="16" t="str">
        <f>IF(_6tuoxiaogaoliu_month_day!F131="","",_6tuoxiaogaoliu_month_day!F131)</f>
        <v/>
      </c>
      <c r="J138" s="28" t="str">
        <f>IF(_6tuoxiaogaoliu_month_day!G131="","",_6tuoxiaogaoliu_month_day!G131)</f>
        <v/>
      </c>
      <c r="K138" s="28" t="str">
        <f>IF(_6tuoxiaogaoliu_month_day!H131="","",_6tuoxiaogaoliu_month_day!H131)</f>
        <v/>
      </c>
      <c r="L138" s="28" t="str">
        <f t="shared" ref="L138" si="74">IF(K138="","",3.14*2.5*2.5*K138/1000*1.38)</f>
        <v/>
      </c>
      <c r="M138" s="34"/>
      <c r="N138" s="34"/>
      <c r="O138" s="28" t="str">
        <f>IF(_6tuoxiaogaoliu_month_day!I131="","",_6tuoxiaogaoliu_month_day!I131)</f>
        <v/>
      </c>
      <c r="P138" s="32"/>
      <c r="Q138" s="40" t="str">
        <f t="shared" ref="Q138:Q201" si="75">IF(D138="","",(D138-E138)*100/D138)</f>
        <v/>
      </c>
      <c r="R138" s="40" t="str">
        <f t="shared" ref="R138:R201" si="76">IF(F138="","",(F138-G138)*100/F138)</f>
        <v/>
      </c>
    </row>
    <row r="139" ht="30" customHeight="1" spans="1:18">
      <c r="A139" s="14"/>
      <c r="B139" s="15" t="s">
        <v>44</v>
      </c>
      <c r="C139" s="15" t="s">
        <v>38</v>
      </c>
      <c r="D139" s="16" t="str">
        <f>IF(_6tuoxiaogaoliu_month_day!A132="","",_6tuoxiaogaoliu_month_day!A132)</f>
        <v/>
      </c>
      <c r="E139" s="16" t="str">
        <f>IF(_6tuoxiaogaoliu_month_day!B132="","",_6tuoxiaogaoliu_month_day!B132)</f>
        <v/>
      </c>
      <c r="F139" s="16" t="str">
        <f>IF(_6tuoxiaogaoliu_month_day!C132="","",_6tuoxiaogaoliu_month_day!C132)</f>
        <v/>
      </c>
      <c r="G139" s="16" t="str">
        <f>IF(_6tuoxiaogaoliu_month_day!D132="","",_6tuoxiaogaoliu_month_day!D132)</f>
        <v/>
      </c>
      <c r="H139" s="16" t="str">
        <f>IF(_6tuoxiaogaoliu_month_day!E132="","",_6tuoxiaogaoliu_month_day!E132)</f>
        <v/>
      </c>
      <c r="I139" s="16" t="str">
        <f>IF(_6tuoxiaogaoliu_month_day!F132="","",_6tuoxiaogaoliu_month_day!F132)</f>
        <v/>
      </c>
      <c r="J139" s="30"/>
      <c r="K139" s="30"/>
      <c r="L139" s="30"/>
      <c r="M139" s="34"/>
      <c r="N139" s="34"/>
      <c r="O139" s="30"/>
      <c r="P139" s="33"/>
      <c r="Q139" s="40" t="str">
        <f t="shared" si="75"/>
        <v/>
      </c>
      <c r="R139" s="40" t="str">
        <f t="shared" si="76"/>
        <v/>
      </c>
    </row>
    <row r="140" ht="30" customHeight="1" spans="1:18">
      <c r="A140" s="14"/>
      <c r="B140" s="15" t="s">
        <v>46</v>
      </c>
      <c r="C140" s="15" t="s">
        <v>22</v>
      </c>
      <c r="D140" s="16" t="str">
        <f>IF(_6tuoxiaogaoliu_month_day!A133="","",_6tuoxiaogaoliu_month_day!A133)</f>
        <v/>
      </c>
      <c r="E140" s="16" t="str">
        <f>IF(_6tuoxiaogaoliu_month_day!B133="","",_6tuoxiaogaoliu_month_day!B133)</f>
        <v/>
      </c>
      <c r="F140" s="16" t="str">
        <f>IF(_6tuoxiaogaoliu_month_day!C133="","",_6tuoxiaogaoliu_month_day!C133)</f>
        <v/>
      </c>
      <c r="G140" s="16" t="str">
        <f>IF(_6tuoxiaogaoliu_month_day!D133="","",_6tuoxiaogaoliu_month_day!D133)</f>
        <v/>
      </c>
      <c r="H140" s="16" t="str">
        <f>IF(_6tuoxiaogaoliu_month_day!E133="","",_6tuoxiaogaoliu_month_day!E133)</f>
        <v/>
      </c>
      <c r="I140" s="16" t="str">
        <f>IF(_6tuoxiaogaoliu_month_day!F133="","",_6tuoxiaogaoliu_month_day!F133)</f>
        <v/>
      </c>
      <c r="J140" s="28" t="str">
        <f>IF(_6tuoxiaogaoliu_month_day!G133="","",_6tuoxiaogaoliu_month_day!G133)</f>
        <v/>
      </c>
      <c r="K140" s="28" t="str">
        <f>IF(_6tuoxiaogaoliu_month_day!H133="","",_6tuoxiaogaoliu_month_day!H133)</f>
        <v/>
      </c>
      <c r="L140" s="28" t="str">
        <f t="shared" ref="L140" si="77">IF(K140="","",3.14*2.5*2.5*K140/1000*1.38)</f>
        <v/>
      </c>
      <c r="M140" s="34"/>
      <c r="N140" s="34"/>
      <c r="O140" s="28" t="str">
        <f>IF(_6tuoxiaogaoliu_month_day!I133="","",_6tuoxiaogaoliu_month_day!I133)</f>
        <v/>
      </c>
      <c r="P140" s="32"/>
      <c r="Q140" s="40" t="str">
        <f t="shared" si="75"/>
        <v/>
      </c>
      <c r="R140" s="40" t="str">
        <f t="shared" si="76"/>
        <v/>
      </c>
    </row>
    <row r="141" ht="30" customHeight="1" spans="1:18">
      <c r="A141" s="14"/>
      <c r="B141" s="15" t="s">
        <v>46</v>
      </c>
      <c r="C141" s="15" t="s">
        <v>38</v>
      </c>
      <c r="D141" s="16" t="str">
        <f>IF(_6tuoxiaogaoliu_month_day!A134="","",_6tuoxiaogaoliu_month_day!A134)</f>
        <v/>
      </c>
      <c r="E141" s="16" t="str">
        <f>IF(_6tuoxiaogaoliu_month_day!B134="","",_6tuoxiaogaoliu_month_day!B134)</f>
        <v/>
      </c>
      <c r="F141" s="16" t="str">
        <f>IF(_6tuoxiaogaoliu_month_day!C134="","",_6tuoxiaogaoliu_month_day!C134)</f>
        <v/>
      </c>
      <c r="G141" s="16" t="str">
        <f>IF(_6tuoxiaogaoliu_month_day!D134="","",_6tuoxiaogaoliu_month_day!D134)</f>
        <v/>
      </c>
      <c r="H141" s="16" t="str">
        <f>IF(_6tuoxiaogaoliu_month_day!E134="","",_6tuoxiaogaoliu_month_day!E134)</f>
        <v/>
      </c>
      <c r="I141" s="16" t="str">
        <f>IF(_6tuoxiaogaoliu_month_day!F134="","",_6tuoxiaogaoliu_month_day!F134)</f>
        <v/>
      </c>
      <c r="J141" s="30"/>
      <c r="K141" s="30"/>
      <c r="L141" s="30"/>
      <c r="M141" s="30"/>
      <c r="N141" s="30"/>
      <c r="O141" s="30"/>
      <c r="P141" s="33"/>
      <c r="Q141" s="40" t="str">
        <f t="shared" si="75"/>
        <v/>
      </c>
      <c r="R141" s="40" t="str">
        <f t="shared" si="76"/>
        <v/>
      </c>
    </row>
    <row r="142" ht="30" customHeight="1" spans="1:18">
      <c r="A142" s="14">
        <f>A136+1</f>
        <v>43427</v>
      </c>
      <c r="B142" s="15" t="s">
        <v>21</v>
      </c>
      <c r="C142" s="15" t="s">
        <v>22</v>
      </c>
      <c r="D142" s="16" t="str">
        <f>IF(_6tuoxiaogaoliu_month_day!A135="","",_6tuoxiaogaoliu_month_day!A135)</f>
        <v/>
      </c>
      <c r="E142" s="16" t="str">
        <f>IF(_6tuoxiaogaoliu_month_day!B135="","",_6tuoxiaogaoliu_month_day!B135)</f>
        <v/>
      </c>
      <c r="F142" s="16" t="str">
        <f>IF(_6tuoxiaogaoliu_month_day!C135="","",_6tuoxiaogaoliu_month_day!C135)</f>
        <v/>
      </c>
      <c r="G142" s="16" t="str">
        <f>IF(_6tuoxiaogaoliu_month_day!D135="","",_6tuoxiaogaoliu_month_day!D135)</f>
        <v/>
      </c>
      <c r="H142" s="16" t="str">
        <f>IF(_6tuoxiaogaoliu_month_day!E135="","",_6tuoxiaogaoliu_month_day!E135)</f>
        <v/>
      </c>
      <c r="I142" s="16" t="str">
        <f>IF(_6tuoxiaogaoliu_month_day!F135="","",_6tuoxiaogaoliu_month_day!F135)</f>
        <v/>
      </c>
      <c r="J142" s="28" t="str">
        <f>IF(_6tuoxiaogaoliu_month_day!G135="","",_6tuoxiaogaoliu_month_day!G135)</f>
        <v/>
      </c>
      <c r="K142" s="28" t="str">
        <f>IF(_6tuoxiaogaoliu_month_day!H135="","",_6tuoxiaogaoliu_month_day!H135)</f>
        <v/>
      </c>
      <c r="L142" s="28" t="str">
        <f t="shared" ref="L142" si="78">IF(K142="","",3.14*2.5*2.5*K142/1000*1.38)</f>
        <v/>
      </c>
      <c r="M142" s="28" t="str">
        <f t="shared" ref="M138:M201" si="79">IF(K142="","",SUM(K142:K147))</f>
        <v/>
      </c>
      <c r="N142" s="28" t="str">
        <f t="shared" ref="N138:N201" si="80">IF(L142="","",SUM(L142:L147))</f>
        <v/>
      </c>
      <c r="O142" s="28" t="str">
        <f>IF(_6tuoxiaogaoliu_month_day!I135="","",_6tuoxiaogaoliu_month_day!I135)</f>
        <v/>
      </c>
      <c r="P142" s="32"/>
      <c r="Q142" s="40" t="str">
        <f t="shared" si="75"/>
        <v/>
      </c>
      <c r="R142" s="40" t="str">
        <f t="shared" si="76"/>
        <v/>
      </c>
    </row>
    <row r="143" ht="30" customHeight="1" spans="1:18">
      <c r="A143" s="14"/>
      <c r="B143" s="15" t="s">
        <v>21</v>
      </c>
      <c r="C143" s="15" t="s">
        <v>38</v>
      </c>
      <c r="D143" s="16" t="str">
        <f>IF(_6tuoxiaogaoliu_month_day!A136="","",_6tuoxiaogaoliu_month_day!A136)</f>
        <v/>
      </c>
      <c r="E143" s="16" t="str">
        <f>IF(_6tuoxiaogaoliu_month_day!B136="","",_6tuoxiaogaoliu_month_day!B136)</f>
        <v/>
      </c>
      <c r="F143" s="16" t="str">
        <f>IF(_6tuoxiaogaoliu_month_day!C136="","",_6tuoxiaogaoliu_month_day!C136)</f>
        <v/>
      </c>
      <c r="G143" s="16" t="str">
        <f>IF(_6tuoxiaogaoliu_month_day!D136="","",_6tuoxiaogaoliu_month_day!D136)</f>
        <v/>
      </c>
      <c r="H143" s="16" t="str">
        <f>IF(_6tuoxiaogaoliu_month_day!E136="","",_6tuoxiaogaoliu_month_day!E136)</f>
        <v/>
      </c>
      <c r="I143" s="16" t="str">
        <f>IF(_6tuoxiaogaoliu_month_day!F136="","",_6tuoxiaogaoliu_month_day!F136)</f>
        <v/>
      </c>
      <c r="J143" s="30"/>
      <c r="K143" s="30"/>
      <c r="L143" s="30"/>
      <c r="M143" s="34"/>
      <c r="N143" s="34"/>
      <c r="O143" s="30"/>
      <c r="P143" s="33"/>
      <c r="Q143" s="40" t="str">
        <f t="shared" si="75"/>
        <v/>
      </c>
      <c r="R143" s="40" t="str">
        <f t="shared" si="76"/>
        <v/>
      </c>
    </row>
    <row r="144" ht="30" customHeight="1" spans="1:18">
      <c r="A144" s="14"/>
      <c r="B144" s="15" t="s">
        <v>44</v>
      </c>
      <c r="C144" s="15" t="s">
        <v>22</v>
      </c>
      <c r="D144" s="16" t="str">
        <f>IF(_6tuoxiaogaoliu_month_day!A137="","",_6tuoxiaogaoliu_month_day!A137)</f>
        <v/>
      </c>
      <c r="E144" s="16" t="str">
        <f>IF(_6tuoxiaogaoliu_month_day!B137="","",_6tuoxiaogaoliu_month_day!B137)</f>
        <v/>
      </c>
      <c r="F144" s="16" t="str">
        <f>IF(_6tuoxiaogaoliu_month_day!C137="","",_6tuoxiaogaoliu_month_day!C137)</f>
        <v/>
      </c>
      <c r="G144" s="16" t="str">
        <f>IF(_6tuoxiaogaoliu_month_day!D137="","",_6tuoxiaogaoliu_month_day!D137)</f>
        <v/>
      </c>
      <c r="H144" s="16" t="str">
        <f>IF(_6tuoxiaogaoliu_month_day!E137="","",_6tuoxiaogaoliu_month_day!E137)</f>
        <v/>
      </c>
      <c r="I144" s="16" t="str">
        <f>IF(_6tuoxiaogaoliu_month_day!F137="","",_6tuoxiaogaoliu_month_day!F137)</f>
        <v/>
      </c>
      <c r="J144" s="28" t="str">
        <f>IF(_6tuoxiaogaoliu_month_day!G137="","",_6tuoxiaogaoliu_month_day!G137)</f>
        <v/>
      </c>
      <c r="K144" s="28" t="str">
        <f>IF(_6tuoxiaogaoliu_month_day!H137="","",_6tuoxiaogaoliu_month_day!H137)</f>
        <v/>
      </c>
      <c r="L144" s="28" t="str">
        <f t="shared" ref="L144" si="81">IF(K144="","",3.14*2.5*2.5*K144/1000*1.38)</f>
        <v/>
      </c>
      <c r="M144" s="34"/>
      <c r="N144" s="34"/>
      <c r="O144" s="28" t="str">
        <f>IF(_6tuoxiaogaoliu_month_day!I137="","",_6tuoxiaogaoliu_month_day!I137)</f>
        <v/>
      </c>
      <c r="P144" s="32"/>
      <c r="Q144" s="40" t="str">
        <f t="shared" si="75"/>
        <v/>
      </c>
      <c r="R144" s="40" t="str">
        <f t="shared" si="76"/>
        <v/>
      </c>
    </row>
    <row r="145" ht="30" customHeight="1" spans="1:18">
      <c r="A145" s="14"/>
      <c r="B145" s="15" t="s">
        <v>44</v>
      </c>
      <c r="C145" s="15" t="s">
        <v>38</v>
      </c>
      <c r="D145" s="16" t="str">
        <f>IF(_6tuoxiaogaoliu_month_day!A138="","",_6tuoxiaogaoliu_month_day!A138)</f>
        <v/>
      </c>
      <c r="E145" s="16" t="str">
        <f>IF(_6tuoxiaogaoliu_month_day!B138="","",_6tuoxiaogaoliu_month_day!B138)</f>
        <v/>
      </c>
      <c r="F145" s="16" t="str">
        <f>IF(_6tuoxiaogaoliu_month_day!C138="","",_6tuoxiaogaoliu_month_day!C138)</f>
        <v/>
      </c>
      <c r="G145" s="16" t="str">
        <f>IF(_6tuoxiaogaoliu_month_day!D138="","",_6tuoxiaogaoliu_month_day!D138)</f>
        <v/>
      </c>
      <c r="H145" s="16" t="str">
        <f>IF(_6tuoxiaogaoliu_month_day!E138="","",_6tuoxiaogaoliu_month_day!E138)</f>
        <v/>
      </c>
      <c r="I145" s="16" t="str">
        <f>IF(_6tuoxiaogaoliu_month_day!F138="","",_6tuoxiaogaoliu_month_day!F138)</f>
        <v/>
      </c>
      <c r="J145" s="30"/>
      <c r="K145" s="30"/>
      <c r="L145" s="30"/>
      <c r="M145" s="34"/>
      <c r="N145" s="34"/>
      <c r="O145" s="30"/>
      <c r="P145" s="33"/>
      <c r="Q145" s="40" t="str">
        <f t="shared" si="75"/>
        <v/>
      </c>
      <c r="R145" s="40" t="str">
        <f t="shared" si="76"/>
        <v/>
      </c>
    </row>
    <row r="146" ht="30" customHeight="1" spans="1:18">
      <c r="A146" s="14"/>
      <c r="B146" s="15" t="s">
        <v>46</v>
      </c>
      <c r="C146" s="15" t="s">
        <v>22</v>
      </c>
      <c r="D146" s="16" t="str">
        <f>IF(_6tuoxiaogaoliu_month_day!A139="","",_6tuoxiaogaoliu_month_day!A139)</f>
        <v/>
      </c>
      <c r="E146" s="16" t="str">
        <f>IF(_6tuoxiaogaoliu_month_day!B139="","",_6tuoxiaogaoliu_month_day!B139)</f>
        <v/>
      </c>
      <c r="F146" s="16" t="str">
        <f>IF(_6tuoxiaogaoliu_month_day!C139="","",_6tuoxiaogaoliu_month_day!C139)</f>
        <v/>
      </c>
      <c r="G146" s="16" t="str">
        <f>IF(_6tuoxiaogaoliu_month_day!D139="","",_6tuoxiaogaoliu_month_day!D139)</f>
        <v/>
      </c>
      <c r="H146" s="16" t="str">
        <f>IF(_6tuoxiaogaoliu_month_day!E139="","",_6tuoxiaogaoliu_month_day!E139)</f>
        <v/>
      </c>
      <c r="I146" s="16" t="str">
        <f>IF(_6tuoxiaogaoliu_month_day!F139="","",_6tuoxiaogaoliu_month_day!F139)</f>
        <v/>
      </c>
      <c r="J146" s="28" t="str">
        <f>IF(_6tuoxiaogaoliu_month_day!G139="","",_6tuoxiaogaoliu_month_day!G139)</f>
        <v/>
      </c>
      <c r="K146" s="28" t="str">
        <f>IF(_6tuoxiaogaoliu_month_day!H139="","",_6tuoxiaogaoliu_month_day!H139)</f>
        <v/>
      </c>
      <c r="L146" s="28" t="str">
        <f t="shared" ref="L146" si="82">IF(K146="","",3.14*2.5*2.5*K146/1000*1.38)</f>
        <v/>
      </c>
      <c r="M146" s="34"/>
      <c r="N146" s="34"/>
      <c r="O146" s="28" t="str">
        <f>IF(_6tuoxiaogaoliu_month_day!I139="","",_6tuoxiaogaoliu_month_day!I139)</f>
        <v/>
      </c>
      <c r="P146" s="41"/>
      <c r="Q146" s="40" t="str">
        <f t="shared" si="75"/>
        <v/>
      </c>
      <c r="R146" s="40" t="str">
        <f t="shared" si="76"/>
        <v/>
      </c>
    </row>
    <row r="147" ht="30" customHeight="1" spans="1:18">
      <c r="A147" s="14"/>
      <c r="B147" s="15" t="s">
        <v>46</v>
      </c>
      <c r="C147" s="15" t="s">
        <v>38</v>
      </c>
      <c r="D147" s="16" t="str">
        <f>IF(_6tuoxiaogaoliu_month_day!A140="","",_6tuoxiaogaoliu_month_day!A140)</f>
        <v/>
      </c>
      <c r="E147" s="16" t="str">
        <f>IF(_6tuoxiaogaoliu_month_day!B140="","",_6tuoxiaogaoliu_month_day!B140)</f>
        <v/>
      </c>
      <c r="F147" s="16" t="str">
        <f>IF(_6tuoxiaogaoliu_month_day!C140="","",_6tuoxiaogaoliu_month_day!C140)</f>
        <v/>
      </c>
      <c r="G147" s="16" t="str">
        <f>IF(_6tuoxiaogaoliu_month_day!D140="","",_6tuoxiaogaoliu_month_day!D140)</f>
        <v/>
      </c>
      <c r="H147" s="16" t="str">
        <f>IF(_6tuoxiaogaoliu_month_day!E140="","",_6tuoxiaogaoliu_month_day!E140)</f>
        <v/>
      </c>
      <c r="I147" s="16" t="str">
        <f>IF(_6tuoxiaogaoliu_month_day!F140="","",_6tuoxiaogaoliu_month_day!F140)</f>
        <v/>
      </c>
      <c r="J147" s="30"/>
      <c r="K147" s="30"/>
      <c r="L147" s="30"/>
      <c r="M147" s="30"/>
      <c r="N147" s="30"/>
      <c r="O147" s="30"/>
      <c r="P147" s="33"/>
      <c r="Q147" s="40" t="str">
        <f t="shared" si="75"/>
        <v/>
      </c>
      <c r="R147" s="40" t="str">
        <f t="shared" si="76"/>
        <v/>
      </c>
    </row>
    <row r="148" ht="30" customHeight="1" spans="1:18">
      <c r="A148" s="14">
        <f>A142+1</f>
        <v>43428</v>
      </c>
      <c r="B148" s="15" t="s">
        <v>21</v>
      </c>
      <c r="C148" s="15" t="s">
        <v>22</v>
      </c>
      <c r="D148" s="16" t="str">
        <f>IF(_6tuoxiaogaoliu_month_day!A141="","",_6tuoxiaogaoliu_month_day!A141)</f>
        <v/>
      </c>
      <c r="E148" s="16" t="str">
        <f>IF(_6tuoxiaogaoliu_month_day!B141="","",_6tuoxiaogaoliu_month_day!B141)</f>
        <v/>
      </c>
      <c r="F148" s="16" t="str">
        <f>IF(_6tuoxiaogaoliu_month_day!C141="","",_6tuoxiaogaoliu_month_day!C141)</f>
        <v/>
      </c>
      <c r="G148" s="16" t="str">
        <f>IF(_6tuoxiaogaoliu_month_day!D141="","",_6tuoxiaogaoliu_month_day!D141)</f>
        <v/>
      </c>
      <c r="H148" s="16" t="str">
        <f>IF(_6tuoxiaogaoliu_month_day!E141="","",_6tuoxiaogaoliu_month_day!E141)</f>
        <v/>
      </c>
      <c r="I148" s="16" t="str">
        <f>IF(_6tuoxiaogaoliu_month_day!F141="","",_6tuoxiaogaoliu_month_day!F141)</f>
        <v/>
      </c>
      <c r="J148" s="28" t="str">
        <f>IF(_6tuoxiaogaoliu_month_day!G141="","",_6tuoxiaogaoliu_month_day!G141)</f>
        <v/>
      </c>
      <c r="K148" s="28" t="str">
        <f>IF(_6tuoxiaogaoliu_month_day!H141="","",_6tuoxiaogaoliu_month_day!H141)</f>
        <v/>
      </c>
      <c r="L148" s="28" t="str">
        <f t="shared" ref="L148" si="83">IF(K148="","",3.14*2.5*2.5*K148/1000*1.38)</f>
        <v/>
      </c>
      <c r="M148" s="28" t="str">
        <f t="shared" si="79"/>
        <v/>
      </c>
      <c r="N148" s="28" t="str">
        <f t="shared" si="80"/>
        <v/>
      </c>
      <c r="O148" s="28" t="str">
        <f>IF(_6tuoxiaogaoliu_month_day!I141="","",_6tuoxiaogaoliu_month_day!I141)</f>
        <v/>
      </c>
      <c r="P148" s="32"/>
      <c r="Q148" s="40" t="str">
        <f t="shared" si="75"/>
        <v/>
      </c>
      <c r="R148" s="40" t="str">
        <f t="shared" si="76"/>
        <v/>
      </c>
    </row>
    <row r="149" ht="30" customHeight="1" spans="1:18">
      <c r="A149" s="14"/>
      <c r="B149" s="15" t="s">
        <v>21</v>
      </c>
      <c r="C149" s="15" t="s">
        <v>38</v>
      </c>
      <c r="D149" s="16" t="str">
        <f>IF(_6tuoxiaogaoliu_month_day!A142="","",_6tuoxiaogaoliu_month_day!A142)</f>
        <v/>
      </c>
      <c r="E149" s="16" t="str">
        <f>IF(_6tuoxiaogaoliu_month_day!B142="","",_6tuoxiaogaoliu_month_day!B142)</f>
        <v/>
      </c>
      <c r="F149" s="16" t="str">
        <f>IF(_6tuoxiaogaoliu_month_day!C142="","",_6tuoxiaogaoliu_month_day!C142)</f>
        <v/>
      </c>
      <c r="G149" s="16" t="str">
        <f>IF(_6tuoxiaogaoliu_month_day!D142="","",_6tuoxiaogaoliu_month_day!D142)</f>
        <v/>
      </c>
      <c r="H149" s="16" t="str">
        <f>IF(_6tuoxiaogaoliu_month_day!E142="","",_6tuoxiaogaoliu_month_day!E142)</f>
        <v/>
      </c>
      <c r="I149" s="16" t="str">
        <f>IF(_6tuoxiaogaoliu_month_day!F142="","",_6tuoxiaogaoliu_month_day!F142)</f>
        <v/>
      </c>
      <c r="J149" s="30"/>
      <c r="K149" s="30"/>
      <c r="L149" s="30"/>
      <c r="M149" s="34"/>
      <c r="N149" s="34"/>
      <c r="O149" s="30"/>
      <c r="P149" s="33"/>
      <c r="Q149" s="40" t="str">
        <f t="shared" si="75"/>
        <v/>
      </c>
      <c r="R149" s="40" t="str">
        <f t="shared" si="76"/>
        <v/>
      </c>
    </row>
    <row r="150" ht="30" customHeight="1" spans="1:18">
      <c r="A150" s="14"/>
      <c r="B150" s="15" t="s">
        <v>44</v>
      </c>
      <c r="C150" s="15" t="s">
        <v>22</v>
      </c>
      <c r="D150" s="16" t="str">
        <f>IF(_6tuoxiaogaoliu_month_day!A143="","",_6tuoxiaogaoliu_month_day!A143)</f>
        <v/>
      </c>
      <c r="E150" s="16" t="str">
        <f>IF(_6tuoxiaogaoliu_month_day!B143="","",_6tuoxiaogaoliu_month_day!B143)</f>
        <v/>
      </c>
      <c r="F150" s="16" t="str">
        <f>IF(_6tuoxiaogaoliu_month_day!C143="","",_6tuoxiaogaoliu_month_day!C143)</f>
        <v/>
      </c>
      <c r="G150" s="16" t="str">
        <f>IF(_6tuoxiaogaoliu_month_day!D143="","",_6tuoxiaogaoliu_month_day!D143)</f>
        <v/>
      </c>
      <c r="H150" s="16" t="str">
        <f>IF(_6tuoxiaogaoliu_month_day!E143="","",_6tuoxiaogaoliu_month_day!E143)</f>
        <v/>
      </c>
      <c r="I150" s="16" t="str">
        <f>IF(_6tuoxiaogaoliu_month_day!F143="","",_6tuoxiaogaoliu_month_day!F143)</f>
        <v/>
      </c>
      <c r="J150" s="28" t="str">
        <f>IF(_6tuoxiaogaoliu_month_day!G143="","",_6tuoxiaogaoliu_month_day!G143)</f>
        <v/>
      </c>
      <c r="K150" s="28" t="str">
        <f>IF(_6tuoxiaogaoliu_month_day!H143="","",_6tuoxiaogaoliu_month_day!H143)</f>
        <v/>
      </c>
      <c r="L150" s="28" t="str">
        <f t="shared" ref="L150" si="84">IF(K150="","",3.14*2.5*2.5*K150/1000*1.38)</f>
        <v/>
      </c>
      <c r="M150" s="34"/>
      <c r="N150" s="34"/>
      <c r="O150" s="28" t="str">
        <f>IF(_6tuoxiaogaoliu_month_day!I143="","",_6tuoxiaogaoliu_month_day!I143)</f>
        <v/>
      </c>
      <c r="P150" s="32"/>
      <c r="Q150" s="40" t="str">
        <f t="shared" si="75"/>
        <v/>
      </c>
      <c r="R150" s="40" t="str">
        <f t="shared" si="76"/>
        <v/>
      </c>
    </row>
    <row r="151" ht="30" customHeight="1" spans="1:18">
      <c r="A151" s="14"/>
      <c r="B151" s="15" t="s">
        <v>44</v>
      </c>
      <c r="C151" s="15" t="s">
        <v>38</v>
      </c>
      <c r="D151" s="16" t="str">
        <f>IF(_6tuoxiaogaoliu_month_day!A144="","",_6tuoxiaogaoliu_month_day!A144)</f>
        <v/>
      </c>
      <c r="E151" s="16" t="str">
        <f>IF(_6tuoxiaogaoliu_month_day!B144="","",_6tuoxiaogaoliu_month_day!B144)</f>
        <v/>
      </c>
      <c r="F151" s="16" t="str">
        <f>IF(_6tuoxiaogaoliu_month_day!C144="","",_6tuoxiaogaoliu_month_day!C144)</f>
        <v/>
      </c>
      <c r="G151" s="16" t="str">
        <f>IF(_6tuoxiaogaoliu_month_day!D144="","",_6tuoxiaogaoliu_month_day!D144)</f>
        <v/>
      </c>
      <c r="H151" s="16" t="str">
        <f>IF(_6tuoxiaogaoliu_month_day!E144="","",_6tuoxiaogaoliu_month_day!E144)</f>
        <v/>
      </c>
      <c r="I151" s="16" t="str">
        <f>IF(_6tuoxiaogaoliu_month_day!F144="","",_6tuoxiaogaoliu_month_day!F144)</f>
        <v/>
      </c>
      <c r="J151" s="30"/>
      <c r="K151" s="30"/>
      <c r="L151" s="30"/>
      <c r="M151" s="34"/>
      <c r="N151" s="34"/>
      <c r="O151" s="30"/>
      <c r="P151" s="33"/>
      <c r="Q151" s="40" t="str">
        <f t="shared" si="75"/>
        <v/>
      </c>
      <c r="R151" s="40" t="str">
        <f t="shared" si="76"/>
        <v/>
      </c>
    </row>
    <row r="152" ht="30" customHeight="1" spans="1:18">
      <c r="A152" s="14"/>
      <c r="B152" s="15" t="s">
        <v>46</v>
      </c>
      <c r="C152" s="15" t="s">
        <v>22</v>
      </c>
      <c r="D152" s="16" t="str">
        <f>IF(_6tuoxiaogaoliu_month_day!A145="","",_6tuoxiaogaoliu_month_day!A145)</f>
        <v/>
      </c>
      <c r="E152" s="16" t="str">
        <f>IF(_6tuoxiaogaoliu_month_day!B145="","",_6tuoxiaogaoliu_month_day!B145)</f>
        <v/>
      </c>
      <c r="F152" s="16" t="str">
        <f>IF(_6tuoxiaogaoliu_month_day!C145="","",_6tuoxiaogaoliu_month_day!C145)</f>
        <v/>
      </c>
      <c r="G152" s="16" t="str">
        <f>IF(_6tuoxiaogaoliu_month_day!D145="","",_6tuoxiaogaoliu_month_day!D145)</f>
        <v/>
      </c>
      <c r="H152" s="16" t="str">
        <f>IF(_6tuoxiaogaoliu_month_day!E145="","",_6tuoxiaogaoliu_month_day!E145)</f>
        <v/>
      </c>
      <c r="I152" s="16" t="str">
        <f>IF(_6tuoxiaogaoliu_month_day!F145="","",_6tuoxiaogaoliu_month_day!F145)</f>
        <v/>
      </c>
      <c r="J152" s="28" t="str">
        <f>IF(_6tuoxiaogaoliu_month_day!G145="","",_6tuoxiaogaoliu_month_day!G145)</f>
        <v/>
      </c>
      <c r="K152" s="28" t="str">
        <f>IF(_6tuoxiaogaoliu_month_day!H145="","",_6tuoxiaogaoliu_month_day!H145)</f>
        <v/>
      </c>
      <c r="L152" s="28" t="str">
        <f t="shared" ref="L152" si="85">IF(K152="","",3.14*2.5*2.5*K152/1000*1.38)</f>
        <v/>
      </c>
      <c r="M152" s="34"/>
      <c r="N152" s="34"/>
      <c r="O152" s="28" t="str">
        <f>IF(_6tuoxiaogaoliu_month_day!I145="","",_6tuoxiaogaoliu_month_day!I145)</f>
        <v/>
      </c>
      <c r="P152" s="41"/>
      <c r="Q152" s="40" t="str">
        <f t="shared" si="75"/>
        <v/>
      </c>
      <c r="R152" s="40" t="str">
        <f t="shared" si="76"/>
        <v/>
      </c>
    </row>
    <row r="153" ht="30" customHeight="1" spans="1:18">
      <c r="A153" s="14"/>
      <c r="B153" s="15" t="s">
        <v>46</v>
      </c>
      <c r="C153" s="15" t="s">
        <v>38</v>
      </c>
      <c r="D153" s="16" t="str">
        <f>IF(_6tuoxiaogaoliu_month_day!A146="","",_6tuoxiaogaoliu_month_day!A146)</f>
        <v/>
      </c>
      <c r="E153" s="16" t="str">
        <f>IF(_6tuoxiaogaoliu_month_day!B146="","",_6tuoxiaogaoliu_month_day!B146)</f>
        <v/>
      </c>
      <c r="F153" s="16" t="str">
        <f>IF(_6tuoxiaogaoliu_month_day!C146="","",_6tuoxiaogaoliu_month_day!C146)</f>
        <v/>
      </c>
      <c r="G153" s="16" t="str">
        <f>IF(_6tuoxiaogaoliu_month_day!D146="","",_6tuoxiaogaoliu_month_day!D146)</f>
        <v/>
      </c>
      <c r="H153" s="16" t="str">
        <f>IF(_6tuoxiaogaoliu_month_day!E146="","",_6tuoxiaogaoliu_month_day!E146)</f>
        <v/>
      </c>
      <c r="I153" s="16" t="str">
        <f>IF(_6tuoxiaogaoliu_month_day!F146="","",_6tuoxiaogaoliu_month_day!F146)</f>
        <v/>
      </c>
      <c r="J153" s="30"/>
      <c r="K153" s="30"/>
      <c r="L153" s="30"/>
      <c r="M153" s="30"/>
      <c r="N153" s="30"/>
      <c r="O153" s="30"/>
      <c r="P153" s="33"/>
      <c r="Q153" s="40" t="str">
        <f t="shared" si="75"/>
        <v/>
      </c>
      <c r="R153" s="40" t="str">
        <f t="shared" si="76"/>
        <v/>
      </c>
    </row>
    <row r="154" ht="30" customHeight="1" spans="1:18">
      <c r="A154" s="14">
        <f>A148+1</f>
        <v>43429</v>
      </c>
      <c r="B154" s="15" t="s">
        <v>21</v>
      </c>
      <c r="C154" s="15" t="s">
        <v>22</v>
      </c>
      <c r="D154" s="16" t="str">
        <f>IF(_6tuoxiaogaoliu_month_day!A147="","",_6tuoxiaogaoliu_month_day!A147)</f>
        <v/>
      </c>
      <c r="E154" s="16" t="str">
        <f>IF(_6tuoxiaogaoliu_month_day!B147="","",_6tuoxiaogaoliu_month_day!B147)</f>
        <v/>
      </c>
      <c r="F154" s="16" t="str">
        <f>IF(_6tuoxiaogaoliu_month_day!C147="","",_6tuoxiaogaoliu_month_day!C147)</f>
        <v/>
      </c>
      <c r="G154" s="16" t="str">
        <f>IF(_6tuoxiaogaoliu_month_day!D147="","",_6tuoxiaogaoliu_month_day!D147)</f>
        <v/>
      </c>
      <c r="H154" s="16" t="str">
        <f>IF(_6tuoxiaogaoliu_month_day!E147="","",_6tuoxiaogaoliu_month_day!E147)</f>
        <v/>
      </c>
      <c r="I154" s="16" t="str">
        <f>IF(_6tuoxiaogaoliu_month_day!F147="","",_6tuoxiaogaoliu_month_day!F147)</f>
        <v/>
      </c>
      <c r="J154" s="28" t="str">
        <f>IF(_6tuoxiaogaoliu_month_day!G147="","",_6tuoxiaogaoliu_month_day!G147)</f>
        <v/>
      </c>
      <c r="K154" s="28" t="str">
        <f>IF(_6tuoxiaogaoliu_month_day!H147="","",_6tuoxiaogaoliu_month_day!H147)</f>
        <v/>
      </c>
      <c r="L154" s="28" t="str">
        <f t="shared" ref="L154" si="86">IF(K154="","",3.14*2.5*2.5*K154/1000*1.38)</f>
        <v/>
      </c>
      <c r="M154" s="28" t="str">
        <f t="shared" si="79"/>
        <v/>
      </c>
      <c r="N154" s="28" t="str">
        <f t="shared" si="80"/>
        <v/>
      </c>
      <c r="O154" s="28" t="str">
        <f>IF(_6tuoxiaogaoliu_month_day!I147="","",_6tuoxiaogaoliu_month_day!I147)</f>
        <v/>
      </c>
      <c r="P154" s="32"/>
      <c r="Q154" s="40" t="str">
        <f t="shared" si="75"/>
        <v/>
      </c>
      <c r="R154" s="40" t="str">
        <f t="shared" si="76"/>
        <v/>
      </c>
    </row>
    <row r="155" ht="30" customHeight="1" spans="1:18">
      <c r="A155" s="14"/>
      <c r="B155" s="15" t="s">
        <v>21</v>
      </c>
      <c r="C155" s="15" t="s">
        <v>38</v>
      </c>
      <c r="D155" s="16" t="str">
        <f>IF(_6tuoxiaogaoliu_month_day!A148="","",_6tuoxiaogaoliu_month_day!A148)</f>
        <v/>
      </c>
      <c r="E155" s="16" t="str">
        <f>IF(_6tuoxiaogaoliu_month_day!B148="","",_6tuoxiaogaoliu_month_day!B148)</f>
        <v/>
      </c>
      <c r="F155" s="16" t="str">
        <f>IF(_6tuoxiaogaoliu_month_day!C148="","",_6tuoxiaogaoliu_month_day!C148)</f>
        <v/>
      </c>
      <c r="G155" s="16" t="str">
        <f>IF(_6tuoxiaogaoliu_month_day!D148="","",_6tuoxiaogaoliu_month_day!D148)</f>
        <v/>
      </c>
      <c r="H155" s="16" t="str">
        <f>IF(_6tuoxiaogaoliu_month_day!E148="","",_6tuoxiaogaoliu_month_day!E148)</f>
        <v/>
      </c>
      <c r="I155" s="16" t="str">
        <f>IF(_6tuoxiaogaoliu_month_day!F148="","",_6tuoxiaogaoliu_month_day!F148)</f>
        <v/>
      </c>
      <c r="J155" s="30"/>
      <c r="K155" s="30"/>
      <c r="L155" s="30"/>
      <c r="M155" s="34"/>
      <c r="N155" s="34"/>
      <c r="O155" s="30"/>
      <c r="P155" s="33"/>
      <c r="Q155" s="40" t="str">
        <f t="shared" si="75"/>
        <v/>
      </c>
      <c r="R155" s="40" t="str">
        <f t="shared" si="76"/>
        <v/>
      </c>
    </row>
    <row r="156" ht="30" customHeight="1" spans="1:18">
      <c r="A156" s="14"/>
      <c r="B156" s="15" t="s">
        <v>44</v>
      </c>
      <c r="C156" s="15" t="s">
        <v>22</v>
      </c>
      <c r="D156" s="16" t="str">
        <f>IF(_6tuoxiaogaoliu_month_day!A149="","",_6tuoxiaogaoliu_month_day!A149)</f>
        <v/>
      </c>
      <c r="E156" s="16" t="str">
        <f>IF(_6tuoxiaogaoliu_month_day!B149="","",_6tuoxiaogaoliu_month_day!B149)</f>
        <v/>
      </c>
      <c r="F156" s="16" t="str">
        <f>IF(_6tuoxiaogaoliu_month_day!C149="","",_6tuoxiaogaoliu_month_day!C149)</f>
        <v/>
      </c>
      <c r="G156" s="16" t="str">
        <f>IF(_6tuoxiaogaoliu_month_day!D149="","",_6tuoxiaogaoliu_month_day!D149)</f>
        <v/>
      </c>
      <c r="H156" s="16" t="str">
        <f>IF(_6tuoxiaogaoliu_month_day!E149="","",_6tuoxiaogaoliu_month_day!E149)</f>
        <v/>
      </c>
      <c r="I156" s="16" t="str">
        <f>IF(_6tuoxiaogaoliu_month_day!F149="","",_6tuoxiaogaoliu_month_day!F149)</f>
        <v/>
      </c>
      <c r="J156" s="28" t="str">
        <f>IF(_6tuoxiaogaoliu_month_day!G149="","",_6tuoxiaogaoliu_month_day!G149)</f>
        <v/>
      </c>
      <c r="K156" s="28" t="str">
        <f>IF(_6tuoxiaogaoliu_month_day!H149="","",_6tuoxiaogaoliu_month_day!H149)</f>
        <v/>
      </c>
      <c r="L156" s="28" t="str">
        <f t="shared" ref="L156" si="87">IF(K156="","",3.14*2.5*2.5*K156/1000*1.38)</f>
        <v/>
      </c>
      <c r="M156" s="34"/>
      <c r="N156" s="34"/>
      <c r="O156" s="28" t="str">
        <f>IF(_6tuoxiaogaoliu_month_day!I149="","",_6tuoxiaogaoliu_month_day!I149)</f>
        <v/>
      </c>
      <c r="P156" s="32"/>
      <c r="Q156" s="40" t="str">
        <f t="shared" si="75"/>
        <v/>
      </c>
      <c r="R156" s="40" t="str">
        <f t="shared" si="76"/>
        <v/>
      </c>
    </row>
    <row r="157" ht="30" customHeight="1" spans="1:18">
      <c r="A157" s="14"/>
      <c r="B157" s="15" t="s">
        <v>44</v>
      </c>
      <c r="C157" s="15" t="s">
        <v>38</v>
      </c>
      <c r="D157" s="16" t="str">
        <f>IF(_6tuoxiaogaoliu_month_day!A150="","",_6tuoxiaogaoliu_month_day!A150)</f>
        <v/>
      </c>
      <c r="E157" s="16" t="str">
        <f>IF(_6tuoxiaogaoliu_month_day!B150="","",_6tuoxiaogaoliu_month_day!B150)</f>
        <v/>
      </c>
      <c r="F157" s="16" t="str">
        <f>IF(_6tuoxiaogaoliu_month_day!C150="","",_6tuoxiaogaoliu_month_day!C150)</f>
        <v/>
      </c>
      <c r="G157" s="16" t="str">
        <f>IF(_6tuoxiaogaoliu_month_day!D150="","",_6tuoxiaogaoliu_month_day!D150)</f>
        <v/>
      </c>
      <c r="H157" s="16" t="str">
        <f>IF(_6tuoxiaogaoliu_month_day!E150="","",_6tuoxiaogaoliu_month_day!E150)</f>
        <v/>
      </c>
      <c r="I157" s="16" t="str">
        <f>IF(_6tuoxiaogaoliu_month_day!F150="","",_6tuoxiaogaoliu_month_day!F150)</f>
        <v/>
      </c>
      <c r="J157" s="30"/>
      <c r="K157" s="30"/>
      <c r="L157" s="30"/>
      <c r="M157" s="34"/>
      <c r="N157" s="34"/>
      <c r="O157" s="30"/>
      <c r="P157" s="33"/>
      <c r="Q157" s="40" t="str">
        <f t="shared" si="75"/>
        <v/>
      </c>
      <c r="R157" s="40" t="str">
        <f t="shared" si="76"/>
        <v/>
      </c>
    </row>
    <row r="158" ht="30" customHeight="1" spans="1:18">
      <c r="A158" s="14"/>
      <c r="B158" s="15" t="s">
        <v>46</v>
      </c>
      <c r="C158" s="15" t="s">
        <v>22</v>
      </c>
      <c r="D158" s="16" t="str">
        <f>IF(_6tuoxiaogaoliu_month_day!A151="","",_6tuoxiaogaoliu_month_day!A151)</f>
        <v/>
      </c>
      <c r="E158" s="16" t="str">
        <f>IF(_6tuoxiaogaoliu_month_day!B151="","",_6tuoxiaogaoliu_month_day!B151)</f>
        <v/>
      </c>
      <c r="F158" s="16" t="str">
        <f>IF(_6tuoxiaogaoliu_month_day!C151="","",_6tuoxiaogaoliu_month_day!C151)</f>
        <v/>
      </c>
      <c r="G158" s="16" t="str">
        <f>IF(_6tuoxiaogaoliu_month_day!D151="","",_6tuoxiaogaoliu_month_day!D151)</f>
        <v/>
      </c>
      <c r="H158" s="16" t="str">
        <f>IF(_6tuoxiaogaoliu_month_day!E151="","",_6tuoxiaogaoliu_month_day!E151)</f>
        <v/>
      </c>
      <c r="I158" s="16" t="str">
        <f>IF(_6tuoxiaogaoliu_month_day!F151="","",_6tuoxiaogaoliu_month_day!F151)</f>
        <v/>
      </c>
      <c r="J158" s="28" t="str">
        <f>IF(_6tuoxiaogaoliu_month_day!G151="","",_6tuoxiaogaoliu_month_day!G151)</f>
        <v/>
      </c>
      <c r="K158" s="28" t="str">
        <f>IF(_6tuoxiaogaoliu_month_day!H151="","",_6tuoxiaogaoliu_month_day!H151)</f>
        <v/>
      </c>
      <c r="L158" s="28" t="str">
        <f t="shared" ref="L158" si="88">IF(K158="","",3.14*2.5*2.5*K158/1000*1.38)</f>
        <v/>
      </c>
      <c r="M158" s="34"/>
      <c r="N158" s="34"/>
      <c r="O158" s="28" t="str">
        <f>IF(_6tuoxiaogaoliu_month_day!I151="","",_6tuoxiaogaoliu_month_day!I151)</f>
        <v/>
      </c>
      <c r="Q158" s="40" t="str">
        <f t="shared" si="75"/>
        <v/>
      </c>
      <c r="R158" s="40" t="str">
        <f t="shared" si="76"/>
        <v/>
      </c>
    </row>
    <row r="159" ht="30" customHeight="1" spans="1:18">
      <c r="A159" s="14"/>
      <c r="B159" s="15" t="s">
        <v>46</v>
      </c>
      <c r="C159" s="15" t="s">
        <v>38</v>
      </c>
      <c r="D159" s="16" t="str">
        <f>IF(_6tuoxiaogaoliu_month_day!A152="","",_6tuoxiaogaoliu_month_day!A152)</f>
        <v/>
      </c>
      <c r="E159" s="16" t="str">
        <f>IF(_6tuoxiaogaoliu_month_day!B152="","",_6tuoxiaogaoliu_month_day!B152)</f>
        <v/>
      </c>
      <c r="F159" s="16" t="str">
        <f>IF(_6tuoxiaogaoliu_month_day!C152="","",_6tuoxiaogaoliu_month_day!C152)</f>
        <v/>
      </c>
      <c r="G159" s="16" t="str">
        <f>IF(_6tuoxiaogaoliu_month_day!D152="","",_6tuoxiaogaoliu_month_day!D152)</f>
        <v/>
      </c>
      <c r="H159" s="16" t="str">
        <f>IF(_6tuoxiaogaoliu_month_day!E152="","",_6tuoxiaogaoliu_month_day!E152)</f>
        <v/>
      </c>
      <c r="I159" s="16" t="str">
        <f>IF(_6tuoxiaogaoliu_month_day!F152="","",_6tuoxiaogaoliu_month_day!F152)</f>
        <v/>
      </c>
      <c r="J159" s="30"/>
      <c r="K159" s="30"/>
      <c r="L159" s="30"/>
      <c r="M159" s="30"/>
      <c r="N159" s="30"/>
      <c r="O159" s="30"/>
      <c r="Q159" s="40" t="str">
        <f t="shared" si="75"/>
        <v/>
      </c>
      <c r="R159" s="40" t="str">
        <f t="shared" si="76"/>
        <v/>
      </c>
    </row>
    <row r="160" ht="30" customHeight="1" spans="1:18">
      <c r="A160" s="14">
        <f>A154+1</f>
        <v>43430</v>
      </c>
      <c r="B160" s="15" t="s">
        <v>21</v>
      </c>
      <c r="C160" s="15" t="s">
        <v>22</v>
      </c>
      <c r="D160" s="16" t="str">
        <f>IF(_6tuoxiaogaoliu_month_day!A153="","",_6tuoxiaogaoliu_month_day!A153)</f>
        <v/>
      </c>
      <c r="E160" s="16" t="str">
        <f>IF(_6tuoxiaogaoliu_month_day!B153="","",_6tuoxiaogaoliu_month_day!B153)</f>
        <v/>
      </c>
      <c r="F160" s="16" t="str">
        <f>IF(_6tuoxiaogaoliu_month_day!C153="","",_6tuoxiaogaoliu_month_day!C153)</f>
        <v/>
      </c>
      <c r="G160" s="16" t="str">
        <f>IF(_6tuoxiaogaoliu_month_day!D153="","",_6tuoxiaogaoliu_month_day!D153)</f>
        <v/>
      </c>
      <c r="H160" s="16" t="str">
        <f>IF(_6tuoxiaogaoliu_month_day!E153="","",_6tuoxiaogaoliu_month_day!E153)</f>
        <v/>
      </c>
      <c r="I160" s="16" t="str">
        <f>IF(_6tuoxiaogaoliu_month_day!F153="","",_6tuoxiaogaoliu_month_day!F153)</f>
        <v/>
      </c>
      <c r="J160" s="28" t="str">
        <f>IF(_6tuoxiaogaoliu_month_day!G153="","",_6tuoxiaogaoliu_month_day!G153)</f>
        <v/>
      </c>
      <c r="K160" s="28" t="str">
        <f>IF(_6tuoxiaogaoliu_month_day!H153="","",_6tuoxiaogaoliu_month_day!H153)</f>
        <v/>
      </c>
      <c r="L160" s="28" t="str">
        <f t="shared" ref="L160" si="89">IF(K160="","",3.14*2.5*2.5*K160/1000*1.38)</f>
        <v/>
      </c>
      <c r="M160" s="28" t="str">
        <f t="shared" si="79"/>
        <v/>
      </c>
      <c r="N160" s="28" t="str">
        <f t="shared" si="80"/>
        <v/>
      </c>
      <c r="O160" s="28" t="str">
        <f>IF(_6tuoxiaogaoliu_month_day!I153="","",_6tuoxiaogaoliu_month_day!I153)</f>
        <v/>
      </c>
      <c r="P160" s="32"/>
      <c r="Q160" s="40" t="str">
        <f t="shared" si="75"/>
        <v/>
      </c>
      <c r="R160" s="40" t="str">
        <f t="shared" si="76"/>
        <v/>
      </c>
    </row>
    <row r="161" ht="30" customHeight="1" spans="1:18">
      <c r="A161" s="14"/>
      <c r="B161" s="15" t="s">
        <v>21</v>
      </c>
      <c r="C161" s="15" t="s">
        <v>38</v>
      </c>
      <c r="D161" s="16" t="str">
        <f>IF(_6tuoxiaogaoliu_month_day!A154="","",_6tuoxiaogaoliu_month_day!A154)</f>
        <v/>
      </c>
      <c r="E161" s="16" t="str">
        <f>IF(_6tuoxiaogaoliu_month_day!B154="","",_6tuoxiaogaoliu_month_day!B154)</f>
        <v/>
      </c>
      <c r="F161" s="16" t="str">
        <f>IF(_6tuoxiaogaoliu_month_day!C154="","",_6tuoxiaogaoliu_month_day!C154)</f>
        <v/>
      </c>
      <c r="G161" s="16" t="str">
        <f>IF(_6tuoxiaogaoliu_month_day!D154="","",_6tuoxiaogaoliu_month_day!D154)</f>
        <v/>
      </c>
      <c r="H161" s="16" t="str">
        <f>IF(_6tuoxiaogaoliu_month_day!E154="","",_6tuoxiaogaoliu_month_day!E154)</f>
        <v/>
      </c>
      <c r="I161" s="16" t="str">
        <f>IF(_6tuoxiaogaoliu_month_day!F154="","",_6tuoxiaogaoliu_month_day!F154)</f>
        <v/>
      </c>
      <c r="J161" s="30"/>
      <c r="K161" s="30"/>
      <c r="L161" s="30"/>
      <c r="M161" s="34"/>
      <c r="N161" s="34"/>
      <c r="O161" s="30"/>
      <c r="P161" s="33"/>
      <c r="Q161" s="40" t="str">
        <f t="shared" si="75"/>
        <v/>
      </c>
      <c r="R161" s="40" t="str">
        <f t="shared" si="76"/>
        <v/>
      </c>
    </row>
    <row r="162" ht="30" customHeight="1" spans="1:18">
      <c r="A162" s="14"/>
      <c r="B162" s="15" t="s">
        <v>44</v>
      </c>
      <c r="C162" s="15" t="s">
        <v>22</v>
      </c>
      <c r="D162" s="16" t="str">
        <f>IF(_6tuoxiaogaoliu_month_day!A155="","",_6tuoxiaogaoliu_month_day!A155)</f>
        <v/>
      </c>
      <c r="E162" s="16" t="str">
        <f>IF(_6tuoxiaogaoliu_month_day!B155="","",_6tuoxiaogaoliu_month_day!B155)</f>
        <v/>
      </c>
      <c r="F162" s="16" t="str">
        <f>IF(_6tuoxiaogaoliu_month_day!C155="","",_6tuoxiaogaoliu_month_day!C155)</f>
        <v/>
      </c>
      <c r="G162" s="16" t="str">
        <f>IF(_6tuoxiaogaoliu_month_day!D155="","",_6tuoxiaogaoliu_month_day!D155)</f>
        <v/>
      </c>
      <c r="H162" s="16" t="str">
        <f>IF(_6tuoxiaogaoliu_month_day!E155="","",_6tuoxiaogaoliu_month_day!E155)</f>
        <v/>
      </c>
      <c r="I162" s="16" t="str">
        <f>IF(_6tuoxiaogaoliu_month_day!F155="","",_6tuoxiaogaoliu_month_day!F155)</f>
        <v/>
      </c>
      <c r="J162" s="28" t="str">
        <f>IF(_6tuoxiaogaoliu_month_day!G155="","",_6tuoxiaogaoliu_month_day!G155)</f>
        <v/>
      </c>
      <c r="K162" s="28" t="str">
        <f>IF(_6tuoxiaogaoliu_month_day!H155="","",_6tuoxiaogaoliu_month_day!H155)</f>
        <v/>
      </c>
      <c r="L162" s="28" t="str">
        <f t="shared" ref="L162" si="90">IF(K162="","",3.14*2.5*2.5*K162/1000*1.38)</f>
        <v/>
      </c>
      <c r="M162" s="34"/>
      <c r="N162" s="34"/>
      <c r="O162" s="28" t="str">
        <f>IF(_6tuoxiaogaoliu_month_day!I155="","",_6tuoxiaogaoliu_month_day!I155)</f>
        <v/>
      </c>
      <c r="P162" s="32"/>
      <c r="Q162" s="40" t="str">
        <f t="shared" si="75"/>
        <v/>
      </c>
      <c r="R162" s="40" t="str">
        <f t="shared" si="76"/>
        <v/>
      </c>
    </row>
    <row r="163" ht="30" customHeight="1" spans="1:18">
      <c r="A163" s="14"/>
      <c r="B163" s="15" t="s">
        <v>44</v>
      </c>
      <c r="C163" s="15" t="s">
        <v>38</v>
      </c>
      <c r="D163" s="16" t="str">
        <f>IF(_6tuoxiaogaoliu_month_day!A156="","",_6tuoxiaogaoliu_month_day!A156)</f>
        <v/>
      </c>
      <c r="E163" s="16" t="str">
        <f>IF(_6tuoxiaogaoliu_month_day!B156="","",_6tuoxiaogaoliu_month_day!B156)</f>
        <v/>
      </c>
      <c r="F163" s="16" t="str">
        <f>IF(_6tuoxiaogaoliu_month_day!C156="","",_6tuoxiaogaoliu_month_day!C156)</f>
        <v/>
      </c>
      <c r="G163" s="16" t="str">
        <f>IF(_6tuoxiaogaoliu_month_day!D156="","",_6tuoxiaogaoliu_month_day!D156)</f>
        <v/>
      </c>
      <c r="H163" s="16" t="str">
        <f>IF(_6tuoxiaogaoliu_month_day!E156="","",_6tuoxiaogaoliu_month_day!E156)</f>
        <v/>
      </c>
      <c r="I163" s="16" t="str">
        <f>IF(_6tuoxiaogaoliu_month_day!F156="","",_6tuoxiaogaoliu_month_day!F156)</f>
        <v/>
      </c>
      <c r="J163" s="30"/>
      <c r="K163" s="30"/>
      <c r="L163" s="30"/>
      <c r="M163" s="34"/>
      <c r="N163" s="34"/>
      <c r="O163" s="30"/>
      <c r="P163" s="33"/>
      <c r="Q163" s="40" t="str">
        <f t="shared" si="75"/>
        <v/>
      </c>
      <c r="R163" s="40" t="str">
        <f t="shared" si="76"/>
        <v/>
      </c>
    </row>
    <row r="164" ht="30" customHeight="1" spans="1:18">
      <c r="A164" s="14"/>
      <c r="B164" s="15" t="s">
        <v>46</v>
      </c>
      <c r="C164" s="15" t="s">
        <v>22</v>
      </c>
      <c r="D164" s="16" t="str">
        <f>IF(_6tuoxiaogaoliu_month_day!A157="","",_6tuoxiaogaoliu_month_day!A157)</f>
        <v/>
      </c>
      <c r="E164" s="16" t="str">
        <f>IF(_6tuoxiaogaoliu_month_day!B157="","",_6tuoxiaogaoliu_month_day!B157)</f>
        <v/>
      </c>
      <c r="F164" s="16" t="str">
        <f>IF(_6tuoxiaogaoliu_month_day!C157="","",_6tuoxiaogaoliu_month_day!C157)</f>
        <v/>
      </c>
      <c r="G164" s="16" t="str">
        <f>IF(_6tuoxiaogaoliu_month_day!D157="","",_6tuoxiaogaoliu_month_day!D157)</f>
        <v/>
      </c>
      <c r="H164" s="16" t="str">
        <f>IF(_6tuoxiaogaoliu_month_day!E157="","",_6tuoxiaogaoliu_month_day!E157)</f>
        <v/>
      </c>
      <c r="I164" s="16" t="str">
        <f>IF(_6tuoxiaogaoliu_month_day!F157="","",_6tuoxiaogaoliu_month_day!F157)</f>
        <v/>
      </c>
      <c r="J164" s="28" t="str">
        <f>IF(_6tuoxiaogaoliu_month_day!G157="","",_6tuoxiaogaoliu_month_day!G157)</f>
        <v/>
      </c>
      <c r="K164" s="28" t="str">
        <f>IF(_6tuoxiaogaoliu_month_day!H157="","",_6tuoxiaogaoliu_month_day!H157)</f>
        <v/>
      </c>
      <c r="L164" s="28" t="str">
        <f t="shared" ref="L164" si="91">IF(K164="","",3.14*2.5*2.5*K164/1000*1.38)</f>
        <v/>
      </c>
      <c r="M164" s="34"/>
      <c r="N164" s="34"/>
      <c r="O164" s="28" t="str">
        <f>IF(_6tuoxiaogaoliu_month_day!I157="","",_6tuoxiaogaoliu_month_day!I157)</f>
        <v/>
      </c>
      <c r="P164" s="32"/>
      <c r="Q164" s="40" t="str">
        <f t="shared" si="75"/>
        <v/>
      </c>
      <c r="R164" s="40" t="str">
        <f t="shared" si="76"/>
        <v/>
      </c>
    </row>
    <row r="165" ht="30" customHeight="1" spans="1:18">
      <c r="A165" s="14"/>
      <c r="B165" s="15" t="s">
        <v>46</v>
      </c>
      <c r="C165" s="15" t="s">
        <v>38</v>
      </c>
      <c r="D165" s="16" t="str">
        <f>IF(_6tuoxiaogaoliu_month_day!A158="","",_6tuoxiaogaoliu_month_day!A158)</f>
        <v/>
      </c>
      <c r="E165" s="16" t="str">
        <f>IF(_6tuoxiaogaoliu_month_day!B158="","",_6tuoxiaogaoliu_month_day!B158)</f>
        <v/>
      </c>
      <c r="F165" s="16" t="str">
        <f>IF(_6tuoxiaogaoliu_month_day!C158="","",_6tuoxiaogaoliu_month_day!C158)</f>
        <v/>
      </c>
      <c r="G165" s="16" t="str">
        <f>IF(_6tuoxiaogaoliu_month_day!D158="","",_6tuoxiaogaoliu_month_day!D158)</f>
        <v/>
      </c>
      <c r="H165" s="16" t="str">
        <f>IF(_6tuoxiaogaoliu_month_day!E158="","",_6tuoxiaogaoliu_month_day!E158)</f>
        <v/>
      </c>
      <c r="I165" s="16" t="str">
        <f>IF(_6tuoxiaogaoliu_month_day!F158="","",_6tuoxiaogaoliu_month_day!F158)</f>
        <v/>
      </c>
      <c r="J165" s="30"/>
      <c r="K165" s="30"/>
      <c r="L165" s="30"/>
      <c r="M165" s="30"/>
      <c r="N165" s="30"/>
      <c r="O165" s="30"/>
      <c r="P165" s="33"/>
      <c r="Q165" s="40" t="str">
        <f t="shared" si="75"/>
        <v/>
      </c>
      <c r="R165" s="40" t="str">
        <f t="shared" si="76"/>
        <v/>
      </c>
    </row>
    <row r="166" ht="30" customHeight="1" spans="1:18">
      <c r="A166" s="14">
        <f>A160+1</f>
        <v>43431</v>
      </c>
      <c r="B166" s="15" t="s">
        <v>21</v>
      </c>
      <c r="C166" s="15" t="s">
        <v>22</v>
      </c>
      <c r="D166" s="16" t="str">
        <f>IF(_6tuoxiaogaoliu_month_day!A159="","",_6tuoxiaogaoliu_month_day!A159)</f>
        <v/>
      </c>
      <c r="E166" s="16" t="str">
        <f>IF(_6tuoxiaogaoliu_month_day!B159="","",_6tuoxiaogaoliu_month_day!B159)</f>
        <v/>
      </c>
      <c r="F166" s="16" t="str">
        <f>IF(_6tuoxiaogaoliu_month_day!C159="","",_6tuoxiaogaoliu_month_day!C159)</f>
        <v/>
      </c>
      <c r="G166" s="16" t="str">
        <f>IF(_6tuoxiaogaoliu_month_day!D159="","",_6tuoxiaogaoliu_month_day!D159)</f>
        <v/>
      </c>
      <c r="H166" s="16" t="str">
        <f>IF(_6tuoxiaogaoliu_month_day!E159="","",_6tuoxiaogaoliu_month_day!E159)</f>
        <v/>
      </c>
      <c r="I166" s="16" t="str">
        <f>IF(_6tuoxiaogaoliu_month_day!F159="","",_6tuoxiaogaoliu_month_day!F159)</f>
        <v/>
      </c>
      <c r="J166" s="28" t="str">
        <f>IF(_6tuoxiaogaoliu_month_day!G159="","",_6tuoxiaogaoliu_month_day!G159)</f>
        <v/>
      </c>
      <c r="K166" s="28" t="str">
        <f>IF(_6tuoxiaogaoliu_month_day!H159="","",_6tuoxiaogaoliu_month_day!H159)</f>
        <v/>
      </c>
      <c r="L166" s="28" t="str">
        <f t="shared" ref="L166" si="92">IF(K166="","",3.14*2.5*2.5*K166/1000*1.38)</f>
        <v/>
      </c>
      <c r="M166" s="28" t="str">
        <f t="shared" si="79"/>
        <v/>
      </c>
      <c r="N166" s="28" t="str">
        <f t="shared" si="80"/>
        <v/>
      </c>
      <c r="O166" s="28" t="str">
        <f>IF(_6tuoxiaogaoliu_month_day!I159="","",_6tuoxiaogaoliu_month_day!I159)</f>
        <v/>
      </c>
      <c r="P166" s="32"/>
      <c r="Q166" s="40" t="str">
        <f t="shared" si="75"/>
        <v/>
      </c>
      <c r="R166" s="40" t="str">
        <f t="shared" si="76"/>
        <v/>
      </c>
    </row>
    <row r="167" ht="30" customHeight="1" spans="1:18">
      <c r="A167" s="14"/>
      <c r="B167" s="15" t="s">
        <v>21</v>
      </c>
      <c r="C167" s="15" t="s">
        <v>38</v>
      </c>
      <c r="D167" s="16" t="str">
        <f>IF(_6tuoxiaogaoliu_month_day!A160="","",_6tuoxiaogaoliu_month_day!A160)</f>
        <v/>
      </c>
      <c r="E167" s="16" t="str">
        <f>IF(_6tuoxiaogaoliu_month_day!B160="","",_6tuoxiaogaoliu_month_day!B160)</f>
        <v/>
      </c>
      <c r="F167" s="16" t="str">
        <f>IF(_6tuoxiaogaoliu_month_day!C160="","",_6tuoxiaogaoliu_month_day!C160)</f>
        <v/>
      </c>
      <c r="G167" s="16" t="str">
        <f>IF(_6tuoxiaogaoliu_month_day!D160="","",_6tuoxiaogaoliu_month_day!D160)</f>
        <v/>
      </c>
      <c r="H167" s="16" t="str">
        <f>IF(_6tuoxiaogaoliu_month_day!E160="","",_6tuoxiaogaoliu_month_day!E160)</f>
        <v/>
      </c>
      <c r="I167" s="16" t="str">
        <f>IF(_6tuoxiaogaoliu_month_day!F160="","",_6tuoxiaogaoliu_month_day!F160)</f>
        <v/>
      </c>
      <c r="J167" s="30"/>
      <c r="K167" s="30"/>
      <c r="L167" s="30"/>
      <c r="M167" s="34"/>
      <c r="N167" s="34"/>
      <c r="O167" s="30"/>
      <c r="P167" s="33"/>
      <c r="Q167" s="40" t="str">
        <f t="shared" si="75"/>
        <v/>
      </c>
      <c r="R167" s="40" t="str">
        <f t="shared" si="76"/>
        <v/>
      </c>
    </row>
    <row r="168" ht="30" customHeight="1" spans="1:18">
      <c r="A168" s="14"/>
      <c r="B168" s="15" t="s">
        <v>44</v>
      </c>
      <c r="C168" s="15" t="s">
        <v>22</v>
      </c>
      <c r="D168" s="16" t="str">
        <f>IF(_6tuoxiaogaoliu_month_day!A161="","",_6tuoxiaogaoliu_month_day!A161)</f>
        <v/>
      </c>
      <c r="E168" s="16" t="str">
        <f>IF(_6tuoxiaogaoliu_month_day!B161="","",_6tuoxiaogaoliu_month_day!B161)</f>
        <v/>
      </c>
      <c r="F168" s="16" t="str">
        <f>IF(_6tuoxiaogaoliu_month_day!C161="","",_6tuoxiaogaoliu_month_day!C161)</f>
        <v/>
      </c>
      <c r="G168" s="16" t="str">
        <f>IF(_6tuoxiaogaoliu_month_day!D161="","",_6tuoxiaogaoliu_month_day!D161)</f>
        <v/>
      </c>
      <c r="H168" s="16" t="str">
        <f>IF(_6tuoxiaogaoliu_month_day!E161="","",_6tuoxiaogaoliu_month_day!E161)</f>
        <v/>
      </c>
      <c r="I168" s="16" t="str">
        <f>IF(_6tuoxiaogaoliu_month_day!F161="","",_6tuoxiaogaoliu_month_day!F161)</f>
        <v/>
      </c>
      <c r="J168" s="28" t="str">
        <f>IF(_6tuoxiaogaoliu_month_day!G161="","",_6tuoxiaogaoliu_month_day!G161)</f>
        <v/>
      </c>
      <c r="K168" s="28" t="str">
        <f>IF(_6tuoxiaogaoliu_month_day!H161="","",_6tuoxiaogaoliu_month_day!H161)</f>
        <v/>
      </c>
      <c r="L168" s="28" t="str">
        <f t="shared" ref="L168" si="93">IF(K168="","",3.14*2.5*2.5*K168/1000*1.38)</f>
        <v/>
      </c>
      <c r="M168" s="34"/>
      <c r="N168" s="34"/>
      <c r="O168" s="28" t="str">
        <f>IF(_6tuoxiaogaoliu_month_day!I161="","",_6tuoxiaogaoliu_month_day!I161)</f>
        <v/>
      </c>
      <c r="P168" s="32"/>
      <c r="Q168" s="40" t="str">
        <f t="shared" si="75"/>
        <v/>
      </c>
      <c r="R168" s="40" t="str">
        <f t="shared" si="76"/>
        <v/>
      </c>
    </row>
    <row r="169" ht="30" customHeight="1" spans="1:18">
      <c r="A169" s="14"/>
      <c r="B169" s="15" t="s">
        <v>44</v>
      </c>
      <c r="C169" s="15" t="s">
        <v>38</v>
      </c>
      <c r="D169" s="16" t="str">
        <f>IF(_6tuoxiaogaoliu_month_day!A162="","",_6tuoxiaogaoliu_month_day!A162)</f>
        <v/>
      </c>
      <c r="E169" s="16" t="str">
        <f>IF(_6tuoxiaogaoliu_month_day!B162="","",_6tuoxiaogaoliu_month_day!B162)</f>
        <v/>
      </c>
      <c r="F169" s="16" t="str">
        <f>IF(_6tuoxiaogaoliu_month_day!C162="","",_6tuoxiaogaoliu_month_day!C162)</f>
        <v/>
      </c>
      <c r="G169" s="16" t="str">
        <f>IF(_6tuoxiaogaoliu_month_day!D162="","",_6tuoxiaogaoliu_month_day!D162)</f>
        <v/>
      </c>
      <c r="H169" s="16" t="str">
        <f>IF(_6tuoxiaogaoliu_month_day!E162="","",_6tuoxiaogaoliu_month_day!E162)</f>
        <v/>
      </c>
      <c r="I169" s="16" t="str">
        <f>IF(_6tuoxiaogaoliu_month_day!F162="","",_6tuoxiaogaoliu_month_day!F162)</f>
        <v/>
      </c>
      <c r="J169" s="30"/>
      <c r="K169" s="30"/>
      <c r="L169" s="30"/>
      <c r="M169" s="34"/>
      <c r="N169" s="34"/>
      <c r="O169" s="30"/>
      <c r="P169" s="33"/>
      <c r="Q169" s="40" t="str">
        <f t="shared" si="75"/>
        <v/>
      </c>
      <c r="R169" s="40" t="str">
        <f t="shared" si="76"/>
        <v/>
      </c>
    </row>
    <row r="170" ht="30" customHeight="1" spans="1:18">
      <c r="A170" s="14"/>
      <c r="B170" s="15" t="s">
        <v>46</v>
      </c>
      <c r="C170" s="15" t="s">
        <v>22</v>
      </c>
      <c r="D170" s="16" t="str">
        <f>IF(_6tuoxiaogaoliu_month_day!A163="","",_6tuoxiaogaoliu_month_day!A163)</f>
        <v/>
      </c>
      <c r="E170" s="16" t="str">
        <f>IF(_6tuoxiaogaoliu_month_day!B163="","",_6tuoxiaogaoliu_month_day!B163)</f>
        <v/>
      </c>
      <c r="F170" s="16" t="str">
        <f>IF(_6tuoxiaogaoliu_month_day!C163="","",_6tuoxiaogaoliu_month_day!C163)</f>
        <v/>
      </c>
      <c r="G170" s="16" t="str">
        <f>IF(_6tuoxiaogaoliu_month_day!D163="","",_6tuoxiaogaoliu_month_day!D163)</f>
        <v/>
      </c>
      <c r="H170" s="16" t="str">
        <f>IF(_6tuoxiaogaoliu_month_day!E163="","",_6tuoxiaogaoliu_month_day!E163)</f>
        <v/>
      </c>
      <c r="I170" s="16" t="str">
        <f>IF(_6tuoxiaogaoliu_month_day!F163="","",_6tuoxiaogaoliu_month_day!F163)</f>
        <v/>
      </c>
      <c r="J170" s="28" t="str">
        <f>IF(_6tuoxiaogaoliu_month_day!G163="","",_6tuoxiaogaoliu_month_day!G163)</f>
        <v/>
      </c>
      <c r="K170" s="28" t="str">
        <f>IF(_6tuoxiaogaoliu_month_day!H163="","",_6tuoxiaogaoliu_month_day!H163)</f>
        <v/>
      </c>
      <c r="L170" s="28" t="str">
        <f t="shared" ref="L170" si="94">IF(K170="","",3.14*2.5*2.5*K170/1000*1.38)</f>
        <v/>
      </c>
      <c r="M170" s="34"/>
      <c r="N170" s="34"/>
      <c r="O170" s="28" t="str">
        <f>IF(_6tuoxiaogaoliu_month_day!I163="","",_6tuoxiaogaoliu_month_day!I163)</f>
        <v/>
      </c>
      <c r="P170" s="32"/>
      <c r="Q170" s="40" t="str">
        <f t="shared" si="75"/>
        <v/>
      </c>
      <c r="R170" s="40" t="str">
        <f t="shared" si="76"/>
        <v/>
      </c>
    </row>
    <row r="171" ht="30" customHeight="1" spans="1:18">
      <c r="A171" s="14"/>
      <c r="B171" s="15" t="s">
        <v>46</v>
      </c>
      <c r="C171" s="15" t="s">
        <v>38</v>
      </c>
      <c r="D171" s="16" t="str">
        <f>IF(_6tuoxiaogaoliu_month_day!A164="","",_6tuoxiaogaoliu_month_day!A164)</f>
        <v/>
      </c>
      <c r="E171" s="16" t="str">
        <f>IF(_6tuoxiaogaoliu_month_day!B164="","",_6tuoxiaogaoliu_month_day!B164)</f>
        <v/>
      </c>
      <c r="F171" s="16" t="str">
        <f>IF(_6tuoxiaogaoliu_month_day!C164="","",_6tuoxiaogaoliu_month_day!C164)</f>
        <v/>
      </c>
      <c r="G171" s="16" t="str">
        <f>IF(_6tuoxiaogaoliu_month_day!D164="","",_6tuoxiaogaoliu_month_day!D164)</f>
        <v/>
      </c>
      <c r="H171" s="16" t="str">
        <f>IF(_6tuoxiaogaoliu_month_day!E164="","",_6tuoxiaogaoliu_month_day!E164)</f>
        <v/>
      </c>
      <c r="I171" s="16" t="str">
        <f>IF(_6tuoxiaogaoliu_month_day!F164="","",_6tuoxiaogaoliu_month_day!F164)</f>
        <v/>
      </c>
      <c r="J171" s="30"/>
      <c r="K171" s="30"/>
      <c r="L171" s="30"/>
      <c r="M171" s="30"/>
      <c r="N171" s="30"/>
      <c r="O171" s="30"/>
      <c r="P171" s="33"/>
      <c r="Q171" s="40" t="str">
        <f t="shared" si="75"/>
        <v/>
      </c>
      <c r="R171" s="40" t="str">
        <f t="shared" si="76"/>
        <v/>
      </c>
    </row>
    <row r="172" ht="30" customHeight="1" spans="1:18">
      <c r="A172" s="14">
        <f>A166+1</f>
        <v>43432</v>
      </c>
      <c r="B172" s="15" t="s">
        <v>21</v>
      </c>
      <c r="C172" s="15" t="s">
        <v>22</v>
      </c>
      <c r="D172" s="16" t="str">
        <f>IF(_6tuoxiaogaoliu_month_day!A165="","",_6tuoxiaogaoliu_month_day!A165)</f>
        <v/>
      </c>
      <c r="E172" s="16" t="str">
        <f>IF(_6tuoxiaogaoliu_month_day!B165="","",_6tuoxiaogaoliu_month_day!B165)</f>
        <v/>
      </c>
      <c r="F172" s="16" t="str">
        <f>IF(_6tuoxiaogaoliu_month_day!C165="","",_6tuoxiaogaoliu_month_day!C165)</f>
        <v/>
      </c>
      <c r="G172" s="16" t="str">
        <f>IF(_6tuoxiaogaoliu_month_day!D165="","",_6tuoxiaogaoliu_month_day!D165)</f>
        <v/>
      </c>
      <c r="H172" s="16" t="str">
        <f>IF(_6tuoxiaogaoliu_month_day!E165="","",_6tuoxiaogaoliu_month_day!E165)</f>
        <v/>
      </c>
      <c r="I172" s="16" t="str">
        <f>IF(_6tuoxiaogaoliu_month_day!F165="","",_6tuoxiaogaoliu_month_day!F165)</f>
        <v/>
      </c>
      <c r="J172" s="28" t="str">
        <f>IF(_6tuoxiaogaoliu_month_day!G165="","",_6tuoxiaogaoliu_month_day!G165)</f>
        <v/>
      </c>
      <c r="K172" s="28" t="str">
        <f>IF(_6tuoxiaogaoliu_month_day!H165="","",_6tuoxiaogaoliu_month_day!H165)</f>
        <v/>
      </c>
      <c r="L172" s="28" t="str">
        <f t="shared" ref="L172" si="95">IF(K172="","",3.14*2.5*2.5*K172/1000*1.38)</f>
        <v/>
      </c>
      <c r="M172" s="28" t="str">
        <f t="shared" si="79"/>
        <v/>
      </c>
      <c r="N172" s="28" t="str">
        <f t="shared" si="80"/>
        <v/>
      </c>
      <c r="O172" s="28" t="str">
        <f>IF(_6tuoxiaogaoliu_month_day!I165="","",_6tuoxiaogaoliu_month_day!I165)</f>
        <v/>
      </c>
      <c r="P172" s="41"/>
      <c r="Q172" s="40" t="str">
        <f t="shared" si="75"/>
        <v/>
      </c>
      <c r="R172" s="40" t="str">
        <f t="shared" si="76"/>
        <v/>
      </c>
    </row>
    <row r="173" ht="30" customHeight="1" spans="1:18">
      <c r="A173" s="14"/>
      <c r="B173" s="15" t="s">
        <v>21</v>
      </c>
      <c r="C173" s="15" t="s">
        <v>38</v>
      </c>
      <c r="D173" s="16" t="str">
        <f>IF(_6tuoxiaogaoliu_month_day!A166="","",_6tuoxiaogaoliu_month_day!A166)</f>
        <v/>
      </c>
      <c r="E173" s="16" t="str">
        <f>IF(_6tuoxiaogaoliu_month_day!B166="","",_6tuoxiaogaoliu_month_day!B166)</f>
        <v/>
      </c>
      <c r="F173" s="16" t="str">
        <f>IF(_6tuoxiaogaoliu_month_day!C166="","",_6tuoxiaogaoliu_month_day!C166)</f>
        <v/>
      </c>
      <c r="G173" s="16" t="str">
        <f>IF(_6tuoxiaogaoliu_month_day!D166="","",_6tuoxiaogaoliu_month_day!D166)</f>
        <v/>
      </c>
      <c r="H173" s="16" t="str">
        <f>IF(_6tuoxiaogaoliu_month_day!E166="","",_6tuoxiaogaoliu_month_day!E166)</f>
        <v/>
      </c>
      <c r="I173" s="16" t="str">
        <f>IF(_6tuoxiaogaoliu_month_day!F166="","",_6tuoxiaogaoliu_month_day!F166)</f>
        <v/>
      </c>
      <c r="J173" s="30"/>
      <c r="K173" s="30"/>
      <c r="L173" s="30"/>
      <c r="M173" s="34"/>
      <c r="N173" s="34"/>
      <c r="O173" s="30"/>
      <c r="P173" s="33"/>
      <c r="Q173" s="40" t="str">
        <f t="shared" si="75"/>
        <v/>
      </c>
      <c r="R173" s="40" t="str">
        <f t="shared" si="76"/>
        <v/>
      </c>
    </row>
    <row r="174" ht="30" customHeight="1" spans="1:18">
      <c r="A174" s="14"/>
      <c r="B174" s="15" t="s">
        <v>44</v>
      </c>
      <c r="C174" s="15" t="s">
        <v>22</v>
      </c>
      <c r="D174" s="16" t="str">
        <f>IF(_6tuoxiaogaoliu_month_day!A167="","",_6tuoxiaogaoliu_month_day!A167)</f>
        <v/>
      </c>
      <c r="E174" s="16" t="str">
        <f>IF(_6tuoxiaogaoliu_month_day!B167="","",_6tuoxiaogaoliu_month_day!B167)</f>
        <v/>
      </c>
      <c r="F174" s="16" t="str">
        <f>IF(_6tuoxiaogaoliu_month_day!C167="","",_6tuoxiaogaoliu_month_day!C167)</f>
        <v/>
      </c>
      <c r="G174" s="16" t="str">
        <f>IF(_6tuoxiaogaoliu_month_day!D167="","",_6tuoxiaogaoliu_month_day!D167)</f>
        <v/>
      </c>
      <c r="H174" s="16" t="str">
        <f>IF(_6tuoxiaogaoliu_month_day!E167="","",_6tuoxiaogaoliu_month_day!E167)</f>
        <v/>
      </c>
      <c r="I174" s="16" t="str">
        <f>IF(_6tuoxiaogaoliu_month_day!F167="","",_6tuoxiaogaoliu_month_day!F167)</f>
        <v/>
      </c>
      <c r="J174" s="28" t="str">
        <f>IF(_6tuoxiaogaoliu_month_day!G167="","",_6tuoxiaogaoliu_month_day!G167)</f>
        <v/>
      </c>
      <c r="K174" s="28" t="str">
        <f>IF(_6tuoxiaogaoliu_month_day!H167="","",_6tuoxiaogaoliu_month_day!H167)</f>
        <v/>
      </c>
      <c r="L174" s="28" t="str">
        <f t="shared" ref="L174" si="96">IF(K174="","",3.14*2.5*2.5*K174/1000*1.38)</f>
        <v/>
      </c>
      <c r="M174" s="34"/>
      <c r="N174" s="34"/>
      <c r="O174" s="28" t="str">
        <f>IF(_6tuoxiaogaoliu_month_day!I167="","",_6tuoxiaogaoliu_month_day!I167)</f>
        <v/>
      </c>
      <c r="P174" s="32"/>
      <c r="Q174" s="40" t="str">
        <f t="shared" si="75"/>
        <v/>
      </c>
      <c r="R174" s="40" t="str">
        <f t="shared" si="76"/>
        <v/>
      </c>
    </row>
    <row r="175" ht="30" customHeight="1" spans="1:18">
      <c r="A175" s="14"/>
      <c r="B175" s="15" t="s">
        <v>44</v>
      </c>
      <c r="C175" s="15" t="s">
        <v>38</v>
      </c>
      <c r="D175" s="16" t="str">
        <f>IF(_6tuoxiaogaoliu_month_day!A168="","",_6tuoxiaogaoliu_month_day!A168)</f>
        <v/>
      </c>
      <c r="E175" s="16" t="str">
        <f>IF(_6tuoxiaogaoliu_month_day!B168="","",_6tuoxiaogaoliu_month_day!B168)</f>
        <v/>
      </c>
      <c r="F175" s="16" t="str">
        <f>IF(_6tuoxiaogaoliu_month_day!C168="","",_6tuoxiaogaoliu_month_day!C168)</f>
        <v/>
      </c>
      <c r="G175" s="16" t="str">
        <f>IF(_6tuoxiaogaoliu_month_day!D168="","",_6tuoxiaogaoliu_month_day!D168)</f>
        <v/>
      </c>
      <c r="H175" s="16" t="str">
        <f>IF(_6tuoxiaogaoliu_month_day!E168="","",_6tuoxiaogaoliu_month_day!E168)</f>
        <v/>
      </c>
      <c r="I175" s="16" t="str">
        <f>IF(_6tuoxiaogaoliu_month_day!F168="","",_6tuoxiaogaoliu_month_day!F168)</f>
        <v/>
      </c>
      <c r="J175" s="30"/>
      <c r="K175" s="30"/>
      <c r="L175" s="30"/>
      <c r="M175" s="34"/>
      <c r="N175" s="34"/>
      <c r="O175" s="30"/>
      <c r="P175" s="33"/>
      <c r="Q175" s="40" t="str">
        <f t="shared" si="75"/>
        <v/>
      </c>
      <c r="R175" s="40" t="str">
        <f t="shared" si="76"/>
        <v/>
      </c>
    </row>
    <row r="176" ht="30" customHeight="1" spans="1:18">
      <c r="A176" s="14"/>
      <c r="B176" s="15" t="s">
        <v>46</v>
      </c>
      <c r="C176" s="15" t="s">
        <v>22</v>
      </c>
      <c r="D176" s="16" t="str">
        <f>IF(_6tuoxiaogaoliu_month_day!A169="","",_6tuoxiaogaoliu_month_day!A169)</f>
        <v/>
      </c>
      <c r="E176" s="16" t="str">
        <f>IF(_6tuoxiaogaoliu_month_day!B169="","",_6tuoxiaogaoliu_month_day!B169)</f>
        <v/>
      </c>
      <c r="F176" s="16" t="str">
        <f>IF(_6tuoxiaogaoliu_month_day!C169="","",_6tuoxiaogaoliu_month_day!C169)</f>
        <v/>
      </c>
      <c r="G176" s="16" t="str">
        <f>IF(_6tuoxiaogaoliu_month_day!D169="","",_6tuoxiaogaoliu_month_day!D169)</f>
        <v/>
      </c>
      <c r="H176" s="16" t="str">
        <f>IF(_6tuoxiaogaoliu_month_day!E169="","",_6tuoxiaogaoliu_month_day!E169)</f>
        <v/>
      </c>
      <c r="I176" s="16" t="str">
        <f>IF(_6tuoxiaogaoliu_month_day!F169="","",_6tuoxiaogaoliu_month_day!F169)</f>
        <v/>
      </c>
      <c r="J176" s="28" t="str">
        <f>IF(_6tuoxiaogaoliu_month_day!G169="","",_6tuoxiaogaoliu_month_day!G169)</f>
        <v/>
      </c>
      <c r="K176" s="28" t="str">
        <f>IF(_6tuoxiaogaoliu_month_day!H169="","",_6tuoxiaogaoliu_month_day!H169)</f>
        <v/>
      </c>
      <c r="L176" s="28" t="str">
        <f t="shared" ref="L176" si="97">IF(K176="","",3.14*2.5*2.5*K176/1000*1.38)</f>
        <v/>
      </c>
      <c r="M176" s="34"/>
      <c r="N176" s="34"/>
      <c r="O176" s="28" t="str">
        <f>IF(_6tuoxiaogaoliu_month_day!I169="","",_6tuoxiaogaoliu_month_day!I169)</f>
        <v/>
      </c>
      <c r="P176" s="32"/>
      <c r="Q176" s="40" t="str">
        <f t="shared" si="75"/>
        <v/>
      </c>
      <c r="R176" s="40" t="str">
        <f t="shared" si="76"/>
        <v/>
      </c>
    </row>
    <row r="177" ht="30" customHeight="1" spans="1:18">
      <c r="A177" s="14"/>
      <c r="B177" s="15" t="s">
        <v>46</v>
      </c>
      <c r="C177" s="15" t="s">
        <v>38</v>
      </c>
      <c r="D177" s="16" t="str">
        <f>IF(_6tuoxiaogaoliu_month_day!A170="","",_6tuoxiaogaoliu_month_day!A170)</f>
        <v/>
      </c>
      <c r="E177" s="16" t="str">
        <f>IF(_6tuoxiaogaoliu_month_day!B170="","",_6tuoxiaogaoliu_month_day!B170)</f>
        <v/>
      </c>
      <c r="F177" s="16" t="str">
        <f>IF(_6tuoxiaogaoliu_month_day!C170="","",_6tuoxiaogaoliu_month_day!C170)</f>
        <v/>
      </c>
      <c r="G177" s="16" t="str">
        <f>IF(_6tuoxiaogaoliu_month_day!D170="","",_6tuoxiaogaoliu_month_day!D170)</f>
        <v/>
      </c>
      <c r="H177" s="16" t="str">
        <f>IF(_6tuoxiaogaoliu_month_day!E170="","",_6tuoxiaogaoliu_month_day!E170)</f>
        <v/>
      </c>
      <c r="I177" s="16" t="str">
        <f>IF(_6tuoxiaogaoliu_month_day!F170="","",_6tuoxiaogaoliu_month_day!F170)</f>
        <v/>
      </c>
      <c r="J177" s="30"/>
      <c r="K177" s="30"/>
      <c r="L177" s="30"/>
      <c r="M177" s="30"/>
      <c r="N177" s="30"/>
      <c r="O177" s="30"/>
      <c r="P177" s="33"/>
      <c r="Q177" s="40" t="str">
        <f t="shared" si="75"/>
        <v/>
      </c>
      <c r="R177" s="40" t="str">
        <f t="shared" si="76"/>
        <v/>
      </c>
    </row>
    <row r="178" ht="30" customHeight="1" spans="1:18">
      <c r="A178" s="14">
        <f>A172+1</f>
        <v>43433</v>
      </c>
      <c r="B178" s="15" t="s">
        <v>21</v>
      </c>
      <c r="C178" s="15" t="s">
        <v>22</v>
      </c>
      <c r="D178" s="16" t="str">
        <f>IF(_6tuoxiaogaoliu_month_day!A171="","",_6tuoxiaogaoliu_month_day!A171)</f>
        <v/>
      </c>
      <c r="E178" s="16" t="str">
        <f>IF(_6tuoxiaogaoliu_month_day!B171="","",_6tuoxiaogaoliu_month_day!B171)</f>
        <v/>
      </c>
      <c r="F178" s="16" t="str">
        <f>IF(_6tuoxiaogaoliu_month_day!C171="","",_6tuoxiaogaoliu_month_day!C171)</f>
        <v/>
      </c>
      <c r="G178" s="16" t="str">
        <f>IF(_6tuoxiaogaoliu_month_day!D171="","",_6tuoxiaogaoliu_month_day!D171)</f>
        <v/>
      </c>
      <c r="H178" s="16" t="str">
        <f>IF(_6tuoxiaogaoliu_month_day!E171="","",_6tuoxiaogaoliu_month_day!E171)</f>
        <v/>
      </c>
      <c r="I178" s="16" t="str">
        <f>IF(_6tuoxiaogaoliu_month_day!F171="","",_6tuoxiaogaoliu_month_day!F171)</f>
        <v/>
      </c>
      <c r="J178" s="28" t="str">
        <f>IF(_6tuoxiaogaoliu_month_day!G171="","",_6tuoxiaogaoliu_month_day!G171)</f>
        <v/>
      </c>
      <c r="K178" s="28" t="str">
        <f>IF(_6tuoxiaogaoliu_month_day!H171="","",_6tuoxiaogaoliu_month_day!H171)</f>
        <v/>
      </c>
      <c r="L178" s="28" t="str">
        <f t="shared" ref="L178" si="98">IF(K178="","",3.14*2.5*2.5*K178/1000*1.38)</f>
        <v/>
      </c>
      <c r="M178" s="28" t="str">
        <f t="shared" si="79"/>
        <v/>
      </c>
      <c r="N178" s="28" t="str">
        <f t="shared" si="80"/>
        <v/>
      </c>
      <c r="O178" s="28" t="str">
        <f>IF(_6tuoxiaogaoliu_month_day!I171="","",_6tuoxiaogaoliu_month_day!I171)</f>
        <v/>
      </c>
      <c r="P178" s="32"/>
      <c r="Q178" s="40" t="str">
        <f t="shared" si="75"/>
        <v/>
      </c>
      <c r="R178" s="40" t="str">
        <f t="shared" si="76"/>
        <v/>
      </c>
    </row>
    <row r="179" ht="30" customHeight="1" spans="1:18">
      <c r="A179" s="14"/>
      <c r="B179" s="15" t="s">
        <v>21</v>
      </c>
      <c r="C179" s="15" t="s">
        <v>38</v>
      </c>
      <c r="D179" s="16" t="str">
        <f>IF(_6tuoxiaogaoliu_month_day!A172="","",_6tuoxiaogaoliu_month_day!A172)</f>
        <v/>
      </c>
      <c r="E179" s="16" t="str">
        <f>IF(_6tuoxiaogaoliu_month_day!B172="","",_6tuoxiaogaoliu_month_day!B172)</f>
        <v/>
      </c>
      <c r="F179" s="16" t="str">
        <f>IF(_6tuoxiaogaoliu_month_day!C172="","",_6tuoxiaogaoliu_month_day!C172)</f>
        <v/>
      </c>
      <c r="G179" s="16" t="str">
        <f>IF(_6tuoxiaogaoliu_month_day!D172="","",_6tuoxiaogaoliu_month_day!D172)</f>
        <v/>
      </c>
      <c r="H179" s="16" t="str">
        <f>IF(_6tuoxiaogaoliu_month_day!E172="","",_6tuoxiaogaoliu_month_day!E172)</f>
        <v/>
      </c>
      <c r="I179" s="16" t="str">
        <f>IF(_6tuoxiaogaoliu_month_day!F172="","",_6tuoxiaogaoliu_month_day!F172)</f>
        <v/>
      </c>
      <c r="J179" s="30"/>
      <c r="K179" s="30"/>
      <c r="L179" s="30"/>
      <c r="M179" s="34"/>
      <c r="N179" s="34"/>
      <c r="O179" s="30"/>
      <c r="P179" s="33"/>
      <c r="Q179" s="40" t="str">
        <f t="shared" si="75"/>
        <v/>
      </c>
      <c r="R179" s="40" t="str">
        <f t="shared" si="76"/>
        <v/>
      </c>
    </row>
    <row r="180" ht="30" customHeight="1" spans="1:18">
      <c r="A180" s="14"/>
      <c r="B180" s="15" t="s">
        <v>44</v>
      </c>
      <c r="C180" s="15" t="s">
        <v>22</v>
      </c>
      <c r="D180" s="16" t="str">
        <f>IF(_6tuoxiaogaoliu_month_day!A173="","",_6tuoxiaogaoliu_month_day!A173)</f>
        <v/>
      </c>
      <c r="E180" s="16" t="str">
        <f>IF(_6tuoxiaogaoliu_month_day!B173="","",_6tuoxiaogaoliu_month_day!B173)</f>
        <v/>
      </c>
      <c r="F180" s="16" t="str">
        <f>IF(_6tuoxiaogaoliu_month_day!C173="","",_6tuoxiaogaoliu_month_day!C173)</f>
        <v/>
      </c>
      <c r="G180" s="16" t="str">
        <f>IF(_6tuoxiaogaoliu_month_day!D173="","",_6tuoxiaogaoliu_month_day!D173)</f>
        <v/>
      </c>
      <c r="H180" s="16" t="str">
        <f>IF(_6tuoxiaogaoliu_month_day!E173="","",_6tuoxiaogaoliu_month_day!E173)</f>
        <v/>
      </c>
      <c r="I180" s="16" t="str">
        <f>IF(_6tuoxiaogaoliu_month_day!F173="","",_6tuoxiaogaoliu_month_day!F173)</f>
        <v/>
      </c>
      <c r="J180" s="28" t="str">
        <f>IF(_6tuoxiaogaoliu_month_day!G173="","",_6tuoxiaogaoliu_month_day!G173)</f>
        <v/>
      </c>
      <c r="K180" s="28" t="str">
        <f>IF(_6tuoxiaogaoliu_month_day!H173="","",_6tuoxiaogaoliu_month_day!H173)</f>
        <v/>
      </c>
      <c r="L180" s="28" t="str">
        <f t="shared" ref="L180" si="99">IF(K180="","",3.14*2.5*2.5*K180/1000*1.38)</f>
        <v/>
      </c>
      <c r="M180" s="34"/>
      <c r="N180" s="34"/>
      <c r="O180" s="28" t="str">
        <f>IF(_6tuoxiaogaoliu_month_day!I173="","",_6tuoxiaogaoliu_month_day!I173)</f>
        <v/>
      </c>
      <c r="P180" s="32"/>
      <c r="Q180" s="40" t="str">
        <f t="shared" si="75"/>
        <v/>
      </c>
      <c r="R180" s="40" t="str">
        <f t="shared" si="76"/>
        <v/>
      </c>
    </row>
    <row r="181" ht="30" customHeight="1" spans="1:18">
      <c r="A181" s="14"/>
      <c r="B181" s="15" t="s">
        <v>44</v>
      </c>
      <c r="C181" s="15" t="s">
        <v>38</v>
      </c>
      <c r="D181" s="16" t="str">
        <f>IF(_6tuoxiaogaoliu_month_day!A174="","",_6tuoxiaogaoliu_month_day!A174)</f>
        <v/>
      </c>
      <c r="E181" s="16" t="str">
        <f>IF(_6tuoxiaogaoliu_month_day!B174="","",_6tuoxiaogaoliu_month_day!B174)</f>
        <v/>
      </c>
      <c r="F181" s="16" t="str">
        <f>IF(_6tuoxiaogaoliu_month_day!C174="","",_6tuoxiaogaoliu_month_day!C174)</f>
        <v/>
      </c>
      <c r="G181" s="16" t="str">
        <f>IF(_6tuoxiaogaoliu_month_day!D174="","",_6tuoxiaogaoliu_month_day!D174)</f>
        <v/>
      </c>
      <c r="H181" s="16" t="str">
        <f>IF(_6tuoxiaogaoliu_month_day!E174="","",_6tuoxiaogaoliu_month_day!E174)</f>
        <v/>
      </c>
      <c r="I181" s="16" t="str">
        <f>IF(_6tuoxiaogaoliu_month_day!F174="","",_6tuoxiaogaoliu_month_day!F174)</f>
        <v/>
      </c>
      <c r="J181" s="30"/>
      <c r="K181" s="30"/>
      <c r="L181" s="30"/>
      <c r="M181" s="34"/>
      <c r="N181" s="34"/>
      <c r="O181" s="30"/>
      <c r="P181" s="33"/>
      <c r="Q181" s="40" t="str">
        <f t="shared" si="75"/>
        <v/>
      </c>
      <c r="R181" s="40" t="str">
        <f t="shared" si="76"/>
        <v/>
      </c>
    </row>
    <row r="182" ht="30" customHeight="1" spans="1:18">
      <c r="A182" s="14"/>
      <c r="B182" s="15" t="s">
        <v>46</v>
      </c>
      <c r="C182" s="15" t="s">
        <v>22</v>
      </c>
      <c r="D182" s="16" t="str">
        <f>IF(_6tuoxiaogaoliu_month_day!A175="","",_6tuoxiaogaoliu_month_day!A175)</f>
        <v/>
      </c>
      <c r="E182" s="16" t="str">
        <f>IF(_6tuoxiaogaoliu_month_day!B175="","",_6tuoxiaogaoliu_month_day!B175)</f>
        <v/>
      </c>
      <c r="F182" s="16" t="str">
        <f>IF(_6tuoxiaogaoliu_month_day!C175="","",_6tuoxiaogaoliu_month_day!C175)</f>
        <v/>
      </c>
      <c r="G182" s="16" t="str">
        <f>IF(_6tuoxiaogaoliu_month_day!D175="","",_6tuoxiaogaoliu_month_day!D175)</f>
        <v/>
      </c>
      <c r="H182" s="16" t="str">
        <f>IF(_6tuoxiaogaoliu_month_day!E175="","",_6tuoxiaogaoliu_month_day!E175)</f>
        <v/>
      </c>
      <c r="I182" s="16" t="str">
        <f>IF(_6tuoxiaogaoliu_month_day!F175="","",_6tuoxiaogaoliu_month_day!F175)</f>
        <v/>
      </c>
      <c r="J182" s="28" t="str">
        <f>IF(_6tuoxiaogaoliu_month_day!G175="","",_6tuoxiaogaoliu_month_day!G175)</f>
        <v/>
      </c>
      <c r="K182" s="28" t="str">
        <f>IF(_6tuoxiaogaoliu_month_day!H175="","",_6tuoxiaogaoliu_month_day!H175)</f>
        <v/>
      </c>
      <c r="L182" s="28" t="str">
        <f t="shared" ref="L182" si="100">IF(K182="","",3.14*2.5*2.5*K182/1000*1.38)</f>
        <v/>
      </c>
      <c r="M182" s="34"/>
      <c r="N182" s="34"/>
      <c r="O182" s="28" t="str">
        <f>IF(_6tuoxiaogaoliu_month_day!I175="","",_6tuoxiaogaoliu_month_day!I175)</f>
        <v/>
      </c>
      <c r="P182" s="32"/>
      <c r="Q182" s="40" t="str">
        <f t="shared" si="75"/>
        <v/>
      </c>
      <c r="R182" s="40" t="str">
        <f t="shared" si="76"/>
        <v/>
      </c>
    </row>
    <row r="183" ht="30" customHeight="1" spans="1:18">
      <c r="A183" s="14"/>
      <c r="B183" s="15" t="s">
        <v>46</v>
      </c>
      <c r="C183" s="15" t="s">
        <v>38</v>
      </c>
      <c r="D183" s="16" t="str">
        <f>IF(_6tuoxiaogaoliu_month_day!A176="","",_6tuoxiaogaoliu_month_day!A176)</f>
        <v/>
      </c>
      <c r="E183" s="16" t="str">
        <f>IF(_6tuoxiaogaoliu_month_day!B176="","",_6tuoxiaogaoliu_month_day!B176)</f>
        <v/>
      </c>
      <c r="F183" s="16" t="str">
        <f>IF(_6tuoxiaogaoliu_month_day!C176="","",_6tuoxiaogaoliu_month_day!C176)</f>
        <v/>
      </c>
      <c r="G183" s="16" t="str">
        <f>IF(_6tuoxiaogaoliu_month_day!D176="","",_6tuoxiaogaoliu_month_day!D176)</f>
        <v/>
      </c>
      <c r="H183" s="16" t="str">
        <f>IF(_6tuoxiaogaoliu_month_day!E176="","",_6tuoxiaogaoliu_month_day!E176)</f>
        <v/>
      </c>
      <c r="I183" s="16" t="str">
        <f>IF(_6tuoxiaogaoliu_month_day!F176="","",_6tuoxiaogaoliu_month_day!F176)</f>
        <v/>
      </c>
      <c r="J183" s="30"/>
      <c r="K183" s="30"/>
      <c r="L183" s="30"/>
      <c r="M183" s="30"/>
      <c r="N183" s="30"/>
      <c r="O183" s="30"/>
      <c r="P183" s="33"/>
      <c r="Q183" s="40" t="str">
        <f t="shared" si="75"/>
        <v/>
      </c>
      <c r="R183" s="40" t="str">
        <f t="shared" si="76"/>
        <v/>
      </c>
    </row>
    <row r="184" ht="30" customHeight="1" spans="1:18">
      <c r="A184" s="14">
        <f>A178+1</f>
        <v>43434</v>
      </c>
      <c r="B184" s="15" t="s">
        <v>21</v>
      </c>
      <c r="C184" s="15" t="s">
        <v>22</v>
      </c>
      <c r="D184" s="16" t="str">
        <f>IF(_6tuoxiaogaoliu_month_day!A177="","",_6tuoxiaogaoliu_month_day!A177)</f>
        <v/>
      </c>
      <c r="E184" s="16" t="str">
        <f>IF(_6tuoxiaogaoliu_month_day!B177="","",_6tuoxiaogaoliu_month_day!B177)</f>
        <v/>
      </c>
      <c r="F184" s="16" t="str">
        <f>IF(_6tuoxiaogaoliu_month_day!C177="","",_6tuoxiaogaoliu_month_day!C177)</f>
        <v/>
      </c>
      <c r="G184" s="16" t="str">
        <f>IF(_6tuoxiaogaoliu_month_day!D177="","",_6tuoxiaogaoliu_month_day!D177)</f>
        <v/>
      </c>
      <c r="H184" s="16" t="str">
        <f>IF(_6tuoxiaogaoliu_month_day!E177="","",_6tuoxiaogaoliu_month_day!E177)</f>
        <v/>
      </c>
      <c r="I184" s="16" t="str">
        <f>IF(_6tuoxiaogaoliu_month_day!F177="","",_6tuoxiaogaoliu_month_day!F177)</f>
        <v/>
      </c>
      <c r="J184" s="28" t="str">
        <f>IF(_6tuoxiaogaoliu_month_day!G177="","",_6tuoxiaogaoliu_month_day!G177)</f>
        <v/>
      </c>
      <c r="K184" s="28" t="str">
        <f>IF(_6tuoxiaogaoliu_month_day!H177="","",_6tuoxiaogaoliu_month_day!H177)</f>
        <v/>
      </c>
      <c r="L184" s="28" t="str">
        <f t="shared" ref="L184" si="101">IF(K184="","",3.14*2.5*2.5*K184/1000*1.38)</f>
        <v/>
      </c>
      <c r="M184" s="28" t="str">
        <f t="shared" si="79"/>
        <v/>
      </c>
      <c r="N184" s="28" t="str">
        <f t="shared" si="80"/>
        <v/>
      </c>
      <c r="O184" s="28" t="str">
        <f>IF(_6tuoxiaogaoliu_month_day!I177="","",_6tuoxiaogaoliu_month_day!I177)</f>
        <v/>
      </c>
      <c r="P184" s="32"/>
      <c r="Q184" s="40" t="str">
        <f t="shared" si="75"/>
        <v/>
      </c>
      <c r="R184" s="40" t="str">
        <f t="shared" si="76"/>
        <v/>
      </c>
    </row>
    <row r="185" ht="30" customHeight="1" spans="1:18">
      <c r="A185" s="14"/>
      <c r="B185" s="15" t="s">
        <v>21</v>
      </c>
      <c r="C185" s="15" t="s">
        <v>38</v>
      </c>
      <c r="D185" s="16" t="str">
        <f>IF(_6tuoxiaogaoliu_month_day!A178="","",_6tuoxiaogaoliu_month_day!A178)</f>
        <v/>
      </c>
      <c r="E185" s="16" t="str">
        <f>IF(_6tuoxiaogaoliu_month_day!B178="","",_6tuoxiaogaoliu_month_day!B178)</f>
        <v/>
      </c>
      <c r="F185" s="16" t="str">
        <f>IF(_6tuoxiaogaoliu_month_day!C178="","",_6tuoxiaogaoliu_month_day!C178)</f>
        <v/>
      </c>
      <c r="G185" s="16" t="str">
        <f>IF(_6tuoxiaogaoliu_month_day!D178="","",_6tuoxiaogaoliu_month_day!D178)</f>
        <v/>
      </c>
      <c r="H185" s="16" t="str">
        <f>IF(_6tuoxiaogaoliu_month_day!E178="","",_6tuoxiaogaoliu_month_day!E178)</f>
        <v/>
      </c>
      <c r="I185" s="16" t="str">
        <f>IF(_6tuoxiaogaoliu_month_day!F178="","",_6tuoxiaogaoliu_month_day!F178)</f>
        <v/>
      </c>
      <c r="J185" s="30"/>
      <c r="K185" s="30"/>
      <c r="L185" s="30"/>
      <c r="M185" s="34"/>
      <c r="N185" s="34"/>
      <c r="O185" s="30"/>
      <c r="P185" s="33"/>
      <c r="Q185" s="40" t="str">
        <f t="shared" si="75"/>
        <v/>
      </c>
      <c r="R185" s="40" t="str">
        <f t="shared" si="76"/>
        <v/>
      </c>
    </row>
    <row r="186" ht="30" customHeight="1" spans="1:18">
      <c r="A186" s="14"/>
      <c r="B186" s="15" t="s">
        <v>44</v>
      </c>
      <c r="C186" s="15" t="s">
        <v>22</v>
      </c>
      <c r="D186" s="16" t="str">
        <f>IF(_6tuoxiaogaoliu_month_day!A179="","",_6tuoxiaogaoliu_month_day!A179)</f>
        <v/>
      </c>
      <c r="E186" s="16" t="str">
        <f>IF(_6tuoxiaogaoliu_month_day!B179="","",_6tuoxiaogaoliu_month_day!B179)</f>
        <v/>
      </c>
      <c r="F186" s="16" t="str">
        <f>IF(_6tuoxiaogaoliu_month_day!C179="","",_6tuoxiaogaoliu_month_day!C179)</f>
        <v/>
      </c>
      <c r="G186" s="16" t="str">
        <f>IF(_6tuoxiaogaoliu_month_day!D179="","",_6tuoxiaogaoliu_month_day!D179)</f>
        <v/>
      </c>
      <c r="H186" s="16" t="str">
        <f>IF(_6tuoxiaogaoliu_month_day!E179="","",_6tuoxiaogaoliu_month_day!E179)</f>
        <v/>
      </c>
      <c r="I186" s="16" t="str">
        <f>IF(_6tuoxiaogaoliu_month_day!F179="","",_6tuoxiaogaoliu_month_day!F179)</f>
        <v/>
      </c>
      <c r="J186" s="28" t="str">
        <f>IF(_6tuoxiaogaoliu_month_day!G179="","",_6tuoxiaogaoliu_month_day!G179)</f>
        <v/>
      </c>
      <c r="K186" s="28" t="str">
        <f>IF(_6tuoxiaogaoliu_month_day!H179="","",_6tuoxiaogaoliu_month_day!H179)</f>
        <v/>
      </c>
      <c r="L186" s="28" t="str">
        <f t="shared" ref="L186" si="102">IF(K186="","",3.14*2.5*2.5*K186/1000*1.38)</f>
        <v/>
      </c>
      <c r="M186" s="34"/>
      <c r="N186" s="34"/>
      <c r="O186" s="28" t="str">
        <f>IF(_6tuoxiaogaoliu_month_day!I179="","",_6tuoxiaogaoliu_month_day!I179)</f>
        <v/>
      </c>
      <c r="P186" s="32"/>
      <c r="Q186" s="40" t="str">
        <f t="shared" si="75"/>
        <v/>
      </c>
      <c r="R186" s="40" t="str">
        <f t="shared" si="76"/>
        <v/>
      </c>
    </row>
    <row r="187" ht="30" customHeight="1" spans="1:18">
      <c r="A187" s="14"/>
      <c r="B187" s="15" t="s">
        <v>44</v>
      </c>
      <c r="C187" s="15" t="s">
        <v>38</v>
      </c>
      <c r="D187" s="16" t="str">
        <f>IF(_6tuoxiaogaoliu_month_day!A180="","",_6tuoxiaogaoliu_month_day!A180)</f>
        <v/>
      </c>
      <c r="E187" s="16" t="str">
        <f>IF(_6tuoxiaogaoliu_month_day!B180="","",_6tuoxiaogaoliu_month_day!B180)</f>
        <v/>
      </c>
      <c r="F187" s="16" t="str">
        <f>IF(_6tuoxiaogaoliu_month_day!C180="","",_6tuoxiaogaoliu_month_day!C180)</f>
        <v/>
      </c>
      <c r="G187" s="16" t="str">
        <f>IF(_6tuoxiaogaoliu_month_day!D180="","",_6tuoxiaogaoliu_month_day!D180)</f>
        <v/>
      </c>
      <c r="H187" s="16" t="str">
        <f>IF(_6tuoxiaogaoliu_month_day!E180="","",_6tuoxiaogaoliu_month_day!E180)</f>
        <v/>
      </c>
      <c r="I187" s="16" t="str">
        <f>IF(_6tuoxiaogaoliu_month_day!F180="","",_6tuoxiaogaoliu_month_day!F180)</f>
        <v/>
      </c>
      <c r="J187" s="30"/>
      <c r="K187" s="30"/>
      <c r="L187" s="30"/>
      <c r="M187" s="34"/>
      <c r="N187" s="34"/>
      <c r="O187" s="30"/>
      <c r="P187" s="33"/>
      <c r="Q187" s="40" t="str">
        <f t="shared" si="75"/>
        <v/>
      </c>
      <c r="R187" s="40" t="str">
        <f t="shared" si="76"/>
        <v/>
      </c>
    </row>
    <row r="188" ht="30" customHeight="1" spans="1:18">
      <c r="A188" s="14"/>
      <c r="B188" s="15" t="s">
        <v>46</v>
      </c>
      <c r="C188" s="15" t="s">
        <v>22</v>
      </c>
      <c r="D188" s="16" t="str">
        <f>IF(_6tuoxiaogaoliu_month_day!A181="","",_6tuoxiaogaoliu_month_day!A181)</f>
        <v/>
      </c>
      <c r="E188" s="16" t="str">
        <f>IF(_6tuoxiaogaoliu_month_day!B181="","",_6tuoxiaogaoliu_month_day!B181)</f>
        <v/>
      </c>
      <c r="F188" s="16" t="str">
        <f>IF(_6tuoxiaogaoliu_month_day!C181="","",_6tuoxiaogaoliu_month_day!C181)</f>
        <v/>
      </c>
      <c r="G188" s="16" t="str">
        <f>IF(_6tuoxiaogaoliu_month_day!D181="","",_6tuoxiaogaoliu_month_day!D181)</f>
        <v/>
      </c>
      <c r="H188" s="16" t="str">
        <f>IF(_6tuoxiaogaoliu_month_day!E181="","",_6tuoxiaogaoliu_month_day!E181)</f>
        <v/>
      </c>
      <c r="I188" s="16" t="str">
        <f>IF(_6tuoxiaogaoliu_month_day!F181="","",_6tuoxiaogaoliu_month_day!F181)</f>
        <v/>
      </c>
      <c r="J188" s="28" t="str">
        <f>IF(_6tuoxiaogaoliu_month_day!G181="","",_6tuoxiaogaoliu_month_day!G181)</f>
        <v/>
      </c>
      <c r="K188" s="28" t="str">
        <f>IF(_6tuoxiaogaoliu_month_day!H181="","",_6tuoxiaogaoliu_month_day!H181)</f>
        <v/>
      </c>
      <c r="L188" s="28" t="str">
        <f t="shared" ref="L188" si="103">IF(K188="","",3.14*2.5*2.5*K188/1000*1.38)</f>
        <v/>
      </c>
      <c r="M188" s="34"/>
      <c r="N188" s="34"/>
      <c r="O188" s="28" t="str">
        <f>IF(_6tuoxiaogaoliu_month_day!I181="","",_6tuoxiaogaoliu_month_day!I181)</f>
        <v/>
      </c>
      <c r="P188" s="32"/>
      <c r="Q188" s="40" t="str">
        <f t="shared" si="75"/>
        <v/>
      </c>
      <c r="R188" s="40" t="str">
        <f t="shared" si="76"/>
        <v/>
      </c>
    </row>
    <row r="189" ht="30" customHeight="1" spans="1:18">
      <c r="A189" s="14"/>
      <c r="B189" s="15" t="s">
        <v>46</v>
      </c>
      <c r="C189" s="15" t="s">
        <v>38</v>
      </c>
      <c r="D189" s="16" t="str">
        <f>IF(_6tuoxiaogaoliu_month_day!A182="","",_6tuoxiaogaoliu_month_day!A182)</f>
        <v/>
      </c>
      <c r="E189" s="16" t="str">
        <f>IF(_6tuoxiaogaoliu_month_day!B182="","",_6tuoxiaogaoliu_month_day!B182)</f>
        <v/>
      </c>
      <c r="F189" s="16" t="str">
        <f>IF(_6tuoxiaogaoliu_month_day!C182="","",_6tuoxiaogaoliu_month_day!C182)</f>
        <v/>
      </c>
      <c r="G189" s="16" t="str">
        <f>IF(_6tuoxiaogaoliu_month_day!D182="","",_6tuoxiaogaoliu_month_day!D182)</f>
        <v/>
      </c>
      <c r="H189" s="16" t="str">
        <f>IF(_6tuoxiaogaoliu_month_day!E182="","",_6tuoxiaogaoliu_month_day!E182)</f>
        <v/>
      </c>
      <c r="I189" s="16" t="str">
        <f>IF(_6tuoxiaogaoliu_month_day!F182="","",_6tuoxiaogaoliu_month_day!F182)</f>
        <v/>
      </c>
      <c r="J189" s="30"/>
      <c r="K189" s="30"/>
      <c r="L189" s="30"/>
      <c r="M189" s="30"/>
      <c r="N189" s="30"/>
      <c r="O189" s="30"/>
      <c r="P189" s="33"/>
      <c r="Q189" s="40" t="str">
        <f t="shared" si="75"/>
        <v/>
      </c>
      <c r="R189" s="40" t="str">
        <f t="shared" si="76"/>
        <v/>
      </c>
    </row>
    <row r="190" ht="30" customHeight="1" spans="1:18">
      <c r="A190" s="14">
        <f>A184+1</f>
        <v>43435</v>
      </c>
      <c r="B190" s="15" t="s">
        <v>21</v>
      </c>
      <c r="C190" s="15" t="s">
        <v>22</v>
      </c>
      <c r="D190" s="16" t="str">
        <f>IF(_6tuoxiaogaoliu_month_day!A183="","",_6tuoxiaogaoliu_month_day!A183)</f>
        <v/>
      </c>
      <c r="E190" s="16" t="str">
        <f>IF(_6tuoxiaogaoliu_month_day!B183="","",_6tuoxiaogaoliu_month_day!B183)</f>
        <v/>
      </c>
      <c r="F190" s="16" t="str">
        <f>IF(_6tuoxiaogaoliu_month_day!C183="","",_6tuoxiaogaoliu_month_day!C183)</f>
        <v/>
      </c>
      <c r="G190" s="16" t="str">
        <f>IF(_6tuoxiaogaoliu_month_day!D183="","",_6tuoxiaogaoliu_month_day!D183)</f>
        <v/>
      </c>
      <c r="H190" s="16" t="str">
        <f>IF(_6tuoxiaogaoliu_month_day!E183="","",_6tuoxiaogaoliu_month_day!E183)</f>
        <v/>
      </c>
      <c r="I190" s="16" t="str">
        <f>IF(_6tuoxiaogaoliu_month_day!F183="","",_6tuoxiaogaoliu_month_day!F183)</f>
        <v/>
      </c>
      <c r="J190" s="28" t="str">
        <f>IF(_6tuoxiaogaoliu_month_day!G183="","",_6tuoxiaogaoliu_month_day!G183)</f>
        <v/>
      </c>
      <c r="K190" s="28" t="str">
        <f>IF(_6tuoxiaogaoliu_month_day!H183="","",_6tuoxiaogaoliu_month_day!H183)</f>
        <v/>
      </c>
      <c r="L190" s="28" t="str">
        <f t="shared" ref="L190" si="104">IF(K190="","",3.14*2.5*2.5*K190/1000*1.38)</f>
        <v/>
      </c>
      <c r="M190" s="28" t="str">
        <f t="shared" si="79"/>
        <v/>
      </c>
      <c r="N190" s="28" t="str">
        <f t="shared" si="80"/>
        <v/>
      </c>
      <c r="O190" s="28" t="str">
        <f>IF(_6tuoxiaogaoliu_month_day!I183="","",_6tuoxiaogaoliu_month_day!I183)</f>
        <v/>
      </c>
      <c r="P190" s="32"/>
      <c r="Q190" s="40" t="str">
        <f t="shared" si="75"/>
        <v/>
      </c>
      <c r="R190" s="40" t="str">
        <f t="shared" si="76"/>
        <v/>
      </c>
    </row>
    <row r="191" ht="30" customHeight="1" spans="1:18">
      <c r="A191" s="14"/>
      <c r="B191" s="15" t="s">
        <v>21</v>
      </c>
      <c r="C191" s="15" t="s">
        <v>38</v>
      </c>
      <c r="D191" s="16" t="str">
        <f>IF(_6tuoxiaogaoliu_month_day!A184="","",_6tuoxiaogaoliu_month_day!A184)</f>
        <v/>
      </c>
      <c r="E191" s="16" t="str">
        <f>IF(_6tuoxiaogaoliu_month_day!B184="","",_6tuoxiaogaoliu_month_day!B184)</f>
        <v/>
      </c>
      <c r="F191" s="16" t="str">
        <f>IF(_6tuoxiaogaoliu_month_day!C184="","",_6tuoxiaogaoliu_month_day!C184)</f>
        <v/>
      </c>
      <c r="G191" s="16" t="str">
        <f>IF(_6tuoxiaogaoliu_month_day!D184="","",_6tuoxiaogaoliu_month_day!D184)</f>
        <v/>
      </c>
      <c r="H191" s="16" t="str">
        <f>IF(_6tuoxiaogaoliu_month_day!E184="","",_6tuoxiaogaoliu_month_day!E184)</f>
        <v/>
      </c>
      <c r="I191" s="16" t="str">
        <f>IF(_6tuoxiaogaoliu_month_day!F184="","",_6tuoxiaogaoliu_month_day!F184)</f>
        <v/>
      </c>
      <c r="J191" s="30"/>
      <c r="K191" s="30"/>
      <c r="L191" s="30"/>
      <c r="M191" s="34"/>
      <c r="N191" s="34"/>
      <c r="O191" s="30"/>
      <c r="P191" s="33"/>
      <c r="Q191" s="40" t="str">
        <f t="shared" si="75"/>
        <v/>
      </c>
      <c r="R191" s="40" t="str">
        <f t="shared" si="76"/>
        <v/>
      </c>
    </row>
    <row r="192" ht="30" customHeight="1" spans="1:18">
      <c r="A192" s="14"/>
      <c r="B192" s="15" t="s">
        <v>44</v>
      </c>
      <c r="C192" s="15" t="s">
        <v>22</v>
      </c>
      <c r="D192" s="16" t="str">
        <f>IF(_6tuoxiaogaoliu_month_day!A185="","",_6tuoxiaogaoliu_month_day!A185)</f>
        <v/>
      </c>
      <c r="E192" s="16" t="str">
        <f>IF(_6tuoxiaogaoliu_month_day!B185="","",_6tuoxiaogaoliu_month_day!B185)</f>
        <v/>
      </c>
      <c r="F192" s="16" t="str">
        <f>IF(_6tuoxiaogaoliu_month_day!C185="","",_6tuoxiaogaoliu_month_day!C185)</f>
        <v/>
      </c>
      <c r="G192" s="16" t="str">
        <f>IF(_6tuoxiaogaoliu_month_day!D185="","",_6tuoxiaogaoliu_month_day!D185)</f>
        <v/>
      </c>
      <c r="H192" s="16" t="str">
        <f>IF(_6tuoxiaogaoliu_month_day!E185="","",_6tuoxiaogaoliu_month_day!E185)</f>
        <v/>
      </c>
      <c r="I192" s="16" t="str">
        <f>IF(_6tuoxiaogaoliu_month_day!F185="","",_6tuoxiaogaoliu_month_day!F185)</f>
        <v/>
      </c>
      <c r="J192" s="28" t="str">
        <f>IF(_6tuoxiaogaoliu_month_day!G185="","",_6tuoxiaogaoliu_month_day!G185)</f>
        <v/>
      </c>
      <c r="K192" s="28" t="str">
        <f>IF(_6tuoxiaogaoliu_month_day!H185="","",_6tuoxiaogaoliu_month_day!H185)</f>
        <v/>
      </c>
      <c r="L192" s="28" t="str">
        <f t="shared" ref="L192" si="105">IF(K192="","",3.14*2.5*2.5*K192/1000*1.38)</f>
        <v/>
      </c>
      <c r="M192" s="34"/>
      <c r="N192" s="34"/>
      <c r="O192" s="28" t="str">
        <f>IF(_6tuoxiaogaoliu_month_day!I185="","",_6tuoxiaogaoliu_month_day!I185)</f>
        <v/>
      </c>
      <c r="P192" s="32"/>
      <c r="Q192" s="40" t="str">
        <f t="shared" si="75"/>
        <v/>
      </c>
      <c r="R192" s="40" t="str">
        <f t="shared" si="76"/>
        <v/>
      </c>
    </row>
    <row r="193" ht="30" customHeight="1" spans="1:18">
      <c r="A193" s="14"/>
      <c r="B193" s="15" t="s">
        <v>44</v>
      </c>
      <c r="C193" s="15" t="s">
        <v>38</v>
      </c>
      <c r="D193" s="16" t="str">
        <f>IF(_6tuoxiaogaoliu_month_day!A186="","",_6tuoxiaogaoliu_month_day!A186)</f>
        <v/>
      </c>
      <c r="E193" s="16" t="str">
        <f>IF(_6tuoxiaogaoliu_month_day!B186="","",_6tuoxiaogaoliu_month_day!B186)</f>
        <v/>
      </c>
      <c r="F193" s="16" t="str">
        <f>IF(_6tuoxiaogaoliu_month_day!C186="","",_6tuoxiaogaoliu_month_day!C186)</f>
        <v/>
      </c>
      <c r="G193" s="16" t="str">
        <f>IF(_6tuoxiaogaoliu_month_day!D186="","",_6tuoxiaogaoliu_month_day!D186)</f>
        <v/>
      </c>
      <c r="H193" s="16" t="str">
        <f>IF(_6tuoxiaogaoliu_month_day!E186="","",_6tuoxiaogaoliu_month_day!E186)</f>
        <v/>
      </c>
      <c r="I193" s="16" t="str">
        <f>IF(_6tuoxiaogaoliu_month_day!F186="","",_6tuoxiaogaoliu_month_day!F186)</f>
        <v/>
      </c>
      <c r="J193" s="30"/>
      <c r="K193" s="30"/>
      <c r="L193" s="30"/>
      <c r="M193" s="34"/>
      <c r="N193" s="34"/>
      <c r="O193" s="30"/>
      <c r="P193" s="33"/>
      <c r="Q193" s="40" t="str">
        <f t="shared" si="75"/>
        <v/>
      </c>
      <c r="R193" s="40" t="str">
        <f t="shared" si="76"/>
        <v/>
      </c>
    </row>
    <row r="194" ht="30" customHeight="1" spans="1:18">
      <c r="A194" s="14"/>
      <c r="B194" s="15" t="s">
        <v>46</v>
      </c>
      <c r="C194" s="15" t="s">
        <v>22</v>
      </c>
      <c r="D194" s="16" t="str">
        <f>IF(_6tuoxiaogaoliu_month_day!A187="","",_6tuoxiaogaoliu_month_day!A187)</f>
        <v/>
      </c>
      <c r="E194" s="16" t="str">
        <f>IF(_6tuoxiaogaoliu_month_day!B187="","",_6tuoxiaogaoliu_month_day!B187)</f>
        <v/>
      </c>
      <c r="F194" s="16" t="str">
        <f>IF(_6tuoxiaogaoliu_month_day!C187="","",_6tuoxiaogaoliu_month_day!C187)</f>
        <v/>
      </c>
      <c r="G194" s="16" t="str">
        <f>IF(_6tuoxiaogaoliu_month_day!D187="","",_6tuoxiaogaoliu_month_day!D187)</f>
        <v/>
      </c>
      <c r="H194" s="16" t="str">
        <f>IF(_6tuoxiaogaoliu_month_day!E187="","",_6tuoxiaogaoliu_month_day!E187)</f>
        <v/>
      </c>
      <c r="I194" s="16" t="str">
        <f>IF(_6tuoxiaogaoliu_month_day!F187="","",_6tuoxiaogaoliu_month_day!F187)</f>
        <v/>
      </c>
      <c r="J194" s="28" t="str">
        <f>IF(_6tuoxiaogaoliu_month_day!G187="","",_6tuoxiaogaoliu_month_day!G187)</f>
        <v/>
      </c>
      <c r="K194" s="28" t="str">
        <f>IF(_6tuoxiaogaoliu_month_day!H187="","",_6tuoxiaogaoliu_month_day!H187)</f>
        <v/>
      </c>
      <c r="L194" s="28" t="str">
        <f t="shared" ref="L194" si="106">IF(K194="","",3.14*2.5*2.5*K194/1000*1.38)</f>
        <v/>
      </c>
      <c r="M194" s="34"/>
      <c r="N194" s="34"/>
      <c r="O194" s="28" t="str">
        <f>IF(_6tuoxiaogaoliu_month_day!I187="","",_6tuoxiaogaoliu_month_day!I187)</f>
        <v/>
      </c>
      <c r="P194" s="41"/>
      <c r="Q194" s="40" t="str">
        <f t="shared" si="75"/>
        <v/>
      </c>
      <c r="R194" s="40" t="str">
        <f t="shared" si="76"/>
        <v/>
      </c>
    </row>
    <row r="195" ht="30" customHeight="1" spans="1:18">
      <c r="A195" s="14"/>
      <c r="B195" s="15" t="s">
        <v>46</v>
      </c>
      <c r="C195" s="15" t="s">
        <v>38</v>
      </c>
      <c r="D195" s="16" t="str">
        <f>IF(_6tuoxiaogaoliu_month_day!A188="","",_6tuoxiaogaoliu_month_day!A188)</f>
        <v/>
      </c>
      <c r="E195" s="16" t="str">
        <f>IF(_6tuoxiaogaoliu_month_day!B188="","",_6tuoxiaogaoliu_month_day!B188)</f>
        <v/>
      </c>
      <c r="F195" s="16" t="str">
        <f>IF(_6tuoxiaogaoliu_month_day!C188="","",_6tuoxiaogaoliu_month_day!C188)</f>
        <v/>
      </c>
      <c r="G195" s="16" t="str">
        <f>IF(_6tuoxiaogaoliu_month_day!D188="","",_6tuoxiaogaoliu_month_day!D188)</f>
        <v/>
      </c>
      <c r="H195" s="16" t="str">
        <f>IF(_6tuoxiaogaoliu_month_day!E188="","",_6tuoxiaogaoliu_month_day!E188)</f>
        <v/>
      </c>
      <c r="I195" s="16" t="str">
        <f>IF(_6tuoxiaogaoliu_month_day!F188="","",_6tuoxiaogaoliu_month_day!F188)</f>
        <v/>
      </c>
      <c r="J195" s="30"/>
      <c r="K195" s="30"/>
      <c r="L195" s="30"/>
      <c r="M195" s="30"/>
      <c r="N195" s="30"/>
      <c r="O195" s="30"/>
      <c r="P195" s="33"/>
      <c r="Q195" s="40" t="str">
        <f t="shared" si="75"/>
        <v/>
      </c>
      <c r="R195" s="40" t="str">
        <f t="shared" si="76"/>
        <v/>
      </c>
    </row>
    <row r="196" ht="30" customHeight="1" spans="1:18">
      <c r="A196" s="14">
        <f>A190+1</f>
        <v>43436</v>
      </c>
      <c r="B196" s="15" t="s">
        <v>21</v>
      </c>
      <c r="C196" s="15" t="s">
        <v>22</v>
      </c>
      <c r="D196" s="16" t="str">
        <f>IF(_6tuoxiaogaoliu_month_day!A189="","",_6tuoxiaogaoliu_month_day!A189)</f>
        <v/>
      </c>
      <c r="E196" s="16" t="str">
        <f>IF(_6tuoxiaogaoliu_month_day!B189="","",_6tuoxiaogaoliu_month_day!B189)</f>
        <v/>
      </c>
      <c r="F196" s="16" t="str">
        <f>IF(_6tuoxiaogaoliu_month_day!C189="","",_6tuoxiaogaoliu_month_day!C189)</f>
        <v/>
      </c>
      <c r="G196" s="16" t="str">
        <f>IF(_6tuoxiaogaoliu_month_day!D189="","",_6tuoxiaogaoliu_month_day!D189)</f>
        <v/>
      </c>
      <c r="H196" s="16" t="str">
        <f>IF(_6tuoxiaogaoliu_month_day!E189="","",_6tuoxiaogaoliu_month_day!E189)</f>
        <v/>
      </c>
      <c r="I196" s="16" t="str">
        <f>IF(_6tuoxiaogaoliu_month_day!F189="","",_6tuoxiaogaoliu_month_day!F189)</f>
        <v/>
      </c>
      <c r="J196" s="28" t="str">
        <f>IF(_6tuoxiaogaoliu_month_day!G189="","",_6tuoxiaogaoliu_month_day!G189)</f>
        <v/>
      </c>
      <c r="K196" s="28" t="str">
        <f>IF(_6tuoxiaogaoliu_month_day!H189="","",_6tuoxiaogaoliu_month_day!H189)</f>
        <v/>
      </c>
      <c r="L196" s="28" t="str">
        <f t="shared" ref="L196" si="107">IF(K196="","",3.14*2.5*2.5*K196/1000*1.38)</f>
        <v/>
      </c>
      <c r="M196" s="28" t="str">
        <f t="shared" si="79"/>
        <v/>
      </c>
      <c r="N196" s="28" t="str">
        <f t="shared" si="80"/>
        <v/>
      </c>
      <c r="O196" s="28" t="str">
        <f>IF(_6tuoxiaogaoliu_month_day!I189="","",_6tuoxiaogaoliu_month_day!I189)</f>
        <v/>
      </c>
      <c r="P196" s="32"/>
      <c r="Q196" s="40" t="str">
        <f t="shared" si="75"/>
        <v/>
      </c>
      <c r="R196" s="40" t="str">
        <f t="shared" si="76"/>
        <v/>
      </c>
    </row>
    <row r="197" ht="30" customHeight="1" spans="1:18">
      <c r="A197" s="14"/>
      <c r="B197" s="15" t="s">
        <v>21</v>
      </c>
      <c r="C197" s="15" t="s">
        <v>38</v>
      </c>
      <c r="D197" s="16" t="str">
        <f>IF(_6tuoxiaogaoliu_month_day!A190="","",_6tuoxiaogaoliu_month_day!A190)</f>
        <v/>
      </c>
      <c r="E197" s="16" t="str">
        <f>IF(_6tuoxiaogaoliu_month_day!B190="","",_6tuoxiaogaoliu_month_day!B190)</f>
        <v/>
      </c>
      <c r="F197" s="16" t="str">
        <f>IF(_6tuoxiaogaoliu_month_day!C190="","",_6tuoxiaogaoliu_month_day!C190)</f>
        <v/>
      </c>
      <c r="G197" s="16" t="str">
        <f>IF(_6tuoxiaogaoliu_month_day!D190="","",_6tuoxiaogaoliu_month_day!D190)</f>
        <v/>
      </c>
      <c r="H197" s="16" t="str">
        <f>IF(_6tuoxiaogaoliu_month_day!E190="","",_6tuoxiaogaoliu_month_day!E190)</f>
        <v/>
      </c>
      <c r="I197" s="16" t="str">
        <f>IF(_6tuoxiaogaoliu_month_day!F190="","",_6tuoxiaogaoliu_month_day!F190)</f>
        <v/>
      </c>
      <c r="J197" s="30"/>
      <c r="K197" s="30"/>
      <c r="L197" s="30"/>
      <c r="M197" s="34"/>
      <c r="N197" s="34"/>
      <c r="O197" s="30"/>
      <c r="P197" s="33"/>
      <c r="Q197" s="40" t="str">
        <f t="shared" si="75"/>
        <v/>
      </c>
      <c r="R197" s="40" t="str">
        <f t="shared" si="76"/>
        <v/>
      </c>
    </row>
    <row r="198" ht="30" customHeight="1" spans="1:18">
      <c r="A198" s="14"/>
      <c r="B198" s="15" t="s">
        <v>44</v>
      </c>
      <c r="C198" s="15" t="s">
        <v>22</v>
      </c>
      <c r="D198" s="16" t="str">
        <f>IF(_6tuoxiaogaoliu_month_day!A191="","",_6tuoxiaogaoliu_month_day!A191)</f>
        <v/>
      </c>
      <c r="E198" s="16" t="str">
        <f>IF(_6tuoxiaogaoliu_month_day!B191="","",_6tuoxiaogaoliu_month_day!B191)</f>
        <v/>
      </c>
      <c r="F198" s="16" t="str">
        <f>IF(_6tuoxiaogaoliu_month_day!C191="","",_6tuoxiaogaoliu_month_day!C191)</f>
        <v/>
      </c>
      <c r="G198" s="16" t="str">
        <f>IF(_6tuoxiaogaoliu_month_day!D191="","",_6tuoxiaogaoliu_month_day!D191)</f>
        <v/>
      </c>
      <c r="H198" s="16" t="str">
        <f>IF(_6tuoxiaogaoliu_month_day!E191="","",_6tuoxiaogaoliu_month_day!E191)</f>
        <v/>
      </c>
      <c r="I198" s="16" t="str">
        <f>IF(_6tuoxiaogaoliu_month_day!F191="","",_6tuoxiaogaoliu_month_day!F191)</f>
        <v/>
      </c>
      <c r="J198" s="28" t="str">
        <f>IF(_6tuoxiaogaoliu_month_day!G191="","",_6tuoxiaogaoliu_month_day!G191)</f>
        <v/>
      </c>
      <c r="K198" s="28" t="str">
        <f>IF(_6tuoxiaogaoliu_month_day!H191="","",_6tuoxiaogaoliu_month_day!H191)</f>
        <v/>
      </c>
      <c r="L198" s="28" t="str">
        <f t="shared" ref="L198" si="108">IF(K198="","",3.14*2.5*2.5*K198/1000*1.38)</f>
        <v/>
      </c>
      <c r="M198" s="34"/>
      <c r="N198" s="34"/>
      <c r="O198" s="28" t="str">
        <f>IF(_6tuoxiaogaoliu_month_day!I191="","",_6tuoxiaogaoliu_month_day!I191)</f>
        <v/>
      </c>
      <c r="P198" s="32"/>
      <c r="Q198" s="40" t="str">
        <f t="shared" si="75"/>
        <v/>
      </c>
      <c r="R198" s="40" t="str">
        <f t="shared" si="76"/>
        <v/>
      </c>
    </row>
    <row r="199" ht="30" customHeight="1" spans="1:18">
      <c r="A199" s="14"/>
      <c r="B199" s="15" t="s">
        <v>44</v>
      </c>
      <c r="C199" s="15" t="s">
        <v>38</v>
      </c>
      <c r="D199" s="16" t="str">
        <f>IF(_6tuoxiaogaoliu_month_day!A192="","",_6tuoxiaogaoliu_month_day!A192)</f>
        <v/>
      </c>
      <c r="E199" s="16" t="str">
        <f>IF(_6tuoxiaogaoliu_month_day!B192="","",_6tuoxiaogaoliu_month_day!B192)</f>
        <v/>
      </c>
      <c r="F199" s="16" t="str">
        <f>IF(_6tuoxiaogaoliu_month_day!C192="","",_6tuoxiaogaoliu_month_day!C192)</f>
        <v/>
      </c>
      <c r="G199" s="16" t="str">
        <f>IF(_6tuoxiaogaoliu_month_day!D192="","",_6tuoxiaogaoliu_month_day!D192)</f>
        <v/>
      </c>
      <c r="H199" s="16" t="str">
        <f>IF(_6tuoxiaogaoliu_month_day!E192="","",_6tuoxiaogaoliu_month_day!E192)</f>
        <v/>
      </c>
      <c r="I199" s="16" t="str">
        <f>IF(_6tuoxiaogaoliu_month_day!F192="","",_6tuoxiaogaoliu_month_day!F192)</f>
        <v/>
      </c>
      <c r="J199" s="30"/>
      <c r="K199" s="30"/>
      <c r="L199" s="30"/>
      <c r="M199" s="34"/>
      <c r="N199" s="34"/>
      <c r="O199" s="30"/>
      <c r="P199" s="33"/>
      <c r="Q199" s="40" t="str">
        <f t="shared" si="75"/>
        <v/>
      </c>
      <c r="R199" s="40" t="str">
        <f t="shared" si="76"/>
        <v/>
      </c>
    </row>
    <row r="200" ht="30" customHeight="1" spans="1:18">
      <c r="A200" s="14"/>
      <c r="B200" s="15" t="s">
        <v>46</v>
      </c>
      <c r="C200" s="15" t="s">
        <v>22</v>
      </c>
      <c r="D200" s="16" t="str">
        <f>IF(_6tuoxiaogaoliu_month_day!A193="","",_6tuoxiaogaoliu_month_day!A193)</f>
        <v/>
      </c>
      <c r="E200" s="16" t="str">
        <f>IF(_6tuoxiaogaoliu_month_day!B193="","",_6tuoxiaogaoliu_month_day!B193)</f>
        <v/>
      </c>
      <c r="F200" s="16" t="str">
        <f>IF(_6tuoxiaogaoliu_month_day!C193="","",_6tuoxiaogaoliu_month_day!C193)</f>
        <v/>
      </c>
      <c r="G200" s="16" t="str">
        <f>IF(_6tuoxiaogaoliu_month_day!D193="","",_6tuoxiaogaoliu_month_day!D193)</f>
        <v/>
      </c>
      <c r="H200" s="16" t="str">
        <f>IF(_6tuoxiaogaoliu_month_day!E193="","",_6tuoxiaogaoliu_month_day!E193)</f>
        <v/>
      </c>
      <c r="I200" s="16" t="str">
        <f>IF(_6tuoxiaogaoliu_month_day!F193="","",_6tuoxiaogaoliu_month_day!F193)</f>
        <v/>
      </c>
      <c r="J200" s="28" t="str">
        <f>IF(_6tuoxiaogaoliu_month_day!G193="","",_6tuoxiaogaoliu_month_day!G193)</f>
        <v/>
      </c>
      <c r="K200" s="28" t="str">
        <f>IF(_6tuoxiaogaoliu_month_day!H193="","",_6tuoxiaogaoliu_month_day!H193)</f>
        <v/>
      </c>
      <c r="L200" s="28" t="str">
        <f t="shared" ref="L200" si="109">IF(K200="","",3.14*2.5*2.5*K200/1000*1.38)</f>
        <v/>
      </c>
      <c r="M200" s="34"/>
      <c r="N200" s="34"/>
      <c r="O200" s="28" t="str">
        <f>IF(_6tuoxiaogaoliu_month_day!I193="","",_6tuoxiaogaoliu_month_day!I193)</f>
        <v/>
      </c>
      <c r="P200" s="32"/>
      <c r="Q200" s="40" t="str">
        <f t="shared" si="75"/>
        <v/>
      </c>
      <c r="R200" s="40" t="str">
        <f t="shared" si="76"/>
        <v/>
      </c>
    </row>
    <row r="201" ht="30" customHeight="1" spans="1:18">
      <c r="A201" s="14"/>
      <c r="B201" s="15" t="s">
        <v>46</v>
      </c>
      <c r="C201" s="15" t="s">
        <v>38</v>
      </c>
      <c r="D201" s="16" t="str">
        <f>IF(_6tuoxiaogaoliu_month_day!A194="","",_6tuoxiaogaoliu_month_day!A194)</f>
        <v/>
      </c>
      <c r="E201" s="16" t="str">
        <f>IF(_6tuoxiaogaoliu_month_day!B194="","",_6tuoxiaogaoliu_month_day!B194)</f>
        <v/>
      </c>
      <c r="F201" s="16" t="str">
        <f>IF(_6tuoxiaogaoliu_month_day!C194="","",_6tuoxiaogaoliu_month_day!C194)</f>
        <v/>
      </c>
      <c r="G201" s="16" t="str">
        <f>IF(_6tuoxiaogaoliu_month_day!D194="","",_6tuoxiaogaoliu_month_day!D194)</f>
        <v/>
      </c>
      <c r="H201" s="16" t="str">
        <f>IF(_6tuoxiaogaoliu_month_day!E194="","",_6tuoxiaogaoliu_month_day!E194)</f>
        <v/>
      </c>
      <c r="I201" s="16" t="str">
        <f>IF(_6tuoxiaogaoliu_month_day!F194="","",_6tuoxiaogaoliu_month_day!F194)</f>
        <v/>
      </c>
      <c r="J201" s="30"/>
      <c r="K201" s="30"/>
      <c r="L201" s="30"/>
      <c r="M201" s="30"/>
      <c r="N201" s="30"/>
      <c r="O201" s="30"/>
      <c r="P201" s="33"/>
      <c r="Q201" s="40" t="str">
        <f t="shared" si="75"/>
        <v/>
      </c>
      <c r="R201" s="40" t="str">
        <f t="shared" si="76"/>
        <v/>
      </c>
    </row>
    <row r="202" ht="30" customHeight="1" spans="1:18">
      <c r="A202" s="14">
        <f>A196+1</f>
        <v>43437</v>
      </c>
      <c r="B202" s="15" t="s">
        <v>21</v>
      </c>
      <c r="C202" s="15" t="s">
        <v>22</v>
      </c>
      <c r="D202" s="16" t="str">
        <f>IF(_6tuoxiaogaoliu_month_day!A195="","",_6tuoxiaogaoliu_month_day!A195)</f>
        <v/>
      </c>
      <c r="E202" s="16" t="str">
        <f>IF(_6tuoxiaogaoliu_month_day!B195="","",_6tuoxiaogaoliu_month_day!B195)</f>
        <v/>
      </c>
      <c r="F202" s="16" t="str">
        <f>IF(_6tuoxiaogaoliu_month_day!C195="","",_6tuoxiaogaoliu_month_day!C195)</f>
        <v/>
      </c>
      <c r="G202" s="16" t="str">
        <f>IF(_6tuoxiaogaoliu_month_day!D195="","",_6tuoxiaogaoliu_month_day!D195)</f>
        <v/>
      </c>
      <c r="H202" s="16" t="str">
        <f>IF(_6tuoxiaogaoliu_month_day!E195="","",_6tuoxiaogaoliu_month_day!E195)</f>
        <v/>
      </c>
      <c r="I202" s="16" t="str">
        <f>IF(_6tuoxiaogaoliu_month_day!F195="","",_6tuoxiaogaoliu_month_day!F195)</f>
        <v/>
      </c>
      <c r="J202" s="28" t="str">
        <f>IF(_6tuoxiaogaoliu_month_day!G195="","",_6tuoxiaogaoliu_month_day!G195)</f>
        <v/>
      </c>
      <c r="K202" s="28" t="str">
        <f>IF(_6tuoxiaogaoliu_month_day!H195="","",_6tuoxiaogaoliu_month_day!H195)</f>
        <v/>
      </c>
      <c r="L202" s="28" t="str">
        <f t="shared" ref="L202" si="110">IF(K202="","",3.14*2.5*2.5*K202/1000*1.38)</f>
        <v/>
      </c>
      <c r="M202" s="28" t="str">
        <f t="shared" ref="M202:M265" si="111">IF(K202="","",SUM(K202:K207))</f>
        <v/>
      </c>
      <c r="N202" s="28" t="str">
        <f t="shared" ref="N202:N265" si="112">IF(L202="","",SUM(L202:L207))</f>
        <v/>
      </c>
      <c r="O202" s="28" t="str">
        <f>IF(_6tuoxiaogaoliu_month_day!I195="","",_6tuoxiaogaoliu_month_day!I195)</f>
        <v/>
      </c>
      <c r="P202" s="32"/>
      <c r="Q202" s="40" t="str">
        <f t="shared" ref="Q202:Q265" si="113">IF(D202="","",(D202-E202)*100/D202)</f>
        <v/>
      </c>
      <c r="R202" s="40" t="str">
        <f t="shared" ref="R202:R265" si="114">IF(F202="","",(F202-G202)*100/F202)</f>
        <v/>
      </c>
    </row>
    <row r="203" ht="30" customHeight="1" spans="1:18">
      <c r="A203" s="14"/>
      <c r="B203" s="15" t="s">
        <v>21</v>
      </c>
      <c r="C203" s="15" t="s">
        <v>38</v>
      </c>
      <c r="D203" s="16" t="str">
        <f>IF(_6tuoxiaogaoliu_month_day!A196="","",_6tuoxiaogaoliu_month_day!A196)</f>
        <v/>
      </c>
      <c r="E203" s="16" t="str">
        <f>IF(_6tuoxiaogaoliu_month_day!B196="","",_6tuoxiaogaoliu_month_day!B196)</f>
        <v/>
      </c>
      <c r="F203" s="16" t="str">
        <f>IF(_6tuoxiaogaoliu_month_day!C196="","",_6tuoxiaogaoliu_month_day!C196)</f>
        <v/>
      </c>
      <c r="G203" s="16" t="str">
        <f>IF(_6tuoxiaogaoliu_month_day!D196="","",_6tuoxiaogaoliu_month_day!D196)</f>
        <v/>
      </c>
      <c r="H203" s="16" t="str">
        <f>IF(_6tuoxiaogaoliu_month_day!E196="","",_6tuoxiaogaoliu_month_day!E196)</f>
        <v/>
      </c>
      <c r="I203" s="16" t="str">
        <f>IF(_6tuoxiaogaoliu_month_day!F196="","",_6tuoxiaogaoliu_month_day!F196)</f>
        <v/>
      </c>
      <c r="J203" s="30"/>
      <c r="K203" s="30"/>
      <c r="L203" s="30"/>
      <c r="M203" s="34"/>
      <c r="N203" s="34"/>
      <c r="O203" s="30"/>
      <c r="P203" s="33"/>
      <c r="Q203" s="40" t="str">
        <f t="shared" si="113"/>
        <v/>
      </c>
      <c r="R203" s="40" t="str">
        <f t="shared" si="114"/>
        <v/>
      </c>
    </row>
    <row r="204" ht="30" customHeight="1" spans="1:18">
      <c r="A204" s="14"/>
      <c r="B204" s="15" t="s">
        <v>44</v>
      </c>
      <c r="C204" s="15" t="s">
        <v>22</v>
      </c>
      <c r="D204" s="16" t="str">
        <f>IF(_6tuoxiaogaoliu_month_day!A197="","",_6tuoxiaogaoliu_month_day!A197)</f>
        <v/>
      </c>
      <c r="E204" s="16" t="str">
        <f>IF(_6tuoxiaogaoliu_month_day!B197="","",_6tuoxiaogaoliu_month_day!B197)</f>
        <v/>
      </c>
      <c r="F204" s="16" t="str">
        <f>IF(_6tuoxiaogaoliu_month_day!C197="","",_6tuoxiaogaoliu_month_day!C197)</f>
        <v/>
      </c>
      <c r="G204" s="16" t="str">
        <f>IF(_6tuoxiaogaoliu_month_day!D197="","",_6tuoxiaogaoliu_month_day!D197)</f>
        <v/>
      </c>
      <c r="H204" s="16" t="str">
        <f>IF(_6tuoxiaogaoliu_month_day!E197="","",_6tuoxiaogaoliu_month_day!E197)</f>
        <v/>
      </c>
      <c r="I204" s="16" t="str">
        <f>IF(_6tuoxiaogaoliu_month_day!F197="","",_6tuoxiaogaoliu_month_day!F197)</f>
        <v/>
      </c>
      <c r="J204" s="28" t="str">
        <f>IF(_6tuoxiaogaoliu_month_day!G197="","",_6tuoxiaogaoliu_month_day!G197)</f>
        <v/>
      </c>
      <c r="K204" s="28" t="str">
        <f>IF(_6tuoxiaogaoliu_month_day!H197="","",_6tuoxiaogaoliu_month_day!H197)</f>
        <v/>
      </c>
      <c r="L204" s="28" t="str">
        <f t="shared" ref="L204" si="115">IF(K204="","",3.14*2.5*2.5*K204/1000*1.38)</f>
        <v/>
      </c>
      <c r="M204" s="34"/>
      <c r="N204" s="34"/>
      <c r="O204" s="28" t="str">
        <f>IF(_6tuoxiaogaoliu_month_day!I197="","",_6tuoxiaogaoliu_month_day!I197)</f>
        <v/>
      </c>
      <c r="P204" s="32"/>
      <c r="Q204" s="40" t="str">
        <f t="shared" si="113"/>
        <v/>
      </c>
      <c r="R204" s="40" t="str">
        <f t="shared" si="114"/>
        <v/>
      </c>
    </row>
    <row r="205" ht="30" customHeight="1" spans="1:18">
      <c r="A205" s="14"/>
      <c r="B205" s="15" t="s">
        <v>44</v>
      </c>
      <c r="C205" s="15" t="s">
        <v>38</v>
      </c>
      <c r="D205" s="16" t="str">
        <f>IF(_6tuoxiaogaoliu_month_day!A198="","",_6tuoxiaogaoliu_month_day!A198)</f>
        <v/>
      </c>
      <c r="E205" s="16" t="str">
        <f>IF(_6tuoxiaogaoliu_month_day!B198="","",_6tuoxiaogaoliu_month_day!B198)</f>
        <v/>
      </c>
      <c r="F205" s="16" t="str">
        <f>IF(_6tuoxiaogaoliu_month_day!C198="","",_6tuoxiaogaoliu_month_day!C198)</f>
        <v/>
      </c>
      <c r="G205" s="16" t="str">
        <f>IF(_6tuoxiaogaoliu_month_day!D198="","",_6tuoxiaogaoliu_month_day!D198)</f>
        <v/>
      </c>
      <c r="H205" s="16" t="str">
        <f>IF(_6tuoxiaogaoliu_month_day!E198="","",_6tuoxiaogaoliu_month_day!E198)</f>
        <v/>
      </c>
      <c r="I205" s="16" t="str">
        <f>IF(_6tuoxiaogaoliu_month_day!F198="","",_6tuoxiaogaoliu_month_day!F198)</f>
        <v/>
      </c>
      <c r="J205" s="30"/>
      <c r="K205" s="30"/>
      <c r="L205" s="30"/>
      <c r="M205" s="34"/>
      <c r="N205" s="34"/>
      <c r="O205" s="30"/>
      <c r="P205" s="33"/>
      <c r="Q205" s="40" t="str">
        <f t="shared" si="113"/>
        <v/>
      </c>
      <c r="R205" s="40" t="str">
        <f t="shared" si="114"/>
        <v/>
      </c>
    </row>
    <row r="206" ht="30" customHeight="1" spans="1:18">
      <c r="A206" s="14"/>
      <c r="B206" s="15" t="s">
        <v>46</v>
      </c>
      <c r="C206" s="15" t="s">
        <v>22</v>
      </c>
      <c r="D206" s="16" t="str">
        <f>IF(_6tuoxiaogaoliu_month_day!A199="","",_6tuoxiaogaoliu_month_day!A199)</f>
        <v/>
      </c>
      <c r="E206" s="16" t="str">
        <f>IF(_6tuoxiaogaoliu_month_day!B199="","",_6tuoxiaogaoliu_month_day!B199)</f>
        <v/>
      </c>
      <c r="F206" s="16" t="str">
        <f>IF(_6tuoxiaogaoliu_month_day!C199="","",_6tuoxiaogaoliu_month_day!C199)</f>
        <v/>
      </c>
      <c r="G206" s="16" t="str">
        <f>IF(_6tuoxiaogaoliu_month_day!D199="","",_6tuoxiaogaoliu_month_day!D199)</f>
        <v/>
      </c>
      <c r="H206" s="16" t="str">
        <f>IF(_6tuoxiaogaoliu_month_day!E199="","",_6tuoxiaogaoliu_month_day!E199)</f>
        <v/>
      </c>
      <c r="I206" s="16" t="str">
        <f>IF(_6tuoxiaogaoliu_month_day!F199="","",_6tuoxiaogaoliu_month_day!F199)</f>
        <v/>
      </c>
      <c r="J206" s="28" t="str">
        <f>IF(_6tuoxiaogaoliu_month_day!G199="","",_6tuoxiaogaoliu_month_day!G199)</f>
        <v/>
      </c>
      <c r="K206" s="28" t="str">
        <f>IF(_6tuoxiaogaoliu_month_day!H199="","",_6tuoxiaogaoliu_month_day!H199)</f>
        <v/>
      </c>
      <c r="L206" s="28" t="str">
        <f t="shared" ref="L206" si="116">IF(K206="","",3.14*2.5*2.5*K206/1000*1.38)</f>
        <v/>
      </c>
      <c r="M206" s="34"/>
      <c r="N206" s="34"/>
      <c r="O206" s="28" t="str">
        <f>IF(_6tuoxiaogaoliu_month_day!I199="","",_6tuoxiaogaoliu_month_day!I199)</f>
        <v/>
      </c>
      <c r="P206" s="32"/>
      <c r="Q206" s="40" t="str">
        <f t="shared" si="113"/>
        <v/>
      </c>
      <c r="R206" s="40" t="str">
        <f t="shared" si="114"/>
        <v/>
      </c>
    </row>
    <row r="207" ht="30" customHeight="1" spans="1:18">
      <c r="A207" s="14"/>
      <c r="B207" s="15" t="s">
        <v>46</v>
      </c>
      <c r="C207" s="15" t="s">
        <v>38</v>
      </c>
      <c r="D207" s="16" t="str">
        <f>IF(_6tuoxiaogaoliu_month_day!A200="","",_6tuoxiaogaoliu_month_day!A200)</f>
        <v/>
      </c>
      <c r="E207" s="16" t="str">
        <f>IF(_6tuoxiaogaoliu_month_day!B200="","",_6tuoxiaogaoliu_month_day!B200)</f>
        <v/>
      </c>
      <c r="F207" s="16" t="str">
        <f>IF(_6tuoxiaogaoliu_month_day!C200="","",_6tuoxiaogaoliu_month_day!C200)</f>
        <v/>
      </c>
      <c r="G207" s="16" t="str">
        <f>IF(_6tuoxiaogaoliu_month_day!D200="","",_6tuoxiaogaoliu_month_day!D200)</f>
        <v/>
      </c>
      <c r="H207" s="16" t="str">
        <f>IF(_6tuoxiaogaoliu_month_day!E200="","",_6tuoxiaogaoliu_month_day!E200)</f>
        <v/>
      </c>
      <c r="I207" s="16" t="str">
        <f>IF(_6tuoxiaogaoliu_month_day!F200="","",_6tuoxiaogaoliu_month_day!F200)</f>
        <v/>
      </c>
      <c r="J207" s="30"/>
      <c r="K207" s="30"/>
      <c r="L207" s="30"/>
      <c r="M207" s="30"/>
      <c r="N207" s="30"/>
      <c r="O207" s="30"/>
      <c r="P207" s="33"/>
      <c r="Q207" s="40" t="str">
        <f t="shared" si="113"/>
        <v/>
      </c>
      <c r="R207" s="40" t="str">
        <f t="shared" si="114"/>
        <v/>
      </c>
    </row>
    <row r="208" ht="30" customHeight="1" spans="1:18">
      <c r="A208" s="14">
        <f>A202+1</f>
        <v>43438</v>
      </c>
      <c r="B208" s="15" t="s">
        <v>21</v>
      </c>
      <c r="C208" s="15" t="s">
        <v>22</v>
      </c>
      <c r="D208" s="16" t="str">
        <f>IF(_6tuoxiaogaoliu_month_day!A201="","",_6tuoxiaogaoliu_month_day!A201)</f>
        <v/>
      </c>
      <c r="E208" s="16" t="str">
        <f>IF(_6tuoxiaogaoliu_month_day!B201="","",_6tuoxiaogaoliu_month_day!B201)</f>
        <v/>
      </c>
      <c r="F208" s="16" t="str">
        <f>IF(_6tuoxiaogaoliu_month_day!C201="","",_6tuoxiaogaoliu_month_day!C201)</f>
        <v/>
      </c>
      <c r="G208" s="16" t="str">
        <f>IF(_6tuoxiaogaoliu_month_day!D201="","",_6tuoxiaogaoliu_month_day!D201)</f>
        <v/>
      </c>
      <c r="H208" s="16" t="str">
        <f>IF(_6tuoxiaogaoliu_month_day!E201="","",_6tuoxiaogaoliu_month_day!E201)</f>
        <v/>
      </c>
      <c r="I208" s="16" t="str">
        <f>IF(_6tuoxiaogaoliu_month_day!F201="","",_6tuoxiaogaoliu_month_day!F201)</f>
        <v/>
      </c>
      <c r="J208" s="28" t="str">
        <f>IF(_6tuoxiaogaoliu_month_day!G201="","",_6tuoxiaogaoliu_month_day!G201)</f>
        <v/>
      </c>
      <c r="K208" s="28" t="str">
        <f>IF(_6tuoxiaogaoliu_month_day!H201="","",_6tuoxiaogaoliu_month_day!H201)</f>
        <v/>
      </c>
      <c r="L208" s="28" t="str">
        <f t="shared" ref="L208" si="117">IF(K208="","",3.14*2.5*2.5*K208/1000*1.38)</f>
        <v/>
      </c>
      <c r="M208" s="28" t="str">
        <f t="shared" si="111"/>
        <v/>
      </c>
      <c r="N208" s="28" t="str">
        <f t="shared" si="112"/>
        <v/>
      </c>
      <c r="O208" s="28" t="str">
        <f>IF(_6tuoxiaogaoliu_month_day!I201="","",_6tuoxiaogaoliu_month_day!I201)</f>
        <v/>
      </c>
      <c r="P208" s="32"/>
      <c r="Q208" s="40" t="str">
        <f t="shared" si="113"/>
        <v/>
      </c>
      <c r="R208" s="40" t="str">
        <f t="shared" si="114"/>
        <v/>
      </c>
    </row>
    <row r="209" ht="30" customHeight="1" spans="1:18">
      <c r="A209" s="14"/>
      <c r="B209" s="15" t="s">
        <v>21</v>
      </c>
      <c r="C209" s="15" t="s">
        <v>38</v>
      </c>
      <c r="D209" s="16" t="str">
        <f>IF(_6tuoxiaogaoliu_month_day!A202="","",_6tuoxiaogaoliu_month_day!A202)</f>
        <v/>
      </c>
      <c r="E209" s="16" t="str">
        <f>IF(_6tuoxiaogaoliu_month_day!B202="","",_6tuoxiaogaoliu_month_day!B202)</f>
        <v/>
      </c>
      <c r="F209" s="16" t="str">
        <f>IF(_6tuoxiaogaoliu_month_day!C202="","",_6tuoxiaogaoliu_month_day!C202)</f>
        <v/>
      </c>
      <c r="G209" s="16" t="str">
        <f>IF(_6tuoxiaogaoliu_month_day!D202="","",_6tuoxiaogaoliu_month_day!D202)</f>
        <v/>
      </c>
      <c r="H209" s="16" t="str">
        <f>IF(_6tuoxiaogaoliu_month_day!E202="","",_6tuoxiaogaoliu_month_day!E202)</f>
        <v/>
      </c>
      <c r="I209" s="16" t="str">
        <f>IF(_6tuoxiaogaoliu_month_day!F202="","",_6tuoxiaogaoliu_month_day!F202)</f>
        <v/>
      </c>
      <c r="J209" s="30"/>
      <c r="K209" s="30"/>
      <c r="L209" s="30"/>
      <c r="M209" s="34"/>
      <c r="N209" s="34"/>
      <c r="O209" s="30"/>
      <c r="P209" s="33"/>
      <c r="Q209" s="40" t="str">
        <f t="shared" si="113"/>
        <v/>
      </c>
      <c r="R209" s="40" t="str">
        <f t="shared" si="114"/>
        <v/>
      </c>
    </row>
    <row r="210" ht="30" customHeight="1" spans="1:18">
      <c r="A210" s="14"/>
      <c r="B210" s="15" t="s">
        <v>44</v>
      </c>
      <c r="C210" s="15" t="s">
        <v>22</v>
      </c>
      <c r="D210" s="16" t="str">
        <f>IF(_6tuoxiaogaoliu_month_day!A203="","",_6tuoxiaogaoliu_month_day!A203)</f>
        <v/>
      </c>
      <c r="E210" s="16" t="str">
        <f>IF(_6tuoxiaogaoliu_month_day!B203="","",_6tuoxiaogaoliu_month_day!B203)</f>
        <v/>
      </c>
      <c r="F210" s="16" t="str">
        <f>IF(_6tuoxiaogaoliu_month_day!C203="","",_6tuoxiaogaoliu_month_day!C203)</f>
        <v/>
      </c>
      <c r="G210" s="16" t="str">
        <f>IF(_6tuoxiaogaoliu_month_day!D203="","",_6tuoxiaogaoliu_month_day!D203)</f>
        <v/>
      </c>
      <c r="H210" s="16" t="str">
        <f>IF(_6tuoxiaogaoliu_month_day!E203="","",_6tuoxiaogaoliu_month_day!E203)</f>
        <v/>
      </c>
      <c r="I210" s="16" t="str">
        <f>IF(_6tuoxiaogaoliu_month_day!F203="","",_6tuoxiaogaoliu_month_day!F203)</f>
        <v/>
      </c>
      <c r="J210" s="28" t="str">
        <f>IF(_6tuoxiaogaoliu_month_day!G203="","",_6tuoxiaogaoliu_month_day!G203)</f>
        <v/>
      </c>
      <c r="K210" s="28" t="str">
        <f>IF(_6tuoxiaogaoliu_month_day!H203="","",_6tuoxiaogaoliu_month_day!H203)</f>
        <v/>
      </c>
      <c r="L210" s="28" t="str">
        <f t="shared" ref="L210" si="118">IF(K210="","",3.14*2.5*2.5*K210/1000*1.38)</f>
        <v/>
      </c>
      <c r="M210" s="34"/>
      <c r="N210" s="34"/>
      <c r="O210" s="28" t="str">
        <f>IF(_6tuoxiaogaoliu_month_day!I203="","",_6tuoxiaogaoliu_month_day!I203)</f>
        <v/>
      </c>
      <c r="P210" s="32"/>
      <c r="Q210" s="40" t="str">
        <f t="shared" si="113"/>
        <v/>
      </c>
      <c r="R210" s="40" t="str">
        <f t="shared" si="114"/>
        <v/>
      </c>
    </row>
    <row r="211" ht="30" customHeight="1" spans="1:18">
      <c r="A211" s="14"/>
      <c r="B211" s="15" t="s">
        <v>44</v>
      </c>
      <c r="C211" s="15" t="s">
        <v>38</v>
      </c>
      <c r="D211" s="16" t="str">
        <f>IF(_6tuoxiaogaoliu_month_day!A204="","",_6tuoxiaogaoliu_month_day!A204)</f>
        <v/>
      </c>
      <c r="E211" s="16" t="str">
        <f>IF(_6tuoxiaogaoliu_month_day!B204="","",_6tuoxiaogaoliu_month_day!B204)</f>
        <v/>
      </c>
      <c r="F211" s="16" t="str">
        <f>IF(_6tuoxiaogaoliu_month_day!C204="","",_6tuoxiaogaoliu_month_day!C204)</f>
        <v/>
      </c>
      <c r="G211" s="16" t="str">
        <f>IF(_6tuoxiaogaoliu_month_day!D204="","",_6tuoxiaogaoliu_month_day!D204)</f>
        <v/>
      </c>
      <c r="H211" s="16" t="str">
        <f>IF(_6tuoxiaogaoliu_month_day!E204="","",_6tuoxiaogaoliu_month_day!E204)</f>
        <v/>
      </c>
      <c r="I211" s="16" t="str">
        <f>IF(_6tuoxiaogaoliu_month_day!F204="","",_6tuoxiaogaoliu_month_day!F204)</f>
        <v/>
      </c>
      <c r="J211" s="30"/>
      <c r="K211" s="30"/>
      <c r="L211" s="30"/>
      <c r="M211" s="34"/>
      <c r="N211" s="34"/>
      <c r="O211" s="30"/>
      <c r="P211" s="33"/>
      <c r="Q211" s="40" t="str">
        <f t="shared" si="113"/>
        <v/>
      </c>
      <c r="R211" s="40" t="str">
        <f t="shared" si="114"/>
        <v/>
      </c>
    </row>
    <row r="212" ht="30" customHeight="1" spans="1:18">
      <c r="A212" s="14"/>
      <c r="B212" s="15" t="s">
        <v>46</v>
      </c>
      <c r="C212" s="15" t="s">
        <v>22</v>
      </c>
      <c r="D212" s="16" t="str">
        <f>IF(_6tuoxiaogaoliu_month_day!A205="","",_6tuoxiaogaoliu_month_day!A205)</f>
        <v/>
      </c>
      <c r="E212" s="16" t="str">
        <f>IF(_6tuoxiaogaoliu_month_day!B205="","",_6tuoxiaogaoliu_month_day!B205)</f>
        <v/>
      </c>
      <c r="F212" s="16" t="str">
        <f>IF(_6tuoxiaogaoliu_month_day!C205="","",_6tuoxiaogaoliu_month_day!C205)</f>
        <v/>
      </c>
      <c r="G212" s="16" t="str">
        <f>IF(_6tuoxiaogaoliu_month_day!D205="","",_6tuoxiaogaoliu_month_day!D205)</f>
        <v/>
      </c>
      <c r="H212" s="16" t="str">
        <f>IF(_6tuoxiaogaoliu_month_day!E205="","",_6tuoxiaogaoliu_month_day!E205)</f>
        <v/>
      </c>
      <c r="I212" s="16" t="str">
        <f>IF(_6tuoxiaogaoliu_month_day!F205="","",_6tuoxiaogaoliu_month_day!F205)</f>
        <v/>
      </c>
      <c r="J212" s="28" t="str">
        <f>IF(_6tuoxiaogaoliu_month_day!G205="","",_6tuoxiaogaoliu_month_day!G205)</f>
        <v/>
      </c>
      <c r="K212" s="28" t="str">
        <f>IF(_6tuoxiaogaoliu_month_day!H205="","",_6tuoxiaogaoliu_month_day!H205)</f>
        <v/>
      </c>
      <c r="L212" s="28" t="str">
        <f t="shared" ref="L212" si="119">IF(K212="","",3.14*2.5*2.5*K212/1000*1.38)</f>
        <v/>
      </c>
      <c r="M212" s="34"/>
      <c r="N212" s="34"/>
      <c r="O212" s="28" t="str">
        <f>IF(_6tuoxiaogaoliu_month_day!I205="","",_6tuoxiaogaoliu_month_day!I205)</f>
        <v/>
      </c>
      <c r="P212" s="32"/>
      <c r="Q212" s="40" t="str">
        <f t="shared" si="113"/>
        <v/>
      </c>
      <c r="R212" s="40" t="str">
        <f t="shared" si="114"/>
        <v/>
      </c>
    </row>
    <row r="213" ht="30" customHeight="1" spans="1:18">
      <c r="A213" s="14"/>
      <c r="B213" s="15" t="s">
        <v>46</v>
      </c>
      <c r="C213" s="15" t="s">
        <v>38</v>
      </c>
      <c r="D213" s="16" t="str">
        <f>IF(_6tuoxiaogaoliu_month_day!A206="","",_6tuoxiaogaoliu_month_day!A206)</f>
        <v/>
      </c>
      <c r="E213" s="16" t="str">
        <f>IF(_6tuoxiaogaoliu_month_day!B206="","",_6tuoxiaogaoliu_month_day!B206)</f>
        <v/>
      </c>
      <c r="F213" s="16" t="str">
        <f>IF(_6tuoxiaogaoliu_month_day!C206="","",_6tuoxiaogaoliu_month_day!C206)</f>
        <v/>
      </c>
      <c r="G213" s="16" t="str">
        <f>IF(_6tuoxiaogaoliu_month_day!D206="","",_6tuoxiaogaoliu_month_day!D206)</f>
        <v/>
      </c>
      <c r="H213" s="16" t="str">
        <f>IF(_6tuoxiaogaoliu_month_day!E206="","",_6tuoxiaogaoliu_month_day!E206)</f>
        <v/>
      </c>
      <c r="I213" s="16" t="str">
        <f>IF(_6tuoxiaogaoliu_month_day!F206="","",_6tuoxiaogaoliu_month_day!F206)</f>
        <v/>
      </c>
      <c r="J213" s="30"/>
      <c r="K213" s="30"/>
      <c r="L213" s="30"/>
      <c r="M213" s="30"/>
      <c r="N213" s="30"/>
      <c r="O213" s="30"/>
      <c r="P213" s="33"/>
      <c r="Q213" s="40" t="str">
        <f t="shared" si="113"/>
        <v/>
      </c>
      <c r="R213" s="40" t="str">
        <f t="shared" si="114"/>
        <v/>
      </c>
    </row>
    <row r="214" ht="30" customHeight="1" spans="1:18">
      <c r="A214" s="14">
        <f>A208+1</f>
        <v>43439</v>
      </c>
      <c r="B214" s="15" t="s">
        <v>21</v>
      </c>
      <c r="C214" s="15" t="s">
        <v>22</v>
      </c>
      <c r="D214" s="16" t="str">
        <f>IF(_6tuoxiaogaoliu_month_day!A207="","",_6tuoxiaogaoliu_month_day!A207)</f>
        <v/>
      </c>
      <c r="E214" s="16" t="str">
        <f>IF(_6tuoxiaogaoliu_month_day!B207="","",_6tuoxiaogaoliu_month_day!B207)</f>
        <v/>
      </c>
      <c r="F214" s="16" t="str">
        <f>IF(_6tuoxiaogaoliu_month_day!C207="","",_6tuoxiaogaoliu_month_day!C207)</f>
        <v/>
      </c>
      <c r="G214" s="16" t="str">
        <f>IF(_6tuoxiaogaoliu_month_day!D207="","",_6tuoxiaogaoliu_month_day!D207)</f>
        <v/>
      </c>
      <c r="H214" s="16" t="str">
        <f>IF(_6tuoxiaogaoliu_month_day!E207="","",_6tuoxiaogaoliu_month_day!E207)</f>
        <v/>
      </c>
      <c r="I214" s="16" t="str">
        <f>IF(_6tuoxiaogaoliu_month_day!F207="","",_6tuoxiaogaoliu_month_day!F207)</f>
        <v/>
      </c>
      <c r="J214" s="28" t="str">
        <f>IF(_6tuoxiaogaoliu_month_day!G207="","",_6tuoxiaogaoliu_month_day!G207)</f>
        <v/>
      </c>
      <c r="K214" s="28" t="str">
        <f>IF(_6tuoxiaogaoliu_month_day!H207="","",_6tuoxiaogaoliu_month_day!H207)</f>
        <v/>
      </c>
      <c r="L214" s="28" t="str">
        <f t="shared" ref="L214" si="120">IF(K214="","",3.14*2.5*2.5*K214/1000*1.38)</f>
        <v/>
      </c>
      <c r="M214" s="28" t="str">
        <f t="shared" si="111"/>
        <v/>
      </c>
      <c r="N214" s="28" t="str">
        <f t="shared" si="112"/>
        <v/>
      </c>
      <c r="O214" s="28" t="str">
        <f>IF(_6tuoxiaogaoliu_month_day!I207="","",_6tuoxiaogaoliu_month_day!I207)</f>
        <v/>
      </c>
      <c r="P214" s="32"/>
      <c r="Q214" s="40" t="str">
        <f t="shared" si="113"/>
        <v/>
      </c>
      <c r="R214" s="40" t="str">
        <f t="shared" si="114"/>
        <v/>
      </c>
    </row>
    <row r="215" ht="30" customHeight="1" spans="1:18">
      <c r="A215" s="14"/>
      <c r="B215" s="15" t="s">
        <v>21</v>
      </c>
      <c r="C215" s="15" t="s">
        <v>38</v>
      </c>
      <c r="D215" s="16" t="str">
        <f>IF(_6tuoxiaogaoliu_month_day!A208="","",_6tuoxiaogaoliu_month_day!A208)</f>
        <v/>
      </c>
      <c r="E215" s="16" t="str">
        <f>IF(_6tuoxiaogaoliu_month_day!B208="","",_6tuoxiaogaoliu_month_day!B208)</f>
        <v/>
      </c>
      <c r="F215" s="16" t="str">
        <f>IF(_6tuoxiaogaoliu_month_day!C208="","",_6tuoxiaogaoliu_month_day!C208)</f>
        <v/>
      </c>
      <c r="G215" s="16" t="str">
        <f>IF(_6tuoxiaogaoliu_month_day!D208="","",_6tuoxiaogaoliu_month_day!D208)</f>
        <v/>
      </c>
      <c r="H215" s="16" t="str">
        <f>IF(_6tuoxiaogaoliu_month_day!E208="","",_6tuoxiaogaoliu_month_day!E208)</f>
        <v/>
      </c>
      <c r="I215" s="16" t="str">
        <f>IF(_6tuoxiaogaoliu_month_day!F208="","",_6tuoxiaogaoliu_month_day!F208)</f>
        <v/>
      </c>
      <c r="J215" s="30"/>
      <c r="K215" s="30"/>
      <c r="L215" s="30"/>
      <c r="M215" s="34"/>
      <c r="N215" s="34"/>
      <c r="O215" s="30"/>
      <c r="P215" s="33"/>
      <c r="Q215" s="40" t="str">
        <f t="shared" si="113"/>
        <v/>
      </c>
      <c r="R215" s="40" t="str">
        <f t="shared" si="114"/>
        <v/>
      </c>
    </row>
    <row r="216" ht="30" customHeight="1" spans="1:18">
      <c r="A216" s="14"/>
      <c r="B216" s="15" t="s">
        <v>44</v>
      </c>
      <c r="C216" s="15" t="s">
        <v>22</v>
      </c>
      <c r="D216" s="16" t="str">
        <f>IF(_6tuoxiaogaoliu_month_day!A209="","",_6tuoxiaogaoliu_month_day!A209)</f>
        <v/>
      </c>
      <c r="E216" s="16" t="str">
        <f>IF(_6tuoxiaogaoliu_month_day!B209="","",_6tuoxiaogaoliu_month_day!B209)</f>
        <v/>
      </c>
      <c r="F216" s="16" t="str">
        <f>IF(_6tuoxiaogaoliu_month_day!C209="","",_6tuoxiaogaoliu_month_day!C209)</f>
        <v/>
      </c>
      <c r="G216" s="16" t="str">
        <f>IF(_6tuoxiaogaoliu_month_day!D209="","",_6tuoxiaogaoliu_month_day!D209)</f>
        <v/>
      </c>
      <c r="H216" s="16" t="str">
        <f>IF(_6tuoxiaogaoliu_month_day!E209="","",_6tuoxiaogaoliu_month_day!E209)</f>
        <v/>
      </c>
      <c r="I216" s="16" t="str">
        <f>IF(_6tuoxiaogaoliu_month_day!F209="","",_6tuoxiaogaoliu_month_day!F209)</f>
        <v/>
      </c>
      <c r="J216" s="28" t="str">
        <f>IF(_6tuoxiaogaoliu_month_day!G209="","",_6tuoxiaogaoliu_month_day!G209)</f>
        <v/>
      </c>
      <c r="K216" s="28" t="str">
        <f>IF(_6tuoxiaogaoliu_month_day!H209="","",_6tuoxiaogaoliu_month_day!H209)</f>
        <v/>
      </c>
      <c r="L216" s="28" t="str">
        <f t="shared" ref="L216" si="121">IF(K216="","",3.14*2.5*2.5*K216/1000*1.38)</f>
        <v/>
      </c>
      <c r="M216" s="34"/>
      <c r="N216" s="34"/>
      <c r="O216" s="28" t="str">
        <f>IF(_6tuoxiaogaoliu_month_day!I209="","",_6tuoxiaogaoliu_month_day!I209)</f>
        <v/>
      </c>
      <c r="P216" s="32"/>
      <c r="Q216" s="40" t="str">
        <f t="shared" si="113"/>
        <v/>
      </c>
      <c r="R216" s="40" t="str">
        <f t="shared" si="114"/>
        <v/>
      </c>
    </row>
    <row r="217" ht="30" customHeight="1" spans="1:18">
      <c r="A217" s="14"/>
      <c r="B217" s="15" t="s">
        <v>44</v>
      </c>
      <c r="C217" s="15" t="s">
        <v>38</v>
      </c>
      <c r="D217" s="16" t="str">
        <f>IF(_6tuoxiaogaoliu_month_day!A210="","",_6tuoxiaogaoliu_month_day!A210)</f>
        <v/>
      </c>
      <c r="E217" s="16" t="str">
        <f>IF(_6tuoxiaogaoliu_month_day!B210="","",_6tuoxiaogaoliu_month_day!B210)</f>
        <v/>
      </c>
      <c r="F217" s="16" t="str">
        <f>IF(_6tuoxiaogaoliu_month_day!C210="","",_6tuoxiaogaoliu_month_day!C210)</f>
        <v/>
      </c>
      <c r="G217" s="16" t="str">
        <f>IF(_6tuoxiaogaoliu_month_day!D210="","",_6tuoxiaogaoliu_month_day!D210)</f>
        <v/>
      </c>
      <c r="H217" s="16" t="str">
        <f>IF(_6tuoxiaogaoliu_month_day!E210="","",_6tuoxiaogaoliu_month_day!E210)</f>
        <v/>
      </c>
      <c r="I217" s="16" t="str">
        <f>IF(_6tuoxiaogaoliu_month_day!F210="","",_6tuoxiaogaoliu_month_day!F210)</f>
        <v/>
      </c>
      <c r="J217" s="30"/>
      <c r="K217" s="30"/>
      <c r="L217" s="30"/>
      <c r="M217" s="34"/>
      <c r="N217" s="34"/>
      <c r="O217" s="30"/>
      <c r="P217" s="33"/>
      <c r="Q217" s="40" t="str">
        <f t="shared" si="113"/>
        <v/>
      </c>
      <c r="R217" s="40" t="str">
        <f t="shared" si="114"/>
        <v/>
      </c>
    </row>
    <row r="218" ht="30" customHeight="1" spans="1:18">
      <c r="A218" s="14"/>
      <c r="B218" s="15" t="s">
        <v>46</v>
      </c>
      <c r="C218" s="15" t="s">
        <v>22</v>
      </c>
      <c r="D218" s="16" t="str">
        <f>IF(_6tuoxiaogaoliu_month_day!A211="","",_6tuoxiaogaoliu_month_day!A211)</f>
        <v/>
      </c>
      <c r="E218" s="16" t="str">
        <f>IF(_6tuoxiaogaoliu_month_day!B211="","",_6tuoxiaogaoliu_month_day!B211)</f>
        <v/>
      </c>
      <c r="F218" s="16" t="str">
        <f>IF(_6tuoxiaogaoliu_month_day!C211="","",_6tuoxiaogaoliu_month_day!C211)</f>
        <v/>
      </c>
      <c r="G218" s="16" t="str">
        <f>IF(_6tuoxiaogaoliu_month_day!D211="","",_6tuoxiaogaoliu_month_day!D211)</f>
        <v/>
      </c>
      <c r="H218" s="16" t="str">
        <f>IF(_6tuoxiaogaoliu_month_day!E211="","",_6tuoxiaogaoliu_month_day!E211)</f>
        <v/>
      </c>
      <c r="I218" s="16" t="str">
        <f>IF(_6tuoxiaogaoliu_month_day!F211="","",_6tuoxiaogaoliu_month_day!F211)</f>
        <v/>
      </c>
      <c r="J218" s="28" t="str">
        <f>IF(_6tuoxiaogaoliu_month_day!G211="","",_6tuoxiaogaoliu_month_day!G211)</f>
        <v/>
      </c>
      <c r="K218" s="28" t="str">
        <f>IF(_6tuoxiaogaoliu_month_day!H211="","",_6tuoxiaogaoliu_month_day!H211)</f>
        <v/>
      </c>
      <c r="L218" s="28" t="str">
        <f t="shared" ref="L218" si="122">IF(K218="","",3.14*2.5*2.5*K218/1000*1.38)</f>
        <v/>
      </c>
      <c r="M218" s="34"/>
      <c r="N218" s="34"/>
      <c r="O218" s="28" t="str">
        <f>IF(_6tuoxiaogaoliu_month_day!I211="","",_6tuoxiaogaoliu_month_day!I211)</f>
        <v/>
      </c>
      <c r="P218" s="32"/>
      <c r="Q218" s="40" t="str">
        <f t="shared" si="113"/>
        <v/>
      </c>
      <c r="R218" s="40" t="str">
        <f t="shared" si="114"/>
        <v/>
      </c>
    </row>
    <row r="219" ht="30" customHeight="1" spans="1:18">
      <c r="A219" s="14"/>
      <c r="B219" s="15" t="s">
        <v>46</v>
      </c>
      <c r="C219" s="15" t="s">
        <v>38</v>
      </c>
      <c r="D219" s="16" t="str">
        <f>IF(_6tuoxiaogaoliu_month_day!A212="","",_6tuoxiaogaoliu_month_day!A212)</f>
        <v/>
      </c>
      <c r="E219" s="16" t="str">
        <f>IF(_6tuoxiaogaoliu_month_day!B212="","",_6tuoxiaogaoliu_month_day!B212)</f>
        <v/>
      </c>
      <c r="F219" s="16" t="str">
        <f>IF(_6tuoxiaogaoliu_month_day!C212="","",_6tuoxiaogaoliu_month_day!C212)</f>
        <v/>
      </c>
      <c r="G219" s="16" t="str">
        <f>IF(_6tuoxiaogaoliu_month_day!D212="","",_6tuoxiaogaoliu_month_day!D212)</f>
        <v/>
      </c>
      <c r="H219" s="16" t="str">
        <f>IF(_6tuoxiaogaoliu_month_day!E212="","",_6tuoxiaogaoliu_month_day!E212)</f>
        <v/>
      </c>
      <c r="I219" s="16" t="str">
        <f>IF(_6tuoxiaogaoliu_month_day!F212="","",_6tuoxiaogaoliu_month_day!F212)</f>
        <v/>
      </c>
      <c r="J219" s="30"/>
      <c r="K219" s="30"/>
      <c r="L219" s="30"/>
      <c r="M219" s="30"/>
      <c r="N219" s="30"/>
      <c r="O219" s="30"/>
      <c r="P219" s="33"/>
      <c r="Q219" s="40" t="str">
        <f t="shared" si="113"/>
        <v/>
      </c>
      <c r="R219" s="40" t="str">
        <f t="shared" si="114"/>
        <v/>
      </c>
    </row>
    <row r="220" ht="30" customHeight="1" spans="1:18">
      <c r="A220" s="14">
        <f>A214+1</f>
        <v>43440</v>
      </c>
      <c r="B220" s="15" t="s">
        <v>21</v>
      </c>
      <c r="C220" s="15" t="s">
        <v>22</v>
      </c>
      <c r="D220" s="16" t="str">
        <f>IF(_6tuoxiaogaoliu_month_day!A213="","",_6tuoxiaogaoliu_month_day!A213)</f>
        <v/>
      </c>
      <c r="E220" s="16" t="str">
        <f>IF(_6tuoxiaogaoliu_month_day!B213="","",_6tuoxiaogaoliu_month_day!B213)</f>
        <v/>
      </c>
      <c r="F220" s="16" t="str">
        <f>IF(_6tuoxiaogaoliu_month_day!C213="","",_6tuoxiaogaoliu_month_day!C213)</f>
        <v/>
      </c>
      <c r="G220" s="16" t="str">
        <f>IF(_6tuoxiaogaoliu_month_day!D213="","",_6tuoxiaogaoliu_month_day!D213)</f>
        <v/>
      </c>
      <c r="H220" s="16" t="str">
        <f>IF(_6tuoxiaogaoliu_month_day!E213="","",_6tuoxiaogaoliu_month_day!E213)</f>
        <v/>
      </c>
      <c r="I220" s="16" t="str">
        <f>IF(_6tuoxiaogaoliu_month_day!F213="","",_6tuoxiaogaoliu_month_day!F213)</f>
        <v/>
      </c>
      <c r="J220" s="28" t="str">
        <f>IF(_6tuoxiaogaoliu_month_day!G213="","",_6tuoxiaogaoliu_month_day!G213)</f>
        <v/>
      </c>
      <c r="K220" s="28" t="str">
        <f>IF(_6tuoxiaogaoliu_month_day!H213="","",_6tuoxiaogaoliu_month_day!H213)</f>
        <v/>
      </c>
      <c r="L220" s="28" t="str">
        <f t="shared" ref="L220" si="123">IF(K220="","",3.14*2.5*2.5*K220/1000*1.38)</f>
        <v/>
      </c>
      <c r="M220" s="28" t="str">
        <f t="shared" si="111"/>
        <v/>
      </c>
      <c r="N220" s="28" t="str">
        <f t="shared" si="112"/>
        <v/>
      </c>
      <c r="O220" s="28" t="str">
        <f>IF(_6tuoxiaogaoliu_month_day!I213="","",_6tuoxiaogaoliu_month_day!I213)</f>
        <v/>
      </c>
      <c r="P220" s="32"/>
      <c r="Q220" s="40" t="str">
        <f t="shared" si="113"/>
        <v/>
      </c>
      <c r="R220" s="40" t="str">
        <f t="shared" si="114"/>
        <v/>
      </c>
    </row>
    <row r="221" ht="30" customHeight="1" spans="1:18">
      <c r="A221" s="14"/>
      <c r="B221" s="15" t="s">
        <v>21</v>
      </c>
      <c r="C221" s="15" t="s">
        <v>38</v>
      </c>
      <c r="D221" s="16" t="str">
        <f>IF(_6tuoxiaogaoliu_month_day!A214="","",_6tuoxiaogaoliu_month_day!A214)</f>
        <v/>
      </c>
      <c r="E221" s="16" t="str">
        <f>IF(_6tuoxiaogaoliu_month_day!B214="","",_6tuoxiaogaoliu_month_day!B214)</f>
        <v/>
      </c>
      <c r="F221" s="16" t="str">
        <f>IF(_6tuoxiaogaoliu_month_day!C214="","",_6tuoxiaogaoliu_month_day!C214)</f>
        <v/>
      </c>
      <c r="G221" s="16" t="str">
        <f>IF(_6tuoxiaogaoliu_month_day!D214="","",_6tuoxiaogaoliu_month_day!D214)</f>
        <v/>
      </c>
      <c r="H221" s="16" t="str">
        <f>IF(_6tuoxiaogaoliu_month_day!E214="","",_6tuoxiaogaoliu_month_day!E214)</f>
        <v/>
      </c>
      <c r="I221" s="16" t="str">
        <f>IF(_6tuoxiaogaoliu_month_day!F214="","",_6tuoxiaogaoliu_month_day!F214)</f>
        <v/>
      </c>
      <c r="J221" s="30"/>
      <c r="K221" s="30"/>
      <c r="L221" s="30"/>
      <c r="M221" s="34"/>
      <c r="N221" s="34"/>
      <c r="O221" s="30"/>
      <c r="P221" s="33"/>
      <c r="Q221" s="40" t="str">
        <f t="shared" si="113"/>
        <v/>
      </c>
      <c r="R221" s="40" t="str">
        <f t="shared" si="114"/>
        <v/>
      </c>
    </row>
    <row r="222" ht="30" customHeight="1" spans="1:18">
      <c r="A222" s="14"/>
      <c r="B222" s="15" t="s">
        <v>44</v>
      </c>
      <c r="C222" s="15" t="s">
        <v>22</v>
      </c>
      <c r="D222" s="16" t="str">
        <f>IF(_6tuoxiaogaoliu_month_day!A215="","",_6tuoxiaogaoliu_month_day!A215)</f>
        <v/>
      </c>
      <c r="E222" s="16" t="str">
        <f>IF(_6tuoxiaogaoliu_month_day!B215="","",_6tuoxiaogaoliu_month_day!B215)</f>
        <v/>
      </c>
      <c r="F222" s="16" t="str">
        <f>IF(_6tuoxiaogaoliu_month_day!C215="","",_6tuoxiaogaoliu_month_day!C215)</f>
        <v/>
      </c>
      <c r="G222" s="16" t="str">
        <f>IF(_6tuoxiaogaoliu_month_day!D215="","",_6tuoxiaogaoliu_month_day!D215)</f>
        <v/>
      </c>
      <c r="H222" s="16" t="str">
        <f>IF(_6tuoxiaogaoliu_month_day!E215="","",_6tuoxiaogaoliu_month_day!E215)</f>
        <v/>
      </c>
      <c r="I222" s="16" t="str">
        <f>IF(_6tuoxiaogaoliu_month_day!F215="","",_6tuoxiaogaoliu_month_day!F215)</f>
        <v/>
      </c>
      <c r="J222" s="28" t="str">
        <f>IF(_6tuoxiaogaoliu_month_day!G215="","",_6tuoxiaogaoliu_month_day!G215)</f>
        <v/>
      </c>
      <c r="K222" s="28" t="str">
        <f>IF(_6tuoxiaogaoliu_month_day!H215="","",_6tuoxiaogaoliu_month_day!H215)</f>
        <v/>
      </c>
      <c r="L222" s="28" t="str">
        <f t="shared" ref="L222" si="124">IF(K222="","",3.14*2.5*2.5*K222/1000*1.38)</f>
        <v/>
      </c>
      <c r="M222" s="34"/>
      <c r="N222" s="34"/>
      <c r="O222" s="28" t="str">
        <f>IF(_6tuoxiaogaoliu_month_day!I215="","",_6tuoxiaogaoliu_month_day!I215)</f>
        <v/>
      </c>
      <c r="P222" s="32"/>
      <c r="Q222" s="40" t="str">
        <f t="shared" si="113"/>
        <v/>
      </c>
      <c r="R222" s="40" t="str">
        <f t="shared" si="114"/>
        <v/>
      </c>
    </row>
    <row r="223" ht="30" customHeight="1" spans="1:18">
      <c r="A223" s="14"/>
      <c r="B223" s="15" t="s">
        <v>44</v>
      </c>
      <c r="C223" s="15" t="s">
        <v>38</v>
      </c>
      <c r="D223" s="16" t="str">
        <f>IF(_6tuoxiaogaoliu_month_day!A216="","",_6tuoxiaogaoliu_month_day!A216)</f>
        <v/>
      </c>
      <c r="E223" s="16" t="str">
        <f>IF(_6tuoxiaogaoliu_month_day!B216="","",_6tuoxiaogaoliu_month_day!B216)</f>
        <v/>
      </c>
      <c r="F223" s="16" t="str">
        <f>IF(_6tuoxiaogaoliu_month_day!C216="","",_6tuoxiaogaoliu_month_day!C216)</f>
        <v/>
      </c>
      <c r="G223" s="16" t="str">
        <f>IF(_6tuoxiaogaoliu_month_day!D216="","",_6tuoxiaogaoliu_month_day!D216)</f>
        <v/>
      </c>
      <c r="H223" s="16" t="str">
        <f>IF(_6tuoxiaogaoliu_month_day!E216="","",_6tuoxiaogaoliu_month_day!E216)</f>
        <v/>
      </c>
      <c r="I223" s="16" t="str">
        <f>IF(_6tuoxiaogaoliu_month_day!F216="","",_6tuoxiaogaoliu_month_day!F216)</f>
        <v/>
      </c>
      <c r="J223" s="30"/>
      <c r="K223" s="30"/>
      <c r="L223" s="30"/>
      <c r="M223" s="34"/>
      <c r="N223" s="34"/>
      <c r="O223" s="30"/>
      <c r="P223" s="33"/>
      <c r="Q223" s="40" t="str">
        <f t="shared" si="113"/>
        <v/>
      </c>
      <c r="R223" s="40" t="str">
        <f t="shared" si="114"/>
        <v/>
      </c>
    </row>
    <row r="224" ht="30" customHeight="1" spans="1:18">
      <c r="A224" s="14"/>
      <c r="B224" s="15" t="s">
        <v>46</v>
      </c>
      <c r="C224" s="15" t="s">
        <v>22</v>
      </c>
      <c r="D224" s="16" t="str">
        <f>IF(_6tuoxiaogaoliu_month_day!A217="","",_6tuoxiaogaoliu_month_day!A217)</f>
        <v/>
      </c>
      <c r="E224" s="16" t="str">
        <f>IF(_6tuoxiaogaoliu_month_day!B217="","",_6tuoxiaogaoliu_month_day!B217)</f>
        <v/>
      </c>
      <c r="F224" s="16" t="str">
        <f>IF(_6tuoxiaogaoliu_month_day!C217="","",_6tuoxiaogaoliu_month_day!C217)</f>
        <v/>
      </c>
      <c r="G224" s="16" t="str">
        <f>IF(_6tuoxiaogaoliu_month_day!D217="","",_6tuoxiaogaoliu_month_day!D217)</f>
        <v/>
      </c>
      <c r="H224" s="16" t="str">
        <f>IF(_6tuoxiaogaoliu_month_day!E217="","",_6tuoxiaogaoliu_month_day!E217)</f>
        <v/>
      </c>
      <c r="I224" s="16" t="str">
        <f>IF(_6tuoxiaogaoliu_month_day!F217="","",_6tuoxiaogaoliu_month_day!F217)</f>
        <v/>
      </c>
      <c r="J224" s="28" t="str">
        <f>IF(_6tuoxiaogaoliu_month_day!G217="","",_6tuoxiaogaoliu_month_day!G217)</f>
        <v/>
      </c>
      <c r="K224" s="28" t="str">
        <f>IF(_6tuoxiaogaoliu_month_day!H217="","",_6tuoxiaogaoliu_month_day!H217)</f>
        <v/>
      </c>
      <c r="L224" s="28" t="str">
        <f t="shared" ref="L224" si="125">IF(K224="","",3.14*2.5*2.5*K224/1000*1.38)</f>
        <v/>
      </c>
      <c r="M224" s="34"/>
      <c r="N224" s="34"/>
      <c r="O224" s="28" t="str">
        <f>IF(_6tuoxiaogaoliu_month_day!I217="","",_6tuoxiaogaoliu_month_day!I217)</f>
        <v/>
      </c>
      <c r="P224" s="32"/>
      <c r="Q224" s="40" t="str">
        <f t="shared" si="113"/>
        <v/>
      </c>
      <c r="R224" s="40" t="str">
        <f t="shared" si="114"/>
        <v/>
      </c>
    </row>
    <row r="225" ht="30" customHeight="1" spans="1:18">
      <c r="A225" s="14"/>
      <c r="B225" s="15" t="s">
        <v>46</v>
      </c>
      <c r="C225" s="15" t="s">
        <v>38</v>
      </c>
      <c r="D225" s="16" t="str">
        <f>IF(_6tuoxiaogaoliu_month_day!A218="","",_6tuoxiaogaoliu_month_day!A218)</f>
        <v/>
      </c>
      <c r="E225" s="16" t="str">
        <f>IF(_6tuoxiaogaoliu_month_day!B218="","",_6tuoxiaogaoliu_month_day!B218)</f>
        <v/>
      </c>
      <c r="F225" s="16" t="str">
        <f>IF(_6tuoxiaogaoliu_month_day!C218="","",_6tuoxiaogaoliu_month_day!C218)</f>
        <v/>
      </c>
      <c r="G225" s="16" t="str">
        <f>IF(_6tuoxiaogaoliu_month_day!D218="","",_6tuoxiaogaoliu_month_day!D218)</f>
        <v/>
      </c>
      <c r="H225" s="16" t="str">
        <f>IF(_6tuoxiaogaoliu_month_day!E218="","",_6tuoxiaogaoliu_month_day!E218)</f>
        <v/>
      </c>
      <c r="I225" s="16" t="str">
        <f>IF(_6tuoxiaogaoliu_month_day!F218="","",_6tuoxiaogaoliu_month_day!F218)</f>
        <v/>
      </c>
      <c r="J225" s="30"/>
      <c r="K225" s="30"/>
      <c r="L225" s="30"/>
      <c r="M225" s="30"/>
      <c r="N225" s="30"/>
      <c r="O225" s="30"/>
      <c r="P225" s="33"/>
      <c r="Q225" s="40" t="str">
        <f t="shared" si="113"/>
        <v/>
      </c>
      <c r="R225" s="40" t="str">
        <f t="shared" si="114"/>
        <v/>
      </c>
    </row>
    <row r="226" ht="30" customHeight="1" spans="1:18">
      <c r="A226" s="14">
        <f>A220+1</f>
        <v>43441</v>
      </c>
      <c r="B226" s="15" t="s">
        <v>21</v>
      </c>
      <c r="C226" s="15" t="s">
        <v>22</v>
      </c>
      <c r="D226" s="16" t="str">
        <f>IF(_6tuoxiaogaoliu_month_day!A219="","",_6tuoxiaogaoliu_month_day!A219)</f>
        <v/>
      </c>
      <c r="E226" s="16" t="str">
        <f>IF(_6tuoxiaogaoliu_month_day!B219="","",_6tuoxiaogaoliu_month_day!B219)</f>
        <v/>
      </c>
      <c r="F226" s="16" t="str">
        <f>IF(_6tuoxiaogaoliu_month_day!C219="","",_6tuoxiaogaoliu_month_day!C219)</f>
        <v/>
      </c>
      <c r="G226" s="16" t="str">
        <f>IF(_6tuoxiaogaoliu_month_day!D219="","",_6tuoxiaogaoliu_month_day!D219)</f>
        <v/>
      </c>
      <c r="H226" s="16" t="str">
        <f>IF(_6tuoxiaogaoliu_month_day!E219="","",_6tuoxiaogaoliu_month_day!E219)</f>
        <v/>
      </c>
      <c r="I226" s="16" t="str">
        <f>IF(_6tuoxiaogaoliu_month_day!F219="","",_6tuoxiaogaoliu_month_day!F219)</f>
        <v/>
      </c>
      <c r="J226" s="28" t="str">
        <f>IF(_6tuoxiaogaoliu_month_day!G219="","",_6tuoxiaogaoliu_month_day!G219)</f>
        <v/>
      </c>
      <c r="K226" s="28" t="str">
        <f>IF(_6tuoxiaogaoliu_month_day!H219="","",_6tuoxiaogaoliu_month_day!H219)</f>
        <v/>
      </c>
      <c r="L226" s="28" t="str">
        <f t="shared" ref="L226" si="126">IF(K226="","",3.14*2.5*2.5*K226/1000*1.38)</f>
        <v/>
      </c>
      <c r="M226" s="28" t="str">
        <f t="shared" si="111"/>
        <v/>
      </c>
      <c r="N226" s="28" t="str">
        <f t="shared" si="112"/>
        <v/>
      </c>
      <c r="O226" s="28" t="str">
        <f>IF(_6tuoxiaogaoliu_month_day!I219="","",_6tuoxiaogaoliu_month_day!I219)</f>
        <v/>
      </c>
      <c r="P226" s="32"/>
      <c r="Q226" s="40" t="str">
        <f t="shared" si="113"/>
        <v/>
      </c>
      <c r="R226" s="40" t="str">
        <f t="shared" si="114"/>
        <v/>
      </c>
    </row>
    <row r="227" ht="30" customHeight="1" spans="1:18">
      <c r="A227" s="14"/>
      <c r="B227" s="15" t="s">
        <v>21</v>
      </c>
      <c r="C227" s="15" t="s">
        <v>38</v>
      </c>
      <c r="D227" s="16" t="str">
        <f>IF(_6tuoxiaogaoliu_month_day!A220="","",_6tuoxiaogaoliu_month_day!A220)</f>
        <v/>
      </c>
      <c r="E227" s="16" t="str">
        <f>IF(_6tuoxiaogaoliu_month_day!B220="","",_6tuoxiaogaoliu_month_day!B220)</f>
        <v/>
      </c>
      <c r="F227" s="16" t="str">
        <f>IF(_6tuoxiaogaoliu_month_day!C220="","",_6tuoxiaogaoliu_month_day!C220)</f>
        <v/>
      </c>
      <c r="G227" s="16" t="str">
        <f>IF(_6tuoxiaogaoliu_month_day!D220="","",_6tuoxiaogaoliu_month_day!D220)</f>
        <v/>
      </c>
      <c r="H227" s="16" t="str">
        <f>IF(_6tuoxiaogaoliu_month_day!E220="","",_6tuoxiaogaoliu_month_day!E220)</f>
        <v/>
      </c>
      <c r="I227" s="16" t="str">
        <f>IF(_6tuoxiaogaoliu_month_day!F220="","",_6tuoxiaogaoliu_month_day!F220)</f>
        <v/>
      </c>
      <c r="J227" s="30"/>
      <c r="K227" s="30"/>
      <c r="L227" s="30"/>
      <c r="M227" s="34"/>
      <c r="N227" s="34"/>
      <c r="O227" s="30"/>
      <c r="P227" s="33"/>
      <c r="Q227" s="40" t="str">
        <f t="shared" si="113"/>
        <v/>
      </c>
      <c r="R227" s="40" t="str">
        <f t="shared" si="114"/>
        <v/>
      </c>
    </row>
    <row r="228" ht="30" customHeight="1" spans="1:18">
      <c r="A228" s="14"/>
      <c r="B228" s="15" t="s">
        <v>44</v>
      </c>
      <c r="C228" s="15" t="s">
        <v>22</v>
      </c>
      <c r="D228" s="16" t="str">
        <f>IF(_6tuoxiaogaoliu_month_day!A221="","",_6tuoxiaogaoliu_month_day!A221)</f>
        <v/>
      </c>
      <c r="E228" s="16" t="str">
        <f>IF(_6tuoxiaogaoliu_month_day!B221="","",_6tuoxiaogaoliu_month_day!B221)</f>
        <v/>
      </c>
      <c r="F228" s="16" t="str">
        <f>IF(_6tuoxiaogaoliu_month_day!C221="","",_6tuoxiaogaoliu_month_day!C221)</f>
        <v/>
      </c>
      <c r="G228" s="16" t="str">
        <f>IF(_6tuoxiaogaoliu_month_day!D221="","",_6tuoxiaogaoliu_month_day!D221)</f>
        <v/>
      </c>
      <c r="H228" s="16" t="str">
        <f>IF(_6tuoxiaogaoliu_month_day!E221="","",_6tuoxiaogaoliu_month_day!E221)</f>
        <v/>
      </c>
      <c r="I228" s="16" t="str">
        <f>IF(_6tuoxiaogaoliu_month_day!F221="","",_6tuoxiaogaoliu_month_day!F221)</f>
        <v/>
      </c>
      <c r="J228" s="28" t="str">
        <f>IF(_6tuoxiaogaoliu_month_day!G221="","",_6tuoxiaogaoliu_month_day!G221)</f>
        <v/>
      </c>
      <c r="K228" s="28" t="str">
        <f>IF(_6tuoxiaogaoliu_month_day!H221="","",_6tuoxiaogaoliu_month_day!H221)</f>
        <v/>
      </c>
      <c r="L228" s="28" t="str">
        <f t="shared" ref="L228" si="127">IF(K228="","",3.14*2.5*2.5*K228/1000*1.38)</f>
        <v/>
      </c>
      <c r="M228" s="34"/>
      <c r="N228" s="34"/>
      <c r="O228" s="28" t="str">
        <f>IF(_6tuoxiaogaoliu_month_day!I221="","",_6tuoxiaogaoliu_month_day!I221)</f>
        <v/>
      </c>
      <c r="P228" s="32"/>
      <c r="Q228" s="40" t="str">
        <f t="shared" si="113"/>
        <v/>
      </c>
      <c r="R228" s="40" t="str">
        <f t="shared" si="114"/>
        <v/>
      </c>
    </row>
    <row r="229" ht="30" customHeight="1" spans="1:18">
      <c r="A229" s="14"/>
      <c r="B229" s="15" t="s">
        <v>44</v>
      </c>
      <c r="C229" s="15" t="s">
        <v>38</v>
      </c>
      <c r="D229" s="16" t="str">
        <f>IF(_6tuoxiaogaoliu_month_day!A222="","",_6tuoxiaogaoliu_month_day!A222)</f>
        <v/>
      </c>
      <c r="E229" s="16" t="str">
        <f>IF(_6tuoxiaogaoliu_month_day!B222="","",_6tuoxiaogaoliu_month_day!B222)</f>
        <v/>
      </c>
      <c r="F229" s="16" t="str">
        <f>IF(_6tuoxiaogaoliu_month_day!C222="","",_6tuoxiaogaoliu_month_day!C222)</f>
        <v/>
      </c>
      <c r="G229" s="16" t="str">
        <f>IF(_6tuoxiaogaoliu_month_day!D222="","",_6tuoxiaogaoliu_month_day!D222)</f>
        <v/>
      </c>
      <c r="H229" s="16" t="str">
        <f>IF(_6tuoxiaogaoliu_month_day!E222="","",_6tuoxiaogaoliu_month_day!E222)</f>
        <v/>
      </c>
      <c r="I229" s="16" t="str">
        <f>IF(_6tuoxiaogaoliu_month_day!F222="","",_6tuoxiaogaoliu_month_day!F222)</f>
        <v/>
      </c>
      <c r="J229" s="30"/>
      <c r="K229" s="30"/>
      <c r="L229" s="30"/>
      <c r="M229" s="34"/>
      <c r="N229" s="34"/>
      <c r="O229" s="30"/>
      <c r="P229" s="33"/>
      <c r="Q229" s="40" t="str">
        <f t="shared" si="113"/>
        <v/>
      </c>
      <c r="R229" s="40" t="str">
        <f t="shared" si="114"/>
        <v/>
      </c>
    </row>
    <row r="230" ht="30" customHeight="1" spans="1:18">
      <c r="A230" s="14"/>
      <c r="B230" s="15" t="s">
        <v>46</v>
      </c>
      <c r="C230" s="15" t="s">
        <v>22</v>
      </c>
      <c r="D230" s="16" t="str">
        <f>IF(_6tuoxiaogaoliu_month_day!A223="","",_6tuoxiaogaoliu_month_day!A223)</f>
        <v/>
      </c>
      <c r="E230" s="16" t="str">
        <f>IF(_6tuoxiaogaoliu_month_day!B223="","",_6tuoxiaogaoliu_month_day!B223)</f>
        <v/>
      </c>
      <c r="F230" s="16" t="str">
        <f>IF(_6tuoxiaogaoliu_month_day!C223="","",_6tuoxiaogaoliu_month_day!C223)</f>
        <v/>
      </c>
      <c r="G230" s="16" t="str">
        <f>IF(_6tuoxiaogaoliu_month_day!D223="","",_6tuoxiaogaoliu_month_day!D223)</f>
        <v/>
      </c>
      <c r="H230" s="16" t="str">
        <f>IF(_6tuoxiaogaoliu_month_day!E223="","",_6tuoxiaogaoliu_month_day!E223)</f>
        <v/>
      </c>
      <c r="I230" s="16" t="str">
        <f>IF(_6tuoxiaogaoliu_month_day!F223="","",_6tuoxiaogaoliu_month_day!F223)</f>
        <v/>
      </c>
      <c r="J230" s="28" t="str">
        <f>IF(_6tuoxiaogaoliu_month_day!G223="","",_6tuoxiaogaoliu_month_day!G223)</f>
        <v/>
      </c>
      <c r="K230" s="28" t="str">
        <f>IF(_6tuoxiaogaoliu_month_day!H223="","",_6tuoxiaogaoliu_month_day!H223)</f>
        <v/>
      </c>
      <c r="L230" s="28" t="str">
        <f t="shared" ref="L230" si="128">IF(K230="","",3.14*2.5*2.5*K230/1000*1.38)</f>
        <v/>
      </c>
      <c r="M230" s="34"/>
      <c r="N230" s="34"/>
      <c r="O230" s="28" t="str">
        <f>IF(_6tuoxiaogaoliu_month_day!I223="","",_6tuoxiaogaoliu_month_day!I223)</f>
        <v/>
      </c>
      <c r="P230" s="32"/>
      <c r="Q230" s="40" t="str">
        <f t="shared" si="113"/>
        <v/>
      </c>
      <c r="R230" s="40" t="str">
        <f t="shared" si="114"/>
        <v/>
      </c>
    </row>
    <row r="231" ht="30" customHeight="1" spans="1:18">
      <c r="A231" s="14"/>
      <c r="B231" s="15" t="s">
        <v>46</v>
      </c>
      <c r="C231" s="15" t="s">
        <v>38</v>
      </c>
      <c r="D231" s="16" t="str">
        <f>IF(_6tuoxiaogaoliu_month_day!A224="","",_6tuoxiaogaoliu_month_day!A224)</f>
        <v/>
      </c>
      <c r="E231" s="16" t="str">
        <f>IF(_6tuoxiaogaoliu_month_day!B224="","",_6tuoxiaogaoliu_month_day!B224)</f>
        <v/>
      </c>
      <c r="F231" s="16" t="str">
        <f>IF(_6tuoxiaogaoliu_month_day!C224="","",_6tuoxiaogaoliu_month_day!C224)</f>
        <v/>
      </c>
      <c r="G231" s="16" t="str">
        <f>IF(_6tuoxiaogaoliu_month_day!D224="","",_6tuoxiaogaoliu_month_day!D224)</f>
        <v/>
      </c>
      <c r="H231" s="16" t="str">
        <f>IF(_6tuoxiaogaoliu_month_day!E224="","",_6tuoxiaogaoliu_month_day!E224)</f>
        <v/>
      </c>
      <c r="I231" s="16" t="str">
        <f>IF(_6tuoxiaogaoliu_month_day!F224="","",_6tuoxiaogaoliu_month_day!F224)</f>
        <v/>
      </c>
      <c r="J231" s="30"/>
      <c r="K231" s="30"/>
      <c r="L231" s="30"/>
      <c r="M231" s="30"/>
      <c r="N231" s="30"/>
      <c r="O231" s="30"/>
      <c r="P231" s="33"/>
      <c r="Q231" s="40" t="str">
        <f t="shared" si="113"/>
        <v/>
      </c>
      <c r="R231" s="40" t="str">
        <f t="shared" si="114"/>
        <v/>
      </c>
    </row>
    <row r="232" ht="30" customHeight="1" spans="1:18">
      <c r="A232" s="14">
        <f>A226+1</f>
        <v>43442</v>
      </c>
      <c r="B232" s="15" t="s">
        <v>21</v>
      </c>
      <c r="C232" s="15" t="s">
        <v>22</v>
      </c>
      <c r="D232" s="16" t="str">
        <f>IF(_6tuoxiaogaoliu_month_day!A225="","",_6tuoxiaogaoliu_month_day!A225)</f>
        <v/>
      </c>
      <c r="E232" s="16" t="str">
        <f>IF(_6tuoxiaogaoliu_month_day!B225="","",_6tuoxiaogaoliu_month_day!B225)</f>
        <v/>
      </c>
      <c r="F232" s="16" t="str">
        <f>IF(_6tuoxiaogaoliu_month_day!C225="","",_6tuoxiaogaoliu_month_day!C225)</f>
        <v/>
      </c>
      <c r="G232" s="16" t="str">
        <f>IF(_6tuoxiaogaoliu_month_day!D225="","",_6tuoxiaogaoliu_month_day!D225)</f>
        <v/>
      </c>
      <c r="H232" s="16" t="str">
        <f>IF(_6tuoxiaogaoliu_month_day!E225="","",_6tuoxiaogaoliu_month_day!E225)</f>
        <v/>
      </c>
      <c r="I232" s="16" t="str">
        <f>IF(_6tuoxiaogaoliu_month_day!F225="","",_6tuoxiaogaoliu_month_day!F225)</f>
        <v/>
      </c>
      <c r="J232" s="28" t="str">
        <f>IF(_6tuoxiaogaoliu_month_day!G225="","",_6tuoxiaogaoliu_month_day!G225)</f>
        <v/>
      </c>
      <c r="K232" s="28" t="str">
        <f>IF(_6tuoxiaogaoliu_month_day!H225="","",_6tuoxiaogaoliu_month_day!H225)</f>
        <v/>
      </c>
      <c r="L232" s="28" t="str">
        <f t="shared" ref="L232" si="129">IF(K232="","",3.14*2.5*2.5*K232/1000*1.38)</f>
        <v/>
      </c>
      <c r="M232" s="28" t="str">
        <f t="shared" si="111"/>
        <v/>
      </c>
      <c r="N232" s="28" t="str">
        <f t="shared" si="112"/>
        <v/>
      </c>
      <c r="O232" s="28" t="str">
        <f>IF(_6tuoxiaogaoliu_month_day!I225="","",_6tuoxiaogaoliu_month_day!I225)</f>
        <v/>
      </c>
      <c r="P232" s="32"/>
      <c r="Q232" s="40" t="str">
        <f t="shared" si="113"/>
        <v/>
      </c>
      <c r="R232" s="40" t="str">
        <f t="shared" si="114"/>
        <v/>
      </c>
    </row>
    <row r="233" ht="30" customHeight="1" spans="1:18">
      <c r="A233" s="14"/>
      <c r="B233" s="15" t="s">
        <v>21</v>
      </c>
      <c r="C233" s="15" t="s">
        <v>38</v>
      </c>
      <c r="D233" s="16" t="str">
        <f>IF(_6tuoxiaogaoliu_month_day!A226="","",_6tuoxiaogaoliu_month_day!A226)</f>
        <v/>
      </c>
      <c r="E233" s="16" t="str">
        <f>IF(_6tuoxiaogaoliu_month_day!B226="","",_6tuoxiaogaoliu_month_day!B226)</f>
        <v/>
      </c>
      <c r="F233" s="16" t="str">
        <f>IF(_6tuoxiaogaoliu_month_day!C226="","",_6tuoxiaogaoliu_month_day!C226)</f>
        <v/>
      </c>
      <c r="G233" s="16" t="str">
        <f>IF(_6tuoxiaogaoliu_month_day!D226="","",_6tuoxiaogaoliu_month_day!D226)</f>
        <v/>
      </c>
      <c r="H233" s="16" t="str">
        <f>IF(_6tuoxiaogaoliu_month_day!E226="","",_6tuoxiaogaoliu_month_day!E226)</f>
        <v/>
      </c>
      <c r="I233" s="16" t="str">
        <f>IF(_6tuoxiaogaoliu_month_day!F226="","",_6tuoxiaogaoliu_month_day!F226)</f>
        <v/>
      </c>
      <c r="J233" s="30"/>
      <c r="K233" s="30"/>
      <c r="L233" s="30"/>
      <c r="M233" s="34"/>
      <c r="N233" s="34"/>
      <c r="O233" s="30"/>
      <c r="P233" s="33"/>
      <c r="Q233" s="40" t="str">
        <f t="shared" si="113"/>
        <v/>
      </c>
      <c r="R233" s="40" t="str">
        <f t="shared" si="114"/>
        <v/>
      </c>
    </row>
    <row r="234" ht="30" customHeight="1" spans="1:18">
      <c r="A234" s="14"/>
      <c r="B234" s="15" t="s">
        <v>44</v>
      </c>
      <c r="C234" s="15" t="s">
        <v>22</v>
      </c>
      <c r="D234" s="16" t="str">
        <f>IF(_6tuoxiaogaoliu_month_day!A227="","",_6tuoxiaogaoliu_month_day!A227)</f>
        <v/>
      </c>
      <c r="E234" s="16" t="str">
        <f>IF(_6tuoxiaogaoliu_month_day!B227="","",_6tuoxiaogaoliu_month_day!B227)</f>
        <v/>
      </c>
      <c r="F234" s="16" t="str">
        <f>IF(_6tuoxiaogaoliu_month_day!C227="","",_6tuoxiaogaoliu_month_day!C227)</f>
        <v/>
      </c>
      <c r="G234" s="16" t="str">
        <f>IF(_6tuoxiaogaoliu_month_day!D227="","",_6tuoxiaogaoliu_month_day!D227)</f>
        <v/>
      </c>
      <c r="H234" s="16" t="str">
        <f>IF(_6tuoxiaogaoliu_month_day!E227="","",_6tuoxiaogaoliu_month_day!E227)</f>
        <v/>
      </c>
      <c r="I234" s="16" t="str">
        <f>IF(_6tuoxiaogaoliu_month_day!F227="","",_6tuoxiaogaoliu_month_day!F227)</f>
        <v/>
      </c>
      <c r="J234" s="28" t="str">
        <f>IF(_6tuoxiaogaoliu_month_day!G227="","",_6tuoxiaogaoliu_month_day!G227)</f>
        <v/>
      </c>
      <c r="K234" s="28" t="str">
        <f>IF(_6tuoxiaogaoliu_month_day!H227="","",_6tuoxiaogaoliu_month_day!H227)</f>
        <v/>
      </c>
      <c r="L234" s="28" t="str">
        <f t="shared" ref="L234" si="130">IF(K234="","",3.14*2.5*2.5*K234/1000*1.38)</f>
        <v/>
      </c>
      <c r="M234" s="34"/>
      <c r="N234" s="34"/>
      <c r="O234" s="28" t="str">
        <f>IF(_6tuoxiaogaoliu_month_day!I227="","",_6tuoxiaogaoliu_month_day!I227)</f>
        <v/>
      </c>
      <c r="P234" s="32"/>
      <c r="Q234" s="40" t="str">
        <f t="shared" si="113"/>
        <v/>
      </c>
      <c r="R234" s="40" t="str">
        <f t="shared" si="114"/>
        <v/>
      </c>
    </row>
    <row r="235" ht="30" customHeight="1" spans="1:18">
      <c r="A235" s="14"/>
      <c r="B235" s="15" t="s">
        <v>44</v>
      </c>
      <c r="C235" s="15" t="s">
        <v>38</v>
      </c>
      <c r="D235" s="16" t="str">
        <f>IF(_6tuoxiaogaoliu_month_day!A228="","",_6tuoxiaogaoliu_month_day!A228)</f>
        <v/>
      </c>
      <c r="E235" s="16" t="str">
        <f>IF(_6tuoxiaogaoliu_month_day!B228="","",_6tuoxiaogaoliu_month_day!B228)</f>
        <v/>
      </c>
      <c r="F235" s="16" t="str">
        <f>IF(_6tuoxiaogaoliu_month_day!C228="","",_6tuoxiaogaoliu_month_day!C228)</f>
        <v/>
      </c>
      <c r="G235" s="16" t="str">
        <f>IF(_6tuoxiaogaoliu_month_day!D228="","",_6tuoxiaogaoliu_month_day!D228)</f>
        <v/>
      </c>
      <c r="H235" s="16" t="str">
        <f>IF(_6tuoxiaogaoliu_month_day!E228="","",_6tuoxiaogaoliu_month_day!E228)</f>
        <v/>
      </c>
      <c r="I235" s="16" t="str">
        <f>IF(_6tuoxiaogaoliu_month_day!F228="","",_6tuoxiaogaoliu_month_day!F228)</f>
        <v/>
      </c>
      <c r="J235" s="30"/>
      <c r="K235" s="30"/>
      <c r="L235" s="30"/>
      <c r="M235" s="34"/>
      <c r="N235" s="34"/>
      <c r="O235" s="30"/>
      <c r="P235" s="33"/>
      <c r="Q235" s="40" t="str">
        <f t="shared" si="113"/>
        <v/>
      </c>
      <c r="R235" s="40" t="str">
        <f t="shared" si="114"/>
        <v/>
      </c>
    </row>
    <row r="236" ht="30" customHeight="1" spans="1:18">
      <c r="A236" s="14"/>
      <c r="B236" s="15" t="s">
        <v>46</v>
      </c>
      <c r="C236" s="15" t="s">
        <v>22</v>
      </c>
      <c r="D236" s="16" t="str">
        <f>IF(_6tuoxiaogaoliu_month_day!A229="","",_6tuoxiaogaoliu_month_day!A229)</f>
        <v/>
      </c>
      <c r="E236" s="16" t="str">
        <f>IF(_6tuoxiaogaoliu_month_day!B229="","",_6tuoxiaogaoliu_month_day!B229)</f>
        <v/>
      </c>
      <c r="F236" s="16" t="str">
        <f>IF(_6tuoxiaogaoliu_month_day!C229="","",_6tuoxiaogaoliu_month_day!C229)</f>
        <v/>
      </c>
      <c r="G236" s="16" t="str">
        <f>IF(_6tuoxiaogaoliu_month_day!D229="","",_6tuoxiaogaoliu_month_day!D229)</f>
        <v/>
      </c>
      <c r="H236" s="16" t="str">
        <f>IF(_6tuoxiaogaoliu_month_day!E229="","",_6tuoxiaogaoliu_month_day!E229)</f>
        <v/>
      </c>
      <c r="I236" s="16" t="str">
        <f>IF(_6tuoxiaogaoliu_month_day!F229="","",_6tuoxiaogaoliu_month_day!F229)</f>
        <v/>
      </c>
      <c r="J236" s="28" t="str">
        <f>IF(_6tuoxiaogaoliu_month_day!G229="","",_6tuoxiaogaoliu_month_day!G229)</f>
        <v/>
      </c>
      <c r="K236" s="28" t="str">
        <f>IF(_6tuoxiaogaoliu_month_day!H229="","",_6tuoxiaogaoliu_month_day!H229)</f>
        <v/>
      </c>
      <c r="L236" s="28" t="str">
        <f t="shared" ref="L236" si="131">IF(K236="","",3.14*2.5*2.5*K236/1000*1.38)</f>
        <v/>
      </c>
      <c r="M236" s="34"/>
      <c r="N236" s="34"/>
      <c r="O236" s="28" t="str">
        <f>IF(_6tuoxiaogaoliu_month_day!I229="","",_6tuoxiaogaoliu_month_day!I229)</f>
        <v/>
      </c>
      <c r="P236" s="32"/>
      <c r="Q236" s="40" t="str">
        <f t="shared" si="113"/>
        <v/>
      </c>
      <c r="R236" s="40" t="str">
        <f t="shared" si="114"/>
        <v/>
      </c>
    </row>
    <row r="237" ht="30" customHeight="1" spans="1:18">
      <c r="A237" s="14"/>
      <c r="B237" s="15" t="s">
        <v>46</v>
      </c>
      <c r="C237" s="15" t="s">
        <v>38</v>
      </c>
      <c r="D237" s="16" t="str">
        <f>IF(_6tuoxiaogaoliu_month_day!A230="","",_6tuoxiaogaoliu_month_day!A230)</f>
        <v/>
      </c>
      <c r="E237" s="16" t="str">
        <f>IF(_6tuoxiaogaoliu_month_day!B230="","",_6tuoxiaogaoliu_month_day!B230)</f>
        <v/>
      </c>
      <c r="F237" s="16" t="str">
        <f>IF(_6tuoxiaogaoliu_month_day!C230="","",_6tuoxiaogaoliu_month_day!C230)</f>
        <v/>
      </c>
      <c r="G237" s="16" t="str">
        <f>IF(_6tuoxiaogaoliu_month_day!D230="","",_6tuoxiaogaoliu_month_day!D230)</f>
        <v/>
      </c>
      <c r="H237" s="16" t="str">
        <f>IF(_6tuoxiaogaoliu_month_day!E230="","",_6tuoxiaogaoliu_month_day!E230)</f>
        <v/>
      </c>
      <c r="I237" s="16" t="str">
        <f>IF(_6tuoxiaogaoliu_month_day!F230="","",_6tuoxiaogaoliu_month_day!F230)</f>
        <v/>
      </c>
      <c r="J237" s="30"/>
      <c r="K237" s="30"/>
      <c r="L237" s="30"/>
      <c r="M237" s="30"/>
      <c r="N237" s="30"/>
      <c r="O237" s="30"/>
      <c r="P237" s="33"/>
      <c r="Q237" s="40" t="str">
        <f t="shared" si="113"/>
        <v/>
      </c>
      <c r="R237" s="40" t="str">
        <f t="shared" si="114"/>
        <v/>
      </c>
    </row>
    <row r="238" ht="30" customHeight="1" spans="1:18">
      <c r="A238" s="14">
        <f>A232+1</f>
        <v>43443</v>
      </c>
      <c r="B238" s="15" t="s">
        <v>21</v>
      </c>
      <c r="C238" s="15" t="s">
        <v>22</v>
      </c>
      <c r="D238" s="16" t="str">
        <f>IF(_6tuoxiaogaoliu_month_day!A231="","",_6tuoxiaogaoliu_month_day!A231)</f>
        <v/>
      </c>
      <c r="E238" s="16" t="str">
        <f>IF(_6tuoxiaogaoliu_month_day!B231="","",_6tuoxiaogaoliu_month_day!B231)</f>
        <v/>
      </c>
      <c r="F238" s="16" t="str">
        <f>IF(_6tuoxiaogaoliu_month_day!C231="","",_6tuoxiaogaoliu_month_day!C231)</f>
        <v/>
      </c>
      <c r="G238" s="16" t="str">
        <f>IF(_6tuoxiaogaoliu_month_day!D231="","",_6tuoxiaogaoliu_month_day!D231)</f>
        <v/>
      </c>
      <c r="H238" s="16" t="str">
        <f>IF(_6tuoxiaogaoliu_month_day!E231="","",_6tuoxiaogaoliu_month_day!E231)</f>
        <v/>
      </c>
      <c r="I238" s="16" t="str">
        <f>IF(_6tuoxiaogaoliu_month_day!F231="","",_6tuoxiaogaoliu_month_day!F231)</f>
        <v/>
      </c>
      <c r="J238" s="28" t="str">
        <f>IF(_6tuoxiaogaoliu_month_day!G231="","",_6tuoxiaogaoliu_month_day!G231)</f>
        <v/>
      </c>
      <c r="K238" s="28" t="str">
        <f>IF(_6tuoxiaogaoliu_month_day!H231="","",_6tuoxiaogaoliu_month_day!H231)</f>
        <v/>
      </c>
      <c r="L238" s="28" t="str">
        <f t="shared" ref="L238" si="132">IF(K238="","",3.14*2.5*2.5*K238/1000*1.38)</f>
        <v/>
      </c>
      <c r="M238" s="28" t="str">
        <f t="shared" si="111"/>
        <v/>
      </c>
      <c r="N238" s="28" t="str">
        <f t="shared" si="112"/>
        <v/>
      </c>
      <c r="O238" s="28" t="str">
        <f>IF(_6tuoxiaogaoliu_month_day!I231="","",_6tuoxiaogaoliu_month_day!I231)</f>
        <v/>
      </c>
      <c r="P238" s="32"/>
      <c r="Q238" s="40" t="str">
        <f t="shared" si="113"/>
        <v/>
      </c>
      <c r="R238" s="40" t="str">
        <f t="shared" si="114"/>
        <v/>
      </c>
    </row>
    <row r="239" ht="30" customHeight="1" spans="1:18">
      <c r="A239" s="14"/>
      <c r="B239" s="15" t="s">
        <v>21</v>
      </c>
      <c r="C239" s="15" t="s">
        <v>38</v>
      </c>
      <c r="D239" s="16" t="str">
        <f>IF(_6tuoxiaogaoliu_month_day!A232="","",_6tuoxiaogaoliu_month_day!A232)</f>
        <v/>
      </c>
      <c r="E239" s="16" t="str">
        <f>IF(_6tuoxiaogaoliu_month_day!B232="","",_6tuoxiaogaoliu_month_day!B232)</f>
        <v/>
      </c>
      <c r="F239" s="16" t="str">
        <f>IF(_6tuoxiaogaoliu_month_day!C232="","",_6tuoxiaogaoliu_month_day!C232)</f>
        <v/>
      </c>
      <c r="G239" s="16" t="str">
        <f>IF(_6tuoxiaogaoliu_month_day!D232="","",_6tuoxiaogaoliu_month_day!D232)</f>
        <v/>
      </c>
      <c r="H239" s="16" t="str">
        <f>IF(_6tuoxiaogaoliu_month_day!E232="","",_6tuoxiaogaoliu_month_day!E232)</f>
        <v/>
      </c>
      <c r="I239" s="16" t="str">
        <f>IF(_6tuoxiaogaoliu_month_day!F232="","",_6tuoxiaogaoliu_month_day!F232)</f>
        <v/>
      </c>
      <c r="J239" s="30"/>
      <c r="K239" s="30"/>
      <c r="L239" s="30"/>
      <c r="M239" s="34"/>
      <c r="N239" s="34"/>
      <c r="O239" s="30"/>
      <c r="P239" s="33"/>
      <c r="Q239" s="40" t="str">
        <f t="shared" si="113"/>
        <v/>
      </c>
      <c r="R239" s="40" t="str">
        <f t="shared" si="114"/>
        <v/>
      </c>
    </row>
    <row r="240" ht="30" customHeight="1" spans="1:18">
      <c r="A240" s="14"/>
      <c r="B240" s="15" t="s">
        <v>44</v>
      </c>
      <c r="C240" s="15" t="s">
        <v>22</v>
      </c>
      <c r="D240" s="16" t="str">
        <f>IF(_6tuoxiaogaoliu_month_day!A233="","",_6tuoxiaogaoliu_month_day!A233)</f>
        <v/>
      </c>
      <c r="E240" s="16" t="str">
        <f>IF(_6tuoxiaogaoliu_month_day!B233="","",_6tuoxiaogaoliu_month_day!B233)</f>
        <v/>
      </c>
      <c r="F240" s="16" t="str">
        <f>IF(_6tuoxiaogaoliu_month_day!C233="","",_6tuoxiaogaoliu_month_day!C233)</f>
        <v/>
      </c>
      <c r="G240" s="16" t="str">
        <f>IF(_6tuoxiaogaoliu_month_day!D233="","",_6tuoxiaogaoliu_month_day!D233)</f>
        <v/>
      </c>
      <c r="H240" s="16" t="str">
        <f>IF(_6tuoxiaogaoliu_month_day!E233="","",_6tuoxiaogaoliu_month_day!E233)</f>
        <v/>
      </c>
      <c r="I240" s="16" t="str">
        <f>IF(_6tuoxiaogaoliu_month_day!F233="","",_6tuoxiaogaoliu_month_day!F233)</f>
        <v/>
      </c>
      <c r="J240" s="28" t="str">
        <f>IF(_6tuoxiaogaoliu_month_day!G233="","",_6tuoxiaogaoliu_month_day!G233)</f>
        <v/>
      </c>
      <c r="K240" s="28" t="str">
        <f>IF(_6tuoxiaogaoliu_month_day!H233="","",_6tuoxiaogaoliu_month_day!H233)</f>
        <v/>
      </c>
      <c r="L240" s="28" t="str">
        <f t="shared" ref="L240" si="133">IF(K240="","",3.14*2.5*2.5*K240/1000*1.38)</f>
        <v/>
      </c>
      <c r="M240" s="34"/>
      <c r="N240" s="34"/>
      <c r="O240" s="28" t="str">
        <f>IF(_6tuoxiaogaoliu_month_day!I233="","",_6tuoxiaogaoliu_month_day!I233)</f>
        <v/>
      </c>
      <c r="P240" s="32"/>
      <c r="Q240" s="40" t="str">
        <f t="shared" si="113"/>
        <v/>
      </c>
      <c r="R240" s="40" t="str">
        <f t="shared" si="114"/>
        <v/>
      </c>
    </row>
    <row r="241" ht="30" customHeight="1" spans="1:18">
      <c r="A241" s="14"/>
      <c r="B241" s="15" t="s">
        <v>44</v>
      </c>
      <c r="C241" s="15" t="s">
        <v>38</v>
      </c>
      <c r="D241" s="16" t="str">
        <f>IF(_6tuoxiaogaoliu_month_day!A234="","",_6tuoxiaogaoliu_month_day!A234)</f>
        <v/>
      </c>
      <c r="E241" s="16" t="str">
        <f>IF(_6tuoxiaogaoliu_month_day!B234="","",_6tuoxiaogaoliu_month_day!B234)</f>
        <v/>
      </c>
      <c r="F241" s="16" t="str">
        <f>IF(_6tuoxiaogaoliu_month_day!C234="","",_6tuoxiaogaoliu_month_day!C234)</f>
        <v/>
      </c>
      <c r="G241" s="16" t="str">
        <f>IF(_6tuoxiaogaoliu_month_day!D234="","",_6tuoxiaogaoliu_month_day!D234)</f>
        <v/>
      </c>
      <c r="H241" s="16" t="str">
        <f>IF(_6tuoxiaogaoliu_month_day!E234="","",_6tuoxiaogaoliu_month_day!E234)</f>
        <v/>
      </c>
      <c r="I241" s="16" t="str">
        <f>IF(_6tuoxiaogaoliu_month_day!F234="","",_6tuoxiaogaoliu_month_day!F234)</f>
        <v/>
      </c>
      <c r="J241" s="30"/>
      <c r="K241" s="30"/>
      <c r="L241" s="30"/>
      <c r="M241" s="34"/>
      <c r="N241" s="34"/>
      <c r="O241" s="30"/>
      <c r="P241" s="33"/>
      <c r="Q241" s="40" t="str">
        <f t="shared" si="113"/>
        <v/>
      </c>
      <c r="R241" s="40" t="str">
        <f t="shared" si="114"/>
        <v/>
      </c>
    </row>
    <row r="242" ht="30" customHeight="1" spans="1:18">
      <c r="A242" s="14"/>
      <c r="B242" s="15" t="s">
        <v>46</v>
      </c>
      <c r="C242" s="15" t="s">
        <v>22</v>
      </c>
      <c r="D242" s="16" t="str">
        <f>IF(_6tuoxiaogaoliu_month_day!A235="","",_6tuoxiaogaoliu_month_day!A235)</f>
        <v/>
      </c>
      <c r="E242" s="16" t="str">
        <f>IF(_6tuoxiaogaoliu_month_day!B235="","",_6tuoxiaogaoliu_month_day!B235)</f>
        <v/>
      </c>
      <c r="F242" s="16" t="str">
        <f>IF(_6tuoxiaogaoliu_month_day!C235="","",_6tuoxiaogaoliu_month_day!C235)</f>
        <v/>
      </c>
      <c r="G242" s="16" t="str">
        <f>IF(_6tuoxiaogaoliu_month_day!D235="","",_6tuoxiaogaoliu_month_day!D235)</f>
        <v/>
      </c>
      <c r="H242" s="16" t="str">
        <f>IF(_6tuoxiaogaoliu_month_day!E235="","",_6tuoxiaogaoliu_month_day!E235)</f>
        <v/>
      </c>
      <c r="I242" s="16" t="str">
        <f>IF(_6tuoxiaogaoliu_month_day!F235="","",_6tuoxiaogaoliu_month_day!F235)</f>
        <v/>
      </c>
      <c r="J242" s="28" t="str">
        <f>IF(_6tuoxiaogaoliu_month_day!G235="","",_6tuoxiaogaoliu_month_day!G235)</f>
        <v/>
      </c>
      <c r="K242" s="28" t="str">
        <f>IF(_6tuoxiaogaoliu_month_day!H235="","",_6tuoxiaogaoliu_month_day!H235)</f>
        <v/>
      </c>
      <c r="L242" s="28" t="str">
        <f t="shared" ref="L242" si="134">IF(K242="","",3.14*2.5*2.5*K242/1000*1.38)</f>
        <v/>
      </c>
      <c r="M242" s="34"/>
      <c r="N242" s="34"/>
      <c r="O242" s="28" t="str">
        <f>IF(_6tuoxiaogaoliu_month_day!I235="","",_6tuoxiaogaoliu_month_day!I235)</f>
        <v/>
      </c>
      <c r="P242" s="32"/>
      <c r="Q242" s="40" t="str">
        <f t="shared" si="113"/>
        <v/>
      </c>
      <c r="R242" s="40" t="str">
        <f t="shared" si="114"/>
        <v/>
      </c>
    </row>
    <row r="243" ht="30" customHeight="1" spans="1:18">
      <c r="A243" s="14"/>
      <c r="B243" s="15" t="s">
        <v>46</v>
      </c>
      <c r="C243" s="15" t="s">
        <v>38</v>
      </c>
      <c r="D243" s="16" t="str">
        <f>IF(_6tuoxiaogaoliu_month_day!A236="","",_6tuoxiaogaoliu_month_day!A236)</f>
        <v/>
      </c>
      <c r="E243" s="16" t="str">
        <f>IF(_6tuoxiaogaoliu_month_day!B236="","",_6tuoxiaogaoliu_month_day!B236)</f>
        <v/>
      </c>
      <c r="F243" s="16" t="str">
        <f>IF(_6tuoxiaogaoliu_month_day!C236="","",_6tuoxiaogaoliu_month_day!C236)</f>
        <v/>
      </c>
      <c r="G243" s="16" t="str">
        <f>IF(_6tuoxiaogaoliu_month_day!D236="","",_6tuoxiaogaoliu_month_day!D236)</f>
        <v/>
      </c>
      <c r="H243" s="16" t="str">
        <f>IF(_6tuoxiaogaoliu_month_day!E236="","",_6tuoxiaogaoliu_month_day!E236)</f>
        <v/>
      </c>
      <c r="I243" s="16" t="str">
        <f>IF(_6tuoxiaogaoliu_month_day!F236="","",_6tuoxiaogaoliu_month_day!F236)</f>
        <v/>
      </c>
      <c r="J243" s="30"/>
      <c r="K243" s="30"/>
      <c r="L243" s="30"/>
      <c r="M243" s="30"/>
      <c r="N243" s="30"/>
      <c r="O243" s="30"/>
      <c r="P243" s="33"/>
      <c r="Q243" s="40" t="str">
        <f t="shared" si="113"/>
        <v/>
      </c>
      <c r="R243" s="40" t="str">
        <f t="shared" si="114"/>
        <v/>
      </c>
    </row>
    <row r="244" ht="30" customHeight="1" spans="1:18">
      <c r="A244" s="14">
        <f>A238+1</f>
        <v>43444</v>
      </c>
      <c r="B244" s="15" t="s">
        <v>21</v>
      </c>
      <c r="C244" s="15" t="s">
        <v>22</v>
      </c>
      <c r="D244" s="16" t="str">
        <f>IF(_6tuoxiaogaoliu_month_day!A237="","",_6tuoxiaogaoliu_month_day!A237)</f>
        <v/>
      </c>
      <c r="E244" s="16" t="str">
        <f>IF(_6tuoxiaogaoliu_month_day!B237="","",_6tuoxiaogaoliu_month_day!B237)</f>
        <v/>
      </c>
      <c r="F244" s="16" t="str">
        <f>IF(_6tuoxiaogaoliu_month_day!C237="","",_6tuoxiaogaoliu_month_day!C237)</f>
        <v/>
      </c>
      <c r="G244" s="16" t="str">
        <f>IF(_6tuoxiaogaoliu_month_day!D237="","",_6tuoxiaogaoliu_month_day!D237)</f>
        <v/>
      </c>
      <c r="H244" s="16" t="str">
        <f>IF(_6tuoxiaogaoliu_month_day!E237="","",_6tuoxiaogaoliu_month_day!E237)</f>
        <v/>
      </c>
      <c r="I244" s="16" t="str">
        <f>IF(_6tuoxiaogaoliu_month_day!F237="","",_6tuoxiaogaoliu_month_day!F237)</f>
        <v/>
      </c>
      <c r="J244" s="28" t="str">
        <f>IF(_6tuoxiaogaoliu_month_day!G237="","",_6tuoxiaogaoliu_month_day!G237)</f>
        <v/>
      </c>
      <c r="K244" s="28" t="str">
        <f>IF(_6tuoxiaogaoliu_month_day!H237="","",_6tuoxiaogaoliu_month_day!H237)</f>
        <v/>
      </c>
      <c r="L244" s="28" t="str">
        <f t="shared" ref="L244" si="135">IF(K244="","",3.14*2.5*2.5*K244/1000*1.38)</f>
        <v/>
      </c>
      <c r="M244" s="28" t="str">
        <f t="shared" si="111"/>
        <v/>
      </c>
      <c r="N244" s="28" t="str">
        <f t="shared" si="112"/>
        <v/>
      </c>
      <c r="O244" s="28" t="str">
        <f>IF(_6tuoxiaogaoliu_month_day!I237="","",_6tuoxiaogaoliu_month_day!I237)</f>
        <v/>
      </c>
      <c r="P244" s="32"/>
      <c r="Q244" s="40" t="str">
        <f t="shared" si="113"/>
        <v/>
      </c>
      <c r="R244" s="40" t="str">
        <f t="shared" si="114"/>
        <v/>
      </c>
    </row>
    <row r="245" ht="30" customHeight="1" spans="1:18">
      <c r="A245" s="14"/>
      <c r="B245" s="15" t="s">
        <v>21</v>
      </c>
      <c r="C245" s="15" t="s">
        <v>38</v>
      </c>
      <c r="D245" s="16" t="str">
        <f>IF(_6tuoxiaogaoliu_month_day!A238="","",_6tuoxiaogaoliu_month_day!A238)</f>
        <v/>
      </c>
      <c r="E245" s="16" t="str">
        <f>IF(_6tuoxiaogaoliu_month_day!B238="","",_6tuoxiaogaoliu_month_day!B238)</f>
        <v/>
      </c>
      <c r="F245" s="16" t="str">
        <f>IF(_6tuoxiaogaoliu_month_day!C238="","",_6tuoxiaogaoliu_month_day!C238)</f>
        <v/>
      </c>
      <c r="G245" s="16" t="str">
        <f>IF(_6tuoxiaogaoliu_month_day!D238="","",_6tuoxiaogaoliu_month_day!D238)</f>
        <v/>
      </c>
      <c r="H245" s="16" t="str">
        <f>IF(_6tuoxiaogaoliu_month_day!E238="","",_6tuoxiaogaoliu_month_day!E238)</f>
        <v/>
      </c>
      <c r="I245" s="16" t="str">
        <f>IF(_6tuoxiaogaoliu_month_day!F238="","",_6tuoxiaogaoliu_month_day!F238)</f>
        <v/>
      </c>
      <c r="J245" s="30"/>
      <c r="K245" s="30"/>
      <c r="L245" s="30"/>
      <c r="M245" s="34"/>
      <c r="N245" s="34"/>
      <c r="O245" s="30"/>
      <c r="P245" s="33"/>
      <c r="Q245" s="40" t="str">
        <f t="shared" si="113"/>
        <v/>
      </c>
      <c r="R245" s="40" t="str">
        <f t="shared" si="114"/>
        <v/>
      </c>
    </row>
    <row r="246" ht="30" customHeight="1" spans="1:18">
      <c r="A246" s="14"/>
      <c r="B246" s="15" t="s">
        <v>44</v>
      </c>
      <c r="C246" s="15" t="s">
        <v>22</v>
      </c>
      <c r="D246" s="16" t="str">
        <f>IF(_6tuoxiaogaoliu_month_day!A239="","",_6tuoxiaogaoliu_month_day!A239)</f>
        <v/>
      </c>
      <c r="E246" s="16" t="str">
        <f>IF(_6tuoxiaogaoliu_month_day!B239="","",_6tuoxiaogaoliu_month_day!B239)</f>
        <v/>
      </c>
      <c r="F246" s="16" t="str">
        <f>IF(_6tuoxiaogaoliu_month_day!C239="","",_6tuoxiaogaoliu_month_day!C239)</f>
        <v/>
      </c>
      <c r="G246" s="16" t="str">
        <f>IF(_6tuoxiaogaoliu_month_day!D239="","",_6tuoxiaogaoliu_month_day!D239)</f>
        <v/>
      </c>
      <c r="H246" s="16" t="str">
        <f>IF(_6tuoxiaogaoliu_month_day!E239="","",_6tuoxiaogaoliu_month_day!E239)</f>
        <v/>
      </c>
      <c r="I246" s="16" t="str">
        <f>IF(_6tuoxiaogaoliu_month_day!F239="","",_6tuoxiaogaoliu_month_day!F239)</f>
        <v/>
      </c>
      <c r="J246" s="28" t="str">
        <f>IF(_6tuoxiaogaoliu_month_day!G239="","",_6tuoxiaogaoliu_month_day!G239)</f>
        <v/>
      </c>
      <c r="K246" s="28" t="str">
        <f>IF(_6tuoxiaogaoliu_month_day!H239="","",_6tuoxiaogaoliu_month_day!H239)</f>
        <v/>
      </c>
      <c r="L246" s="28" t="str">
        <f t="shared" ref="L246" si="136">IF(K246="","",3.14*2.5*2.5*K246/1000*1.38)</f>
        <v/>
      </c>
      <c r="M246" s="34"/>
      <c r="N246" s="34"/>
      <c r="O246" s="28" t="str">
        <f>IF(_6tuoxiaogaoliu_month_day!I239="","",_6tuoxiaogaoliu_month_day!I239)</f>
        <v/>
      </c>
      <c r="P246" s="32"/>
      <c r="Q246" s="40" t="str">
        <f t="shared" si="113"/>
        <v/>
      </c>
      <c r="R246" s="40" t="str">
        <f t="shared" si="114"/>
        <v/>
      </c>
    </row>
    <row r="247" ht="30" customHeight="1" spans="1:18">
      <c r="A247" s="14"/>
      <c r="B247" s="15" t="s">
        <v>44</v>
      </c>
      <c r="C247" s="15" t="s">
        <v>38</v>
      </c>
      <c r="D247" s="16" t="str">
        <f>IF(_6tuoxiaogaoliu_month_day!A240="","",_6tuoxiaogaoliu_month_day!A240)</f>
        <v/>
      </c>
      <c r="E247" s="16" t="str">
        <f>IF(_6tuoxiaogaoliu_month_day!B240="","",_6tuoxiaogaoliu_month_day!B240)</f>
        <v/>
      </c>
      <c r="F247" s="16" t="str">
        <f>IF(_6tuoxiaogaoliu_month_day!C240="","",_6tuoxiaogaoliu_month_day!C240)</f>
        <v/>
      </c>
      <c r="G247" s="16" t="str">
        <f>IF(_6tuoxiaogaoliu_month_day!D240="","",_6tuoxiaogaoliu_month_day!D240)</f>
        <v/>
      </c>
      <c r="H247" s="16" t="str">
        <f>IF(_6tuoxiaogaoliu_month_day!E240="","",_6tuoxiaogaoliu_month_day!E240)</f>
        <v/>
      </c>
      <c r="I247" s="16" t="str">
        <f>IF(_6tuoxiaogaoliu_month_day!F240="","",_6tuoxiaogaoliu_month_day!F240)</f>
        <v/>
      </c>
      <c r="J247" s="30"/>
      <c r="K247" s="30"/>
      <c r="L247" s="30"/>
      <c r="M247" s="34"/>
      <c r="N247" s="34"/>
      <c r="O247" s="30"/>
      <c r="P247" s="33"/>
      <c r="Q247" s="40" t="str">
        <f t="shared" si="113"/>
        <v/>
      </c>
      <c r="R247" s="40" t="str">
        <f t="shared" si="114"/>
        <v/>
      </c>
    </row>
    <row r="248" ht="30" customHeight="1" spans="1:18">
      <c r="A248" s="14"/>
      <c r="B248" s="15" t="s">
        <v>46</v>
      </c>
      <c r="C248" s="15" t="s">
        <v>22</v>
      </c>
      <c r="D248" s="16" t="str">
        <f>IF(_6tuoxiaogaoliu_month_day!A241="","",_6tuoxiaogaoliu_month_day!A241)</f>
        <v/>
      </c>
      <c r="E248" s="16" t="str">
        <f>IF(_6tuoxiaogaoliu_month_day!B241="","",_6tuoxiaogaoliu_month_day!B241)</f>
        <v/>
      </c>
      <c r="F248" s="16" t="str">
        <f>IF(_6tuoxiaogaoliu_month_day!C241="","",_6tuoxiaogaoliu_month_day!C241)</f>
        <v/>
      </c>
      <c r="G248" s="16" t="str">
        <f>IF(_6tuoxiaogaoliu_month_day!D241="","",_6tuoxiaogaoliu_month_day!D241)</f>
        <v/>
      </c>
      <c r="H248" s="16" t="str">
        <f>IF(_6tuoxiaogaoliu_month_day!E241="","",_6tuoxiaogaoliu_month_day!E241)</f>
        <v/>
      </c>
      <c r="I248" s="16" t="str">
        <f>IF(_6tuoxiaogaoliu_month_day!F241="","",_6tuoxiaogaoliu_month_day!F241)</f>
        <v/>
      </c>
      <c r="J248" s="28" t="str">
        <f>IF(_6tuoxiaogaoliu_month_day!G241="","",_6tuoxiaogaoliu_month_day!G241)</f>
        <v/>
      </c>
      <c r="K248" s="28" t="str">
        <f>IF(_6tuoxiaogaoliu_month_day!H241="","",_6tuoxiaogaoliu_month_day!H241)</f>
        <v/>
      </c>
      <c r="L248" s="28" t="str">
        <f t="shared" ref="L248" si="137">IF(K248="","",3.14*2.5*2.5*K248/1000*1.38)</f>
        <v/>
      </c>
      <c r="M248" s="34"/>
      <c r="N248" s="34"/>
      <c r="O248" s="28" t="str">
        <f>IF(_6tuoxiaogaoliu_month_day!I241="","",_6tuoxiaogaoliu_month_day!I241)</f>
        <v/>
      </c>
      <c r="P248" s="32"/>
      <c r="Q248" s="40" t="str">
        <f t="shared" si="113"/>
        <v/>
      </c>
      <c r="R248" s="40" t="str">
        <f t="shared" si="114"/>
        <v/>
      </c>
    </row>
    <row r="249" ht="30" customHeight="1" spans="1:18">
      <c r="A249" s="14"/>
      <c r="B249" s="15" t="s">
        <v>46</v>
      </c>
      <c r="C249" s="15" t="s">
        <v>38</v>
      </c>
      <c r="D249" s="16" t="str">
        <f>IF(_6tuoxiaogaoliu_month_day!A242="","",_6tuoxiaogaoliu_month_day!A242)</f>
        <v/>
      </c>
      <c r="E249" s="16" t="str">
        <f>IF(_6tuoxiaogaoliu_month_day!B242="","",_6tuoxiaogaoliu_month_day!B242)</f>
        <v/>
      </c>
      <c r="F249" s="16" t="str">
        <f>IF(_6tuoxiaogaoliu_month_day!C242="","",_6tuoxiaogaoliu_month_day!C242)</f>
        <v/>
      </c>
      <c r="G249" s="16" t="str">
        <f>IF(_6tuoxiaogaoliu_month_day!D242="","",_6tuoxiaogaoliu_month_day!D242)</f>
        <v/>
      </c>
      <c r="H249" s="16" t="str">
        <f>IF(_6tuoxiaogaoliu_month_day!E242="","",_6tuoxiaogaoliu_month_day!E242)</f>
        <v/>
      </c>
      <c r="I249" s="16" t="str">
        <f>IF(_6tuoxiaogaoliu_month_day!F242="","",_6tuoxiaogaoliu_month_day!F242)</f>
        <v/>
      </c>
      <c r="J249" s="30"/>
      <c r="K249" s="30"/>
      <c r="L249" s="30"/>
      <c r="M249" s="30"/>
      <c r="N249" s="30"/>
      <c r="O249" s="30"/>
      <c r="P249" s="33"/>
      <c r="Q249" s="40" t="str">
        <f t="shared" si="113"/>
        <v/>
      </c>
      <c r="R249" s="40" t="str">
        <f t="shared" si="114"/>
        <v/>
      </c>
    </row>
    <row r="250" ht="30" customHeight="1" spans="1:18">
      <c r="A250" s="14">
        <f>A244+1</f>
        <v>43445</v>
      </c>
      <c r="B250" s="15" t="s">
        <v>21</v>
      </c>
      <c r="C250" s="15" t="s">
        <v>22</v>
      </c>
      <c r="D250" s="16" t="str">
        <f>IF(_6tuoxiaogaoliu_month_day!A243="","",_6tuoxiaogaoliu_month_day!A243)</f>
        <v/>
      </c>
      <c r="E250" s="16" t="str">
        <f>IF(_6tuoxiaogaoliu_month_day!B243="","",_6tuoxiaogaoliu_month_day!B243)</f>
        <v/>
      </c>
      <c r="F250" s="16" t="str">
        <f>IF(_6tuoxiaogaoliu_month_day!C243="","",_6tuoxiaogaoliu_month_day!C243)</f>
        <v/>
      </c>
      <c r="G250" s="16" t="str">
        <f>IF(_6tuoxiaogaoliu_month_day!D243="","",_6tuoxiaogaoliu_month_day!D243)</f>
        <v/>
      </c>
      <c r="H250" s="16" t="str">
        <f>IF(_6tuoxiaogaoliu_month_day!E243="","",_6tuoxiaogaoliu_month_day!E243)</f>
        <v/>
      </c>
      <c r="I250" s="16" t="str">
        <f>IF(_6tuoxiaogaoliu_month_day!F243="","",_6tuoxiaogaoliu_month_day!F243)</f>
        <v/>
      </c>
      <c r="J250" s="28" t="str">
        <f>IF(_6tuoxiaogaoliu_month_day!G243="","",_6tuoxiaogaoliu_month_day!G243)</f>
        <v/>
      </c>
      <c r="K250" s="28" t="str">
        <f>IF(_6tuoxiaogaoliu_month_day!H243="","",_6tuoxiaogaoliu_month_day!H243)</f>
        <v/>
      </c>
      <c r="L250" s="28" t="str">
        <f t="shared" ref="L250" si="138">IF(K250="","",3.14*2.5*2.5*K250/1000*1.38)</f>
        <v/>
      </c>
      <c r="M250" s="28" t="str">
        <f t="shared" si="111"/>
        <v/>
      </c>
      <c r="N250" s="28" t="str">
        <f t="shared" si="112"/>
        <v/>
      </c>
      <c r="O250" s="28" t="str">
        <f>IF(_6tuoxiaogaoliu_month_day!I243="","",_6tuoxiaogaoliu_month_day!I243)</f>
        <v/>
      </c>
      <c r="P250" s="32"/>
      <c r="Q250" s="40" t="str">
        <f t="shared" si="113"/>
        <v/>
      </c>
      <c r="R250" s="40" t="str">
        <f t="shared" si="114"/>
        <v/>
      </c>
    </row>
    <row r="251" ht="30" customHeight="1" spans="1:18">
      <c r="A251" s="14"/>
      <c r="B251" s="15" t="s">
        <v>21</v>
      </c>
      <c r="C251" s="15" t="s">
        <v>38</v>
      </c>
      <c r="D251" s="16" t="str">
        <f>IF(_6tuoxiaogaoliu_month_day!A244="","",_6tuoxiaogaoliu_month_day!A244)</f>
        <v/>
      </c>
      <c r="E251" s="16" t="str">
        <f>IF(_6tuoxiaogaoliu_month_day!B244="","",_6tuoxiaogaoliu_month_day!B244)</f>
        <v/>
      </c>
      <c r="F251" s="16" t="str">
        <f>IF(_6tuoxiaogaoliu_month_day!C244="","",_6tuoxiaogaoliu_month_day!C244)</f>
        <v/>
      </c>
      <c r="G251" s="16" t="str">
        <f>IF(_6tuoxiaogaoliu_month_day!D244="","",_6tuoxiaogaoliu_month_day!D244)</f>
        <v/>
      </c>
      <c r="H251" s="16" t="str">
        <f>IF(_6tuoxiaogaoliu_month_day!E244="","",_6tuoxiaogaoliu_month_day!E244)</f>
        <v/>
      </c>
      <c r="I251" s="16" t="str">
        <f>IF(_6tuoxiaogaoliu_month_day!F244="","",_6tuoxiaogaoliu_month_day!F244)</f>
        <v/>
      </c>
      <c r="J251" s="30"/>
      <c r="K251" s="30"/>
      <c r="L251" s="30"/>
      <c r="M251" s="34"/>
      <c r="N251" s="34"/>
      <c r="O251" s="30"/>
      <c r="P251" s="33"/>
      <c r="Q251" s="40" t="str">
        <f t="shared" si="113"/>
        <v/>
      </c>
      <c r="R251" s="40" t="str">
        <f t="shared" si="114"/>
        <v/>
      </c>
    </row>
    <row r="252" ht="30" customHeight="1" spans="1:18">
      <c r="A252" s="14"/>
      <c r="B252" s="15" t="s">
        <v>44</v>
      </c>
      <c r="C252" s="15" t="s">
        <v>22</v>
      </c>
      <c r="D252" s="16" t="str">
        <f>IF(_6tuoxiaogaoliu_month_day!A245="","",_6tuoxiaogaoliu_month_day!A245)</f>
        <v/>
      </c>
      <c r="E252" s="16" t="str">
        <f>IF(_6tuoxiaogaoliu_month_day!B245="","",_6tuoxiaogaoliu_month_day!B245)</f>
        <v/>
      </c>
      <c r="F252" s="16" t="str">
        <f>IF(_6tuoxiaogaoliu_month_day!C245="","",_6tuoxiaogaoliu_month_day!C245)</f>
        <v/>
      </c>
      <c r="G252" s="16" t="str">
        <f>IF(_6tuoxiaogaoliu_month_day!D245="","",_6tuoxiaogaoliu_month_day!D245)</f>
        <v/>
      </c>
      <c r="H252" s="16" t="str">
        <f>IF(_6tuoxiaogaoliu_month_day!E245="","",_6tuoxiaogaoliu_month_day!E245)</f>
        <v/>
      </c>
      <c r="I252" s="16" t="str">
        <f>IF(_6tuoxiaogaoliu_month_day!F245="","",_6tuoxiaogaoliu_month_day!F245)</f>
        <v/>
      </c>
      <c r="J252" s="28" t="str">
        <f>IF(_6tuoxiaogaoliu_month_day!G245="","",_6tuoxiaogaoliu_month_day!G245)</f>
        <v/>
      </c>
      <c r="K252" s="28" t="str">
        <f>IF(_6tuoxiaogaoliu_month_day!H245="","",_6tuoxiaogaoliu_month_day!H245)</f>
        <v/>
      </c>
      <c r="L252" s="28" t="str">
        <f t="shared" ref="L252" si="139">IF(K252="","",3.14*2.5*2.5*K252/1000*1.38)</f>
        <v/>
      </c>
      <c r="M252" s="34"/>
      <c r="N252" s="34"/>
      <c r="O252" s="28" t="str">
        <f>IF(_6tuoxiaogaoliu_month_day!I245="","",_6tuoxiaogaoliu_month_day!I245)</f>
        <v/>
      </c>
      <c r="P252" s="32"/>
      <c r="Q252" s="40" t="str">
        <f t="shared" si="113"/>
        <v/>
      </c>
      <c r="R252" s="40" t="str">
        <f t="shared" si="114"/>
        <v/>
      </c>
    </row>
    <row r="253" ht="30" customHeight="1" spans="1:18">
      <c r="A253" s="14"/>
      <c r="B253" s="15" t="s">
        <v>44</v>
      </c>
      <c r="C253" s="15" t="s">
        <v>38</v>
      </c>
      <c r="D253" s="16" t="str">
        <f>IF(_6tuoxiaogaoliu_month_day!A246="","",_6tuoxiaogaoliu_month_day!A246)</f>
        <v/>
      </c>
      <c r="E253" s="16" t="str">
        <f>IF(_6tuoxiaogaoliu_month_day!B246="","",_6tuoxiaogaoliu_month_day!B246)</f>
        <v/>
      </c>
      <c r="F253" s="16" t="str">
        <f>IF(_6tuoxiaogaoliu_month_day!C246="","",_6tuoxiaogaoliu_month_day!C246)</f>
        <v/>
      </c>
      <c r="G253" s="16" t="str">
        <f>IF(_6tuoxiaogaoliu_month_day!D246="","",_6tuoxiaogaoliu_month_day!D246)</f>
        <v/>
      </c>
      <c r="H253" s="16" t="str">
        <f>IF(_6tuoxiaogaoliu_month_day!E246="","",_6tuoxiaogaoliu_month_day!E246)</f>
        <v/>
      </c>
      <c r="I253" s="16" t="str">
        <f>IF(_6tuoxiaogaoliu_month_day!F246="","",_6tuoxiaogaoliu_month_day!F246)</f>
        <v/>
      </c>
      <c r="J253" s="30"/>
      <c r="K253" s="30"/>
      <c r="L253" s="30"/>
      <c r="M253" s="34"/>
      <c r="N253" s="34"/>
      <c r="O253" s="30"/>
      <c r="P253" s="33"/>
      <c r="Q253" s="40" t="str">
        <f t="shared" si="113"/>
        <v/>
      </c>
      <c r="R253" s="40" t="str">
        <f t="shared" si="114"/>
        <v/>
      </c>
    </row>
    <row r="254" ht="30" customHeight="1" spans="1:18">
      <c r="A254" s="14"/>
      <c r="B254" s="15" t="s">
        <v>46</v>
      </c>
      <c r="C254" s="15" t="s">
        <v>22</v>
      </c>
      <c r="D254" s="16" t="str">
        <f>IF(_6tuoxiaogaoliu_month_day!A247="","",_6tuoxiaogaoliu_month_day!A247)</f>
        <v/>
      </c>
      <c r="E254" s="16" t="str">
        <f>IF(_6tuoxiaogaoliu_month_day!B247="","",_6tuoxiaogaoliu_month_day!B247)</f>
        <v/>
      </c>
      <c r="F254" s="16" t="str">
        <f>IF(_6tuoxiaogaoliu_month_day!C247="","",_6tuoxiaogaoliu_month_day!C247)</f>
        <v/>
      </c>
      <c r="G254" s="16" t="str">
        <f>IF(_6tuoxiaogaoliu_month_day!D247="","",_6tuoxiaogaoliu_month_day!D247)</f>
        <v/>
      </c>
      <c r="H254" s="16" t="str">
        <f>IF(_6tuoxiaogaoliu_month_day!E247="","",_6tuoxiaogaoliu_month_day!E247)</f>
        <v/>
      </c>
      <c r="I254" s="16" t="str">
        <f>IF(_6tuoxiaogaoliu_month_day!F247="","",_6tuoxiaogaoliu_month_day!F247)</f>
        <v/>
      </c>
      <c r="J254" s="28" t="str">
        <f>IF(_6tuoxiaogaoliu_month_day!G247="","",_6tuoxiaogaoliu_month_day!G247)</f>
        <v/>
      </c>
      <c r="K254" s="28" t="str">
        <f>IF(_6tuoxiaogaoliu_month_day!H247="","",_6tuoxiaogaoliu_month_day!H247)</f>
        <v/>
      </c>
      <c r="L254" s="28" t="str">
        <f t="shared" ref="L254" si="140">IF(K254="","",3.14*2.5*2.5*K254/1000*1.38)</f>
        <v/>
      </c>
      <c r="M254" s="34"/>
      <c r="N254" s="34"/>
      <c r="O254" s="28" t="str">
        <f>IF(_6tuoxiaogaoliu_month_day!I247="","",_6tuoxiaogaoliu_month_day!I247)</f>
        <v/>
      </c>
      <c r="P254" s="32"/>
      <c r="Q254" s="40" t="str">
        <f t="shared" si="113"/>
        <v/>
      </c>
      <c r="R254" s="40" t="str">
        <f t="shared" si="114"/>
        <v/>
      </c>
    </row>
    <row r="255" ht="30" customHeight="1" spans="1:18">
      <c r="A255" s="14"/>
      <c r="B255" s="15" t="s">
        <v>46</v>
      </c>
      <c r="C255" s="15" t="s">
        <v>38</v>
      </c>
      <c r="D255" s="16" t="str">
        <f>IF(_6tuoxiaogaoliu_month_day!A248="","",_6tuoxiaogaoliu_month_day!A248)</f>
        <v/>
      </c>
      <c r="E255" s="16" t="str">
        <f>IF(_6tuoxiaogaoliu_month_day!B248="","",_6tuoxiaogaoliu_month_day!B248)</f>
        <v/>
      </c>
      <c r="F255" s="16" t="str">
        <f>IF(_6tuoxiaogaoliu_month_day!C248="","",_6tuoxiaogaoliu_month_day!C248)</f>
        <v/>
      </c>
      <c r="G255" s="16" t="str">
        <f>IF(_6tuoxiaogaoliu_month_day!D248="","",_6tuoxiaogaoliu_month_day!D248)</f>
        <v/>
      </c>
      <c r="H255" s="16" t="str">
        <f>IF(_6tuoxiaogaoliu_month_day!E248="","",_6tuoxiaogaoliu_month_day!E248)</f>
        <v/>
      </c>
      <c r="I255" s="16" t="str">
        <f>IF(_6tuoxiaogaoliu_month_day!F248="","",_6tuoxiaogaoliu_month_day!F248)</f>
        <v/>
      </c>
      <c r="J255" s="30"/>
      <c r="K255" s="30"/>
      <c r="L255" s="30"/>
      <c r="M255" s="30"/>
      <c r="N255" s="30"/>
      <c r="O255" s="30"/>
      <c r="P255" s="33"/>
      <c r="Q255" s="40" t="str">
        <f t="shared" si="113"/>
        <v/>
      </c>
      <c r="R255" s="40" t="str">
        <f t="shared" si="114"/>
        <v/>
      </c>
    </row>
    <row r="256" ht="30" customHeight="1" spans="1:18">
      <c r="A256" s="14">
        <f>A250+1</f>
        <v>43446</v>
      </c>
      <c r="B256" s="15" t="s">
        <v>21</v>
      </c>
      <c r="C256" s="15" t="s">
        <v>22</v>
      </c>
      <c r="D256" s="16" t="str">
        <f>IF(_6tuoxiaogaoliu_month_day!A249="","",_6tuoxiaogaoliu_month_day!A249)</f>
        <v/>
      </c>
      <c r="E256" s="16" t="str">
        <f>IF(_6tuoxiaogaoliu_month_day!B249="","",_6tuoxiaogaoliu_month_day!B249)</f>
        <v/>
      </c>
      <c r="F256" s="16" t="str">
        <f>IF(_6tuoxiaogaoliu_month_day!C249="","",_6tuoxiaogaoliu_month_day!C249)</f>
        <v/>
      </c>
      <c r="G256" s="16" t="str">
        <f>IF(_6tuoxiaogaoliu_month_day!D249="","",_6tuoxiaogaoliu_month_day!D249)</f>
        <v/>
      </c>
      <c r="H256" s="16" t="str">
        <f>IF(_6tuoxiaogaoliu_month_day!E249="","",_6tuoxiaogaoliu_month_day!E249)</f>
        <v/>
      </c>
      <c r="I256" s="16" t="str">
        <f>IF(_6tuoxiaogaoliu_month_day!F249="","",_6tuoxiaogaoliu_month_day!F249)</f>
        <v/>
      </c>
      <c r="J256" s="28" t="str">
        <f>IF(_6tuoxiaogaoliu_month_day!G249="","",_6tuoxiaogaoliu_month_day!G249)</f>
        <v/>
      </c>
      <c r="K256" s="28" t="str">
        <f>IF(_6tuoxiaogaoliu_month_day!H249="","",_6tuoxiaogaoliu_month_day!H249)</f>
        <v/>
      </c>
      <c r="L256" s="28" t="str">
        <f t="shared" ref="L256" si="141">IF(K256="","",3.14*2.5*2.5*K256/1000*1.38)</f>
        <v/>
      </c>
      <c r="M256" s="28" t="str">
        <f t="shared" si="111"/>
        <v/>
      </c>
      <c r="N256" s="28" t="str">
        <f t="shared" si="112"/>
        <v/>
      </c>
      <c r="O256" s="28" t="str">
        <f>IF(_6tuoxiaogaoliu_month_day!I249="","",_6tuoxiaogaoliu_month_day!I249)</f>
        <v/>
      </c>
      <c r="P256" s="32"/>
      <c r="Q256" s="40" t="str">
        <f t="shared" si="113"/>
        <v/>
      </c>
      <c r="R256" s="40" t="str">
        <f t="shared" si="114"/>
        <v/>
      </c>
    </row>
    <row r="257" ht="30" customHeight="1" spans="1:18">
      <c r="A257" s="14"/>
      <c r="B257" s="15" t="s">
        <v>21</v>
      </c>
      <c r="C257" s="15" t="s">
        <v>38</v>
      </c>
      <c r="D257" s="16" t="str">
        <f>IF(_6tuoxiaogaoliu_month_day!A250="","",_6tuoxiaogaoliu_month_day!A250)</f>
        <v/>
      </c>
      <c r="E257" s="16" t="str">
        <f>IF(_6tuoxiaogaoliu_month_day!B250="","",_6tuoxiaogaoliu_month_day!B250)</f>
        <v/>
      </c>
      <c r="F257" s="16" t="str">
        <f>IF(_6tuoxiaogaoliu_month_day!C250="","",_6tuoxiaogaoliu_month_day!C250)</f>
        <v/>
      </c>
      <c r="G257" s="16" t="str">
        <f>IF(_6tuoxiaogaoliu_month_day!D250="","",_6tuoxiaogaoliu_month_day!D250)</f>
        <v/>
      </c>
      <c r="H257" s="16" t="str">
        <f>IF(_6tuoxiaogaoliu_month_day!E250="","",_6tuoxiaogaoliu_month_day!E250)</f>
        <v/>
      </c>
      <c r="I257" s="16" t="str">
        <f>IF(_6tuoxiaogaoliu_month_day!F250="","",_6tuoxiaogaoliu_month_day!F250)</f>
        <v/>
      </c>
      <c r="J257" s="30"/>
      <c r="K257" s="30"/>
      <c r="L257" s="30"/>
      <c r="M257" s="34"/>
      <c r="N257" s="34"/>
      <c r="O257" s="30"/>
      <c r="P257" s="33"/>
      <c r="Q257" s="40" t="str">
        <f t="shared" si="113"/>
        <v/>
      </c>
      <c r="R257" s="40" t="str">
        <f t="shared" si="114"/>
        <v/>
      </c>
    </row>
    <row r="258" ht="30" customHeight="1" spans="1:18">
      <c r="A258" s="14"/>
      <c r="B258" s="15" t="s">
        <v>44</v>
      </c>
      <c r="C258" s="15" t="s">
        <v>22</v>
      </c>
      <c r="D258" s="16" t="str">
        <f>IF(_6tuoxiaogaoliu_month_day!A251="","",_6tuoxiaogaoliu_month_day!A251)</f>
        <v/>
      </c>
      <c r="E258" s="16" t="str">
        <f>IF(_6tuoxiaogaoliu_month_day!B251="","",_6tuoxiaogaoliu_month_day!B251)</f>
        <v/>
      </c>
      <c r="F258" s="16" t="str">
        <f>IF(_6tuoxiaogaoliu_month_day!C251="","",_6tuoxiaogaoliu_month_day!C251)</f>
        <v/>
      </c>
      <c r="G258" s="16" t="str">
        <f>IF(_6tuoxiaogaoliu_month_day!D251="","",_6tuoxiaogaoliu_month_day!D251)</f>
        <v/>
      </c>
      <c r="H258" s="16" t="str">
        <f>IF(_6tuoxiaogaoliu_month_day!E251="","",_6tuoxiaogaoliu_month_day!E251)</f>
        <v/>
      </c>
      <c r="I258" s="16" t="str">
        <f>IF(_6tuoxiaogaoliu_month_day!F251="","",_6tuoxiaogaoliu_month_day!F251)</f>
        <v/>
      </c>
      <c r="J258" s="28" t="str">
        <f>IF(_6tuoxiaogaoliu_month_day!G251="","",_6tuoxiaogaoliu_month_day!G251)</f>
        <v/>
      </c>
      <c r="K258" s="28" t="str">
        <f>IF(_6tuoxiaogaoliu_month_day!H251="","",_6tuoxiaogaoliu_month_day!H251)</f>
        <v/>
      </c>
      <c r="L258" s="28" t="str">
        <f t="shared" ref="L258" si="142">IF(K258="","",3.14*2.5*2.5*K258/1000*1.38)</f>
        <v/>
      </c>
      <c r="M258" s="34"/>
      <c r="N258" s="34"/>
      <c r="O258" s="28" t="str">
        <f>IF(_6tuoxiaogaoliu_month_day!I251="","",_6tuoxiaogaoliu_month_day!I251)</f>
        <v/>
      </c>
      <c r="P258" s="32"/>
      <c r="Q258" s="40" t="str">
        <f t="shared" si="113"/>
        <v/>
      </c>
      <c r="R258" s="40" t="str">
        <f t="shared" si="114"/>
        <v/>
      </c>
    </row>
    <row r="259" ht="30" customHeight="1" spans="1:18">
      <c r="A259" s="14"/>
      <c r="B259" s="15" t="s">
        <v>44</v>
      </c>
      <c r="C259" s="15" t="s">
        <v>38</v>
      </c>
      <c r="D259" s="16" t="str">
        <f>IF(_6tuoxiaogaoliu_month_day!A252="","",_6tuoxiaogaoliu_month_day!A252)</f>
        <v/>
      </c>
      <c r="E259" s="16" t="str">
        <f>IF(_6tuoxiaogaoliu_month_day!B252="","",_6tuoxiaogaoliu_month_day!B252)</f>
        <v/>
      </c>
      <c r="F259" s="16" t="str">
        <f>IF(_6tuoxiaogaoliu_month_day!C252="","",_6tuoxiaogaoliu_month_day!C252)</f>
        <v/>
      </c>
      <c r="G259" s="16" t="str">
        <f>IF(_6tuoxiaogaoliu_month_day!D252="","",_6tuoxiaogaoliu_month_day!D252)</f>
        <v/>
      </c>
      <c r="H259" s="16" t="str">
        <f>IF(_6tuoxiaogaoliu_month_day!E252="","",_6tuoxiaogaoliu_month_day!E252)</f>
        <v/>
      </c>
      <c r="I259" s="16" t="str">
        <f>IF(_6tuoxiaogaoliu_month_day!F252="","",_6tuoxiaogaoliu_month_day!F252)</f>
        <v/>
      </c>
      <c r="J259" s="30"/>
      <c r="K259" s="30"/>
      <c r="L259" s="30"/>
      <c r="M259" s="34"/>
      <c r="N259" s="34"/>
      <c r="O259" s="30"/>
      <c r="P259" s="33"/>
      <c r="Q259" s="40" t="str">
        <f t="shared" si="113"/>
        <v/>
      </c>
      <c r="R259" s="40" t="str">
        <f t="shared" si="114"/>
        <v/>
      </c>
    </row>
    <row r="260" ht="30" customHeight="1" spans="1:18">
      <c r="A260" s="14"/>
      <c r="B260" s="15" t="s">
        <v>46</v>
      </c>
      <c r="C260" s="15" t="s">
        <v>22</v>
      </c>
      <c r="D260" s="16" t="str">
        <f>IF(_6tuoxiaogaoliu_month_day!A253="","",_6tuoxiaogaoliu_month_day!A253)</f>
        <v/>
      </c>
      <c r="E260" s="16" t="str">
        <f>IF(_6tuoxiaogaoliu_month_day!B253="","",_6tuoxiaogaoliu_month_day!B253)</f>
        <v/>
      </c>
      <c r="F260" s="16" t="str">
        <f>IF(_6tuoxiaogaoliu_month_day!C253="","",_6tuoxiaogaoliu_month_day!C253)</f>
        <v/>
      </c>
      <c r="G260" s="16" t="str">
        <f>IF(_6tuoxiaogaoliu_month_day!D253="","",_6tuoxiaogaoliu_month_day!D253)</f>
        <v/>
      </c>
      <c r="H260" s="16" t="str">
        <f>IF(_6tuoxiaogaoliu_month_day!E253="","",_6tuoxiaogaoliu_month_day!E253)</f>
        <v/>
      </c>
      <c r="I260" s="16" t="str">
        <f>IF(_6tuoxiaogaoliu_month_day!F253="","",_6tuoxiaogaoliu_month_day!F253)</f>
        <v/>
      </c>
      <c r="J260" s="28" t="str">
        <f>IF(_6tuoxiaogaoliu_month_day!G253="","",_6tuoxiaogaoliu_month_day!G253)</f>
        <v/>
      </c>
      <c r="K260" s="28" t="str">
        <f>IF(_6tuoxiaogaoliu_month_day!H253="","",_6tuoxiaogaoliu_month_day!H253)</f>
        <v/>
      </c>
      <c r="L260" s="28" t="str">
        <f t="shared" ref="L260" si="143">IF(K260="","",3.14*2.5*2.5*K260/1000*1.38)</f>
        <v/>
      </c>
      <c r="M260" s="34"/>
      <c r="N260" s="34"/>
      <c r="O260" s="28" t="str">
        <f>IF(_6tuoxiaogaoliu_month_day!I253="","",_6tuoxiaogaoliu_month_day!I253)</f>
        <v/>
      </c>
      <c r="P260" s="32"/>
      <c r="Q260" s="40" t="str">
        <f t="shared" si="113"/>
        <v/>
      </c>
      <c r="R260" s="40" t="str">
        <f t="shared" si="114"/>
        <v/>
      </c>
    </row>
    <row r="261" ht="30" customHeight="1" spans="1:18">
      <c r="A261" s="14"/>
      <c r="B261" s="15" t="s">
        <v>46</v>
      </c>
      <c r="C261" s="15" t="s">
        <v>38</v>
      </c>
      <c r="D261" s="16" t="str">
        <f>IF(_6tuoxiaogaoliu_month_day!A254="","",_6tuoxiaogaoliu_month_day!A254)</f>
        <v/>
      </c>
      <c r="E261" s="16" t="str">
        <f>IF(_6tuoxiaogaoliu_month_day!B254="","",_6tuoxiaogaoliu_month_day!B254)</f>
        <v/>
      </c>
      <c r="F261" s="16" t="str">
        <f>IF(_6tuoxiaogaoliu_month_day!C254="","",_6tuoxiaogaoliu_month_day!C254)</f>
        <v/>
      </c>
      <c r="G261" s="16" t="str">
        <f>IF(_6tuoxiaogaoliu_month_day!D254="","",_6tuoxiaogaoliu_month_day!D254)</f>
        <v/>
      </c>
      <c r="H261" s="16" t="str">
        <f>IF(_6tuoxiaogaoliu_month_day!E254="","",_6tuoxiaogaoliu_month_day!E254)</f>
        <v/>
      </c>
      <c r="I261" s="16" t="str">
        <f>IF(_6tuoxiaogaoliu_month_day!F254="","",_6tuoxiaogaoliu_month_day!F254)</f>
        <v/>
      </c>
      <c r="J261" s="30"/>
      <c r="K261" s="30"/>
      <c r="L261" s="30"/>
      <c r="M261" s="30"/>
      <c r="N261" s="30"/>
      <c r="O261" s="30"/>
      <c r="P261" s="33"/>
      <c r="Q261" s="40" t="str">
        <f t="shared" si="113"/>
        <v/>
      </c>
      <c r="R261" s="40" t="str">
        <f t="shared" si="114"/>
        <v/>
      </c>
    </row>
    <row r="262" ht="30" customHeight="1" spans="1:18">
      <c r="A262" s="14">
        <f>A256+1</f>
        <v>43447</v>
      </c>
      <c r="B262" s="15" t="s">
        <v>21</v>
      </c>
      <c r="C262" s="15" t="s">
        <v>22</v>
      </c>
      <c r="D262" s="16" t="str">
        <f>IF(_6tuoxiaogaoliu_month_day!A255="","",_6tuoxiaogaoliu_month_day!A255)</f>
        <v/>
      </c>
      <c r="E262" s="16" t="str">
        <f>IF(_6tuoxiaogaoliu_month_day!B255="","",_6tuoxiaogaoliu_month_day!B255)</f>
        <v/>
      </c>
      <c r="F262" s="16" t="str">
        <f>IF(_6tuoxiaogaoliu_month_day!C255="","",_6tuoxiaogaoliu_month_day!C255)</f>
        <v/>
      </c>
      <c r="G262" s="16" t="str">
        <f>IF(_6tuoxiaogaoliu_month_day!D255="","",_6tuoxiaogaoliu_month_day!D255)</f>
        <v/>
      </c>
      <c r="H262" s="16" t="str">
        <f>IF(_6tuoxiaogaoliu_month_day!E255="","",_6tuoxiaogaoliu_month_day!E255)</f>
        <v/>
      </c>
      <c r="I262" s="16" t="str">
        <f>IF(_6tuoxiaogaoliu_month_day!F255="","",_6tuoxiaogaoliu_month_day!F255)</f>
        <v/>
      </c>
      <c r="J262" s="28" t="str">
        <f>IF(_6tuoxiaogaoliu_month_day!G255="","",_6tuoxiaogaoliu_month_day!G255)</f>
        <v/>
      </c>
      <c r="K262" s="28" t="str">
        <f>IF(_6tuoxiaogaoliu_month_day!H255="","",_6tuoxiaogaoliu_month_day!H255)</f>
        <v/>
      </c>
      <c r="L262" s="28" t="str">
        <f t="shared" ref="L262" si="144">IF(K262="","",3.14*2.5*2.5*K262/1000*1.38)</f>
        <v/>
      </c>
      <c r="M262" s="28" t="str">
        <f t="shared" si="111"/>
        <v/>
      </c>
      <c r="N262" s="28" t="str">
        <f t="shared" si="112"/>
        <v/>
      </c>
      <c r="O262" s="28" t="str">
        <f>IF(_6tuoxiaogaoliu_month_day!I255="","",_6tuoxiaogaoliu_month_day!I255)</f>
        <v/>
      </c>
      <c r="P262" s="32"/>
      <c r="Q262" s="40" t="str">
        <f t="shared" si="113"/>
        <v/>
      </c>
      <c r="R262" s="40" t="str">
        <f t="shared" si="114"/>
        <v/>
      </c>
    </row>
    <row r="263" ht="30" customHeight="1" spans="1:18">
      <c r="A263" s="14"/>
      <c r="B263" s="15" t="s">
        <v>21</v>
      </c>
      <c r="C263" s="15" t="s">
        <v>38</v>
      </c>
      <c r="D263" s="16" t="str">
        <f>IF(_6tuoxiaogaoliu_month_day!A256="","",_6tuoxiaogaoliu_month_day!A256)</f>
        <v/>
      </c>
      <c r="E263" s="16" t="str">
        <f>IF(_6tuoxiaogaoliu_month_day!B256="","",_6tuoxiaogaoliu_month_day!B256)</f>
        <v/>
      </c>
      <c r="F263" s="16" t="str">
        <f>IF(_6tuoxiaogaoliu_month_day!C256="","",_6tuoxiaogaoliu_month_day!C256)</f>
        <v/>
      </c>
      <c r="G263" s="16" t="str">
        <f>IF(_6tuoxiaogaoliu_month_day!D256="","",_6tuoxiaogaoliu_month_day!D256)</f>
        <v/>
      </c>
      <c r="H263" s="16" t="str">
        <f>IF(_6tuoxiaogaoliu_month_day!E256="","",_6tuoxiaogaoliu_month_day!E256)</f>
        <v/>
      </c>
      <c r="I263" s="16" t="str">
        <f>IF(_6tuoxiaogaoliu_month_day!F256="","",_6tuoxiaogaoliu_month_day!F256)</f>
        <v/>
      </c>
      <c r="J263" s="30"/>
      <c r="K263" s="30"/>
      <c r="L263" s="30"/>
      <c r="M263" s="34"/>
      <c r="N263" s="34"/>
      <c r="O263" s="30"/>
      <c r="P263" s="33"/>
      <c r="Q263" s="40" t="str">
        <f t="shared" si="113"/>
        <v/>
      </c>
      <c r="R263" s="40" t="str">
        <f t="shared" si="114"/>
        <v/>
      </c>
    </row>
    <row r="264" ht="30" customHeight="1" spans="1:18">
      <c r="A264" s="14"/>
      <c r="B264" s="15" t="s">
        <v>44</v>
      </c>
      <c r="C264" s="15" t="s">
        <v>22</v>
      </c>
      <c r="D264" s="16" t="str">
        <f>IF(_6tuoxiaogaoliu_month_day!A257="","",_6tuoxiaogaoliu_month_day!A257)</f>
        <v/>
      </c>
      <c r="E264" s="16" t="str">
        <f>IF(_6tuoxiaogaoliu_month_day!B257="","",_6tuoxiaogaoliu_month_day!B257)</f>
        <v/>
      </c>
      <c r="F264" s="16" t="str">
        <f>IF(_6tuoxiaogaoliu_month_day!C257="","",_6tuoxiaogaoliu_month_day!C257)</f>
        <v/>
      </c>
      <c r="G264" s="16" t="str">
        <f>IF(_6tuoxiaogaoliu_month_day!D257="","",_6tuoxiaogaoliu_month_day!D257)</f>
        <v/>
      </c>
      <c r="H264" s="16" t="str">
        <f>IF(_6tuoxiaogaoliu_month_day!E257="","",_6tuoxiaogaoliu_month_day!E257)</f>
        <v/>
      </c>
      <c r="I264" s="16" t="str">
        <f>IF(_6tuoxiaogaoliu_month_day!F257="","",_6tuoxiaogaoliu_month_day!F257)</f>
        <v/>
      </c>
      <c r="J264" s="28" t="str">
        <f>IF(_6tuoxiaogaoliu_month_day!G257="","",_6tuoxiaogaoliu_month_day!G257)</f>
        <v/>
      </c>
      <c r="K264" s="28" t="str">
        <f>IF(_6tuoxiaogaoliu_month_day!H257="","",_6tuoxiaogaoliu_month_day!H257)</f>
        <v/>
      </c>
      <c r="L264" s="28" t="str">
        <f t="shared" ref="L264" si="145">IF(K264="","",3.14*2.5*2.5*K264/1000*1.38)</f>
        <v/>
      </c>
      <c r="M264" s="34"/>
      <c r="N264" s="34"/>
      <c r="O264" s="28" t="str">
        <f>IF(_6tuoxiaogaoliu_month_day!I257="","",_6tuoxiaogaoliu_month_day!I257)</f>
        <v/>
      </c>
      <c r="P264" s="32"/>
      <c r="Q264" s="40" t="str">
        <f t="shared" si="113"/>
        <v/>
      </c>
      <c r="R264" s="40" t="str">
        <f t="shared" si="114"/>
        <v/>
      </c>
    </row>
    <row r="265" ht="30" customHeight="1" spans="1:18">
      <c r="A265" s="14"/>
      <c r="B265" s="15" t="s">
        <v>44</v>
      </c>
      <c r="C265" s="15" t="s">
        <v>38</v>
      </c>
      <c r="D265" s="16" t="str">
        <f>IF(_6tuoxiaogaoliu_month_day!A258="","",_6tuoxiaogaoliu_month_day!A258)</f>
        <v/>
      </c>
      <c r="E265" s="16" t="str">
        <f>IF(_6tuoxiaogaoliu_month_day!B258="","",_6tuoxiaogaoliu_month_day!B258)</f>
        <v/>
      </c>
      <c r="F265" s="16" t="str">
        <f>IF(_6tuoxiaogaoliu_month_day!C258="","",_6tuoxiaogaoliu_month_day!C258)</f>
        <v/>
      </c>
      <c r="G265" s="16" t="str">
        <f>IF(_6tuoxiaogaoliu_month_day!D258="","",_6tuoxiaogaoliu_month_day!D258)</f>
        <v/>
      </c>
      <c r="H265" s="16" t="str">
        <f>IF(_6tuoxiaogaoliu_month_day!E258="","",_6tuoxiaogaoliu_month_day!E258)</f>
        <v/>
      </c>
      <c r="I265" s="16" t="str">
        <f>IF(_6tuoxiaogaoliu_month_day!F258="","",_6tuoxiaogaoliu_month_day!F258)</f>
        <v/>
      </c>
      <c r="J265" s="30"/>
      <c r="K265" s="30"/>
      <c r="L265" s="30"/>
      <c r="M265" s="34"/>
      <c r="N265" s="34"/>
      <c r="O265" s="30"/>
      <c r="P265" s="33"/>
      <c r="Q265" s="40" t="str">
        <f t="shared" si="113"/>
        <v/>
      </c>
      <c r="R265" s="40" t="str">
        <f t="shared" si="114"/>
        <v/>
      </c>
    </row>
    <row r="266" ht="30" customHeight="1" spans="1:18">
      <c r="A266" s="14"/>
      <c r="B266" s="15" t="s">
        <v>46</v>
      </c>
      <c r="C266" s="15" t="s">
        <v>22</v>
      </c>
      <c r="D266" s="16" t="str">
        <f>IF(_6tuoxiaogaoliu_month_day!A259="","",_6tuoxiaogaoliu_month_day!A259)</f>
        <v/>
      </c>
      <c r="E266" s="16" t="str">
        <f>IF(_6tuoxiaogaoliu_month_day!B259="","",_6tuoxiaogaoliu_month_day!B259)</f>
        <v/>
      </c>
      <c r="F266" s="16" t="str">
        <f>IF(_6tuoxiaogaoliu_month_day!C259="","",_6tuoxiaogaoliu_month_day!C259)</f>
        <v/>
      </c>
      <c r="G266" s="16" t="str">
        <f>IF(_6tuoxiaogaoliu_month_day!D259="","",_6tuoxiaogaoliu_month_day!D259)</f>
        <v/>
      </c>
      <c r="H266" s="16" t="str">
        <f>IF(_6tuoxiaogaoliu_month_day!E259="","",_6tuoxiaogaoliu_month_day!E259)</f>
        <v/>
      </c>
      <c r="I266" s="16" t="str">
        <f>IF(_6tuoxiaogaoliu_month_day!F259="","",_6tuoxiaogaoliu_month_day!F259)</f>
        <v/>
      </c>
      <c r="J266" s="28" t="str">
        <f>IF(_6tuoxiaogaoliu_month_day!G259="","",_6tuoxiaogaoliu_month_day!G259)</f>
        <v/>
      </c>
      <c r="K266" s="28" t="str">
        <f>IF(_6tuoxiaogaoliu_month_day!H259="","",_6tuoxiaogaoliu_month_day!H259)</f>
        <v/>
      </c>
      <c r="L266" s="28" t="str">
        <f t="shared" ref="L266" si="146">IF(K266="","",3.14*2.5*2.5*K266/1000*1.38)</f>
        <v/>
      </c>
      <c r="M266" s="34"/>
      <c r="N266" s="34"/>
      <c r="O266" s="28" t="str">
        <f>IF(_6tuoxiaogaoliu_month_day!I259="","",_6tuoxiaogaoliu_month_day!I259)</f>
        <v/>
      </c>
      <c r="P266" s="32"/>
      <c r="Q266" s="40" t="str">
        <f t="shared" ref="Q266:Q329" si="147">IF(D266="","",(D266-E266)*100/D266)</f>
        <v/>
      </c>
      <c r="R266" s="40" t="str">
        <f t="shared" ref="R266:R329" si="148">IF(F266="","",(F266-G266)*100/F266)</f>
        <v/>
      </c>
    </row>
    <row r="267" ht="30" customHeight="1" spans="1:18">
      <c r="A267" s="14"/>
      <c r="B267" s="15" t="s">
        <v>46</v>
      </c>
      <c r="C267" s="15" t="s">
        <v>38</v>
      </c>
      <c r="D267" s="16" t="str">
        <f>IF(_6tuoxiaogaoliu_month_day!A260="","",_6tuoxiaogaoliu_month_day!A260)</f>
        <v/>
      </c>
      <c r="E267" s="16" t="str">
        <f>IF(_6tuoxiaogaoliu_month_day!B260="","",_6tuoxiaogaoliu_month_day!B260)</f>
        <v/>
      </c>
      <c r="F267" s="16" t="str">
        <f>IF(_6tuoxiaogaoliu_month_day!C260="","",_6tuoxiaogaoliu_month_day!C260)</f>
        <v/>
      </c>
      <c r="G267" s="16" t="str">
        <f>IF(_6tuoxiaogaoliu_month_day!D260="","",_6tuoxiaogaoliu_month_day!D260)</f>
        <v/>
      </c>
      <c r="H267" s="16" t="str">
        <f>IF(_6tuoxiaogaoliu_month_day!E260="","",_6tuoxiaogaoliu_month_day!E260)</f>
        <v/>
      </c>
      <c r="I267" s="16" t="str">
        <f>IF(_6tuoxiaogaoliu_month_day!F260="","",_6tuoxiaogaoliu_month_day!F260)</f>
        <v/>
      </c>
      <c r="J267" s="30"/>
      <c r="K267" s="30"/>
      <c r="L267" s="30"/>
      <c r="M267" s="30"/>
      <c r="N267" s="30"/>
      <c r="O267" s="30"/>
      <c r="P267" s="33"/>
      <c r="Q267" s="40" t="str">
        <f t="shared" si="147"/>
        <v/>
      </c>
      <c r="R267" s="40" t="str">
        <f t="shared" si="148"/>
        <v/>
      </c>
    </row>
    <row r="268" ht="30" customHeight="1" spans="1:18">
      <c r="A268" s="14">
        <f>A262+1</f>
        <v>43448</v>
      </c>
      <c r="B268" s="15" t="s">
        <v>21</v>
      </c>
      <c r="C268" s="15" t="s">
        <v>22</v>
      </c>
      <c r="D268" s="16" t="str">
        <f>IF(_6tuoxiaogaoliu_month_day!A261="","",_6tuoxiaogaoliu_month_day!A261)</f>
        <v/>
      </c>
      <c r="E268" s="16" t="str">
        <f>IF(_6tuoxiaogaoliu_month_day!B261="","",_6tuoxiaogaoliu_month_day!B261)</f>
        <v/>
      </c>
      <c r="F268" s="16" t="str">
        <f>IF(_6tuoxiaogaoliu_month_day!C261="","",_6tuoxiaogaoliu_month_day!C261)</f>
        <v/>
      </c>
      <c r="G268" s="16" t="str">
        <f>IF(_6tuoxiaogaoliu_month_day!D261="","",_6tuoxiaogaoliu_month_day!D261)</f>
        <v/>
      </c>
      <c r="H268" s="16" t="str">
        <f>IF(_6tuoxiaogaoliu_month_day!E261="","",_6tuoxiaogaoliu_month_day!E261)</f>
        <v/>
      </c>
      <c r="I268" s="16" t="str">
        <f>IF(_6tuoxiaogaoliu_month_day!F261="","",_6tuoxiaogaoliu_month_day!F261)</f>
        <v/>
      </c>
      <c r="J268" s="28" t="str">
        <f>IF(_6tuoxiaogaoliu_month_day!G261="","",_6tuoxiaogaoliu_month_day!G261)</f>
        <v/>
      </c>
      <c r="K268" s="28" t="str">
        <f>IF(_6tuoxiaogaoliu_month_day!H261="","",_6tuoxiaogaoliu_month_day!H261)</f>
        <v/>
      </c>
      <c r="L268" s="28" t="str">
        <f t="shared" ref="L268" si="149">IF(K268="","",3.14*2.5*2.5*K268/1000*1.38)</f>
        <v/>
      </c>
      <c r="M268" s="28" t="str">
        <f t="shared" ref="M266:M329" si="150">IF(K268="","",SUM(K268:K273))</f>
        <v/>
      </c>
      <c r="N268" s="28" t="str">
        <f t="shared" ref="N266:N329" si="151">IF(L268="","",SUM(L268:L273))</f>
        <v/>
      </c>
      <c r="O268" s="28" t="str">
        <f>IF(_6tuoxiaogaoliu_month_day!I261="","",_6tuoxiaogaoliu_month_day!I261)</f>
        <v/>
      </c>
      <c r="P268" s="32"/>
      <c r="Q268" s="40" t="str">
        <f t="shared" si="147"/>
        <v/>
      </c>
      <c r="R268" s="40" t="str">
        <f t="shared" si="148"/>
        <v/>
      </c>
    </row>
    <row r="269" ht="30" customHeight="1" spans="1:18">
      <c r="A269" s="14"/>
      <c r="B269" s="15" t="s">
        <v>21</v>
      </c>
      <c r="C269" s="15" t="s">
        <v>38</v>
      </c>
      <c r="D269" s="16" t="str">
        <f>IF(_6tuoxiaogaoliu_month_day!A262="","",_6tuoxiaogaoliu_month_day!A262)</f>
        <v/>
      </c>
      <c r="E269" s="16" t="str">
        <f>IF(_6tuoxiaogaoliu_month_day!B262="","",_6tuoxiaogaoliu_month_day!B262)</f>
        <v/>
      </c>
      <c r="F269" s="16" t="str">
        <f>IF(_6tuoxiaogaoliu_month_day!C262="","",_6tuoxiaogaoliu_month_day!C262)</f>
        <v/>
      </c>
      <c r="G269" s="16" t="str">
        <f>IF(_6tuoxiaogaoliu_month_day!D262="","",_6tuoxiaogaoliu_month_day!D262)</f>
        <v/>
      </c>
      <c r="H269" s="16" t="str">
        <f>IF(_6tuoxiaogaoliu_month_day!E262="","",_6tuoxiaogaoliu_month_day!E262)</f>
        <v/>
      </c>
      <c r="I269" s="16" t="str">
        <f>IF(_6tuoxiaogaoliu_month_day!F262="","",_6tuoxiaogaoliu_month_day!F262)</f>
        <v/>
      </c>
      <c r="J269" s="30"/>
      <c r="K269" s="30"/>
      <c r="L269" s="30"/>
      <c r="M269" s="34"/>
      <c r="N269" s="34"/>
      <c r="O269" s="30"/>
      <c r="P269" s="33"/>
      <c r="Q269" s="40" t="str">
        <f t="shared" si="147"/>
        <v/>
      </c>
      <c r="R269" s="40" t="str">
        <f t="shared" si="148"/>
        <v/>
      </c>
    </row>
    <row r="270" ht="30" customHeight="1" spans="1:18">
      <c r="A270" s="14"/>
      <c r="B270" s="15" t="s">
        <v>44</v>
      </c>
      <c r="C270" s="15" t="s">
        <v>22</v>
      </c>
      <c r="D270" s="16" t="str">
        <f>IF(_6tuoxiaogaoliu_month_day!A263="","",_6tuoxiaogaoliu_month_day!A263)</f>
        <v/>
      </c>
      <c r="E270" s="16" t="str">
        <f>IF(_6tuoxiaogaoliu_month_day!B263="","",_6tuoxiaogaoliu_month_day!B263)</f>
        <v/>
      </c>
      <c r="F270" s="16" t="str">
        <f>IF(_6tuoxiaogaoliu_month_day!C263="","",_6tuoxiaogaoliu_month_day!C263)</f>
        <v/>
      </c>
      <c r="G270" s="16" t="str">
        <f>IF(_6tuoxiaogaoliu_month_day!D263="","",_6tuoxiaogaoliu_month_day!D263)</f>
        <v/>
      </c>
      <c r="H270" s="16" t="str">
        <f>IF(_6tuoxiaogaoliu_month_day!E263="","",_6tuoxiaogaoliu_month_day!E263)</f>
        <v/>
      </c>
      <c r="I270" s="16" t="str">
        <f>IF(_6tuoxiaogaoliu_month_day!F263="","",_6tuoxiaogaoliu_month_day!F263)</f>
        <v/>
      </c>
      <c r="J270" s="28" t="str">
        <f>IF(_6tuoxiaogaoliu_month_day!G263="","",_6tuoxiaogaoliu_month_day!G263)</f>
        <v/>
      </c>
      <c r="K270" s="28" t="str">
        <f>IF(_6tuoxiaogaoliu_month_day!H263="","",_6tuoxiaogaoliu_month_day!H263)</f>
        <v/>
      </c>
      <c r="L270" s="28" t="str">
        <f t="shared" ref="L270" si="152">IF(K270="","",3.14*2.5*2.5*K270/1000*1.38)</f>
        <v/>
      </c>
      <c r="M270" s="34"/>
      <c r="N270" s="34"/>
      <c r="O270" s="28" t="str">
        <f>IF(_6tuoxiaogaoliu_month_day!I263="","",_6tuoxiaogaoliu_month_day!I263)</f>
        <v/>
      </c>
      <c r="P270" s="32"/>
      <c r="Q270" s="40" t="str">
        <f t="shared" si="147"/>
        <v/>
      </c>
      <c r="R270" s="40" t="str">
        <f t="shared" si="148"/>
        <v/>
      </c>
    </row>
    <row r="271" ht="30" customHeight="1" spans="1:18">
      <c r="A271" s="14"/>
      <c r="B271" s="15" t="s">
        <v>44</v>
      </c>
      <c r="C271" s="15" t="s">
        <v>38</v>
      </c>
      <c r="D271" s="16" t="str">
        <f>IF(_6tuoxiaogaoliu_month_day!A264="","",_6tuoxiaogaoliu_month_day!A264)</f>
        <v/>
      </c>
      <c r="E271" s="16" t="str">
        <f>IF(_6tuoxiaogaoliu_month_day!B264="","",_6tuoxiaogaoliu_month_day!B264)</f>
        <v/>
      </c>
      <c r="F271" s="16" t="str">
        <f>IF(_6tuoxiaogaoliu_month_day!C264="","",_6tuoxiaogaoliu_month_day!C264)</f>
        <v/>
      </c>
      <c r="G271" s="16" t="str">
        <f>IF(_6tuoxiaogaoliu_month_day!D264="","",_6tuoxiaogaoliu_month_day!D264)</f>
        <v/>
      </c>
      <c r="H271" s="16" t="str">
        <f>IF(_6tuoxiaogaoliu_month_day!E264="","",_6tuoxiaogaoliu_month_day!E264)</f>
        <v/>
      </c>
      <c r="I271" s="16" t="str">
        <f>IF(_6tuoxiaogaoliu_month_day!F264="","",_6tuoxiaogaoliu_month_day!F264)</f>
        <v/>
      </c>
      <c r="J271" s="30"/>
      <c r="K271" s="30"/>
      <c r="L271" s="30"/>
      <c r="M271" s="34"/>
      <c r="N271" s="34"/>
      <c r="O271" s="30"/>
      <c r="P271" s="33"/>
      <c r="Q271" s="40" t="str">
        <f t="shared" si="147"/>
        <v/>
      </c>
      <c r="R271" s="40" t="str">
        <f t="shared" si="148"/>
        <v/>
      </c>
    </row>
    <row r="272" ht="30" customHeight="1" spans="1:18">
      <c r="A272" s="14"/>
      <c r="B272" s="15" t="s">
        <v>46</v>
      </c>
      <c r="C272" s="15" t="s">
        <v>22</v>
      </c>
      <c r="D272" s="16" t="str">
        <f>IF(_6tuoxiaogaoliu_month_day!A265="","",_6tuoxiaogaoliu_month_day!A265)</f>
        <v/>
      </c>
      <c r="E272" s="16" t="str">
        <f>IF(_6tuoxiaogaoliu_month_day!B265="","",_6tuoxiaogaoliu_month_day!B265)</f>
        <v/>
      </c>
      <c r="F272" s="16" t="str">
        <f>IF(_6tuoxiaogaoliu_month_day!C265="","",_6tuoxiaogaoliu_month_day!C265)</f>
        <v/>
      </c>
      <c r="G272" s="16" t="str">
        <f>IF(_6tuoxiaogaoliu_month_day!D265="","",_6tuoxiaogaoliu_month_day!D265)</f>
        <v/>
      </c>
      <c r="H272" s="16" t="str">
        <f>IF(_6tuoxiaogaoliu_month_day!E265="","",_6tuoxiaogaoliu_month_day!E265)</f>
        <v/>
      </c>
      <c r="I272" s="16" t="str">
        <f>IF(_6tuoxiaogaoliu_month_day!F265="","",_6tuoxiaogaoliu_month_day!F265)</f>
        <v/>
      </c>
      <c r="J272" s="28" t="str">
        <f>IF(_6tuoxiaogaoliu_month_day!G265="","",_6tuoxiaogaoliu_month_day!G265)</f>
        <v/>
      </c>
      <c r="K272" s="28" t="str">
        <f>IF(_6tuoxiaogaoliu_month_day!H265="","",_6tuoxiaogaoliu_month_day!H265)</f>
        <v/>
      </c>
      <c r="L272" s="28" t="str">
        <f t="shared" ref="L272" si="153">IF(K272="","",3.14*2.5*2.5*K272/1000*1.38)</f>
        <v/>
      </c>
      <c r="M272" s="34"/>
      <c r="N272" s="34"/>
      <c r="O272" s="28" t="str">
        <f>IF(_6tuoxiaogaoliu_month_day!I265="","",_6tuoxiaogaoliu_month_day!I265)</f>
        <v/>
      </c>
      <c r="P272" s="32"/>
      <c r="Q272" s="40" t="str">
        <f t="shared" si="147"/>
        <v/>
      </c>
      <c r="R272" s="40" t="str">
        <f t="shared" si="148"/>
        <v/>
      </c>
    </row>
    <row r="273" ht="30" customHeight="1" spans="1:18">
      <c r="A273" s="14"/>
      <c r="B273" s="15" t="s">
        <v>46</v>
      </c>
      <c r="C273" s="15" t="s">
        <v>38</v>
      </c>
      <c r="D273" s="16" t="str">
        <f>IF(_6tuoxiaogaoliu_month_day!A266="","",_6tuoxiaogaoliu_month_day!A266)</f>
        <v/>
      </c>
      <c r="E273" s="16" t="str">
        <f>IF(_6tuoxiaogaoliu_month_day!B266="","",_6tuoxiaogaoliu_month_day!B266)</f>
        <v/>
      </c>
      <c r="F273" s="16" t="str">
        <f>IF(_6tuoxiaogaoliu_month_day!C266="","",_6tuoxiaogaoliu_month_day!C266)</f>
        <v/>
      </c>
      <c r="G273" s="16" t="str">
        <f>IF(_6tuoxiaogaoliu_month_day!D266="","",_6tuoxiaogaoliu_month_day!D266)</f>
        <v/>
      </c>
      <c r="H273" s="16" t="str">
        <f>IF(_6tuoxiaogaoliu_month_day!E266="","",_6tuoxiaogaoliu_month_day!E266)</f>
        <v/>
      </c>
      <c r="I273" s="16" t="str">
        <f>IF(_6tuoxiaogaoliu_month_day!F266="","",_6tuoxiaogaoliu_month_day!F266)</f>
        <v/>
      </c>
      <c r="J273" s="30"/>
      <c r="K273" s="30"/>
      <c r="L273" s="30"/>
      <c r="M273" s="30"/>
      <c r="N273" s="30"/>
      <c r="O273" s="30"/>
      <c r="P273" s="33"/>
      <c r="Q273" s="40" t="str">
        <f t="shared" si="147"/>
        <v/>
      </c>
      <c r="R273" s="40" t="str">
        <f t="shared" si="148"/>
        <v/>
      </c>
    </row>
    <row r="274" ht="30" customHeight="1" spans="1:18">
      <c r="A274" s="14">
        <f>A268+1</f>
        <v>43449</v>
      </c>
      <c r="B274" s="15" t="s">
        <v>21</v>
      </c>
      <c r="C274" s="15" t="s">
        <v>22</v>
      </c>
      <c r="D274" s="16" t="str">
        <f>IF(_6tuoxiaogaoliu_month_day!A267="","",_6tuoxiaogaoliu_month_day!A267)</f>
        <v/>
      </c>
      <c r="E274" s="16" t="str">
        <f>IF(_6tuoxiaogaoliu_month_day!B267="","",_6tuoxiaogaoliu_month_day!B267)</f>
        <v/>
      </c>
      <c r="F274" s="16" t="str">
        <f>IF(_6tuoxiaogaoliu_month_day!C267="","",_6tuoxiaogaoliu_month_day!C267)</f>
        <v/>
      </c>
      <c r="G274" s="16" t="str">
        <f>IF(_6tuoxiaogaoliu_month_day!D267="","",_6tuoxiaogaoliu_month_day!D267)</f>
        <v/>
      </c>
      <c r="H274" s="16" t="str">
        <f>IF(_6tuoxiaogaoliu_month_day!E267="","",_6tuoxiaogaoliu_month_day!E267)</f>
        <v/>
      </c>
      <c r="I274" s="16" t="str">
        <f>IF(_6tuoxiaogaoliu_month_day!F267="","",_6tuoxiaogaoliu_month_day!F267)</f>
        <v/>
      </c>
      <c r="J274" s="28" t="str">
        <f>IF(_6tuoxiaogaoliu_month_day!G267="","",_6tuoxiaogaoliu_month_day!G267)</f>
        <v/>
      </c>
      <c r="K274" s="28" t="str">
        <f>IF(_6tuoxiaogaoliu_month_day!H267="","",_6tuoxiaogaoliu_month_day!H267)</f>
        <v/>
      </c>
      <c r="L274" s="28" t="str">
        <f t="shared" ref="L274" si="154">IF(K274="","",3.14*2.5*2.5*K274/1000*1.38)</f>
        <v/>
      </c>
      <c r="M274" s="28" t="str">
        <f t="shared" si="150"/>
        <v/>
      </c>
      <c r="N274" s="28" t="str">
        <f t="shared" si="151"/>
        <v/>
      </c>
      <c r="O274" s="28" t="str">
        <f>IF(_6tuoxiaogaoliu_month_day!I267="","",_6tuoxiaogaoliu_month_day!I267)</f>
        <v/>
      </c>
      <c r="P274" s="32"/>
      <c r="Q274" s="40" t="str">
        <f t="shared" si="147"/>
        <v/>
      </c>
      <c r="R274" s="40" t="str">
        <f t="shared" si="148"/>
        <v/>
      </c>
    </row>
    <row r="275" ht="30" customHeight="1" spans="1:18">
      <c r="A275" s="14"/>
      <c r="B275" s="15" t="s">
        <v>21</v>
      </c>
      <c r="C275" s="15" t="s">
        <v>38</v>
      </c>
      <c r="D275" s="16" t="str">
        <f>IF(_6tuoxiaogaoliu_month_day!A268="","",_6tuoxiaogaoliu_month_day!A268)</f>
        <v/>
      </c>
      <c r="E275" s="16" t="str">
        <f>IF(_6tuoxiaogaoliu_month_day!B268="","",_6tuoxiaogaoliu_month_day!B268)</f>
        <v/>
      </c>
      <c r="F275" s="16" t="str">
        <f>IF(_6tuoxiaogaoliu_month_day!C268="","",_6tuoxiaogaoliu_month_day!C268)</f>
        <v/>
      </c>
      <c r="G275" s="16" t="str">
        <f>IF(_6tuoxiaogaoliu_month_day!D268="","",_6tuoxiaogaoliu_month_day!D268)</f>
        <v/>
      </c>
      <c r="H275" s="16" t="str">
        <f>IF(_6tuoxiaogaoliu_month_day!E268="","",_6tuoxiaogaoliu_month_day!E268)</f>
        <v/>
      </c>
      <c r="I275" s="16" t="str">
        <f>IF(_6tuoxiaogaoliu_month_day!F268="","",_6tuoxiaogaoliu_month_day!F268)</f>
        <v/>
      </c>
      <c r="J275" s="30"/>
      <c r="K275" s="30"/>
      <c r="L275" s="30"/>
      <c r="M275" s="34"/>
      <c r="N275" s="34"/>
      <c r="O275" s="30"/>
      <c r="P275" s="33"/>
      <c r="Q275" s="40" t="str">
        <f t="shared" si="147"/>
        <v/>
      </c>
      <c r="R275" s="40" t="str">
        <f t="shared" si="148"/>
        <v/>
      </c>
    </row>
    <row r="276" ht="30" customHeight="1" spans="1:18">
      <c r="A276" s="14"/>
      <c r="B276" s="15" t="s">
        <v>44</v>
      </c>
      <c r="C276" s="15" t="s">
        <v>22</v>
      </c>
      <c r="D276" s="16" t="str">
        <f>IF(_6tuoxiaogaoliu_month_day!A269="","",_6tuoxiaogaoliu_month_day!A269)</f>
        <v/>
      </c>
      <c r="E276" s="16" t="str">
        <f>IF(_6tuoxiaogaoliu_month_day!B269="","",_6tuoxiaogaoliu_month_day!B269)</f>
        <v/>
      </c>
      <c r="F276" s="16" t="str">
        <f>IF(_6tuoxiaogaoliu_month_day!C269="","",_6tuoxiaogaoliu_month_day!C269)</f>
        <v/>
      </c>
      <c r="G276" s="16" t="str">
        <f>IF(_6tuoxiaogaoliu_month_day!D269="","",_6tuoxiaogaoliu_month_day!D269)</f>
        <v/>
      </c>
      <c r="H276" s="16" t="str">
        <f>IF(_6tuoxiaogaoliu_month_day!E269="","",_6tuoxiaogaoliu_month_day!E269)</f>
        <v/>
      </c>
      <c r="I276" s="16" t="str">
        <f>IF(_6tuoxiaogaoliu_month_day!F269="","",_6tuoxiaogaoliu_month_day!F269)</f>
        <v/>
      </c>
      <c r="J276" s="28" t="str">
        <f>IF(_6tuoxiaogaoliu_month_day!G269="","",_6tuoxiaogaoliu_month_day!G269)</f>
        <v/>
      </c>
      <c r="K276" s="28" t="str">
        <f>IF(_6tuoxiaogaoliu_month_day!H269="","",_6tuoxiaogaoliu_month_day!H269)</f>
        <v/>
      </c>
      <c r="L276" s="28" t="str">
        <f t="shared" ref="L276" si="155">IF(K276="","",3.14*2.5*2.5*K276/1000*1.38)</f>
        <v/>
      </c>
      <c r="M276" s="34"/>
      <c r="N276" s="34"/>
      <c r="O276" s="28" t="str">
        <f>IF(_6tuoxiaogaoliu_month_day!I269="","",_6tuoxiaogaoliu_month_day!I269)</f>
        <v/>
      </c>
      <c r="P276" s="32"/>
      <c r="Q276" s="40" t="str">
        <f t="shared" si="147"/>
        <v/>
      </c>
      <c r="R276" s="40" t="str">
        <f t="shared" si="148"/>
        <v/>
      </c>
    </row>
    <row r="277" ht="30" customHeight="1" spans="1:18">
      <c r="A277" s="14"/>
      <c r="B277" s="15" t="s">
        <v>44</v>
      </c>
      <c r="C277" s="15" t="s">
        <v>38</v>
      </c>
      <c r="D277" s="16" t="str">
        <f>IF(_6tuoxiaogaoliu_month_day!A270="","",_6tuoxiaogaoliu_month_day!A270)</f>
        <v/>
      </c>
      <c r="E277" s="16" t="str">
        <f>IF(_6tuoxiaogaoliu_month_day!B270="","",_6tuoxiaogaoliu_month_day!B270)</f>
        <v/>
      </c>
      <c r="F277" s="16" t="str">
        <f>IF(_6tuoxiaogaoliu_month_day!C270="","",_6tuoxiaogaoliu_month_day!C270)</f>
        <v/>
      </c>
      <c r="G277" s="16" t="str">
        <f>IF(_6tuoxiaogaoliu_month_day!D270="","",_6tuoxiaogaoliu_month_day!D270)</f>
        <v/>
      </c>
      <c r="H277" s="16" t="str">
        <f>IF(_6tuoxiaogaoliu_month_day!E270="","",_6tuoxiaogaoliu_month_day!E270)</f>
        <v/>
      </c>
      <c r="I277" s="16" t="str">
        <f>IF(_6tuoxiaogaoliu_month_day!F270="","",_6tuoxiaogaoliu_month_day!F270)</f>
        <v/>
      </c>
      <c r="J277" s="30"/>
      <c r="K277" s="30"/>
      <c r="L277" s="30"/>
      <c r="M277" s="34"/>
      <c r="N277" s="34"/>
      <c r="O277" s="30"/>
      <c r="P277" s="33"/>
      <c r="Q277" s="40" t="str">
        <f t="shared" si="147"/>
        <v/>
      </c>
      <c r="R277" s="40" t="str">
        <f t="shared" si="148"/>
        <v/>
      </c>
    </row>
    <row r="278" ht="30" customHeight="1" spans="1:18">
      <c r="A278" s="14"/>
      <c r="B278" s="15" t="s">
        <v>46</v>
      </c>
      <c r="C278" s="15" t="s">
        <v>22</v>
      </c>
      <c r="D278" s="16" t="str">
        <f>IF(_6tuoxiaogaoliu_month_day!A271="","",_6tuoxiaogaoliu_month_day!A271)</f>
        <v/>
      </c>
      <c r="E278" s="16" t="str">
        <f>IF(_6tuoxiaogaoliu_month_day!B271="","",_6tuoxiaogaoliu_month_day!B271)</f>
        <v/>
      </c>
      <c r="F278" s="16" t="str">
        <f>IF(_6tuoxiaogaoliu_month_day!C271="","",_6tuoxiaogaoliu_month_day!C271)</f>
        <v/>
      </c>
      <c r="G278" s="16" t="str">
        <f>IF(_6tuoxiaogaoliu_month_day!D271="","",_6tuoxiaogaoliu_month_day!D271)</f>
        <v/>
      </c>
      <c r="H278" s="16" t="str">
        <f>IF(_6tuoxiaogaoliu_month_day!E271="","",_6tuoxiaogaoliu_month_day!E271)</f>
        <v/>
      </c>
      <c r="I278" s="16" t="str">
        <f>IF(_6tuoxiaogaoliu_month_day!F271="","",_6tuoxiaogaoliu_month_day!F271)</f>
        <v/>
      </c>
      <c r="J278" s="28" t="str">
        <f>IF(_6tuoxiaogaoliu_month_day!G271="","",_6tuoxiaogaoliu_month_day!G271)</f>
        <v/>
      </c>
      <c r="K278" s="28" t="str">
        <f>IF(_6tuoxiaogaoliu_month_day!H271="","",_6tuoxiaogaoliu_month_day!H271)</f>
        <v/>
      </c>
      <c r="L278" s="28" t="str">
        <f t="shared" ref="L278" si="156">IF(K278="","",3.14*2.5*2.5*K278/1000*1.38)</f>
        <v/>
      </c>
      <c r="M278" s="34"/>
      <c r="N278" s="34"/>
      <c r="O278" s="28" t="str">
        <f>IF(_6tuoxiaogaoliu_month_day!I271="","",_6tuoxiaogaoliu_month_day!I271)</f>
        <v/>
      </c>
      <c r="P278" s="32"/>
      <c r="Q278" s="40" t="str">
        <f t="shared" si="147"/>
        <v/>
      </c>
      <c r="R278" s="40" t="str">
        <f t="shared" si="148"/>
        <v/>
      </c>
    </row>
    <row r="279" ht="30" customHeight="1" spans="1:18">
      <c r="A279" s="14"/>
      <c r="B279" s="15" t="s">
        <v>46</v>
      </c>
      <c r="C279" s="15" t="s">
        <v>38</v>
      </c>
      <c r="D279" s="16" t="str">
        <f>IF(_6tuoxiaogaoliu_month_day!A272="","",_6tuoxiaogaoliu_month_day!A272)</f>
        <v/>
      </c>
      <c r="E279" s="16" t="str">
        <f>IF(_6tuoxiaogaoliu_month_day!B272="","",_6tuoxiaogaoliu_month_day!B272)</f>
        <v/>
      </c>
      <c r="F279" s="16" t="str">
        <f>IF(_6tuoxiaogaoliu_month_day!C272="","",_6tuoxiaogaoliu_month_day!C272)</f>
        <v/>
      </c>
      <c r="G279" s="16" t="str">
        <f>IF(_6tuoxiaogaoliu_month_day!D272="","",_6tuoxiaogaoliu_month_day!D272)</f>
        <v/>
      </c>
      <c r="H279" s="16" t="str">
        <f>IF(_6tuoxiaogaoliu_month_day!E272="","",_6tuoxiaogaoliu_month_day!E272)</f>
        <v/>
      </c>
      <c r="I279" s="16" t="str">
        <f>IF(_6tuoxiaogaoliu_month_day!F272="","",_6tuoxiaogaoliu_month_day!F272)</f>
        <v/>
      </c>
      <c r="J279" s="30"/>
      <c r="K279" s="30"/>
      <c r="L279" s="30"/>
      <c r="M279" s="30"/>
      <c r="N279" s="30"/>
      <c r="O279" s="30"/>
      <c r="P279" s="33"/>
      <c r="Q279" s="40" t="str">
        <f t="shared" si="147"/>
        <v/>
      </c>
      <c r="R279" s="40" t="str">
        <f t="shared" si="148"/>
        <v/>
      </c>
    </row>
    <row r="280" ht="30" customHeight="1" spans="1:18">
      <c r="A280" s="14">
        <f>A274+1</f>
        <v>43450</v>
      </c>
      <c r="B280" s="15" t="s">
        <v>21</v>
      </c>
      <c r="C280" s="15" t="s">
        <v>22</v>
      </c>
      <c r="D280" s="16" t="str">
        <f>IF(_6tuoxiaogaoliu_month_day!A273="","",_6tuoxiaogaoliu_month_day!A273)</f>
        <v/>
      </c>
      <c r="E280" s="16" t="str">
        <f>IF(_6tuoxiaogaoliu_month_day!B273="","",_6tuoxiaogaoliu_month_day!B273)</f>
        <v/>
      </c>
      <c r="F280" s="16" t="str">
        <f>IF(_6tuoxiaogaoliu_month_day!C273="","",_6tuoxiaogaoliu_month_day!C273)</f>
        <v/>
      </c>
      <c r="G280" s="16" t="str">
        <f>IF(_6tuoxiaogaoliu_month_day!D273="","",_6tuoxiaogaoliu_month_day!D273)</f>
        <v/>
      </c>
      <c r="H280" s="16" t="str">
        <f>IF(_6tuoxiaogaoliu_month_day!E273="","",_6tuoxiaogaoliu_month_day!E273)</f>
        <v/>
      </c>
      <c r="I280" s="16" t="str">
        <f>IF(_6tuoxiaogaoliu_month_day!F273="","",_6tuoxiaogaoliu_month_day!F273)</f>
        <v/>
      </c>
      <c r="J280" s="28" t="str">
        <f>IF(_6tuoxiaogaoliu_month_day!G273="","",_6tuoxiaogaoliu_month_day!G273)</f>
        <v/>
      </c>
      <c r="K280" s="28" t="str">
        <f>IF(_6tuoxiaogaoliu_month_day!H273="","",_6tuoxiaogaoliu_month_day!H273)</f>
        <v/>
      </c>
      <c r="L280" s="28" t="str">
        <f t="shared" ref="L280" si="157">IF(K280="","",3.14*2.5*2.5*K280/1000*1.38)</f>
        <v/>
      </c>
      <c r="M280" s="28" t="str">
        <f t="shared" si="150"/>
        <v/>
      </c>
      <c r="N280" s="28" t="str">
        <f t="shared" si="151"/>
        <v/>
      </c>
      <c r="O280" s="28" t="str">
        <f>IF(_6tuoxiaogaoliu_month_day!I273="","",_6tuoxiaogaoliu_month_day!I273)</f>
        <v/>
      </c>
      <c r="P280" s="32"/>
      <c r="Q280" s="40" t="str">
        <f t="shared" si="147"/>
        <v/>
      </c>
      <c r="R280" s="40" t="str">
        <f t="shared" si="148"/>
        <v/>
      </c>
    </row>
    <row r="281" ht="30" customHeight="1" spans="1:18">
      <c r="A281" s="14"/>
      <c r="B281" s="15" t="s">
        <v>21</v>
      </c>
      <c r="C281" s="15" t="s">
        <v>38</v>
      </c>
      <c r="D281" s="16" t="str">
        <f>IF(_6tuoxiaogaoliu_month_day!A274="","",_6tuoxiaogaoliu_month_day!A274)</f>
        <v/>
      </c>
      <c r="E281" s="16" t="str">
        <f>IF(_6tuoxiaogaoliu_month_day!B274="","",_6tuoxiaogaoliu_month_day!B274)</f>
        <v/>
      </c>
      <c r="F281" s="16" t="str">
        <f>IF(_6tuoxiaogaoliu_month_day!C274="","",_6tuoxiaogaoliu_month_day!C274)</f>
        <v/>
      </c>
      <c r="G281" s="16" t="str">
        <f>IF(_6tuoxiaogaoliu_month_day!D274="","",_6tuoxiaogaoliu_month_day!D274)</f>
        <v/>
      </c>
      <c r="H281" s="16" t="str">
        <f>IF(_6tuoxiaogaoliu_month_day!E274="","",_6tuoxiaogaoliu_month_day!E274)</f>
        <v/>
      </c>
      <c r="I281" s="16" t="str">
        <f>IF(_6tuoxiaogaoliu_month_day!F274="","",_6tuoxiaogaoliu_month_day!F274)</f>
        <v/>
      </c>
      <c r="J281" s="30"/>
      <c r="K281" s="30"/>
      <c r="L281" s="30"/>
      <c r="M281" s="34"/>
      <c r="N281" s="34"/>
      <c r="O281" s="30"/>
      <c r="P281" s="33"/>
      <c r="Q281" s="40" t="str">
        <f t="shared" si="147"/>
        <v/>
      </c>
      <c r="R281" s="40" t="str">
        <f t="shared" si="148"/>
        <v/>
      </c>
    </row>
    <row r="282" ht="30" customHeight="1" spans="1:18">
      <c r="A282" s="14"/>
      <c r="B282" s="15" t="s">
        <v>44</v>
      </c>
      <c r="C282" s="15" t="s">
        <v>22</v>
      </c>
      <c r="D282" s="16" t="str">
        <f>IF(_6tuoxiaogaoliu_month_day!A275="","",_6tuoxiaogaoliu_month_day!A275)</f>
        <v/>
      </c>
      <c r="E282" s="16" t="str">
        <f>IF(_6tuoxiaogaoliu_month_day!B275="","",_6tuoxiaogaoliu_month_day!B275)</f>
        <v/>
      </c>
      <c r="F282" s="16" t="str">
        <f>IF(_6tuoxiaogaoliu_month_day!C275="","",_6tuoxiaogaoliu_month_day!C275)</f>
        <v/>
      </c>
      <c r="G282" s="16" t="str">
        <f>IF(_6tuoxiaogaoliu_month_day!D275="","",_6tuoxiaogaoliu_month_day!D275)</f>
        <v/>
      </c>
      <c r="H282" s="16" t="str">
        <f>IF(_6tuoxiaogaoliu_month_day!E275="","",_6tuoxiaogaoliu_month_day!E275)</f>
        <v/>
      </c>
      <c r="I282" s="16" t="str">
        <f>IF(_6tuoxiaogaoliu_month_day!F275="","",_6tuoxiaogaoliu_month_day!F275)</f>
        <v/>
      </c>
      <c r="J282" s="28" t="str">
        <f>IF(_6tuoxiaogaoliu_month_day!G275="","",_6tuoxiaogaoliu_month_day!G275)</f>
        <v/>
      </c>
      <c r="K282" s="28" t="str">
        <f>IF(_6tuoxiaogaoliu_month_day!H275="","",_6tuoxiaogaoliu_month_day!H275)</f>
        <v/>
      </c>
      <c r="L282" s="28" t="str">
        <f t="shared" ref="L282" si="158">IF(K282="","",3.14*2.5*2.5*K282/1000*1.38)</f>
        <v/>
      </c>
      <c r="M282" s="34"/>
      <c r="N282" s="34"/>
      <c r="O282" s="28" t="str">
        <f>IF(_6tuoxiaogaoliu_month_day!I275="","",_6tuoxiaogaoliu_month_day!I275)</f>
        <v/>
      </c>
      <c r="P282" s="32"/>
      <c r="Q282" s="40" t="str">
        <f t="shared" si="147"/>
        <v/>
      </c>
      <c r="R282" s="40" t="str">
        <f t="shared" si="148"/>
        <v/>
      </c>
    </row>
    <row r="283" ht="30" customHeight="1" spans="1:18">
      <c r="A283" s="14"/>
      <c r="B283" s="15" t="s">
        <v>44</v>
      </c>
      <c r="C283" s="15" t="s">
        <v>38</v>
      </c>
      <c r="D283" s="16" t="str">
        <f>IF(_6tuoxiaogaoliu_month_day!A276="","",_6tuoxiaogaoliu_month_day!A276)</f>
        <v/>
      </c>
      <c r="E283" s="16" t="str">
        <f>IF(_6tuoxiaogaoliu_month_day!B276="","",_6tuoxiaogaoliu_month_day!B276)</f>
        <v/>
      </c>
      <c r="F283" s="16" t="str">
        <f>IF(_6tuoxiaogaoliu_month_day!C276="","",_6tuoxiaogaoliu_month_day!C276)</f>
        <v/>
      </c>
      <c r="G283" s="16" t="str">
        <f>IF(_6tuoxiaogaoliu_month_day!D276="","",_6tuoxiaogaoliu_month_day!D276)</f>
        <v/>
      </c>
      <c r="H283" s="16" t="str">
        <f>IF(_6tuoxiaogaoliu_month_day!E276="","",_6tuoxiaogaoliu_month_day!E276)</f>
        <v/>
      </c>
      <c r="I283" s="16" t="str">
        <f>IF(_6tuoxiaogaoliu_month_day!F276="","",_6tuoxiaogaoliu_month_day!F276)</f>
        <v/>
      </c>
      <c r="J283" s="30"/>
      <c r="K283" s="30"/>
      <c r="L283" s="30"/>
      <c r="M283" s="34"/>
      <c r="N283" s="34"/>
      <c r="O283" s="30"/>
      <c r="P283" s="33"/>
      <c r="Q283" s="40" t="str">
        <f t="shared" si="147"/>
        <v/>
      </c>
      <c r="R283" s="40" t="str">
        <f t="shared" si="148"/>
        <v/>
      </c>
    </row>
    <row r="284" ht="30" customHeight="1" spans="1:18">
      <c r="A284" s="14"/>
      <c r="B284" s="15" t="s">
        <v>46</v>
      </c>
      <c r="C284" s="15" t="s">
        <v>22</v>
      </c>
      <c r="D284" s="16" t="str">
        <f>IF(_6tuoxiaogaoliu_month_day!A277="","",_6tuoxiaogaoliu_month_day!A277)</f>
        <v/>
      </c>
      <c r="E284" s="16" t="str">
        <f>IF(_6tuoxiaogaoliu_month_day!B277="","",_6tuoxiaogaoliu_month_day!B277)</f>
        <v/>
      </c>
      <c r="F284" s="16" t="str">
        <f>IF(_6tuoxiaogaoliu_month_day!C277="","",_6tuoxiaogaoliu_month_day!C277)</f>
        <v/>
      </c>
      <c r="G284" s="16" t="str">
        <f>IF(_6tuoxiaogaoliu_month_day!D277="","",_6tuoxiaogaoliu_month_day!D277)</f>
        <v/>
      </c>
      <c r="H284" s="16" t="str">
        <f>IF(_6tuoxiaogaoliu_month_day!E277="","",_6tuoxiaogaoliu_month_day!E277)</f>
        <v/>
      </c>
      <c r="I284" s="16" t="str">
        <f>IF(_6tuoxiaogaoliu_month_day!F277="","",_6tuoxiaogaoliu_month_day!F277)</f>
        <v/>
      </c>
      <c r="J284" s="28" t="str">
        <f>IF(_6tuoxiaogaoliu_month_day!G277="","",_6tuoxiaogaoliu_month_day!G277)</f>
        <v/>
      </c>
      <c r="K284" s="28" t="str">
        <f>IF(_6tuoxiaogaoliu_month_day!H277="","",_6tuoxiaogaoliu_month_day!H277)</f>
        <v/>
      </c>
      <c r="L284" s="28" t="str">
        <f t="shared" ref="L284" si="159">IF(K284="","",3.14*2.5*2.5*K284/1000*1.38)</f>
        <v/>
      </c>
      <c r="M284" s="34"/>
      <c r="N284" s="34"/>
      <c r="O284" s="28" t="str">
        <f>IF(_6tuoxiaogaoliu_month_day!I277="","",_6tuoxiaogaoliu_month_day!I277)</f>
        <v/>
      </c>
      <c r="P284" s="32"/>
      <c r="Q284" s="40" t="str">
        <f t="shared" si="147"/>
        <v/>
      </c>
      <c r="R284" s="40" t="str">
        <f t="shared" si="148"/>
        <v/>
      </c>
    </row>
    <row r="285" ht="30" customHeight="1" spans="1:18">
      <c r="A285" s="14"/>
      <c r="B285" s="15" t="s">
        <v>46</v>
      </c>
      <c r="C285" s="15" t="s">
        <v>38</v>
      </c>
      <c r="D285" s="16" t="str">
        <f>IF(_6tuoxiaogaoliu_month_day!A278="","",_6tuoxiaogaoliu_month_day!A278)</f>
        <v/>
      </c>
      <c r="E285" s="16" t="str">
        <f>IF(_6tuoxiaogaoliu_month_day!B278="","",_6tuoxiaogaoliu_month_day!B278)</f>
        <v/>
      </c>
      <c r="F285" s="16" t="str">
        <f>IF(_6tuoxiaogaoliu_month_day!C278="","",_6tuoxiaogaoliu_month_day!C278)</f>
        <v/>
      </c>
      <c r="G285" s="16" t="str">
        <f>IF(_6tuoxiaogaoliu_month_day!D278="","",_6tuoxiaogaoliu_month_day!D278)</f>
        <v/>
      </c>
      <c r="H285" s="16" t="str">
        <f>IF(_6tuoxiaogaoliu_month_day!E278="","",_6tuoxiaogaoliu_month_day!E278)</f>
        <v/>
      </c>
      <c r="I285" s="16" t="str">
        <f>IF(_6tuoxiaogaoliu_month_day!F278="","",_6tuoxiaogaoliu_month_day!F278)</f>
        <v/>
      </c>
      <c r="J285" s="30"/>
      <c r="K285" s="30"/>
      <c r="L285" s="30"/>
      <c r="M285" s="30"/>
      <c r="N285" s="30"/>
      <c r="O285" s="30"/>
      <c r="P285" s="33"/>
      <c r="Q285" s="40" t="str">
        <f t="shared" si="147"/>
        <v/>
      </c>
      <c r="R285" s="40" t="str">
        <f t="shared" si="148"/>
        <v/>
      </c>
    </row>
    <row r="286" ht="30" customHeight="1" spans="1:18">
      <c r="A286" s="14">
        <f>A280+1</f>
        <v>43451</v>
      </c>
      <c r="B286" s="15" t="s">
        <v>21</v>
      </c>
      <c r="C286" s="15" t="s">
        <v>22</v>
      </c>
      <c r="D286" s="16" t="str">
        <f>IF(_6tuoxiaogaoliu_month_day!A279="","",_6tuoxiaogaoliu_month_day!A279)</f>
        <v/>
      </c>
      <c r="E286" s="16" t="str">
        <f>IF(_6tuoxiaogaoliu_month_day!B279="","",_6tuoxiaogaoliu_month_day!B279)</f>
        <v/>
      </c>
      <c r="F286" s="16" t="str">
        <f>IF(_6tuoxiaogaoliu_month_day!C279="","",_6tuoxiaogaoliu_month_day!C279)</f>
        <v/>
      </c>
      <c r="G286" s="16" t="str">
        <f>IF(_6tuoxiaogaoliu_month_day!D279="","",_6tuoxiaogaoliu_month_day!D279)</f>
        <v/>
      </c>
      <c r="H286" s="16" t="str">
        <f>IF(_6tuoxiaogaoliu_month_day!E279="","",_6tuoxiaogaoliu_month_day!E279)</f>
        <v/>
      </c>
      <c r="I286" s="16" t="str">
        <f>IF(_6tuoxiaogaoliu_month_day!F279="","",_6tuoxiaogaoliu_month_day!F279)</f>
        <v/>
      </c>
      <c r="J286" s="28" t="str">
        <f>IF(_6tuoxiaogaoliu_month_day!G279="","",_6tuoxiaogaoliu_month_day!G279)</f>
        <v/>
      </c>
      <c r="K286" s="28" t="str">
        <f>IF(_6tuoxiaogaoliu_month_day!H279="","",_6tuoxiaogaoliu_month_day!H279)</f>
        <v/>
      </c>
      <c r="L286" s="28" t="str">
        <f t="shared" ref="L286" si="160">IF(K286="","",3.14*2.5*2.5*K286/1000*1.38)</f>
        <v/>
      </c>
      <c r="M286" s="28" t="str">
        <f t="shared" si="150"/>
        <v/>
      </c>
      <c r="N286" s="28" t="str">
        <f t="shared" si="151"/>
        <v/>
      </c>
      <c r="O286" s="28" t="str">
        <f>IF(_6tuoxiaogaoliu_month_day!I279="","",_6tuoxiaogaoliu_month_day!I279)</f>
        <v/>
      </c>
      <c r="P286" s="32"/>
      <c r="Q286" s="40" t="str">
        <f t="shared" si="147"/>
        <v/>
      </c>
      <c r="R286" s="40" t="str">
        <f t="shared" si="148"/>
        <v/>
      </c>
    </row>
    <row r="287" ht="30" customHeight="1" spans="1:18">
      <c r="A287" s="14"/>
      <c r="B287" s="15" t="s">
        <v>21</v>
      </c>
      <c r="C287" s="15" t="s">
        <v>38</v>
      </c>
      <c r="D287" s="16" t="str">
        <f>IF(_6tuoxiaogaoliu_month_day!A280="","",_6tuoxiaogaoliu_month_day!A280)</f>
        <v/>
      </c>
      <c r="E287" s="16" t="str">
        <f>IF(_6tuoxiaogaoliu_month_day!B280="","",_6tuoxiaogaoliu_month_day!B280)</f>
        <v/>
      </c>
      <c r="F287" s="16" t="str">
        <f>IF(_6tuoxiaogaoliu_month_day!C280="","",_6tuoxiaogaoliu_month_day!C280)</f>
        <v/>
      </c>
      <c r="G287" s="16" t="str">
        <f>IF(_6tuoxiaogaoliu_month_day!D280="","",_6tuoxiaogaoliu_month_day!D280)</f>
        <v/>
      </c>
      <c r="H287" s="16" t="str">
        <f>IF(_6tuoxiaogaoliu_month_day!E280="","",_6tuoxiaogaoliu_month_day!E280)</f>
        <v/>
      </c>
      <c r="I287" s="16" t="str">
        <f>IF(_6tuoxiaogaoliu_month_day!F280="","",_6tuoxiaogaoliu_month_day!F280)</f>
        <v/>
      </c>
      <c r="J287" s="30"/>
      <c r="K287" s="30"/>
      <c r="L287" s="30"/>
      <c r="M287" s="34"/>
      <c r="N287" s="34"/>
      <c r="O287" s="30"/>
      <c r="P287" s="33"/>
      <c r="Q287" s="40" t="str">
        <f t="shared" si="147"/>
        <v/>
      </c>
      <c r="R287" s="40" t="str">
        <f t="shared" si="148"/>
        <v/>
      </c>
    </row>
    <row r="288" ht="30" customHeight="1" spans="1:18">
      <c r="A288" s="14"/>
      <c r="B288" s="15" t="s">
        <v>44</v>
      </c>
      <c r="C288" s="15" t="s">
        <v>22</v>
      </c>
      <c r="D288" s="16" t="str">
        <f>IF(_6tuoxiaogaoliu_month_day!A281="","",_6tuoxiaogaoliu_month_day!A281)</f>
        <v/>
      </c>
      <c r="E288" s="16" t="str">
        <f>IF(_6tuoxiaogaoliu_month_day!B281="","",_6tuoxiaogaoliu_month_day!B281)</f>
        <v/>
      </c>
      <c r="F288" s="16" t="str">
        <f>IF(_6tuoxiaogaoliu_month_day!C281="","",_6tuoxiaogaoliu_month_day!C281)</f>
        <v/>
      </c>
      <c r="G288" s="16" t="str">
        <f>IF(_6tuoxiaogaoliu_month_day!D281="","",_6tuoxiaogaoliu_month_day!D281)</f>
        <v/>
      </c>
      <c r="H288" s="16" t="str">
        <f>IF(_6tuoxiaogaoliu_month_day!E281="","",_6tuoxiaogaoliu_month_day!E281)</f>
        <v/>
      </c>
      <c r="I288" s="16" t="str">
        <f>IF(_6tuoxiaogaoliu_month_day!F281="","",_6tuoxiaogaoliu_month_day!F281)</f>
        <v/>
      </c>
      <c r="J288" s="28" t="str">
        <f>IF(_6tuoxiaogaoliu_month_day!G281="","",_6tuoxiaogaoliu_month_day!G281)</f>
        <v/>
      </c>
      <c r="K288" s="28" t="str">
        <f>IF(_6tuoxiaogaoliu_month_day!H281="","",_6tuoxiaogaoliu_month_day!H281)</f>
        <v/>
      </c>
      <c r="L288" s="28" t="str">
        <f t="shared" ref="L288" si="161">IF(K288="","",3.14*2.5*2.5*K288/1000*1.38)</f>
        <v/>
      </c>
      <c r="M288" s="34"/>
      <c r="N288" s="34"/>
      <c r="O288" s="28" t="str">
        <f>IF(_6tuoxiaogaoliu_month_day!I281="","",_6tuoxiaogaoliu_month_day!I281)</f>
        <v/>
      </c>
      <c r="P288" s="32"/>
      <c r="Q288" s="40" t="str">
        <f t="shared" si="147"/>
        <v/>
      </c>
      <c r="R288" s="40" t="str">
        <f t="shared" si="148"/>
        <v/>
      </c>
    </row>
    <row r="289" ht="30" customHeight="1" spans="1:18">
      <c r="A289" s="14"/>
      <c r="B289" s="15" t="s">
        <v>44</v>
      </c>
      <c r="C289" s="15" t="s">
        <v>38</v>
      </c>
      <c r="D289" s="16" t="str">
        <f>IF(_6tuoxiaogaoliu_month_day!A282="","",_6tuoxiaogaoliu_month_day!A282)</f>
        <v/>
      </c>
      <c r="E289" s="16" t="str">
        <f>IF(_6tuoxiaogaoliu_month_day!B282="","",_6tuoxiaogaoliu_month_day!B282)</f>
        <v/>
      </c>
      <c r="F289" s="16" t="str">
        <f>IF(_6tuoxiaogaoliu_month_day!C282="","",_6tuoxiaogaoliu_month_day!C282)</f>
        <v/>
      </c>
      <c r="G289" s="16" t="str">
        <f>IF(_6tuoxiaogaoliu_month_day!D282="","",_6tuoxiaogaoliu_month_day!D282)</f>
        <v/>
      </c>
      <c r="H289" s="16" t="str">
        <f>IF(_6tuoxiaogaoliu_month_day!E282="","",_6tuoxiaogaoliu_month_day!E282)</f>
        <v/>
      </c>
      <c r="I289" s="16" t="str">
        <f>IF(_6tuoxiaogaoliu_month_day!F282="","",_6tuoxiaogaoliu_month_day!F282)</f>
        <v/>
      </c>
      <c r="J289" s="30"/>
      <c r="K289" s="30"/>
      <c r="L289" s="30"/>
      <c r="M289" s="34"/>
      <c r="N289" s="34"/>
      <c r="O289" s="30"/>
      <c r="P289" s="33"/>
      <c r="Q289" s="40" t="str">
        <f t="shared" si="147"/>
        <v/>
      </c>
      <c r="R289" s="40" t="str">
        <f t="shared" si="148"/>
        <v/>
      </c>
    </row>
    <row r="290" ht="30" customHeight="1" spans="1:18">
      <c r="A290" s="14"/>
      <c r="B290" s="15" t="s">
        <v>46</v>
      </c>
      <c r="C290" s="15" t="s">
        <v>22</v>
      </c>
      <c r="D290" s="16" t="str">
        <f>IF(_6tuoxiaogaoliu_month_day!A283="","",_6tuoxiaogaoliu_month_day!A283)</f>
        <v/>
      </c>
      <c r="E290" s="16" t="str">
        <f>IF(_6tuoxiaogaoliu_month_day!B283="","",_6tuoxiaogaoliu_month_day!B283)</f>
        <v/>
      </c>
      <c r="F290" s="16" t="str">
        <f>IF(_6tuoxiaogaoliu_month_day!C283="","",_6tuoxiaogaoliu_month_day!C283)</f>
        <v/>
      </c>
      <c r="G290" s="16" t="str">
        <f>IF(_6tuoxiaogaoliu_month_day!D283="","",_6tuoxiaogaoliu_month_day!D283)</f>
        <v/>
      </c>
      <c r="H290" s="16" t="str">
        <f>IF(_6tuoxiaogaoliu_month_day!E283="","",_6tuoxiaogaoliu_month_day!E283)</f>
        <v/>
      </c>
      <c r="I290" s="16" t="str">
        <f>IF(_6tuoxiaogaoliu_month_day!F283="","",_6tuoxiaogaoliu_month_day!F283)</f>
        <v/>
      </c>
      <c r="J290" s="28" t="str">
        <f>IF(_6tuoxiaogaoliu_month_day!G283="","",_6tuoxiaogaoliu_month_day!G283)</f>
        <v/>
      </c>
      <c r="K290" s="28" t="str">
        <f>IF(_6tuoxiaogaoliu_month_day!H283="","",_6tuoxiaogaoliu_month_day!H283)</f>
        <v/>
      </c>
      <c r="L290" s="28" t="str">
        <f t="shared" ref="L290" si="162">IF(K290="","",3.14*2.5*2.5*K290/1000*1.38)</f>
        <v/>
      </c>
      <c r="M290" s="34"/>
      <c r="N290" s="34"/>
      <c r="O290" s="28" t="str">
        <f>IF(_6tuoxiaogaoliu_month_day!I283="","",_6tuoxiaogaoliu_month_day!I283)</f>
        <v/>
      </c>
      <c r="P290" s="32"/>
      <c r="Q290" s="40" t="str">
        <f t="shared" si="147"/>
        <v/>
      </c>
      <c r="R290" s="40" t="str">
        <f t="shared" si="148"/>
        <v/>
      </c>
    </row>
    <row r="291" ht="30" customHeight="1" spans="1:18">
      <c r="A291" s="14"/>
      <c r="B291" s="15" t="s">
        <v>46</v>
      </c>
      <c r="C291" s="15" t="s">
        <v>38</v>
      </c>
      <c r="D291" s="16" t="str">
        <f>IF(_6tuoxiaogaoliu_month_day!A284="","",_6tuoxiaogaoliu_month_day!A284)</f>
        <v/>
      </c>
      <c r="E291" s="16" t="str">
        <f>IF(_6tuoxiaogaoliu_month_day!B284="","",_6tuoxiaogaoliu_month_day!B284)</f>
        <v/>
      </c>
      <c r="F291" s="16" t="str">
        <f>IF(_6tuoxiaogaoliu_month_day!C284="","",_6tuoxiaogaoliu_month_day!C284)</f>
        <v/>
      </c>
      <c r="G291" s="16" t="str">
        <f>IF(_6tuoxiaogaoliu_month_day!D284="","",_6tuoxiaogaoliu_month_day!D284)</f>
        <v/>
      </c>
      <c r="H291" s="16" t="str">
        <f>IF(_6tuoxiaogaoliu_month_day!E284="","",_6tuoxiaogaoliu_month_day!E284)</f>
        <v/>
      </c>
      <c r="I291" s="16" t="str">
        <f>IF(_6tuoxiaogaoliu_month_day!F284="","",_6tuoxiaogaoliu_month_day!F284)</f>
        <v/>
      </c>
      <c r="J291" s="30"/>
      <c r="K291" s="30"/>
      <c r="L291" s="30"/>
      <c r="M291" s="30"/>
      <c r="N291" s="30"/>
      <c r="O291" s="30"/>
      <c r="P291" s="33"/>
      <c r="Q291" s="40" t="str">
        <f t="shared" si="147"/>
        <v/>
      </c>
      <c r="R291" s="40" t="str">
        <f t="shared" si="148"/>
        <v/>
      </c>
    </row>
    <row r="292" ht="30" customHeight="1" spans="1:18">
      <c r="A292" s="14">
        <f>A286+1</f>
        <v>43452</v>
      </c>
      <c r="B292" s="15" t="s">
        <v>21</v>
      </c>
      <c r="C292" s="15" t="s">
        <v>22</v>
      </c>
      <c r="D292" s="16" t="str">
        <f>IF(_6tuoxiaogaoliu_month_day!A285="","",_6tuoxiaogaoliu_month_day!A285)</f>
        <v/>
      </c>
      <c r="E292" s="16" t="str">
        <f>IF(_6tuoxiaogaoliu_month_day!B285="","",_6tuoxiaogaoliu_month_day!B285)</f>
        <v/>
      </c>
      <c r="F292" s="16" t="str">
        <f>IF(_6tuoxiaogaoliu_month_day!C285="","",_6tuoxiaogaoliu_month_day!C285)</f>
        <v/>
      </c>
      <c r="G292" s="16" t="str">
        <f>IF(_6tuoxiaogaoliu_month_day!D285="","",_6tuoxiaogaoliu_month_day!D285)</f>
        <v/>
      </c>
      <c r="H292" s="16" t="str">
        <f>IF(_6tuoxiaogaoliu_month_day!E285="","",_6tuoxiaogaoliu_month_day!E285)</f>
        <v/>
      </c>
      <c r="I292" s="16" t="str">
        <f>IF(_6tuoxiaogaoliu_month_day!F285="","",_6tuoxiaogaoliu_month_day!F285)</f>
        <v/>
      </c>
      <c r="J292" s="28" t="str">
        <f>IF(_6tuoxiaogaoliu_month_day!G285="","",_6tuoxiaogaoliu_month_day!G285)</f>
        <v/>
      </c>
      <c r="K292" s="28" t="str">
        <f>IF(_6tuoxiaogaoliu_month_day!H285="","",_6tuoxiaogaoliu_month_day!H285)</f>
        <v/>
      </c>
      <c r="L292" s="28" t="str">
        <f t="shared" ref="L292" si="163">IF(K292="","",3.14*2.5*2.5*K292/1000*1.38)</f>
        <v/>
      </c>
      <c r="M292" s="28" t="str">
        <f t="shared" si="150"/>
        <v/>
      </c>
      <c r="N292" s="28" t="str">
        <f t="shared" si="151"/>
        <v/>
      </c>
      <c r="O292" s="28" t="str">
        <f>IF(_6tuoxiaogaoliu_month_day!I285="","",_6tuoxiaogaoliu_month_day!I285)</f>
        <v/>
      </c>
      <c r="P292" s="32"/>
      <c r="Q292" s="40" t="str">
        <f t="shared" si="147"/>
        <v/>
      </c>
      <c r="R292" s="40" t="str">
        <f t="shared" si="148"/>
        <v/>
      </c>
    </row>
    <row r="293" ht="30" customHeight="1" spans="1:18">
      <c r="A293" s="14"/>
      <c r="B293" s="15" t="s">
        <v>21</v>
      </c>
      <c r="C293" s="15" t="s">
        <v>38</v>
      </c>
      <c r="D293" s="16" t="str">
        <f>IF(_6tuoxiaogaoliu_month_day!A286="","",_6tuoxiaogaoliu_month_day!A286)</f>
        <v/>
      </c>
      <c r="E293" s="16" t="str">
        <f>IF(_6tuoxiaogaoliu_month_day!B286="","",_6tuoxiaogaoliu_month_day!B286)</f>
        <v/>
      </c>
      <c r="F293" s="16" t="str">
        <f>IF(_6tuoxiaogaoliu_month_day!C286="","",_6tuoxiaogaoliu_month_day!C286)</f>
        <v/>
      </c>
      <c r="G293" s="16" t="str">
        <f>IF(_6tuoxiaogaoliu_month_day!D286="","",_6tuoxiaogaoliu_month_day!D286)</f>
        <v/>
      </c>
      <c r="H293" s="16" t="str">
        <f>IF(_6tuoxiaogaoliu_month_day!E286="","",_6tuoxiaogaoliu_month_day!E286)</f>
        <v/>
      </c>
      <c r="I293" s="16" t="str">
        <f>IF(_6tuoxiaogaoliu_month_day!F286="","",_6tuoxiaogaoliu_month_day!F286)</f>
        <v/>
      </c>
      <c r="J293" s="30"/>
      <c r="K293" s="30"/>
      <c r="L293" s="30"/>
      <c r="M293" s="34"/>
      <c r="N293" s="34"/>
      <c r="O293" s="30"/>
      <c r="P293" s="33"/>
      <c r="Q293" s="40" t="str">
        <f t="shared" si="147"/>
        <v/>
      </c>
      <c r="R293" s="40" t="str">
        <f t="shared" si="148"/>
        <v/>
      </c>
    </row>
    <row r="294" ht="30" customHeight="1" spans="1:18">
      <c r="A294" s="14"/>
      <c r="B294" s="15" t="s">
        <v>44</v>
      </c>
      <c r="C294" s="15" t="s">
        <v>22</v>
      </c>
      <c r="D294" s="16" t="str">
        <f>IF(_6tuoxiaogaoliu_month_day!A287="","",_6tuoxiaogaoliu_month_day!A287)</f>
        <v/>
      </c>
      <c r="E294" s="16" t="str">
        <f>IF(_6tuoxiaogaoliu_month_day!B287="","",_6tuoxiaogaoliu_month_day!B287)</f>
        <v/>
      </c>
      <c r="F294" s="16" t="str">
        <f>IF(_6tuoxiaogaoliu_month_day!C287="","",_6tuoxiaogaoliu_month_day!C287)</f>
        <v/>
      </c>
      <c r="G294" s="16" t="str">
        <f>IF(_6tuoxiaogaoliu_month_day!D287="","",_6tuoxiaogaoliu_month_day!D287)</f>
        <v/>
      </c>
      <c r="H294" s="16" t="str">
        <f>IF(_6tuoxiaogaoliu_month_day!E287="","",_6tuoxiaogaoliu_month_day!E287)</f>
        <v/>
      </c>
      <c r="I294" s="16" t="str">
        <f>IF(_6tuoxiaogaoliu_month_day!F287="","",_6tuoxiaogaoliu_month_day!F287)</f>
        <v/>
      </c>
      <c r="J294" s="28" t="str">
        <f>IF(_6tuoxiaogaoliu_month_day!G287="","",_6tuoxiaogaoliu_month_day!G287)</f>
        <v/>
      </c>
      <c r="K294" s="28" t="str">
        <f>IF(_6tuoxiaogaoliu_month_day!H287="","",_6tuoxiaogaoliu_month_day!H287)</f>
        <v/>
      </c>
      <c r="L294" s="28" t="str">
        <f t="shared" ref="L294" si="164">IF(K294="","",3.14*2.5*2.5*K294/1000*1.38)</f>
        <v/>
      </c>
      <c r="M294" s="34"/>
      <c r="N294" s="34"/>
      <c r="O294" s="28" t="str">
        <f>IF(_6tuoxiaogaoliu_month_day!I287="","",_6tuoxiaogaoliu_month_day!I287)</f>
        <v/>
      </c>
      <c r="P294" s="32"/>
      <c r="Q294" s="40" t="str">
        <f t="shared" si="147"/>
        <v/>
      </c>
      <c r="R294" s="40" t="str">
        <f t="shared" si="148"/>
        <v/>
      </c>
    </row>
    <row r="295" ht="30" customHeight="1" spans="1:18">
      <c r="A295" s="14"/>
      <c r="B295" s="15" t="s">
        <v>44</v>
      </c>
      <c r="C295" s="15" t="s">
        <v>38</v>
      </c>
      <c r="D295" s="16" t="str">
        <f>IF(_6tuoxiaogaoliu_month_day!A288="","",_6tuoxiaogaoliu_month_day!A288)</f>
        <v/>
      </c>
      <c r="E295" s="16" t="str">
        <f>IF(_6tuoxiaogaoliu_month_day!B288="","",_6tuoxiaogaoliu_month_day!B288)</f>
        <v/>
      </c>
      <c r="F295" s="16" t="str">
        <f>IF(_6tuoxiaogaoliu_month_day!C288="","",_6tuoxiaogaoliu_month_day!C288)</f>
        <v/>
      </c>
      <c r="G295" s="16" t="str">
        <f>IF(_6tuoxiaogaoliu_month_day!D288="","",_6tuoxiaogaoliu_month_day!D288)</f>
        <v/>
      </c>
      <c r="H295" s="16" t="str">
        <f>IF(_6tuoxiaogaoliu_month_day!E288="","",_6tuoxiaogaoliu_month_day!E288)</f>
        <v/>
      </c>
      <c r="I295" s="16" t="str">
        <f>IF(_6tuoxiaogaoliu_month_day!F288="","",_6tuoxiaogaoliu_month_day!F288)</f>
        <v/>
      </c>
      <c r="J295" s="30"/>
      <c r="K295" s="30"/>
      <c r="L295" s="30"/>
      <c r="M295" s="34"/>
      <c r="N295" s="34"/>
      <c r="O295" s="30"/>
      <c r="P295" s="33"/>
      <c r="Q295" s="40" t="str">
        <f t="shared" si="147"/>
        <v/>
      </c>
      <c r="R295" s="40" t="str">
        <f t="shared" si="148"/>
        <v/>
      </c>
    </row>
    <row r="296" ht="30" customHeight="1" spans="1:18">
      <c r="A296" s="14"/>
      <c r="B296" s="15" t="s">
        <v>46</v>
      </c>
      <c r="C296" s="15" t="s">
        <v>22</v>
      </c>
      <c r="D296" s="16" t="str">
        <f>IF(_6tuoxiaogaoliu_month_day!A289="","",_6tuoxiaogaoliu_month_day!A289)</f>
        <v/>
      </c>
      <c r="E296" s="16" t="str">
        <f>IF(_6tuoxiaogaoliu_month_day!B289="","",_6tuoxiaogaoliu_month_day!B289)</f>
        <v/>
      </c>
      <c r="F296" s="16" t="str">
        <f>IF(_6tuoxiaogaoliu_month_day!C289="","",_6tuoxiaogaoliu_month_day!C289)</f>
        <v/>
      </c>
      <c r="G296" s="16" t="str">
        <f>IF(_6tuoxiaogaoliu_month_day!D289="","",_6tuoxiaogaoliu_month_day!D289)</f>
        <v/>
      </c>
      <c r="H296" s="16" t="str">
        <f>IF(_6tuoxiaogaoliu_month_day!E289="","",_6tuoxiaogaoliu_month_day!E289)</f>
        <v/>
      </c>
      <c r="I296" s="16" t="str">
        <f>IF(_6tuoxiaogaoliu_month_day!F289="","",_6tuoxiaogaoliu_month_day!F289)</f>
        <v/>
      </c>
      <c r="J296" s="28" t="str">
        <f>IF(_6tuoxiaogaoliu_month_day!G289="","",_6tuoxiaogaoliu_month_day!G289)</f>
        <v/>
      </c>
      <c r="K296" s="28" t="str">
        <f>IF(_6tuoxiaogaoliu_month_day!H289="","",_6tuoxiaogaoliu_month_day!H289)</f>
        <v/>
      </c>
      <c r="L296" s="28" t="str">
        <f t="shared" ref="L296" si="165">IF(K296="","",3.14*2.5*2.5*K296/1000*1.38)</f>
        <v/>
      </c>
      <c r="M296" s="34"/>
      <c r="N296" s="34"/>
      <c r="O296" s="28" t="str">
        <f>IF(_6tuoxiaogaoliu_month_day!I289="","",_6tuoxiaogaoliu_month_day!I289)</f>
        <v/>
      </c>
      <c r="P296" s="32"/>
      <c r="Q296" s="40" t="str">
        <f t="shared" si="147"/>
        <v/>
      </c>
      <c r="R296" s="40" t="str">
        <f t="shared" si="148"/>
        <v/>
      </c>
    </row>
    <row r="297" ht="30" customHeight="1" spans="1:18">
      <c r="A297" s="14"/>
      <c r="B297" s="15" t="s">
        <v>46</v>
      </c>
      <c r="C297" s="15" t="s">
        <v>38</v>
      </c>
      <c r="D297" s="16" t="str">
        <f>IF(_6tuoxiaogaoliu_month_day!A290="","",_6tuoxiaogaoliu_month_day!A290)</f>
        <v/>
      </c>
      <c r="E297" s="16" t="str">
        <f>IF(_6tuoxiaogaoliu_month_day!B290="","",_6tuoxiaogaoliu_month_day!B290)</f>
        <v/>
      </c>
      <c r="F297" s="16" t="str">
        <f>IF(_6tuoxiaogaoliu_month_day!C290="","",_6tuoxiaogaoliu_month_day!C290)</f>
        <v/>
      </c>
      <c r="G297" s="16" t="str">
        <f>IF(_6tuoxiaogaoliu_month_day!D290="","",_6tuoxiaogaoliu_month_day!D290)</f>
        <v/>
      </c>
      <c r="H297" s="16" t="str">
        <f>IF(_6tuoxiaogaoliu_month_day!E290="","",_6tuoxiaogaoliu_month_day!E290)</f>
        <v/>
      </c>
      <c r="I297" s="16" t="str">
        <f>IF(_6tuoxiaogaoliu_month_day!F290="","",_6tuoxiaogaoliu_month_day!F290)</f>
        <v/>
      </c>
      <c r="J297" s="30"/>
      <c r="K297" s="30"/>
      <c r="L297" s="30"/>
      <c r="M297" s="30"/>
      <c r="N297" s="30"/>
      <c r="O297" s="30"/>
      <c r="P297" s="33"/>
      <c r="Q297" s="40" t="str">
        <f t="shared" si="147"/>
        <v/>
      </c>
      <c r="R297" s="40" t="str">
        <f t="shared" si="148"/>
        <v/>
      </c>
    </row>
    <row r="298" ht="30" customHeight="1" spans="1:18">
      <c r="A298" s="14">
        <f>A292+1</f>
        <v>43453</v>
      </c>
      <c r="B298" s="15" t="s">
        <v>21</v>
      </c>
      <c r="C298" s="15" t="s">
        <v>22</v>
      </c>
      <c r="D298" s="16" t="str">
        <f>IF(_6tuoxiaogaoliu_month_day!A291="","",_6tuoxiaogaoliu_month_day!A291)</f>
        <v/>
      </c>
      <c r="E298" s="16" t="str">
        <f>IF(_6tuoxiaogaoliu_month_day!B291="","",_6tuoxiaogaoliu_month_day!B291)</f>
        <v/>
      </c>
      <c r="F298" s="16" t="str">
        <f>IF(_6tuoxiaogaoliu_month_day!C291="","",_6tuoxiaogaoliu_month_day!C291)</f>
        <v/>
      </c>
      <c r="G298" s="16" t="str">
        <f>IF(_6tuoxiaogaoliu_month_day!D291="","",_6tuoxiaogaoliu_month_day!D291)</f>
        <v/>
      </c>
      <c r="H298" s="16" t="str">
        <f>IF(_6tuoxiaogaoliu_month_day!E291="","",_6tuoxiaogaoliu_month_day!E291)</f>
        <v/>
      </c>
      <c r="I298" s="16" t="str">
        <f>IF(_6tuoxiaogaoliu_month_day!F291="","",_6tuoxiaogaoliu_month_day!F291)</f>
        <v/>
      </c>
      <c r="J298" s="28" t="str">
        <f>IF(_6tuoxiaogaoliu_month_day!G291="","",_6tuoxiaogaoliu_month_day!G291)</f>
        <v/>
      </c>
      <c r="K298" s="28" t="str">
        <f>IF(_6tuoxiaogaoliu_month_day!H291="","",_6tuoxiaogaoliu_month_day!H291)</f>
        <v/>
      </c>
      <c r="L298" s="28" t="str">
        <f t="shared" ref="L298" si="166">IF(K298="","",3.14*2.5*2.5*K298/1000*1.38)</f>
        <v/>
      </c>
      <c r="M298" s="28" t="str">
        <f t="shared" si="150"/>
        <v/>
      </c>
      <c r="N298" s="28" t="str">
        <f t="shared" si="151"/>
        <v/>
      </c>
      <c r="O298" s="28" t="str">
        <f>IF(_6tuoxiaogaoliu_month_day!I291="","",_6tuoxiaogaoliu_month_day!I291)</f>
        <v/>
      </c>
      <c r="P298" s="32"/>
      <c r="Q298" s="40" t="str">
        <f t="shared" si="147"/>
        <v/>
      </c>
      <c r="R298" s="40" t="str">
        <f t="shared" si="148"/>
        <v/>
      </c>
    </row>
    <row r="299" ht="30" customHeight="1" spans="1:18">
      <c r="A299" s="14"/>
      <c r="B299" s="15" t="s">
        <v>21</v>
      </c>
      <c r="C299" s="15" t="s">
        <v>38</v>
      </c>
      <c r="D299" s="16" t="str">
        <f>IF(_6tuoxiaogaoliu_month_day!A292="","",_6tuoxiaogaoliu_month_day!A292)</f>
        <v/>
      </c>
      <c r="E299" s="16" t="str">
        <f>IF(_6tuoxiaogaoliu_month_day!B292="","",_6tuoxiaogaoliu_month_day!B292)</f>
        <v/>
      </c>
      <c r="F299" s="16" t="str">
        <f>IF(_6tuoxiaogaoliu_month_day!C292="","",_6tuoxiaogaoliu_month_day!C292)</f>
        <v/>
      </c>
      <c r="G299" s="16" t="str">
        <f>IF(_6tuoxiaogaoliu_month_day!D292="","",_6tuoxiaogaoliu_month_day!D292)</f>
        <v/>
      </c>
      <c r="H299" s="16" t="str">
        <f>IF(_6tuoxiaogaoliu_month_day!E292="","",_6tuoxiaogaoliu_month_day!E292)</f>
        <v/>
      </c>
      <c r="I299" s="16" t="str">
        <f>IF(_6tuoxiaogaoliu_month_day!F292="","",_6tuoxiaogaoliu_month_day!F292)</f>
        <v/>
      </c>
      <c r="J299" s="30"/>
      <c r="K299" s="30"/>
      <c r="L299" s="30"/>
      <c r="M299" s="34"/>
      <c r="N299" s="34"/>
      <c r="O299" s="30"/>
      <c r="P299" s="33"/>
      <c r="Q299" s="40" t="str">
        <f t="shared" si="147"/>
        <v/>
      </c>
      <c r="R299" s="40" t="str">
        <f t="shared" si="148"/>
        <v/>
      </c>
    </row>
    <row r="300" ht="30" customHeight="1" spans="1:18">
      <c r="A300" s="14"/>
      <c r="B300" s="15" t="s">
        <v>44</v>
      </c>
      <c r="C300" s="15" t="s">
        <v>22</v>
      </c>
      <c r="D300" s="16" t="str">
        <f>IF(_6tuoxiaogaoliu_month_day!A293="","",_6tuoxiaogaoliu_month_day!A293)</f>
        <v/>
      </c>
      <c r="E300" s="16" t="str">
        <f>IF(_6tuoxiaogaoliu_month_day!B293="","",_6tuoxiaogaoliu_month_day!B293)</f>
        <v/>
      </c>
      <c r="F300" s="16" t="str">
        <f>IF(_6tuoxiaogaoliu_month_day!C293="","",_6tuoxiaogaoliu_month_day!C293)</f>
        <v/>
      </c>
      <c r="G300" s="16" t="str">
        <f>IF(_6tuoxiaogaoliu_month_day!D293="","",_6tuoxiaogaoliu_month_day!D293)</f>
        <v/>
      </c>
      <c r="H300" s="16" t="str">
        <f>IF(_6tuoxiaogaoliu_month_day!E293="","",_6tuoxiaogaoliu_month_day!E293)</f>
        <v/>
      </c>
      <c r="I300" s="16" t="str">
        <f>IF(_6tuoxiaogaoliu_month_day!F293="","",_6tuoxiaogaoliu_month_day!F293)</f>
        <v/>
      </c>
      <c r="J300" s="28" t="str">
        <f>IF(_6tuoxiaogaoliu_month_day!G293="","",_6tuoxiaogaoliu_month_day!G293)</f>
        <v/>
      </c>
      <c r="K300" s="28" t="str">
        <f>IF(_6tuoxiaogaoliu_month_day!H293="","",_6tuoxiaogaoliu_month_day!H293)</f>
        <v/>
      </c>
      <c r="L300" s="28" t="str">
        <f t="shared" ref="L300" si="167">IF(K300="","",3.14*2.5*2.5*K300/1000*1.38)</f>
        <v/>
      </c>
      <c r="M300" s="34"/>
      <c r="N300" s="34"/>
      <c r="O300" s="28" t="str">
        <f>IF(_6tuoxiaogaoliu_month_day!I293="","",_6tuoxiaogaoliu_month_day!I293)</f>
        <v/>
      </c>
      <c r="P300" s="32"/>
      <c r="Q300" s="40" t="str">
        <f t="shared" si="147"/>
        <v/>
      </c>
      <c r="R300" s="40" t="str">
        <f t="shared" si="148"/>
        <v/>
      </c>
    </row>
    <row r="301" ht="30" customHeight="1" spans="1:18">
      <c r="A301" s="14"/>
      <c r="B301" s="15" t="s">
        <v>44</v>
      </c>
      <c r="C301" s="15" t="s">
        <v>38</v>
      </c>
      <c r="D301" s="16" t="str">
        <f>IF(_6tuoxiaogaoliu_month_day!A294="","",_6tuoxiaogaoliu_month_day!A294)</f>
        <v/>
      </c>
      <c r="E301" s="16" t="str">
        <f>IF(_6tuoxiaogaoliu_month_day!B294="","",_6tuoxiaogaoliu_month_day!B294)</f>
        <v/>
      </c>
      <c r="F301" s="16" t="str">
        <f>IF(_6tuoxiaogaoliu_month_day!C294="","",_6tuoxiaogaoliu_month_day!C294)</f>
        <v/>
      </c>
      <c r="G301" s="16" t="str">
        <f>IF(_6tuoxiaogaoliu_month_day!D294="","",_6tuoxiaogaoliu_month_day!D294)</f>
        <v/>
      </c>
      <c r="H301" s="16" t="str">
        <f>IF(_6tuoxiaogaoliu_month_day!E294="","",_6tuoxiaogaoliu_month_day!E294)</f>
        <v/>
      </c>
      <c r="I301" s="16" t="str">
        <f>IF(_6tuoxiaogaoliu_month_day!F294="","",_6tuoxiaogaoliu_month_day!F294)</f>
        <v/>
      </c>
      <c r="J301" s="30"/>
      <c r="K301" s="30"/>
      <c r="L301" s="30"/>
      <c r="M301" s="34"/>
      <c r="N301" s="34"/>
      <c r="O301" s="30"/>
      <c r="P301" s="33"/>
      <c r="Q301" s="40" t="str">
        <f t="shared" si="147"/>
        <v/>
      </c>
      <c r="R301" s="40" t="str">
        <f t="shared" si="148"/>
        <v/>
      </c>
    </row>
    <row r="302" ht="30" customHeight="1" spans="1:18">
      <c r="A302" s="14"/>
      <c r="B302" s="15" t="s">
        <v>46</v>
      </c>
      <c r="C302" s="15" t="s">
        <v>22</v>
      </c>
      <c r="D302" s="16" t="str">
        <f>IF(_6tuoxiaogaoliu_month_day!A295="","",_6tuoxiaogaoliu_month_day!A295)</f>
        <v/>
      </c>
      <c r="E302" s="16" t="str">
        <f>IF(_6tuoxiaogaoliu_month_day!B295="","",_6tuoxiaogaoliu_month_day!B295)</f>
        <v/>
      </c>
      <c r="F302" s="16" t="str">
        <f>IF(_6tuoxiaogaoliu_month_day!C295="","",_6tuoxiaogaoliu_month_day!C295)</f>
        <v/>
      </c>
      <c r="G302" s="16" t="str">
        <f>IF(_6tuoxiaogaoliu_month_day!D295="","",_6tuoxiaogaoliu_month_day!D295)</f>
        <v/>
      </c>
      <c r="H302" s="16" t="str">
        <f>IF(_6tuoxiaogaoliu_month_day!E295="","",_6tuoxiaogaoliu_month_day!E295)</f>
        <v/>
      </c>
      <c r="I302" s="16" t="str">
        <f>IF(_6tuoxiaogaoliu_month_day!F295="","",_6tuoxiaogaoliu_month_day!F295)</f>
        <v/>
      </c>
      <c r="J302" s="28" t="str">
        <f>IF(_6tuoxiaogaoliu_month_day!G295="","",_6tuoxiaogaoliu_month_day!G295)</f>
        <v/>
      </c>
      <c r="K302" s="28" t="str">
        <f>IF(_6tuoxiaogaoliu_month_day!H295="","",_6tuoxiaogaoliu_month_day!H295)</f>
        <v/>
      </c>
      <c r="L302" s="28" t="str">
        <f t="shared" ref="L302" si="168">IF(K302="","",3.14*2.5*2.5*K302/1000*1.38)</f>
        <v/>
      </c>
      <c r="M302" s="34"/>
      <c r="N302" s="34"/>
      <c r="O302" s="28" t="str">
        <f>IF(_6tuoxiaogaoliu_month_day!I295="","",_6tuoxiaogaoliu_month_day!I295)</f>
        <v/>
      </c>
      <c r="P302" s="32"/>
      <c r="Q302" s="40" t="str">
        <f t="shared" si="147"/>
        <v/>
      </c>
      <c r="R302" s="40" t="str">
        <f t="shared" si="148"/>
        <v/>
      </c>
    </row>
    <row r="303" ht="30" customHeight="1" spans="1:18">
      <c r="A303" s="14"/>
      <c r="B303" s="15" t="s">
        <v>46</v>
      </c>
      <c r="C303" s="15" t="s">
        <v>38</v>
      </c>
      <c r="D303" s="16" t="str">
        <f>IF(_6tuoxiaogaoliu_month_day!A296="","",_6tuoxiaogaoliu_month_day!A296)</f>
        <v/>
      </c>
      <c r="E303" s="16" t="str">
        <f>IF(_6tuoxiaogaoliu_month_day!B296="","",_6tuoxiaogaoliu_month_day!B296)</f>
        <v/>
      </c>
      <c r="F303" s="16" t="str">
        <f>IF(_6tuoxiaogaoliu_month_day!C296="","",_6tuoxiaogaoliu_month_day!C296)</f>
        <v/>
      </c>
      <c r="G303" s="16" t="str">
        <f>IF(_6tuoxiaogaoliu_month_day!D296="","",_6tuoxiaogaoliu_month_day!D296)</f>
        <v/>
      </c>
      <c r="H303" s="16" t="str">
        <f>IF(_6tuoxiaogaoliu_month_day!E296="","",_6tuoxiaogaoliu_month_day!E296)</f>
        <v/>
      </c>
      <c r="I303" s="16" t="str">
        <f>IF(_6tuoxiaogaoliu_month_day!F296="","",_6tuoxiaogaoliu_month_day!F296)</f>
        <v/>
      </c>
      <c r="J303" s="30"/>
      <c r="K303" s="30"/>
      <c r="L303" s="30"/>
      <c r="M303" s="30"/>
      <c r="N303" s="30"/>
      <c r="O303" s="30"/>
      <c r="P303" s="33"/>
      <c r="Q303" s="40" t="str">
        <f t="shared" si="147"/>
        <v/>
      </c>
      <c r="R303" s="40" t="str">
        <f t="shared" si="148"/>
        <v/>
      </c>
    </row>
    <row r="304" ht="30" customHeight="1" spans="1:18">
      <c r="A304" s="14">
        <f>A298+1</f>
        <v>43454</v>
      </c>
      <c r="B304" s="15" t="s">
        <v>21</v>
      </c>
      <c r="C304" s="15" t="s">
        <v>22</v>
      </c>
      <c r="D304" s="16" t="str">
        <f>IF(_6tuoxiaogaoliu_month_day!A297="","",_6tuoxiaogaoliu_month_day!A297)</f>
        <v/>
      </c>
      <c r="E304" s="16" t="str">
        <f>IF(_6tuoxiaogaoliu_month_day!B297="","",_6tuoxiaogaoliu_month_day!B297)</f>
        <v/>
      </c>
      <c r="F304" s="16" t="str">
        <f>IF(_6tuoxiaogaoliu_month_day!C297="","",_6tuoxiaogaoliu_month_day!C297)</f>
        <v/>
      </c>
      <c r="G304" s="16" t="str">
        <f>IF(_6tuoxiaogaoliu_month_day!D297="","",_6tuoxiaogaoliu_month_day!D297)</f>
        <v/>
      </c>
      <c r="H304" s="16" t="str">
        <f>IF(_6tuoxiaogaoliu_month_day!E297="","",_6tuoxiaogaoliu_month_day!E297)</f>
        <v/>
      </c>
      <c r="I304" s="16" t="str">
        <f>IF(_6tuoxiaogaoliu_month_day!F297="","",_6tuoxiaogaoliu_month_day!F297)</f>
        <v/>
      </c>
      <c r="J304" s="28" t="str">
        <f>IF(_6tuoxiaogaoliu_month_day!G297="","",_6tuoxiaogaoliu_month_day!G297)</f>
        <v/>
      </c>
      <c r="K304" s="28" t="str">
        <f>IF(_6tuoxiaogaoliu_month_day!H297="","",_6tuoxiaogaoliu_month_day!H297)</f>
        <v/>
      </c>
      <c r="L304" s="28" t="str">
        <f t="shared" ref="L304" si="169">IF(K304="","",3.14*2.5*2.5*K304/1000*1.38)</f>
        <v/>
      </c>
      <c r="M304" s="28" t="str">
        <f t="shared" si="150"/>
        <v/>
      </c>
      <c r="N304" s="28" t="str">
        <f t="shared" si="151"/>
        <v/>
      </c>
      <c r="O304" s="28" t="str">
        <f>IF(_6tuoxiaogaoliu_month_day!I297="","",_6tuoxiaogaoliu_month_day!I297)</f>
        <v/>
      </c>
      <c r="P304" s="32"/>
      <c r="Q304" s="40" t="str">
        <f t="shared" si="147"/>
        <v/>
      </c>
      <c r="R304" s="40" t="str">
        <f t="shared" si="148"/>
        <v/>
      </c>
    </row>
    <row r="305" ht="30" customHeight="1" spans="1:18">
      <c r="A305" s="14"/>
      <c r="B305" s="15" t="s">
        <v>21</v>
      </c>
      <c r="C305" s="15" t="s">
        <v>38</v>
      </c>
      <c r="D305" s="16" t="str">
        <f>IF(_6tuoxiaogaoliu_month_day!A298="","",_6tuoxiaogaoliu_month_day!A298)</f>
        <v/>
      </c>
      <c r="E305" s="16" t="str">
        <f>IF(_6tuoxiaogaoliu_month_day!B298="","",_6tuoxiaogaoliu_month_day!B298)</f>
        <v/>
      </c>
      <c r="F305" s="16" t="str">
        <f>IF(_6tuoxiaogaoliu_month_day!C298="","",_6tuoxiaogaoliu_month_day!C298)</f>
        <v/>
      </c>
      <c r="G305" s="16" t="str">
        <f>IF(_6tuoxiaogaoliu_month_day!D298="","",_6tuoxiaogaoliu_month_day!D298)</f>
        <v/>
      </c>
      <c r="H305" s="16" t="str">
        <f>IF(_6tuoxiaogaoliu_month_day!E298="","",_6tuoxiaogaoliu_month_day!E298)</f>
        <v/>
      </c>
      <c r="I305" s="16" t="str">
        <f>IF(_6tuoxiaogaoliu_month_day!F298="","",_6tuoxiaogaoliu_month_day!F298)</f>
        <v/>
      </c>
      <c r="J305" s="30"/>
      <c r="K305" s="30"/>
      <c r="L305" s="30"/>
      <c r="M305" s="34"/>
      <c r="N305" s="34"/>
      <c r="O305" s="30"/>
      <c r="P305" s="33"/>
      <c r="Q305" s="40" t="str">
        <f t="shared" si="147"/>
        <v/>
      </c>
      <c r="R305" s="40" t="str">
        <f t="shared" si="148"/>
        <v/>
      </c>
    </row>
    <row r="306" ht="30" customHeight="1" spans="1:18">
      <c r="A306" s="14"/>
      <c r="B306" s="15" t="s">
        <v>44</v>
      </c>
      <c r="C306" s="15" t="s">
        <v>22</v>
      </c>
      <c r="D306" s="16" t="str">
        <f>IF(_6tuoxiaogaoliu_month_day!A299="","",_6tuoxiaogaoliu_month_day!A299)</f>
        <v/>
      </c>
      <c r="E306" s="16" t="str">
        <f>IF(_6tuoxiaogaoliu_month_day!B299="","",_6tuoxiaogaoliu_month_day!B299)</f>
        <v/>
      </c>
      <c r="F306" s="16" t="str">
        <f>IF(_6tuoxiaogaoliu_month_day!C299="","",_6tuoxiaogaoliu_month_day!C299)</f>
        <v/>
      </c>
      <c r="G306" s="16" t="str">
        <f>IF(_6tuoxiaogaoliu_month_day!D299="","",_6tuoxiaogaoliu_month_day!D299)</f>
        <v/>
      </c>
      <c r="H306" s="16" t="str">
        <f>IF(_6tuoxiaogaoliu_month_day!E299="","",_6tuoxiaogaoliu_month_day!E299)</f>
        <v/>
      </c>
      <c r="I306" s="16" t="str">
        <f>IF(_6tuoxiaogaoliu_month_day!F299="","",_6tuoxiaogaoliu_month_day!F299)</f>
        <v/>
      </c>
      <c r="J306" s="28" t="str">
        <f>IF(_6tuoxiaogaoliu_month_day!G299="","",_6tuoxiaogaoliu_month_day!G299)</f>
        <v/>
      </c>
      <c r="K306" s="28" t="str">
        <f>IF(_6tuoxiaogaoliu_month_day!H299="","",_6tuoxiaogaoliu_month_day!H299)</f>
        <v/>
      </c>
      <c r="L306" s="28" t="str">
        <f t="shared" ref="L306" si="170">IF(K306="","",3.14*2.5*2.5*K306/1000*1.38)</f>
        <v/>
      </c>
      <c r="M306" s="34"/>
      <c r="N306" s="34"/>
      <c r="O306" s="28" t="str">
        <f>IF(_6tuoxiaogaoliu_month_day!I299="","",_6tuoxiaogaoliu_month_day!I299)</f>
        <v/>
      </c>
      <c r="P306" s="32"/>
      <c r="Q306" s="40" t="str">
        <f t="shared" si="147"/>
        <v/>
      </c>
      <c r="R306" s="40" t="str">
        <f t="shared" si="148"/>
        <v/>
      </c>
    </row>
    <row r="307" ht="30" customHeight="1" spans="1:18">
      <c r="A307" s="14"/>
      <c r="B307" s="15" t="s">
        <v>44</v>
      </c>
      <c r="C307" s="15" t="s">
        <v>38</v>
      </c>
      <c r="D307" s="16" t="str">
        <f>IF(_6tuoxiaogaoliu_month_day!A300="","",_6tuoxiaogaoliu_month_day!A300)</f>
        <v/>
      </c>
      <c r="E307" s="16" t="str">
        <f>IF(_6tuoxiaogaoliu_month_day!B300="","",_6tuoxiaogaoliu_month_day!B300)</f>
        <v/>
      </c>
      <c r="F307" s="16" t="str">
        <f>IF(_6tuoxiaogaoliu_month_day!C300="","",_6tuoxiaogaoliu_month_day!C300)</f>
        <v/>
      </c>
      <c r="G307" s="16" t="str">
        <f>IF(_6tuoxiaogaoliu_month_day!D300="","",_6tuoxiaogaoliu_month_day!D300)</f>
        <v/>
      </c>
      <c r="H307" s="16" t="str">
        <f>IF(_6tuoxiaogaoliu_month_day!E300="","",_6tuoxiaogaoliu_month_day!E300)</f>
        <v/>
      </c>
      <c r="I307" s="16" t="str">
        <f>IF(_6tuoxiaogaoliu_month_day!F300="","",_6tuoxiaogaoliu_month_day!F300)</f>
        <v/>
      </c>
      <c r="J307" s="30"/>
      <c r="K307" s="30"/>
      <c r="L307" s="30"/>
      <c r="M307" s="34"/>
      <c r="N307" s="34"/>
      <c r="O307" s="30"/>
      <c r="P307" s="33"/>
      <c r="Q307" s="40" t="str">
        <f t="shared" si="147"/>
        <v/>
      </c>
      <c r="R307" s="40" t="str">
        <f t="shared" si="148"/>
        <v/>
      </c>
    </row>
    <row r="308" ht="30" customHeight="1" spans="1:18">
      <c r="A308" s="14"/>
      <c r="B308" s="15" t="s">
        <v>46</v>
      </c>
      <c r="C308" s="15" t="s">
        <v>22</v>
      </c>
      <c r="D308" s="16" t="str">
        <f>IF(_6tuoxiaogaoliu_month_day!A301="","",_6tuoxiaogaoliu_month_day!A301)</f>
        <v/>
      </c>
      <c r="E308" s="16" t="str">
        <f>IF(_6tuoxiaogaoliu_month_day!B301="","",_6tuoxiaogaoliu_month_day!B301)</f>
        <v/>
      </c>
      <c r="F308" s="16" t="str">
        <f>IF(_6tuoxiaogaoliu_month_day!C301="","",_6tuoxiaogaoliu_month_day!C301)</f>
        <v/>
      </c>
      <c r="G308" s="16" t="str">
        <f>IF(_6tuoxiaogaoliu_month_day!D301="","",_6tuoxiaogaoliu_month_day!D301)</f>
        <v/>
      </c>
      <c r="H308" s="16" t="str">
        <f>IF(_6tuoxiaogaoliu_month_day!E301="","",_6tuoxiaogaoliu_month_day!E301)</f>
        <v/>
      </c>
      <c r="I308" s="16" t="str">
        <f>IF(_6tuoxiaogaoliu_month_day!F301="","",_6tuoxiaogaoliu_month_day!F301)</f>
        <v/>
      </c>
      <c r="J308" s="28" t="str">
        <f>IF(_6tuoxiaogaoliu_month_day!G301="","",_6tuoxiaogaoliu_month_day!G301)</f>
        <v/>
      </c>
      <c r="K308" s="28" t="str">
        <f>IF(_6tuoxiaogaoliu_month_day!H301="","",_6tuoxiaogaoliu_month_day!H301)</f>
        <v/>
      </c>
      <c r="L308" s="28" t="str">
        <f t="shared" ref="L308" si="171">IF(K308="","",3.14*2.5*2.5*K308/1000*1.38)</f>
        <v/>
      </c>
      <c r="M308" s="34"/>
      <c r="N308" s="34"/>
      <c r="O308" s="28" t="str">
        <f>IF(_6tuoxiaogaoliu_month_day!I301="","",_6tuoxiaogaoliu_month_day!I301)</f>
        <v/>
      </c>
      <c r="P308" s="32"/>
      <c r="Q308" s="40" t="str">
        <f t="shared" si="147"/>
        <v/>
      </c>
      <c r="R308" s="40" t="str">
        <f t="shared" si="148"/>
        <v/>
      </c>
    </row>
    <row r="309" ht="30" customHeight="1" spans="1:18">
      <c r="A309" s="14"/>
      <c r="B309" s="15" t="s">
        <v>46</v>
      </c>
      <c r="C309" s="15" t="s">
        <v>38</v>
      </c>
      <c r="D309" s="16" t="str">
        <f>IF(_6tuoxiaogaoliu_month_day!A302="","",_6tuoxiaogaoliu_month_day!A302)</f>
        <v/>
      </c>
      <c r="E309" s="16" t="str">
        <f>IF(_6tuoxiaogaoliu_month_day!B302="","",_6tuoxiaogaoliu_month_day!B302)</f>
        <v/>
      </c>
      <c r="F309" s="16" t="str">
        <f>IF(_6tuoxiaogaoliu_month_day!C302="","",_6tuoxiaogaoliu_month_day!C302)</f>
        <v/>
      </c>
      <c r="G309" s="16" t="str">
        <f>IF(_6tuoxiaogaoliu_month_day!D302="","",_6tuoxiaogaoliu_month_day!D302)</f>
        <v/>
      </c>
      <c r="H309" s="16" t="str">
        <f>IF(_6tuoxiaogaoliu_month_day!E302="","",_6tuoxiaogaoliu_month_day!E302)</f>
        <v/>
      </c>
      <c r="I309" s="16" t="str">
        <f>IF(_6tuoxiaogaoliu_month_day!F302="","",_6tuoxiaogaoliu_month_day!F302)</f>
        <v/>
      </c>
      <c r="J309" s="30"/>
      <c r="K309" s="30"/>
      <c r="L309" s="30"/>
      <c r="M309" s="30"/>
      <c r="N309" s="30"/>
      <c r="O309" s="30"/>
      <c r="P309" s="33"/>
      <c r="Q309" s="40" t="str">
        <f t="shared" si="147"/>
        <v/>
      </c>
      <c r="R309" s="40" t="str">
        <f t="shared" si="148"/>
        <v/>
      </c>
    </row>
    <row r="310" ht="30" customHeight="1" spans="1:18">
      <c r="A310" s="14">
        <f>A304+1</f>
        <v>43455</v>
      </c>
      <c r="B310" s="15" t="s">
        <v>21</v>
      </c>
      <c r="C310" s="15" t="s">
        <v>22</v>
      </c>
      <c r="D310" s="16" t="str">
        <f>IF(_6tuoxiaogaoliu_month_day!A303="","",_6tuoxiaogaoliu_month_day!A303)</f>
        <v/>
      </c>
      <c r="E310" s="16" t="str">
        <f>IF(_6tuoxiaogaoliu_month_day!B303="","",_6tuoxiaogaoliu_month_day!B303)</f>
        <v/>
      </c>
      <c r="F310" s="16" t="str">
        <f>IF(_6tuoxiaogaoliu_month_day!C303="","",_6tuoxiaogaoliu_month_day!C303)</f>
        <v/>
      </c>
      <c r="G310" s="16" t="str">
        <f>IF(_6tuoxiaogaoliu_month_day!D303="","",_6tuoxiaogaoliu_month_day!D303)</f>
        <v/>
      </c>
      <c r="H310" s="16" t="str">
        <f>IF(_6tuoxiaogaoliu_month_day!E303="","",_6tuoxiaogaoliu_month_day!E303)</f>
        <v/>
      </c>
      <c r="I310" s="16" t="str">
        <f>IF(_6tuoxiaogaoliu_month_day!F303="","",_6tuoxiaogaoliu_month_day!F303)</f>
        <v/>
      </c>
      <c r="J310" s="28" t="str">
        <f>IF(_6tuoxiaogaoliu_month_day!G303="","",_6tuoxiaogaoliu_month_day!G303)</f>
        <v/>
      </c>
      <c r="K310" s="28" t="str">
        <f>IF(_6tuoxiaogaoliu_month_day!H303="","",_6tuoxiaogaoliu_month_day!H303)</f>
        <v/>
      </c>
      <c r="L310" s="28" t="str">
        <f t="shared" ref="L310:L312" si="172">IF(K310="","",3.14*2.5*2.5*K310/1000*1.38)</f>
        <v/>
      </c>
      <c r="M310" s="28" t="str">
        <f t="shared" si="150"/>
        <v/>
      </c>
      <c r="N310" s="28" t="str">
        <f t="shared" si="151"/>
        <v/>
      </c>
      <c r="O310" s="28" t="str">
        <f>IF(_6tuoxiaogaoliu_month_day!I303="","",_6tuoxiaogaoliu_month_day!I303)</f>
        <v/>
      </c>
      <c r="P310" s="32"/>
      <c r="Q310" s="40" t="str">
        <f t="shared" si="147"/>
        <v/>
      </c>
      <c r="R310" s="40" t="str">
        <f t="shared" si="148"/>
        <v/>
      </c>
    </row>
    <row r="311" ht="30" customHeight="1" spans="1:18">
      <c r="A311" s="14"/>
      <c r="B311" s="15" t="s">
        <v>21</v>
      </c>
      <c r="C311" s="15" t="s">
        <v>38</v>
      </c>
      <c r="D311" s="16" t="str">
        <f>IF(_6tuoxiaogaoliu_month_day!A304="","",_6tuoxiaogaoliu_month_day!A304)</f>
        <v/>
      </c>
      <c r="E311" s="16" t="str">
        <f>IF(_6tuoxiaogaoliu_month_day!B304="","",_6tuoxiaogaoliu_month_day!B304)</f>
        <v/>
      </c>
      <c r="F311" s="16" t="str">
        <f>IF(_6tuoxiaogaoliu_month_day!C304="","",_6tuoxiaogaoliu_month_day!C304)</f>
        <v/>
      </c>
      <c r="G311" s="16" t="str">
        <f>IF(_6tuoxiaogaoliu_month_day!D304="","",_6tuoxiaogaoliu_month_day!D304)</f>
        <v/>
      </c>
      <c r="H311" s="16" t="str">
        <f>IF(_6tuoxiaogaoliu_month_day!E304="","",_6tuoxiaogaoliu_month_day!E304)</f>
        <v/>
      </c>
      <c r="I311" s="16" t="str">
        <f>IF(_6tuoxiaogaoliu_month_day!F304="","",_6tuoxiaogaoliu_month_day!F304)</f>
        <v/>
      </c>
      <c r="J311" s="30"/>
      <c r="K311" s="30"/>
      <c r="L311" s="30"/>
      <c r="M311" s="34"/>
      <c r="N311" s="34"/>
      <c r="O311" s="30"/>
      <c r="P311" s="33"/>
      <c r="Q311" s="40" t="str">
        <f t="shared" si="147"/>
        <v/>
      </c>
      <c r="R311" s="40" t="str">
        <f t="shared" si="148"/>
        <v/>
      </c>
    </row>
    <row r="312" ht="30" customHeight="1" spans="1:18">
      <c r="A312" s="14"/>
      <c r="B312" s="15" t="s">
        <v>44</v>
      </c>
      <c r="C312" s="15" t="s">
        <v>22</v>
      </c>
      <c r="D312" s="16" t="str">
        <f>IF(_6tuoxiaogaoliu_month_day!A305="","",_6tuoxiaogaoliu_month_day!A305)</f>
        <v/>
      </c>
      <c r="E312" s="16" t="str">
        <f>IF(_6tuoxiaogaoliu_month_day!B305="","",_6tuoxiaogaoliu_month_day!B305)</f>
        <v/>
      </c>
      <c r="F312" s="16" t="str">
        <f>IF(_6tuoxiaogaoliu_month_day!C305="","",_6tuoxiaogaoliu_month_day!C305)</f>
        <v/>
      </c>
      <c r="G312" s="16" t="str">
        <f>IF(_6tuoxiaogaoliu_month_day!D305="","",_6tuoxiaogaoliu_month_day!D305)</f>
        <v/>
      </c>
      <c r="H312" s="16" t="str">
        <f>IF(_6tuoxiaogaoliu_month_day!E305="","",_6tuoxiaogaoliu_month_day!E305)</f>
        <v/>
      </c>
      <c r="I312" s="16" t="str">
        <f>IF(_6tuoxiaogaoliu_month_day!F305="","",_6tuoxiaogaoliu_month_day!F305)</f>
        <v/>
      </c>
      <c r="J312" s="28" t="str">
        <f>IF(_6tuoxiaogaoliu_month_day!G305="","",_6tuoxiaogaoliu_month_day!G305)</f>
        <v/>
      </c>
      <c r="K312" s="28" t="str">
        <f>IF(_6tuoxiaogaoliu_month_day!H305="","",_6tuoxiaogaoliu_month_day!H305)</f>
        <v/>
      </c>
      <c r="L312" s="28" t="str">
        <f t="shared" si="172"/>
        <v/>
      </c>
      <c r="M312" s="34"/>
      <c r="N312" s="34"/>
      <c r="O312" s="28" t="str">
        <f>IF(_6tuoxiaogaoliu_month_day!I305="","",_6tuoxiaogaoliu_month_day!I305)</f>
        <v/>
      </c>
      <c r="P312" s="32"/>
      <c r="Q312" s="40" t="str">
        <f t="shared" si="147"/>
        <v/>
      </c>
      <c r="R312" s="40" t="str">
        <f t="shared" si="148"/>
        <v/>
      </c>
    </row>
    <row r="313" ht="30" customHeight="1" spans="1:18">
      <c r="A313" s="14"/>
      <c r="B313" s="15" t="s">
        <v>44</v>
      </c>
      <c r="C313" s="15" t="s">
        <v>38</v>
      </c>
      <c r="D313" s="16" t="str">
        <f>IF(_6tuoxiaogaoliu_month_day!A306="","",_6tuoxiaogaoliu_month_day!A306)</f>
        <v/>
      </c>
      <c r="E313" s="16" t="str">
        <f>IF(_6tuoxiaogaoliu_month_day!B306="","",_6tuoxiaogaoliu_month_day!B306)</f>
        <v/>
      </c>
      <c r="F313" s="16" t="str">
        <f>IF(_6tuoxiaogaoliu_month_day!C306="","",_6tuoxiaogaoliu_month_day!C306)</f>
        <v/>
      </c>
      <c r="G313" s="16" t="str">
        <f>IF(_6tuoxiaogaoliu_month_day!D306="","",_6tuoxiaogaoliu_month_day!D306)</f>
        <v/>
      </c>
      <c r="H313" s="16" t="str">
        <f>IF(_6tuoxiaogaoliu_month_day!E306="","",_6tuoxiaogaoliu_month_day!E306)</f>
        <v/>
      </c>
      <c r="I313" s="16" t="str">
        <f>IF(_6tuoxiaogaoliu_month_day!F306="","",_6tuoxiaogaoliu_month_day!F306)</f>
        <v/>
      </c>
      <c r="J313" s="30"/>
      <c r="K313" s="30"/>
      <c r="L313" s="30"/>
      <c r="M313" s="34"/>
      <c r="N313" s="34"/>
      <c r="O313" s="30"/>
      <c r="P313" s="33"/>
      <c r="Q313" s="40" t="str">
        <f t="shared" si="147"/>
        <v/>
      </c>
      <c r="R313" s="40" t="str">
        <f t="shared" si="148"/>
        <v/>
      </c>
    </row>
    <row r="314" ht="30" customHeight="1" spans="1:18">
      <c r="A314" s="14"/>
      <c r="B314" s="15" t="s">
        <v>46</v>
      </c>
      <c r="C314" s="15" t="s">
        <v>22</v>
      </c>
      <c r="D314" s="16" t="str">
        <f>IF(_6tuoxiaogaoliu_month_day!A307="","",_6tuoxiaogaoliu_month_day!A307)</f>
        <v/>
      </c>
      <c r="E314" s="16" t="str">
        <f>IF(_6tuoxiaogaoliu_month_day!B307="","",_6tuoxiaogaoliu_month_day!B307)</f>
        <v/>
      </c>
      <c r="F314" s="16" t="str">
        <f>IF(_6tuoxiaogaoliu_month_day!C307="","",_6tuoxiaogaoliu_month_day!C307)</f>
        <v/>
      </c>
      <c r="G314" s="16" t="str">
        <f>IF(_6tuoxiaogaoliu_month_day!D307="","",_6tuoxiaogaoliu_month_day!D307)</f>
        <v/>
      </c>
      <c r="H314" s="16" t="str">
        <f>IF(_6tuoxiaogaoliu_month_day!E307="","",_6tuoxiaogaoliu_month_day!E307)</f>
        <v/>
      </c>
      <c r="I314" s="16" t="str">
        <f>IF(_6tuoxiaogaoliu_month_day!F307="","",_6tuoxiaogaoliu_month_day!F307)</f>
        <v/>
      </c>
      <c r="J314" s="28" t="str">
        <f>IF(_6tuoxiaogaoliu_month_day!G307="","",_6tuoxiaogaoliu_month_day!G307)</f>
        <v/>
      </c>
      <c r="K314" s="28" t="str">
        <f>IF(_6tuoxiaogaoliu_month_day!H307="","",_6tuoxiaogaoliu_month_day!H307)</f>
        <v/>
      </c>
      <c r="L314" s="28" t="str">
        <f t="shared" ref="L314" si="173">IF(K314="","",3.14*2.5*2.5*K314/1000*1.38)</f>
        <v/>
      </c>
      <c r="M314" s="34"/>
      <c r="N314" s="34"/>
      <c r="O314" s="28" t="str">
        <f>IF(_6tuoxiaogaoliu_month_day!I307="","",_6tuoxiaogaoliu_month_day!I307)</f>
        <v/>
      </c>
      <c r="P314" s="32"/>
      <c r="Q314" s="40" t="str">
        <f t="shared" si="147"/>
        <v/>
      </c>
      <c r="R314" s="40" t="str">
        <f t="shared" si="148"/>
        <v/>
      </c>
    </row>
    <row r="315" ht="30" customHeight="1" spans="1:18">
      <c r="A315" s="14"/>
      <c r="B315" s="15" t="s">
        <v>46</v>
      </c>
      <c r="C315" s="15" t="s">
        <v>38</v>
      </c>
      <c r="D315" s="16" t="str">
        <f>IF(_6tuoxiaogaoliu_month_day!A308="","",_6tuoxiaogaoliu_month_day!A308)</f>
        <v/>
      </c>
      <c r="E315" s="16" t="str">
        <f>IF(_6tuoxiaogaoliu_month_day!B308="","",_6tuoxiaogaoliu_month_day!B308)</f>
        <v/>
      </c>
      <c r="F315" s="16" t="str">
        <f>IF(_6tuoxiaogaoliu_month_day!C308="","",_6tuoxiaogaoliu_month_day!C308)</f>
        <v/>
      </c>
      <c r="G315" s="16" t="str">
        <f>IF(_6tuoxiaogaoliu_month_day!D308="","",_6tuoxiaogaoliu_month_day!D308)</f>
        <v/>
      </c>
      <c r="H315" s="16" t="str">
        <f>IF(_6tuoxiaogaoliu_month_day!E308="","",_6tuoxiaogaoliu_month_day!E308)</f>
        <v/>
      </c>
      <c r="I315" s="16" t="str">
        <f>IF(_6tuoxiaogaoliu_month_day!F308="","",_6tuoxiaogaoliu_month_day!F308)</f>
        <v/>
      </c>
      <c r="J315" s="30"/>
      <c r="K315" s="30"/>
      <c r="L315" s="30"/>
      <c r="M315" s="30"/>
      <c r="N315" s="30"/>
      <c r="O315" s="30"/>
      <c r="P315" s="33"/>
      <c r="Q315" s="40" t="str">
        <f t="shared" si="147"/>
        <v/>
      </c>
      <c r="R315" s="40" t="str">
        <f t="shared" si="148"/>
        <v/>
      </c>
    </row>
    <row r="316" ht="30" customHeight="1" spans="1:18">
      <c r="A316" s="14">
        <f>A310+1</f>
        <v>43456</v>
      </c>
      <c r="B316" s="15" t="s">
        <v>21</v>
      </c>
      <c r="C316" s="15" t="s">
        <v>22</v>
      </c>
      <c r="D316" s="16" t="str">
        <f>IF(_6tuoxiaogaoliu_month_day!A309="","",_6tuoxiaogaoliu_month_day!A309)</f>
        <v/>
      </c>
      <c r="E316" s="16" t="str">
        <f>IF(_6tuoxiaogaoliu_month_day!B309="","",_6tuoxiaogaoliu_month_day!B309)</f>
        <v/>
      </c>
      <c r="F316" s="16" t="str">
        <f>IF(_6tuoxiaogaoliu_month_day!C309="","",_6tuoxiaogaoliu_month_day!C309)</f>
        <v/>
      </c>
      <c r="G316" s="16" t="str">
        <f>IF(_6tuoxiaogaoliu_month_day!D309="","",_6tuoxiaogaoliu_month_day!D309)</f>
        <v/>
      </c>
      <c r="H316" s="16" t="str">
        <f>IF(_6tuoxiaogaoliu_month_day!E309="","",_6tuoxiaogaoliu_month_day!E309)</f>
        <v/>
      </c>
      <c r="I316" s="16" t="str">
        <f>IF(_6tuoxiaogaoliu_month_day!F309="","",_6tuoxiaogaoliu_month_day!F309)</f>
        <v/>
      </c>
      <c r="J316" s="28" t="str">
        <f>IF(_6tuoxiaogaoliu_month_day!G309="","",_6tuoxiaogaoliu_month_day!G309)</f>
        <v/>
      </c>
      <c r="K316" s="28" t="str">
        <f>IF(_6tuoxiaogaoliu_month_day!H309="","",_6tuoxiaogaoliu_month_day!H309)</f>
        <v/>
      </c>
      <c r="L316" s="28" t="str">
        <f t="shared" ref="L316" si="174">IF(K316="","",3.14*2.5*2.5*K316/1000*1.38)</f>
        <v/>
      </c>
      <c r="M316" s="28" t="str">
        <f t="shared" si="150"/>
        <v/>
      </c>
      <c r="N316" s="28" t="str">
        <f t="shared" si="151"/>
        <v/>
      </c>
      <c r="O316" s="28" t="str">
        <f>IF(_6tuoxiaogaoliu_month_day!I309="","",_6tuoxiaogaoliu_month_day!I309)</f>
        <v/>
      </c>
      <c r="P316" s="32"/>
      <c r="Q316" s="40" t="str">
        <f t="shared" si="147"/>
        <v/>
      </c>
      <c r="R316" s="40" t="str">
        <f t="shared" si="148"/>
        <v/>
      </c>
    </row>
    <row r="317" ht="30" customHeight="1" spans="1:18">
      <c r="A317" s="14"/>
      <c r="B317" s="15" t="s">
        <v>21</v>
      </c>
      <c r="C317" s="15" t="s">
        <v>38</v>
      </c>
      <c r="D317" s="16" t="str">
        <f>IF(_6tuoxiaogaoliu_month_day!A310="","",_6tuoxiaogaoliu_month_day!A310)</f>
        <v/>
      </c>
      <c r="E317" s="16" t="str">
        <f>IF(_6tuoxiaogaoliu_month_day!B310="","",_6tuoxiaogaoliu_month_day!B310)</f>
        <v/>
      </c>
      <c r="F317" s="16" t="str">
        <f>IF(_6tuoxiaogaoliu_month_day!C310="","",_6tuoxiaogaoliu_month_day!C310)</f>
        <v/>
      </c>
      <c r="G317" s="16" t="str">
        <f>IF(_6tuoxiaogaoliu_month_day!D310="","",_6tuoxiaogaoliu_month_day!D310)</f>
        <v/>
      </c>
      <c r="H317" s="16" t="str">
        <f>IF(_6tuoxiaogaoliu_month_day!E310="","",_6tuoxiaogaoliu_month_day!E310)</f>
        <v/>
      </c>
      <c r="I317" s="16" t="str">
        <f>IF(_6tuoxiaogaoliu_month_day!F310="","",_6tuoxiaogaoliu_month_day!F310)</f>
        <v/>
      </c>
      <c r="J317" s="30"/>
      <c r="K317" s="30"/>
      <c r="L317" s="30"/>
      <c r="M317" s="34"/>
      <c r="N317" s="34"/>
      <c r="O317" s="30"/>
      <c r="P317" s="33"/>
      <c r="Q317" s="40" t="str">
        <f t="shared" si="147"/>
        <v/>
      </c>
      <c r="R317" s="40" t="str">
        <f t="shared" si="148"/>
        <v/>
      </c>
    </row>
    <row r="318" ht="30" customHeight="1" spans="1:18">
      <c r="A318" s="14"/>
      <c r="B318" s="15" t="s">
        <v>44</v>
      </c>
      <c r="C318" s="15" t="s">
        <v>22</v>
      </c>
      <c r="D318" s="16" t="str">
        <f>IF(_6tuoxiaogaoliu_month_day!A311="","",_6tuoxiaogaoliu_month_day!A311)</f>
        <v/>
      </c>
      <c r="E318" s="16" t="str">
        <f>IF(_6tuoxiaogaoliu_month_day!B311="","",_6tuoxiaogaoliu_month_day!B311)</f>
        <v/>
      </c>
      <c r="F318" s="16" t="str">
        <f>IF(_6tuoxiaogaoliu_month_day!C311="","",_6tuoxiaogaoliu_month_day!C311)</f>
        <v/>
      </c>
      <c r="G318" s="16" t="str">
        <f>IF(_6tuoxiaogaoliu_month_day!D311="","",_6tuoxiaogaoliu_month_day!D311)</f>
        <v/>
      </c>
      <c r="H318" s="16" t="str">
        <f>IF(_6tuoxiaogaoliu_month_day!E311="","",_6tuoxiaogaoliu_month_day!E311)</f>
        <v/>
      </c>
      <c r="I318" s="16" t="str">
        <f>IF(_6tuoxiaogaoliu_month_day!F311="","",_6tuoxiaogaoliu_month_day!F311)</f>
        <v/>
      </c>
      <c r="J318" s="28" t="str">
        <f>IF(_6tuoxiaogaoliu_month_day!G311="","",_6tuoxiaogaoliu_month_day!G311)</f>
        <v/>
      </c>
      <c r="K318" s="28" t="str">
        <f>IF(_6tuoxiaogaoliu_month_day!H311="","",_6tuoxiaogaoliu_month_day!H311)</f>
        <v/>
      </c>
      <c r="L318" s="28" t="str">
        <f t="shared" ref="L318" si="175">IF(K318="","",3.14*2.5*2.5*K318/1000*1.38)</f>
        <v/>
      </c>
      <c r="M318" s="34"/>
      <c r="N318" s="34"/>
      <c r="O318" s="28" t="str">
        <f>IF(_6tuoxiaogaoliu_month_day!I311="","",_6tuoxiaogaoliu_month_day!I311)</f>
        <v/>
      </c>
      <c r="P318" s="32"/>
      <c r="Q318" s="40" t="str">
        <f t="shared" si="147"/>
        <v/>
      </c>
      <c r="R318" s="40" t="str">
        <f t="shared" si="148"/>
        <v/>
      </c>
    </row>
    <row r="319" ht="30" customHeight="1" spans="1:18">
      <c r="A319" s="14"/>
      <c r="B319" s="15" t="s">
        <v>44</v>
      </c>
      <c r="C319" s="15" t="s">
        <v>38</v>
      </c>
      <c r="D319" s="16" t="str">
        <f>IF(_6tuoxiaogaoliu_month_day!A312="","",_6tuoxiaogaoliu_month_day!A312)</f>
        <v/>
      </c>
      <c r="E319" s="16" t="str">
        <f>IF(_6tuoxiaogaoliu_month_day!B312="","",_6tuoxiaogaoliu_month_day!B312)</f>
        <v/>
      </c>
      <c r="F319" s="16" t="str">
        <f>IF(_6tuoxiaogaoliu_month_day!C312="","",_6tuoxiaogaoliu_month_day!C312)</f>
        <v/>
      </c>
      <c r="G319" s="16" t="str">
        <f>IF(_6tuoxiaogaoliu_month_day!D312="","",_6tuoxiaogaoliu_month_day!D312)</f>
        <v/>
      </c>
      <c r="H319" s="16" t="str">
        <f>IF(_6tuoxiaogaoliu_month_day!E312="","",_6tuoxiaogaoliu_month_day!E312)</f>
        <v/>
      </c>
      <c r="I319" s="16" t="str">
        <f>IF(_6tuoxiaogaoliu_month_day!F312="","",_6tuoxiaogaoliu_month_day!F312)</f>
        <v/>
      </c>
      <c r="J319" s="30"/>
      <c r="K319" s="30"/>
      <c r="L319" s="30"/>
      <c r="M319" s="34"/>
      <c r="N319" s="34"/>
      <c r="O319" s="30"/>
      <c r="P319" s="33"/>
      <c r="Q319" s="40" t="str">
        <f t="shared" si="147"/>
        <v/>
      </c>
      <c r="R319" s="40" t="str">
        <f t="shared" si="148"/>
        <v/>
      </c>
    </row>
    <row r="320" ht="30" customHeight="1" spans="1:18">
      <c r="A320" s="14"/>
      <c r="B320" s="15" t="s">
        <v>46</v>
      </c>
      <c r="C320" s="15" t="s">
        <v>22</v>
      </c>
      <c r="D320" s="16" t="str">
        <f>IF(_6tuoxiaogaoliu_month_day!A313="","",_6tuoxiaogaoliu_month_day!A313)</f>
        <v/>
      </c>
      <c r="E320" s="16" t="str">
        <f>IF(_6tuoxiaogaoliu_month_day!B313="","",_6tuoxiaogaoliu_month_day!B313)</f>
        <v/>
      </c>
      <c r="F320" s="16" t="str">
        <f>IF(_6tuoxiaogaoliu_month_day!C313="","",_6tuoxiaogaoliu_month_day!C313)</f>
        <v/>
      </c>
      <c r="G320" s="16" t="str">
        <f>IF(_6tuoxiaogaoliu_month_day!D313="","",_6tuoxiaogaoliu_month_day!D313)</f>
        <v/>
      </c>
      <c r="H320" s="16" t="str">
        <f>IF(_6tuoxiaogaoliu_month_day!E313="","",_6tuoxiaogaoliu_month_day!E313)</f>
        <v/>
      </c>
      <c r="I320" s="16" t="str">
        <f>IF(_6tuoxiaogaoliu_month_day!F313="","",_6tuoxiaogaoliu_month_day!F313)</f>
        <v/>
      </c>
      <c r="J320" s="28" t="str">
        <f>IF(_6tuoxiaogaoliu_month_day!G313="","",_6tuoxiaogaoliu_month_day!G313)</f>
        <v/>
      </c>
      <c r="K320" s="28" t="str">
        <f>IF(_6tuoxiaogaoliu_month_day!H313="","",_6tuoxiaogaoliu_month_day!H313)</f>
        <v/>
      </c>
      <c r="L320" s="28" t="str">
        <f t="shared" ref="L320" si="176">IF(K320="","",3.14*2.5*2.5*K320/1000*1.38)</f>
        <v/>
      </c>
      <c r="M320" s="34"/>
      <c r="N320" s="34"/>
      <c r="O320" s="28" t="str">
        <f>IF(_6tuoxiaogaoliu_month_day!I313="","",_6tuoxiaogaoliu_month_day!I313)</f>
        <v/>
      </c>
      <c r="P320" s="35"/>
      <c r="Q320" s="40" t="str">
        <f t="shared" si="147"/>
        <v/>
      </c>
      <c r="R320" s="40" t="str">
        <f t="shared" si="148"/>
        <v/>
      </c>
    </row>
    <row r="321" ht="30" customHeight="1" spans="1:18">
      <c r="A321" s="14"/>
      <c r="B321" s="15" t="s">
        <v>46</v>
      </c>
      <c r="C321" s="15" t="s">
        <v>38</v>
      </c>
      <c r="D321" s="16" t="str">
        <f>IF(_6tuoxiaogaoliu_month_day!A314="","",_6tuoxiaogaoliu_month_day!A314)</f>
        <v/>
      </c>
      <c r="E321" s="16" t="str">
        <f>IF(_6tuoxiaogaoliu_month_day!B314="","",_6tuoxiaogaoliu_month_day!B314)</f>
        <v/>
      </c>
      <c r="F321" s="16" t="str">
        <f>IF(_6tuoxiaogaoliu_month_day!C314="","",_6tuoxiaogaoliu_month_day!C314)</f>
        <v/>
      </c>
      <c r="G321" s="16" t="str">
        <f>IF(_6tuoxiaogaoliu_month_day!D314="","",_6tuoxiaogaoliu_month_day!D314)</f>
        <v/>
      </c>
      <c r="H321" s="16" t="str">
        <f>IF(_6tuoxiaogaoliu_month_day!E314="","",_6tuoxiaogaoliu_month_day!E314)</f>
        <v/>
      </c>
      <c r="I321" s="16" t="str">
        <f>IF(_6tuoxiaogaoliu_month_day!F314="","",_6tuoxiaogaoliu_month_day!F314)</f>
        <v/>
      </c>
      <c r="J321" s="30"/>
      <c r="K321" s="30"/>
      <c r="L321" s="30"/>
      <c r="M321" s="30"/>
      <c r="N321" s="30"/>
      <c r="O321" s="30"/>
      <c r="P321" s="33"/>
      <c r="Q321" s="40" t="str">
        <f t="shared" si="147"/>
        <v/>
      </c>
      <c r="R321" s="40" t="str">
        <f t="shared" si="148"/>
        <v/>
      </c>
    </row>
    <row r="322" ht="30" customHeight="1" spans="1:18">
      <c r="A322" s="14">
        <f>A316+1</f>
        <v>43457</v>
      </c>
      <c r="B322" s="15" t="s">
        <v>21</v>
      </c>
      <c r="C322" s="15" t="s">
        <v>22</v>
      </c>
      <c r="D322" s="16" t="str">
        <f>IF(_6tuoxiaogaoliu_month_day!A315="","",_6tuoxiaogaoliu_month_day!A315)</f>
        <v/>
      </c>
      <c r="E322" s="16" t="str">
        <f>IF(_6tuoxiaogaoliu_month_day!B315="","",_6tuoxiaogaoliu_month_day!B315)</f>
        <v/>
      </c>
      <c r="F322" s="16" t="str">
        <f>IF(_6tuoxiaogaoliu_month_day!C315="","",_6tuoxiaogaoliu_month_day!C315)</f>
        <v/>
      </c>
      <c r="G322" s="16" t="str">
        <f>IF(_6tuoxiaogaoliu_month_day!D315="","",_6tuoxiaogaoliu_month_day!D315)</f>
        <v/>
      </c>
      <c r="H322" s="16" t="str">
        <f>IF(_6tuoxiaogaoliu_month_day!E315="","",_6tuoxiaogaoliu_month_day!E315)</f>
        <v/>
      </c>
      <c r="I322" s="16" t="str">
        <f>IF(_6tuoxiaogaoliu_month_day!F315="","",_6tuoxiaogaoliu_month_day!F315)</f>
        <v/>
      </c>
      <c r="J322" s="28" t="str">
        <f>IF(_6tuoxiaogaoliu_month_day!G315="","",_6tuoxiaogaoliu_month_day!G315)</f>
        <v/>
      </c>
      <c r="K322" s="28" t="str">
        <f>IF(_6tuoxiaogaoliu_month_day!H315="","",_6tuoxiaogaoliu_month_day!H315)</f>
        <v/>
      </c>
      <c r="L322" s="28" t="str">
        <f t="shared" ref="L322" si="177">IF(K322="","",3.14*2.5*2.5*K322/1000*1.38)</f>
        <v/>
      </c>
      <c r="M322" s="28" t="str">
        <f t="shared" si="150"/>
        <v/>
      </c>
      <c r="N322" s="28" t="str">
        <f t="shared" si="151"/>
        <v/>
      </c>
      <c r="O322" s="28" t="str">
        <f>IF(_6tuoxiaogaoliu_month_day!I315="","",_6tuoxiaogaoliu_month_day!I315)</f>
        <v/>
      </c>
      <c r="P322" s="32"/>
      <c r="Q322" s="40" t="str">
        <f t="shared" si="147"/>
        <v/>
      </c>
      <c r="R322" s="40" t="str">
        <f t="shared" si="148"/>
        <v/>
      </c>
    </row>
    <row r="323" ht="30" customHeight="1" spans="1:18">
      <c r="A323" s="14"/>
      <c r="B323" s="15" t="s">
        <v>21</v>
      </c>
      <c r="C323" s="15" t="s">
        <v>38</v>
      </c>
      <c r="D323" s="16" t="str">
        <f>IF(_6tuoxiaogaoliu_month_day!A316="","",_6tuoxiaogaoliu_month_day!A316)</f>
        <v/>
      </c>
      <c r="E323" s="16" t="str">
        <f>IF(_6tuoxiaogaoliu_month_day!B316="","",_6tuoxiaogaoliu_month_day!B316)</f>
        <v/>
      </c>
      <c r="F323" s="16" t="str">
        <f>IF(_6tuoxiaogaoliu_month_day!C316="","",_6tuoxiaogaoliu_month_day!C316)</f>
        <v/>
      </c>
      <c r="G323" s="16" t="str">
        <f>IF(_6tuoxiaogaoliu_month_day!D316="","",_6tuoxiaogaoliu_month_day!D316)</f>
        <v/>
      </c>
      <c r="H323" s="16" t="str">
        <f>IF(_6tuoxiaogaoliu_month_day!E316="","",_6tuoxiaogaoliu_month_day!E316)</f>
        <v/>
      </c>
      <c r="I323" s="16" t="str">
        <f>IF(_6tuoxiaogaoliu_month_day!F316="","",_6tuoxiaogaoliu_month_day!F316)</f>
        <v/>
      </c>
      <c r="J323" s="30"/>
      <c r="K323" s="30"/>
      <c r="L323" s="30"/>
      <c r="M323" s="34"/>
      <c r="N323" s="34"/>
      <c r="O323" s="30"/>
      <c r="P323" s="33"/>
      <c r="Q323" s="40" t="str">
        <f t="shared" si="147"/>
        <v/>
      </c>
      <c r="R323" s="40" t="str">
        <f t="shared" si="148"/>
        <v/>
      </c>
    </row>
    <row r="324" ht="30" customHeight="1" spans="1:18">
      <c r="A324" s="14"/>
      <c r="B324" s="15" t="s">
        <v>44</v>
      </c>
      <c r="C324" s="15" t="s">
        <v>22</v>
      </c>
      <c r="D324" s="16" t="str">
        <f>IF(_6tuoxiaogaoliu_month_day!A317="","",_6tuoxiaogaoliu_month_day!A317)</f>
        <v/>
      </c>
      <c r="E324" s="16" t="str">
        <f>IF(_6tuoxiaogaoliu_month_day!B317="","",_6tuoxiaogaoliu_month_day!B317)</f>
        <v/>
      </c>
      <c r="F324" s="16" t="str">
        <f>IF(_6tuoxiaogaoliu_month_day!C317="","",_6tuoxiaogaoliu_month_day!C317)</f>
        <v/>
      </c>
      <c r="G324" s="16" t="str">
        <f>IF(_6tuoxiaogaoliu_month_day!D317="","",_6tuoxiaogaoliu_month_day!D317)</f>
        <v/>
      </c>
      <c r="H324" s="16" t="str">
        <f>IF(_6tuoxiaogaoliu_month_day!E317="","",_6tuoxiaogaoliu_month_day!E317)</f>
        <v/>
      </c>
      <c r="I324" s="16" t="str">
        <f>IF(_6tuoxiaogaoliu_month_day!F317="","",_6tuoxiaogaoliu_month_day!F317)</f>
        <v/>
      </c>
      <c r="J324" s="28" t="str">
        <f>IF(_6tuoxiaogaoliu_month_day!G317="","",_6tuoxiaogaoliu_month_day!G317)</f>
        <v/>
      </c>
      <c r="K324" s="28" t="str">
        <f>IF(_6tuoxiaogaoliu_month_day!H317="","",_6tuoxiaogaoliu_month_day!H317)</f>
        <v/>
      </c>
      <c r="L324" s="28" t="str">
        <f t="shared" ref="L324" si="178">IF(K324="","",3.14*2.5*2.5*K324/1000*1.38)</f>
        <v/>
      </c>
      <c r="M324" s="34"/>
      <c r="N324" s="34"/>
      <c r="O324" s="28" t="str">
        <f>IF(_6tuoxiaogaoliu_month_day!I317="","",_6tuoxiaogaoliu_month_day!I317)</f>
        <v/>
      </c>
      <c r="P324" s="32"/>
      <c r="Q324" s="40" t="str">
        <f t="shared" si="147"/>
        <v/>
      </c>
      <c r="R324" s="40" t="str">
        <f t="shared" si="148"/>
        <v/>
      </c>
    </row>
    <row r="325" ht="30" customHeight="1" spans="1:18">
      <c r="A325" s="14"/>
      <c r="B325" s="15" t="s">
        <v>44</v>
      </c>
      <c r="C325" s="15" t="s">
        <v>38</v>
      </c>
      <c r="D325" s="16" t="str">
        <f>IF(_6tuoxiaogaoliu_month_day!A318="","",_6tuoxiaogaoliu_month_day!A318)</f>
        <v/>
      </c>
      <c r="E325" s="16" t="str">
        <f>IF(_6tuoxiaogaoliu_month_day!B318="","",_6tuoxiaogaoliu_month_day!B318)</f>
        <v/>
      </c>
      <c r="F325" s="16" t="str">
        <f>IF(_6tuoxiaogaoliu_month_day!C318="","",_6tuoxiaogaoliu_month_day!C318)</f>
        <v/>
      </c>
      <c r="G325" s="16" t="str">
        <f>IF(_6tuoxiaogaoliu_month_day!D318="","",_6tuoxiaogaoliu_month_day!D318)</f>
        <v/>
      </c>
      <c r="H325" s="16" t="str">
        <f>IF(_6tuoxiaogaoliu_month_day!E318="","",_6tuoxiaogaoliu_month_day!E318)</f>
        <v/>
      </c>
      <c r="I325" s="16" t="str">
        <f>IF(_6tuoxiaogaoliu_month_day!F318="","",_6tuoxiaogaoliu_month_day!F318)</f>
        <v/>
      </c>
      <c r="J325" s="30"/>
      <c r="K325" s="30"/>
      <c r="L325" s="30"/>
      <c r="M325" s="34"/>
      <c r="N325" s="34"/>
      <c r="O325" s="30"/>
      <c r="P325" s="33"/>
      <c r="Q325" s="40" t="str">
        <f t="shared" si="147"/>
        <v/>
      </c>
      <c r="R325" s="40" t="str">
        <f t="shared" si="148"/>
        <v/>
      </c>
    </row>
    <row r="326" ht="30" customHeight="1" spans="1:18">
      <c r="A326" s="14"/>
      <c r="B326" s="15" t="s">
        <v>46</v>
      </c>
      <c r="C326" s="15" t="s">
        <v>22</v>
      </c>
      <c r="D326" s="16" t="str">
        <f>IF(_6tuoxiaogaoliu_month_day!A319="","",_6tuoxiaogaoliu_month_day!A319)</f>
        <v/>
      </c>
      <c r="E326" s="16" t="str">
        <f>IF(_6tuoxiaogaoliu_month_day!B319="","",_6tuoxiaogaoliu_month_day!B319)</f>
        <v/>
      </c>
      <c r="F326" s="16" t="str">
        <f>IF(_6tuoxiaogaoliu_month_day!C319="","",_6tuoxiaogaoliu_month_day!C319)</f>
        <v/>
      </c>
      <c r="G326" s="16" t="str">
        <f>IF(_6tuoxiaogaoliu_month_day!D319="","",_6tuoxiaogaoliu_month_day!D319)</f>
        <v/>
      </c>
      <c r="H326" s="16" t="str">
        <f>IF(_6tuoxiaogaoliu_month_day!E319="","",_6tuoxiaogaoliu_month_day!E319)</f>
        <v/>
      </c>
      <c r="I326" s="16" t="str">
        <f>IF(_6tuoxiaogaoliu_month_day!F319="","",_6tuoxiaogaoliu_month_day!F319)</f>
        <v/>
      </c>
      <c r="J326" s="28" t="str">
        <f>IF(_6tuoxiaogaoliu_month_day!G319="","",_6tuoxiaogaoliu_month_day!G319)</f>
        <v/>
      </c>
      <c r="K326" s="28" t="str">
        <f>IF(_6tuoxiaogaoliu_month_day!H319="","",_6tuoxiaogaoliu_month_day!H319)</f>
        <v/>
      </c>
      <c r="L326" s="28" t="str">
        <f t="shared" ref="L326" si="179">IF(K326="","",3.14*2.5*2.5*K326/1000*1.38)</f>
        <v/>
      </c>
      <c r="M326" s="34"/>
      <c r="N326" s="34"/>
      <c r="O326" s="28" t="str">
        <f>IF(_6tuoxiaogaoliu_month_day!I319="","",_6tuoxiaogaoliu_month_day!I319)</f>
        <v/>
      </c>
      <c r="P326" s="32"/>
      <c r="Q326" s="40" t="str">
        <f t="shared" si="147"/>
        <v/>
      </c>
      <c r="R326" s="40" t="str">
        <f t="shared" si="148"/>
        <v/>
      </c>
    </row>
    <row r="327" ht="30" customHeight="1" spans="1:18">
      <c r="A327" s="14"/>
      <c r="B327" s="15" t="s">
        <v>46</v>
      </c>
      <c r="C327" s="15" t="s">
        <v>38</v>
      </c>
      <c r="D327" s="16" t="str">
        <f>IF(_6tuoxiaogaoliu_month_day!A320="","",_6tuoxiaogaoliu_month_day!A320)</f>
        <v/>
      </c>
      <c r="E327" s="16" t="str">
        <f>IF(_6tuoxiaogaoliu_month_day!B320="","",_6tuoxiaogaoliu_month_day!B320)</f>
        <v/>
      </c>
      <c r="F327" s="16" t="str">
        <f>IF(_6tuoxiaogaoliu_month_day!C320="","",_6tuoxiaogaoliu_month_day!C320)</f>
        <v/>
      </c>
      <c r="G327" s="16" t="str">
        <f>IF(_6tuoxiaogaoliu_month_day!D320="","",_6tuoxiaogaoliu_month_day!D320)</f>
        <v/>
      </c>
      <c r="H327" s="16" t="str">
        <f>IF(_6tuoxiaogaoliu_month_day!E320="","",_6tuoxiaogaoliu_month_day!E320)</f>
        <v/>
      </c>
      <c r="I327" s="16" t="str">
        <f>IF(_6tuoxiaogaoliu_month_day!F320="","",_6tuoxiaogaoliu_month_day!F320)</f>
        <v/>
      </c>
      <c r="J327" s="30"/>
      <c r="K327" s="30"/>
      <c r="L327" s="30"/>
      <c r="M327" s="30"/>
      <c r="N327" s="30"/>
      <c r="O327" s="30"/>
      <c r="P327" s="33"/>
      <c r="Q327" s="40" t="str">
        <f t="shared" si="147"/>
        <v/>
      </c>
      <c r="R327" s="40" t="str">
        <f t="shared" si="148"/>
        <v/>
      </c>
    </row>
    <row r="328" ht="30" customHeight="1" spans="1:18">
      <c r="A328" s="14">
        <f>A322+1</f>
        <v>43458</v>
      </c>
      <c r="B328" s="15" t="s">
        <v>21</v>
      </c>
      <c r="C328" s="15" t="s">
        <v>22</v>
      </c>
      <c r="D328" s="16" t="str">
        <f>IF(_6tuoxiaogaoliu_month_day!A321="","",_6tuoxiaogaoliu_month_day!A321)</f>
        <v/>
      </c>
      <c r="E328" s="16" t="str">
        <f>IF(_6tuoxiaogaoliu_month_day!B321="","",_6tuoxiaogaoliu_month_day!B321)</f>
        <v/>
      </c>
      <c r="F328" s="16" t="str">
        <f>IF(_6tuoxiaogaoliu_month_day!C321="","",_6tuoxiaogaoliu_month_day!C321)</f>
        <v/>
      </c>
      <c r="G328" s="16" t="str">
        <f>IF(_6tuoxiaogaoliu_month_day!D321="","",_6tuoxiaogaoliu_month_day!D321)</f>
        <v/>
      </c>
      <c r="H328" s="16" t="str">
        <f>IF(_6tuoxiaogaoliu_month_day!E321="","",_6tuoxiaogaoliu_month_day!E321)</f>
        <v/>
      </c>
      <c r="I328" s="16" t="str">
        <f>IF(_6tuoxiaogaoliu_month_day!F321="","",_6tuoxiaogaoliu_month_day!F321)</f>
        <v/>
      </c>
      <c r="J328" s="28" t="str">
        <f>IF(_6tuoxiaogaoliu_month_day!G321="","",_6tuoxiaogaoliu_month_day!G321)</f>
        <v/>
      </c>
      <c r="K328" s="28" t="str">
        <f>IF(_6tuoxiaogaoliu_month_day!H321="","",_6tuoxiaogaoliu_month_day!H321)</f>
        <v/>
      </c>
      <c r="L328" s="28" t="str">
        <f t="shared" ref="L328" si="180">IF(K328="","",3.14*2.5*2.5*K328/1000*1.38)</f>
        <v/>
      </c>
      <c r="M328" s="28" t="str">
        <f t="shared" si="150"/>
        <v/>
      </c>
      <c r="N328" s="28" t="str">
        <f t="shared" si="151"/>
        <v/>
      </c>
      <c r="O328" s="28" t="str">
        <f>IF(_6tuoxiaogaoliu_month_day!I321="","",_6tuoxiaogaoliu_month_day!I321)</f>
        <v/>
      </c>
      <c r="P328" s="32"/>
      <c r="Q328" s="40" t="str">
        <f t="shared" si="147"/>
        <v/>
      </c>
      <c r="R328" s="40" t="str">
        <f t="shared" si="148"/>
        <v/>
      </c>
    </row>
    <row r="329" ht="30" customHeight="1" spans="1:18">
      <c r="A329" s="14"/>
      <c r="B329" s="15" t="s">
        <v>21</v>
      </c>
      <c r="C329" s="15" t="s">
        <v>38</v>
      </c>
      <c r="D329" s="16" t="str">
        <f>IF(_6tuoxiaogaoliu_month_day!A322="","",_6tuoxiaogaoliu_month_day!A322)</f>
        <v/>
      </c>
      <c r="E329" s="16" t="str">
        <f>IF(_6tuoxiaogaoliu_month_day!B322="","",_6tuoxiaogaoliu_month_day!B322)</f>
        <v/>
      </c>
      <c r="F329" s="16" t="str">
        <f>IF(_6tuoxiaogaoliu_month_day!C322="","",_6tuoxiaogaoliu_month_day!C322)</f>
        <v/>
      </c>
      <c r="G329" s="16" t="str">
        <f>IF(_6tuoxiaogaoliu_month_day!D322="","",_6tuoxiaogaoliu_month_day!D322)</f>
        <v/>
      </c>
      <c r="H329" s="16" t="str">
        <f>IF(_6tuoxiaogaoliu_month_day!E322="","",_6tuoxiaogaoliu_month_day!E322)</f>
        <v/>
      </c>
      <c r="I329" s="16" t="str">
        <f>IF(_6tuoxiaogaoliu_month_day!F322="","",_6tuoxiaogaoliu_month_day!F322)</f>
        <v/>
      </c>
      <c r="J329" s="30"/>
      <c r="K329" s="30"/>
      <c r="L329" s="30"/>
      <c r="M329" s="34"/>
      <c r="N329" s="34"/>
      <c r="O329" s="30"/>
      <c r="P329" s="33"/>
      <c r="Q329" s="40" t="str">
        <f t="shared" si="147"/>
        <v/>
      </c>
      <c r="R329" s="40" t="str">
        <f t="shared" si="148"/>
        <v/>
      </c>
    </row>
    <row r="330" ht="30" customHeight="1" spans="1:18">
      <c r="A330" s="14"/>
      <c r="B330" s="15" t="s">
        <v>44</v>
      </c>
      <c r="C330" s="15" t="s">
        <v>22</v>
      </c>
      <c r="D330" s="16" t="str">
        <f>IF(_6tuoxiaogaoliu_month_day!A323="","",_6tuoxiaogaoliu_month_day!A323)</f>
        <v/>
      </c>
      <c r="E330" s="16" t="str">
        <f>IF(_6tuoxiaogaoliu_month_day!B323="","",_6tuoxiaogaoliu_month_day!B323)</f>
        <v/>
      </c>
      <c r="F330" s="16" t="str">
        <f>IF(_6tuoxiaogaoliu_month_day!C323="","",_6tuoxiaogaoliu_month_day!C323)</f>
        <v/>
      </c>
      <c r="G330" s="16" t="str">
        <f>IF(_6tuoxiaogaoliu_month_day!D323="","",_6tuoxiaogaoliu_month_day!D323)</f>
        <v/>
      </c>
      <c r="H330" s="16" t="str">
        <f>IF(_6tuoxiaogaoliu_month_day!E323="","",_6tuoxiaogaoliu_month_day!E323)</f>
        <v/>
      </c>
      <c r="I330" s="16" t="str">
        <f>IF(_6tuoxiaogaoliu_month_day!F323="","",_6tuoxiaogaoliu_month_day!F323)</f>
        <v/>
      </c>
      <c r="J330" s="28" t="str">
        <f>IF(_6tuoxiaogaoliu_month_day!G323="","",_6tuoxiaogaoliu_month_day!G323)</f>
        <v/>
      </c>
      <c r="K330" s="28" t="str">
        <f>IF(_6tuoxiaogaoliu_month_day!H323="","",_6tuoxiaogaoliu_month_day!H323)</f>
        <v/>
      </c>
      <c r="L330" s="28" t="str">
        <f t="shared" ref="L330" si="181">IF(K330="","",3.14*2.5*2.5*K330/1000*1.38)</f>
        <v/>
      </c>
      <c r="M330" s="34"/>
      <c r="N330" s="34"/>
      <c r="O330" s="28" t="str">
        <f>IF(_6tuoxiaogaoliu_month_day!I323="","",_6tuoxiaogaoliu_month_day!I323)</f>
        <v/>
      </c>
      <c r="P330" s="32"/>
      <c r="Q330" s="40" t="str">
        <f t="shared" ref="Q330:Q363" si="182">IF(D330="","",(D330-E330)*100/D330)</f>
        <v/>
      </c>
      <c r="R330" s="40" t="str">
        <f t="shared" ref="R330:R363" si="183">IF(F330="","",(F330-G330)*100/F330)</f>
        <v/>
      </c>
    </row>
    <row r="331" ht="30" customHeight="1" spans="1:18">
      <c r="A331" s="14"/>
      <c r="B331" s="15" t="s">
        <v>44</v>
      </c>
      <c r="C331" s="15" t="s">
        <v>38</v>
      </c>
      <c r="D331" s="16" t="str">
        <f>IF(_6tuoxiaogaoliu_month_day!A324="","",_6tuoxiaogaoliu_month_day!A324)</f>
        <v/>
      </c>
      <c r="E331" s="16" t="str">
        <f>IF(_6tuoxiaogaoliu_month_day!B324="","",_6tuoxiaogaoliu_month_day!B324)</f>
        <v/>
      </c>
      <c r="F331" s="16" t="str">
        <f>IF(_6tuoxiaogaoliu_month_day!C324="","",_6tuoxiaogaoliu_month_day!C324)</f>
        <v/>
      </c>
      <c r="G331" s="16" t="str">
        <f>IF(_6tuoxiaogaoliu_month_day!D324="","",_6tuoxiaogaoliu_month_day!D324)</f>
        <v/>
      </c>
      <c r="H331" s="16" t="str">
        <f>IF(_6tuoxiaogaoliu_month_day!E324="","",_6tuoxiaogaoliu_month_day!E324)</f>
        <v/>
      </c>
      <c r="I331" s="16" t="str">
        <f>IF(_6tuoxiaogaoliu_month_day!F324="","",_6tuoxiaogaoliu_month_day!F324)</f>
        <v/>
      </c>
      <c r="J331" s="30"/>
      <c r="K331" s="30"/>
      <c r="L331" s="30"/>
      <c r="M331" s="34"/>
      <c r="N331" s="34"/>
      <c r="O331" s="30"/>
      <c r="P331" s="33"/>
      <c r="Q331" s="40" t="str">
        <f t="shared" si="182"/>
        <v/>
      </c>
      <c r="R331" s="40" t="str">
        <f t="shared" si="183"/>
        <v/>
      </c>
    </row>
    <row r="332" ht="30" customHeight="1" spans="1:18">
      <c r="A332" s="14"/>
      <c r="B332" s="15" t="s">
        <v>46</v>
      </c>
      <c r="C332" s="15" t="s">
        <v>22</v>
      </c>
      <c r="D332" s="16" t="str">
        <f>IF(_6tuoxiaogaoliu_month_day!A325="","",_6tuoxiaogaoliu_month_day!A325)</f>
        <v/>
      </c>
      <c r="E332" s="16" t="str">
        <f>IF(_6tuoxiaogaoliu_month_day!B325="","",_6tuoxiaogaoliu_month_day!B325)</f>
        <v/>
      </c>
      <c r="F332" s="16" t="str">
        <f>IF(_6tuoxiaogaoliu_month_day!C325="","",_6tuoxiaogaoliu_month_day!C325)</f>
        <v/>
      </c>
      <c r="G332" s="16" t="str">
        <f>IF(_6tuoxiaogaoliu_month_day!D325="","",_6tuoxiaogaoliu_month_day!D325)</f>
        <v/>
      </c>
      <c r="H332" s="16" t="str">
        <f>IF(_6tuoxiaogaoliu_month_day!E325="","",_6tuoxiaogaoliu_month_day!E325)</f>
        <v/>
      </c>
      <c r="I332" s="16" t="str">
        <f>IF(_6tuoxiaogaoliu_month_day!F325="","",_6tuoxiaogaoliu_month_day!F325)</f>
        <v/>
      </c>
      <c r="J332" s="28" t="str">
        <f>IF(_6tuoxiaogaoliu_month_day!G325="","",_6tuoxiaogaoliu_month_day!G325)</f>
        <v/>
      </c>
      <c r="K332" s="28" t="str">
        <f>IF(_6tuoxiaogaoliu_month_day!H325="","",_6tuoxiaogaoliu_month_day!H325)</f>
        <v/>
      </c>
      <c r="L332" s="28" t="str">
        <f t="shared" ref="L332" si="184">IF(K332="","",3.14*2.5*2.5*K332/1000*1.38)</f>
        <v/>
      </c>
      <c r="M332" s="34"/>
      <c r="N332" s="34"/>
      <c r="O332" s="28" t="str">
        <f>IF(_6tuoxiaogaoliu_month_day!I325="","",_6tuoxiaogaoliu_month_day!I325)</f>
        <v/>
      </c>
      <c r="P332" s="41"/>
      <c r="Q332" s="40" t="str">
        <f t="shared" si="182"/>
        <v/>
      </c>
      <c r="R332" s="40" t="str">
        <f t="shared" si="183"/>
        <v/>
      </c>
    </row>
    <row r="333" ht="30" customHeight="1" spans="1:18">
      <c r="A333" s="14"/>
      <c r="B333" s="15" t="s">
        <v>46</v>
      </c>
      <c r="C333" s="15" t="s">
        <v>38</v>
      </c>
      <c r="D333" s="16" t="str">
        <f>IF(_6tuoxiaogaoliu_month_day!A326="","",_6tuoxiaogaoliu_month_day!A326)</f>
        <v/>
      </c>
      <c r="E333" s="16" t="str">
        <f>IF(_6tuoxiaogaoliu_month_day!B326="","",_6tuoxiaogaoliu_month_day!B326)</f>
        <v/>
      </c>
      <c r="F333" s="16" t="str">
        <f>IF(_6tuoxiaogaoliu_month_day!C326="","",_6tuoxiaogaoliu_month_day!C326)</f>
        <v/>
      </c>
      <c r="G333" s="16" t="str">
        <f>IF(_6tuoxiaogaoliu_month_day!D326="","",_6tuoxiaogaoliu_month_day!D326)</f>
        <v/>
      </c>
      <c r="H333" s="16" t="str">
        <f>IF(_6tuoxiaogaoliu_month_day!E326="","",_6tuoxiaogaoliu_month_day!E326)</f>
        <v/>
      </c>
      <c r="I333" s="16" t="str">
        <f>IF(_6tuoxiaogaoliu_month_day!F326="","",_6tuoxiaogaoliu_month_day!F326)</f>
        <v/>
      </c>
      <c r="J333" s="30"/>
      <c r="K333" s="30"/>
      <c r="L333" s="30"/>
      <c r="M333" s="30"/>
      <c r="N333" s="30"/>
      <c r="O333" s="30"/>
      <c r="P333" s="33"/>
      <c r="Q333" s="40" t="str">
        <f t="shared" si="182"/>
        <v/>
      </c>
      <c r="R333" s="40" t="str">
        <f t="shared" si="183"/>
        <v/>
      </c>
    </row>
    <row r="334" ht="30" customHeight="1" spans="1:18">
      <c r="A334" s="14">
        <f>A328+1</f>
        <v>43459</v>
      </c>
      <c r="B334" s="15" t="s">
        <v>21</v>
      </c>
      <c r="C334" s="15" t="s">
        <v>22</v>
      </c>
      <c r="D334" s="16" t="str">
        <f>IF(_6tuoxiaogaoliu_month_day!A327="","",_6tuoxiaogaoliu_month_day!A327)</f>
        <v/>
      </c>
      <c r="E334" s="16" t="str">
        <f>IF(_6tuoxiaogaoliu_month_day!B327="","",_6tuoxiaogaoliu_month_day!B327)</f>
        <v/>
      </c>
      <c r="F334" s="16" t="str">
        <f>IF(_6tuoxiaogaoliu_month_day!C327="","",_6tuoxiaogaoliu_month_day!C327)</f>
        <v/>
      </c>
      <c r="G334" s="16" t="str">
        <f>IF(_6tuoxiaogaoliu_month_day!D327="","",_6tuoxiaogaoliu_month_day!D327)</f>
        <v/>
      </c>
      <c r="H334" s="16" t="str">
        <f>IF(_6tuoxiaogaoliu_month_day!E327="","",_6tuoxiaogaoliu_month_day!E327)</f>
        <v/>
      </c>
      <c r="I334" s="16" t="str">
        <f>IF(_6tuoxiaogaoliu_month_day!F327="","",_6tuoxiaogaoliu_month_day!F327)</f>
        <v/>
      </c>
      <c r="J334" s="28" t="str">
        <f>IF(_6tuoxiaogaoliu_month_day!G327="","",_6tuoxiaogaoliu_month_day!G327)</f>
        <v/>
      </c>
      <c r="K334" s="28" t="str">
        <f>IF(_6tuoxiaogaoliu_month_day!H327="","",_6tuoxiaogaoliu_month_day!H327)</f>
        <v/>
      </c>
      <c r="L334" s="28" t="str">
        <f t="shared" ref="L334" si="185">IF(K334="","",3.14*2.5*2.5*K334/1000*1.38)</f>
        <v/>
      </c>
      <c r="M334" s="28" t="str">
        <f t="shared" ref="M330:M363" si="186">IF(K334="","",SUM(K334:K339))</f>
        <v/>
      </c>
      <c r="N334" s="28" t="str">
        <f t="shared" ref="N330:N363" si="187">IF(L334="","",SUM(L334:L339))</f>
        <v/>
      </c>
      <c r="O334" s="28" t="str">
        <f>IF(_6tuoxiaogaoliu_month_day!I327="","",_6tuoxiaogaoliu_month_day!I327)</f>
        <v/>
      </c>
      <c r="P334" s="32"/>
      <c r="Q334" s="40" t="str">
        <f t="shared" si="182"/>
        <v/>
      </c>
      <c r="R334" s="40" t="str">
        <f t="shared" si="183"/>
        <v/>
      </c>
    </row>
    <row r="335" ht="30" customHeight="1" spans="1:18">
      <c r="A335" s="14"/>
      <c r="B335" s="15" t="s">
        <v>21</v>
      </c>
      <c r="C335" s="15" t="s">
        <v>38</v>
      </c>
      <c r="D335" s="16" t="str">
        <f>IF(_6tuoxiaogaoliu_month_day!A328="","",_6tuoxiaogaoliu_month_day!A328)</f>
        <v/>
      </c>
      <c r="E335" s="16" t="str">
        <f>IF(_6tuoxiaogaoliu_month_day!B328="","",_6tuoxiaogaoliu_month_day!B328)</f>
        <v/>
      </c>
      <c r="F335" s="16" t="str">
        <f>IF(_6tuoxiaogaoliu_month_day!C328="","",_6tuoxiaogaoliu_month_day!C328)</f>
        <v/>
      </c>
      <c r="G335" s="16" t="str">
        <f>IF(_6tuoxiaogaoliu_month_day!D328="","",_6tuoxiaogaoliu_month_day!D328)</f>
        <v/>
      </c>
      <c r="H335" s="16" t="str">
        <f>IF(_6tuoxiaogaoliu_month_day!E328="","",_6tuoxiaogaoliu_month_day!E328)</f>
        <v/>
      </c>
      <c r="I335" s="16" t="str">
        <f>IF(_6tuoxiaogaoliu_month_day!F328="","",_6tuoxiaogaoliu_month_day!F328)</f>
        <v/>
      </c>
      <c r="J335" s="30"/>
      <c r="K335" s="30"/>
      <c r="L335" s="30"/>
      <c r="M335" s="34"/>
      <c r="N335" s="34"/>
      <c r="O335" s="30"/>
      <c r="P335" s="33"/>
      <c r="Q335" s="40" t="str">
        <f t="shared" si="182"/>
        <v/>
      </c>
      <c r="R335" s="40" t="str">
        <f t="shared" si="183"/>
        <v/>
      </c>
    </row>
    <row r="336" ht="30" customHeight="1" spans="1:18">
      <c r="A336" s="14"/>
      <c r="B336" s="15" t="s">
        <v>44</v>
      </c>
      <c r="C336" s="15" t="s">
        <v>22</v>
      </c>
      <c r="D336" s="16" t="str">
        <f>IF(_6tuoxiaogaoliu_month_day!A329="","",_6tuoxiaogaoliu_month_day!A329)</f>
        <v/>
      </c>
      <c r="E336" s="16" t="str">
        <f>IF(_6tuoxiaogaoliu_month_day!B329="","",_6tuoxiaogaoliu_month_day!B329)</f>
        <v/>
      </c>
      <c r="F336" s="16" t="str">
        <f>IF(_6tuoxiaogaoliu_month_day!C329="","",_6tuoxiaogaoliu_month_day!C329)</f>
        <v/>
      </c>
      <c r="G336" s="16" t="str">
        <f>IF(_6tuoxiaogaoliu_month_day!D329="","",_6tuoxiaogaoliu_month_day!D329)</f>
        <v/>
      </c>
      <c r="H336" s="16" t="str">
        <f>IF(_6tuoxiaogaoliu_month_day!E329="","",_6tuoxiaogaoliu_month_day!E329)</f>
        <v/>
      </c>
      <c r="I336" s="16" t="str">
        <f>IF(_6tuoxiaogaoliu_month_day!F329="","",_6tuoxiaogaoliu_month_day!F329)</f>
        <v/>
      </c>
      <c r="J336" s="28" t="str">
        <f>IF(_6tuoxiaogaoliu_month_day!G329="","",_6tuoxiaogaoliu_month_day!G329)</f>
        <v/>
      </c>
      <c r="K336" s="28" t="str">
        <f>IF(_6tuoxiaogaoliu_month_day!H329="","",_6tuoxiaogaoliu_month_day!H329)</f>
        <v/>
      </c>
      <c r="L336" s="28" t="str">
        <f t="shared" ref="L336" si="188">IF(K336="","",3.14*2.5*2.5*K336/1000*1.38)</f>
        <v/>
      </c>
      <c r="M336" s="34"/>
      <c r="N336" s="34"/>
      <c r="O336" s="28" t="str">
        <f>IF(_6tuoxiaogaoliu_month_day!I329="","",_6tuoxiaogaoliu_month_day!I329)</f>
        <v/>
      </c>
      <c r="P336" s="32"/>
      <c r="Q336" s="40" t="str">
        <f t="shared" si="182"/>
        <v/>
      </c>
      <c r="R336" s="40" t="str">
        <f t="shared" si="183"/>
        <v/>
      </c>
    </row>
    <row r="337" ht="30" customHeight="1" spans="1:18">
      <c r="A337" s="14"/>
      <c r="B337" s="15" t="s">
        <v>44</v>
      </c>
      <c r="C337" s="15" t="s">
        <v>38</v>
      </c>
      <c r="D337" s="16" t="str">
        <f>IF(_6tuoxiaogaoliu_month_day!A330="","",_6tuoxiaogaoliu_month_day!A330)</f>
        <v/>
      </c>
      <c r="E337" s="16" t="str">
        <f>IF(_6tuoxiaogaoliu_month_day!B330="","",_6tuoxiaogaoliu_month_day!B330)</f>
        <v/>
      </c>
      <c r="F337" s="16" t="str">
        <f>IF(_6tuoxiaogaoliu_month_day!C330="","",_6tuoxiaogaoliu_month_day!C330)</f>
        <v/>
      </c>
      <c r="G337" s="16" t="str">
        <f>IF(_6tuoxiaogaoliu_month_day!D330="","",_6tuoxiaogaoliu_month_day!D330)</f>
        <v/>
      </c>
      <c r="H337" s="16" t="str">
        <f>IF(_6tuoxiaogaoliu_month_day!E330="","",_6tuoxiaogaoliu_month_day!E330)</f>
        <v/>
      </c>
      <c r="I337" s="16" t="str">
        <f>IF(_6tuoxiaogaoliu_month_day!F330="","",_6tuoxiaogaoliu_month_day!F330)</f>
        <v/>
      </c>
      <c r="J337" s="30"/>
      <c r="K337" s="30"/>
      <c r="L337" s="30"/>
      <c r="M337" s="34"/>
      <c r="N337" s="34"/>
      <c r="O337" s="30"/>
      <c r="P337" s="33"/>
      <c r="Q337" s="40" t="str">
        <f t="shared" si="182"/>
        <v/>
      </c>
      <c r="R337" s="40" t="str">
        <f t="shared" si="183"/>
        <v/>
      </c>
    </row>
    <row r="338" ht="30" customHeight="1" spans="1:18">
      <c r="A338" s="14"/>
      <c r="B338" s="15" t="s">
        <v>46</v>
      </c>
      <c r="C338" s="15" t="s">
        <v>22</v>
      </c>
      <c r="D338" s="16" t="str">
        <f>IF(_6tuoxiaogaoliu_month_day!A331="","",_6tuoxiaogaoliu_month_day!A331)</f>
        <v/>
      </c>
      <c r="E338" s="16" t="str">
        <f>IF(_6tuoxiaogaoliu_month_day!B331="","",_6tuoxiaogaoliu_month_day!B331)</f>
        <v/>
      </c>
      <c r="F338" s="16" t="str">
        <f>IF(_6tuoxiaogaoliu_month_day!C331="","",_6tuoxiaogaoliu_month_day!C331)</f>
        <v/>
      </c>
      <c r="G338" s="16" t="str">
        <f>IF(_6tuoxiaogaoliu_month_day!D331="","",_6tuoxiaogaoliu_month_day!D331)</f>
        <v/>
      </c>
      <c r="H338" s="16" t="str">
        <f>IF(_6tuoxiaogaoliu_month_day!E331="","",_6tuoxiaogaoliu_month_day!E331)</f>
        <v/>
      </c>
      <c r="I338" s="16" t="str">
        <f>IF(_6tuoxiaogaoliu_month_day!F331="","",_6tuoxiaogaoliu_month_day!F331)</f>
        <v/>
      </c>
      <c r="J338" s="28" t="str">
        <f>IF(_6tuoxiaogaoliu_month_day!G331="","",_6tuoxiaogaoliu_month_day!G331)</f>
        <v/>
      </c>
      <c r="K338" s="28" t="str">
        <f>IF(_6tuoxiaogaoliu_month_day!H331="","",_6tuoxiaogaoliu_month_day!H331)</f>
        <v/>
      </c>
      <c r="L338" s="28" t="str">
        <f t="shared" ref="L338" si="189">IF(K338="","",3.14*2.5*2.5*K338/1000*1.38)</f>
        <v/>
      </c>
      <c r="M338" s="34"/>
      <c r="N338" s="34"/>
      <c r="O338" s="28" t="str">
        <f>IF(_6tuoxiaogaoliu_month_day!I331="","",_6tuoxiaogaoliu_month_day!I331)</f>
        <v/>
      </c>
      <c r="P338" s="32"/>
      <c r="Q338" s="40" t="str">
        <f t="shared" si="182"/>
        <v/>
      </c>
      <c r="R338" s="40" t="str">
        <f t="shared" si="183"/>
        <v/>
      </c>
    </row>
    <row r="339" ht="30" customHeight="1" spans="1:18">
      <c r="A339" s="14"/>
      <c r="B339" s="15" t="s">
        <v>46</v>
      </c>
      <c r="C339" s="15" t="s">
        <v>38</v>
      </c>
      <c r="D339" s="16" t="str">
        <f>IF(_6tuoxiaogaoliu_month_day!A332="","",_6tuoxiaogaoliu_month_day!A332)</f>
        <v/>
      </c>
      <c r="E339" s="16" t="str">
        <f>IF(_6tuoxiaogaoliu_month_day!B332="","",_6tuoxiaogaoliu_month_day!B332)</f>
        <v/>
      </c>
      <c r="F339" s="16" t="str">
        <f>IF(_6tuoxiaogaoliu_month_day!C332="","",_6tuoxiaogaoliu_month_day!C332)</f>
        <v/>
      </c>
      <c r="G339" s="16" t="str">
        <f>IF(_6tuoxiaogaoliu_month_day!D332="","",_6tuoxiaogaoliu_month_day!D332)</f>
        <v/>
      </c>
      <c r="H339" s="16" t="str">
        <f>IF(_6tuoxiaogaoliu_month_day!E332="","",_6tuoxiaogaoliu_month_day!E332)</f>
        <v/>
      </c>
      <c r="I339" s="16" t="str">
        <f>IF(_6tuoxiaogaoliu_month_day!F332="","",_6tuoxiaogaoliu_month_day!F332)</f>
        <v/>
      </c>
      <c r="J339" s="30"/>
      <c r="K339" s="30"/>
      <c r="L339" s="30"/>
      <c r="M339" s="30"/>
      <c r="N339" s="30"/>
      <c r="O339" s="30"/>
      <c r="P339" s="33"/>
      <c r="Q339" s="40" t="str">
        <f t="shared" si="182"/>
        <v/>
      </c>
      <c r="R339" s="40" t="str">
        <f t="shared" si="183"/>
        <v/>
      </c>
    </row>
    <row r="340" ht="30" customHeight="1" spans="1:18">
      <c r="A340" s="14">
        <f>A334+1</f>
        <v>43460</v>
      </c>
      <c r="B340" s="15" t="s">
        <v>21</v>
      </c>
      <c r="C340" s="15" t="s">
        <v>22</v>
      </c>
      <c r="D340" s="16" t="str">
        <f>IF(_6tuoxiaogaoliu_month_day!A333="","",_6tuoxiaogaoliu_month_day!A333)</f>
        <v/>
      </c>
      <c r="E340" s="16" t="str">
        <f>IF(_6tuoxiaogaoliu_month_day!B333="","",_6tuoxiaogaoliu_month_day!B333)</f>
        <v/>
      </c>
      <c r="F340" s="16" t="str">
        <f>IF(_6tuoxiaogaoliu_month_day!C333="","",_6tuoxiaogaoliu_month_day!C333)</f>
        <v/>
      </c>
      <c r="G340" s="16" t="str">
        <f>IF(_6tuoxiaogaoliu_month_day!D333="","",_6tuoxiaogaoliu_month_day!D333)</f>
        <v/>
      </c>
      <c r="H340" s="16" t="str">
        <f>IF(_6tuoxiaogaoliu_month_day!E333="","",_6tuoxiaogaoliu_month_day!E333)</f>
        <v/>
      </c>
      <c r="I340" s="16" t="str">
        <f>IF(_6tuoxiaogaoliu_month_day!F333="","",_6tuoxiaogaoliu_month_day!F333)</f>
        <v/>
      </c>
      <c r="J340" s="28" t="str">
        <f>IF(_6tuoxiaogaoliu_month_day!G333="","",_6tuoxiaogaoliu_month_day!G333)</f>
        <v/>
      </c>
      <c r="K340" s="28" t="str">
        <f>IF(_6tuoxiaogaoliu_month_day!H333="","",_6tuoxiaogaoliu_month_day!H333)</f>
        <v/>
      </c>
      <c r="L340" s="28" t="str">
        <f t="shared" ref="L340" si="190">IF(K340="","",3.14*2.5*2.5*K340/1000*1.38)</f>
        <v/>
      </c>
      <c r="M340" s="28" t="str">
        <f t="shared" si="186"/>
        <v/>
      </c>
      <c r="N340" s="28" t="str">
        <f t="shared" si="187"/>
        <v/>
      </c>
      <c r="O340" s="28" t="str">
        <f>IF(_6tuoxiaogaoliu_month_day!I333="","",_6tuoxiaogaoliu_month_day!I333)</f>
        <v/>
      </c>
      <c r="P340" s="32"/>
      <c r="Q340" s="40" t="str">
        <f t="shared" si="182"/>
        <v/>
      </c>
      <c r="R340" s="40" t="str">
        <f t="shared" si="183"/>
        <v/>
      </c>
    </row>
    <row r="341" ht="30" customHeight="1" spans="1:18">
      <c r="A341" s="14"/>
      <c r="B341" s="15" t="s">
        <v>21</v>
      </c>
      <c r="C341" s="15" t="s">
        <v>38</v>
      </c>
      <c r="D341" s="16" t="str">
        <f>IF(_6tuoxiaogaoliu_month_day!A334="","",_6tuoxiaogaoliu_month_day!A334)</f>
        <v/>
      </c>
      <c r="E341" s="16" t="str">
        <f>IF(_6tuoxiaogaoliu_month_day!B334="","",_6tuoxiaogaoliu_month_day!B334)</f>
        <v/>
      </c>
      <c r="F341" s="16" t="str">
        <f>IF(_6tuoxiaogaoliu_month_day!C334="","",_6tuoxiaogaoliu_month_day!C334)</f>
        <v/>
      </c>
      <c r="G341" s="16" t="str">
        <f>IF(_6tuoxiaogaoliu_month_day!D334="","",_6tuoxiaogaoliu_month_day!D334)</f>
        <v/>
      </c>
      <c r="H341" s="16" t="str">
        <f>IF(_6tuoxiaogaoliu_month_day!E334="","",_6tuoxiaogaoliu_month_day!E334)</f>
        <v/>
      </c>
      <c r="I341" s="16" t="str">
        <f>IF(_6tuoxiaogaoliu_month_day!F334="","",_6tuoxiaogaoliu_month_day!F334)</f>
        <v/>
      </c>
      <c r="J341" s="30"/>
      <c r="K341" s="30"/>
      <c r="L341" s="30"/>
      <c r="M341" s="34"/>
      <c r="N341" s="34"/>
      <c r="O341" s="30"/>
      <c r="P341" s="33"/>
      <c r="Q341" s="40" t="str">
        <f t="shared" si="182"/>
        <v/>
      </c>
      <c r="R341" s="40" t="str">
        <f t="shared" si="183"/>
        <v/>
      </c>
    </row>
    <row r="342" ht="30" customHeight="1" spans="1:18">
      <c r="A342" s="14"/>
      <c r="B342" s="15" t="s">
        <v>44</v>
      </c>
      <c r="C342" s="15" t="s">
        <v>22</v>
      </c>
      <c r="D342" s="16" t="str">
        <f>IF(_6tuoxiaogaoliu_month_day!A335="","",_6tuoxiaogaoliu_month_day!A335)</f>
        <v/>
      </c>
      <c r="E342" s="16" t="str">
        <f>IF(_6tuoxiaogaoliu_month_day!B335="","",_6tuoxiaogaoliu_month_day!B335)</f>
        <v/>
      </c>
      <c r="F342" s="16" t="str">
        <f>IF(_6tuoxiaogaoliu_month_day!C335="","",_6tuoxiaogaoliu_month_day!C335)</f>
        <v/>
      </c>
      <c r="G342" s="16" t="str">
        <f>IF(_6tuoxiaogaoliu_month_day!D335="","",_6tuoxiaogaoliu_month_day!D335)</f>
        <v/>
      </c>
      <c r="H342" s="16" t="str">
        <f>IF(_6tuoxiaogaoliu_month_day!E335="","",_6tuoxiaogaoliu_month_day!E335)</f>
        <v/>
      </c>
      <c r="I342" s="16" t="str">
        <f>IF(_6tuoxiaogaoliu_month_day!F335="","",_6tuoxiaogaoliu_month_day!F335)</f>
        <v/>
      </c>
      <c r="J342" s="28" t="str">
        <f>IF(_6tuoxiaogaoliu_month_day!G335="","",_6tuoxiaogaoliu_month_day!G335)</f>
        <v/>
      </c>
      <c r="K342" s="28" t="str">
        <f>IF(_6tuoxiaogaoliu_month_day!H335="","",_6tuoxiaogaoliu_month_day!H335)</f>
        <v/>
      </c>
      <c r="L342" s="28" t="str">
        <f t="shared" ref="L342" si="191">IF(K342="","",3.14*2.5*2.5*K342/1000*1.38)</f>
        <v/>
      </c>
      <c r="M342" s="34"/>
      <c r="N342" s="34"/>
      <c r="O342" s="28" t="str">
        <f>IF(_6tuoxiaogaoliu_month_day!I335="","",_6tuoxiaogaoliu_month_day!I335)</f>
        <v/>
      </c>
      <c r="P342" s="32"/>
      <c r="Q342" s="40" t="str">
        <f t="shared" si="182"/>
        <v/>
      </c>
      <c r="R342" s="40" t="str">
        <f t="shared" si="183"/>
        <v/>
      </c>
    </row>
    <row r="343" ht="30" customHeight="1" spans="1:18">
      <c r="A343" s="14"/>
      <c r="B343" s="15" t="s">
        <v>44</v>
      </c>
      <c r="C343" s="15" t="s">
        <v>38</v>
      </c>
      <c r="D343" s="16" t="str">
        <f>IF(_6tuoxiaogaoliu_month_day!A336="","",_6tuoxiaogaoliu_month_day!A336)</f>
        <v/>
      </c>
      <c r="E343" s="16" t="str">
        <f>IF(_6tuoxiaogaoliu_month_day!B336="","",_6tuoxiaogaoliu_month_day!B336)</f>
        <v/>
      </c>
      <c r="F343" s="16" t="str">
        <f>IF(_6tuoxiaogaoliu_month_day!C336="","",_6tuoxiaogaoliu_month_day!C336)</f>
        <v/>
      </c>
      <c r="G343" s="16" t="str">
        <f>IF(_6tuoxiaogaoliu_month_day!D336="","",_6tuoxiaogaoliu_month_day!D336)</f>
        <v/>
      </c>
      <c r="H343" s="16" t="str">
        <f>IF(_6tuoxiaogaoliu_month_day!E336="","",_6tuoxiaogaoliu_month_day!E336)</f>
        <v/>
      </c>
      <c r="I343" s="16" t="str">
        <f>IF(_6tuoxiaogaoliu_month_day!F336="","",_6tuoxiaogaoliu_month_day!F336)</f>
        <v/>
      </c>
      <c r="J343" s="30"/>
      <c r="K343" s="30"/>
      <c r="L343" s="30"/>
      <c r="M343" s="34"/>
      <c r="N343" s="34"/>
      <c r="O343" s="30"/>
      <c r="P343" s="33"/>
      <c r="Q343" s="40" t="str">
        <f t="shared" si="182"/>
        <v/>
      </c>
      <c r="R343" s="40" t="str">
        <f t="shared" si="183"/>
        <v/>
      </c>
    </row>
    <row r="344" ht="30" customHeight="1" spans="1:18">
      <c r="A344" s="14"/>
      <c r="B344" s="15" t="s">
        <v>46</v>
      </c>
      <c r="C344" s="15" t="s">
        <v>22</v>
      </c>
      <c r="D344" s="16" t="str">
        <f>IF(_6tuoxiaogaoliu_month_day!A337="","",_6tuoxiaogaoliu_month_day!A337)</f>
        <v/>
      </c>
      <c r="E344" s="16" t="str">
        <f>IF(_6tuoxiaogaoliu_month_day!B337="","",_6tuoxiaogaoliu_month_day!B337)</f>
        <v/>
      </c>
      <c r="F344" s="16" t="str">
        <f>IF(_6tuoxiaogaoliu_month_day!C337="","",_6tuoxiaogaoliu_month_day!C337)</f>
        <v/>
      </c>
      <c r="G344" s="16" t="str">
        <f>IF(_6tuoxiaogaoliu_month_day!D337="","",_6tuoxiaogaoliu_month_day!D337)</f>
        <v/>
      </c>
      <c r="H344" s="16" t="str">
        <f>IF(_6tuoxiaogaoliu_month_day!E337="","",_6tuoxiaogaoliu_month_day!E337)</f>
        <v/>
      </c>
      <c r="I344" s="16" t="str">
        <f>IF(_6tuoxiaogaoliu_month_day!F337="","",_6tuoxiaogaoliu_month_day!F337)</f>
        <v/>
      </c>
      <c r="J344" s="28" t="str">
        <f>IF(_6tuoxiaogaoliu_month_day!G337="","",_6tuoxiaogaoliu_month_day!G337)</f>
        <v/>
      </c>
      <c r="K344" s="28" t="str">
        <f>IF(_6tuoxiaogaoliu_month_day!H337="","",_6tuoxiaogaoliu_month_day!H337)</f>
        <v/>
      </c>
      <c r="L344" s="28" t="str">
        <f t="shared" ref="L344" si="192">IF(K344="","",3.14*2.5*2.5*K344/1000*1.38)</f>
        <v/>
      </c>
      <c r="M344" s="34"/>
      <c r="N344" s="34"/>
      <c r="O344" s="28" t="str">
        <f>IF(_6tuoxiaogaoliu_month_day!I337="","",_6tuoxiaogaoliu_month_day!I337)</f>
        <v/>
      </c>
      <c r="P344" s="32"/>
      <c r="Q344" s="40" t="str">
        <f t="shared" si="182"/>
        <v/>
      </c>
      <c r="R344" s="40" t="str">
        <f t="shared" si="183"/>
        <v/>
      </c>
    </row>
    <row r="345" ht="30" customHeight="1" spans="1:18">
      <c r="A345" s="14"/>
      <c r="B345" s="15" t="s">
        <v>46</v>
      </c>
      <c r="C345" s="15" t="s">
        <v>38</v>
      </c>
      <c r="D345" s="16" t="str">
        <f>IF(_6tuoxiaogaoliu_month_day!A338="","",_6tuoxiaogaoliu_month_day!A338)</f>
        <v/>
      </c>
      <c r="E345" s="16" t="str">
        <f>IF(_6tuoxiaogaoliu_month_day!B338="","",_6tuoxiaogaoliu_month_day!B338)</f>
        <v/>
      </c>
      <c r="F345" s="16" t="str">
        <f>IF(_6tuoxiaogaoliu_month_day!C338="","",_6tuoxiaogaoliu_month_day!C338)</f>
        <v/>
      </c>
      <c r="G345" s="16" t="str">
        <f>IF(_6tuoxiaogaoliu_month_day!D338="","",_6tuoxiaogaoliu_month_day!D338)</f>
        <v/>
      </c>
      <c r="H345" s="16" t="str">
        <f>IF(_6tuoxiaogaoliu_month_day!E338="","",_6tuoxiaogaoliu_month_day!E338)</f>
        <v/>
      </c>
      <c r="I345" s="16" t="str">
        <f>IF(_6tuoxiaogaoliu_month_day!F338="","",_6tuoxiaogaoliu_month_day!F338)</f>
        <v/>
      </c>
      <c r="J345" s="30"/>
      <c r="K345" s="30"/>
      <c r="L345" s="30"/>
      <c r="M345" s="30"/>
      <c r="N345" s="30"/>
      <c r="O345" s="30"/>
      <c r="P345" s="33"/>
      <c r="Q345" s="40" t="str">
        <f t="shared" si="182"/>
        <v/>
      </c>
      <c r="R345" s="40" t="str">
        <f t="shared" si="183"/>
        <v/>
      </c>
    </row>
    <row r="346" ht="30" customHeight="1" spans="1:18">
      <c r="A346" s="14">
        <f>A340+1</f>
        <v>43461</v>
      </c>
      <c r="B346" s="15" t="s">
        <v>21</v>
      </c>
      <c r="C346" s="15" t="s">
        <v>22</v>
      </c>
      <c r="D346" s="16" t="str">
        <f>IF(_6tuoxiaogaoliu_month_day!A339="","",_6tuoxiaogaoliu_month_day!A339)</f>
        <v/>
      </c>
      <c r="E346" s="16" t="str">
        <f>IF(_6tuoxiaogaoliu_month_day!B339="","",_6tuoxiaogaoliu_month_day!B339)</f>
        <v/>
      </c>
      <c r="F346" s="16" t="str">
        <f>IF(_6tuoxiaogaoliu_month_day!C339="","",_6tuoxiaogaoliu_month_day!C339)</f>
        <v/>
      </c>
      <c r="G346" s="16" t="str">
        <f>IF(_6tuoxiaogaoliu_month_day!D339="","",_6tuoxiaogaoliu_month_day!D339)</f>
        <v/>
      </c>
      <c r="H346" s="16" t="str">
        <f>IF(_6tuoxiaogaoliu_month_day!E339="","",_6tuoxiaogaoliu_month_day!E339)</f>
        <v/>
      </c>
      <c r="I346" s="16" t="str">
        <f>IF(_6tuoxiaogaoliu_month_day!F339="","",_6tuoxiaogaoliu_month_day!F339)</f>
        <v/>
      </c>
      <c r="J346" s="28" t="str">
        <f>IF(_6tuoxiaogaoliu_month_day!G339="","",_6tuoxiaogaoliu_month_day!G339)</f>
        <v/>
      </c>
      <c r="K346" s="28" t="str">
        <f>IF(_6tuoxiaogaoliu_month_day!H339="","",_6tuoxiaogaoliu_month_day!H339)</f>
        <v/>
      </c>
      <c r="L346" s="28" t="str">
        <f t="shared" ref="L346" si="193">IF(K346="","",3.14*2.5*2.5*K346/1000*1.38)</f>
        <v/>
      </c>
      <c r="M346" s="28" t="str">
        <f t="shared" si="186"/>
        <v/>
      </c>
      <c r="N346" s="28" t="str">
        <f t="shared" si="187"/>
        <v/>
      </c>
      <c r="O346" s="28" t="str">
        <f>IF(_6tuoxiaogaoliu_month_day!I339="","",_6tuoxiaogaoliu_month_day!I339)</f>
        <v/>
      </c>
      <c r="P346" s="41"/>
      <c r="Q346" s="40" t="str">
        <f t="shared" si="182"/>
        <v/>
      </c>
      <c r="R346" s="40" t="str">
        <f t="shared" si="183"/>
        <v/>
      </c>
    </row>
    <row r="347" ht="30" customHeight="1" spans="1:18">
      <c r="A347" s="14"/>
      <c r="B347" s="15" t="s">
        <v>21</v>
      </c>
      <c r="C347" s="15" t="s">
        <v>38</v>
      </c>
      <c r="D347" s="16" t="str">
        <f>IF(_6tuoxiaogaoliu_month_day!A340="","",_6tuoxiaogaoliu_month_day!A340)</f>
        <v/>
      </c>
      <c r="E347" s="16" t="str">
        <f>IF(_6tuoxiaogaoliu_month_day!B340="","",_6tuoxiaogaoliu_month_day!B340)</f>
        <v/>
      </c>
      <c r="F347" s="16" t="str">
        <f>IF(_6tuoxiaogaoliu_month_day!C340="","",_6tuoxiaogaoliu_month_day!C340)</f>
        <v/>
      </c>
      <c r="G347" s="16" t="str">
        <f>IF(_6tuoxiaogaoliu_month_day!D340="","",_6tuoxiaogaoliu_month_day!D340)</f>
        <v/>
      </c>
      <c r="H347" s="16" t="str">
        <f>IF(_6tuoxiaogaoliu_month_day!E340="","",_6tuoxiaogaoliu_month_day!E340)</f>
        <v/>
      </c>
      <c r="I347" s="16" t="str">
        <f>IF(_6tuoxiaogaoliu_month_day!F340="","",_6tuoxiaogaoliu_month_day!F340)</f>
        <v/>
      </c>
      <c r="J347" s="30"/>
      <c r="K347" s="30"/>
      <c r="L347" s="30"/>
      <c r="M347" s="34"/>
      <c r="N347" s="34"/>
      <c r="O347" s="30"/>
      <c r="P347" s="33"/>
      <c r="Q347" s="40" t="str">
        <f t="shared" si="182"/>
        <v/>
      </c>
      <c r="R347" s="40" t="str">
        <f t="shared" si="183"/>
        <v/>
      </c>
    </row>
    <row r="348" ht="30" customHeight="1" spans="1:18">
      <c r="A348" s="14"/>
      <c r="B348" s="15" t="s">
        <v>44</v>
      </c>
      <c r="C348" s="15" t="s">
        <v>22</v>
      </c>
      <c r="D348" s="16" t="str">
        <f>IF(_6tuoxiaogaoliu_month_day!A341="","",_6tuoxiaogaoliu_month_day!A341)</f>
        <v/>
      </c>
      <c r="E348" s="16" t="str">
        <f>IF(_6tuoxiaogaoliu_month_day!B341="","",_6tuoxiaogaoliu_month_day!B341)</f>
        <v/>
      </c>
      <c r="F348" s="16" t="str">
        <f>IF(_6tuoxiaogaoliu_month_day!C341="","",_6tuoxiaogaoliu_month_day!C341)</f>
        <v/>
      </c>
      <c r="G348" s="16" t="str">
        <f>IF(_6tuoxiaogaoliu_month_day!D341="","",_6tuoxiaogaoliu_month_day!D341)</f>
        <v/>
      </c>
      <c r="H348" s="16" t="str">
        <f>IF(_6tuoxiaogaoliu_month_day!E341="","",_6tuoxiaogaoliu_month_day!E341)</f>
        <v/>
      </c>
      <c r="I348" s="16" t="str">
        <f>IF(_6tuoxiaogaoliu_month_day!F341="","",_6tuoxiaogaoliu_month_day!F341)</f>
        <v/>
      </c>
      <c r="J348" s="28" t="str">
        <f>IF(_6tuoxiaogaoliu_month_day!G341="","",_6tuoxiaogaoliu_month_day!G341)</f>
        <v/>
      </c>
      <c r="K348" s="28" t="str">
        <f>IF(_6tuoxiaogaoliu_month_day!H341="","",_6tuoxiaogaoliu_month_day!H341)</f>
        <v/>
      </c>
      <c r="L348" s="28" t="str">
        <f t="shared" ref="L348" si="194">IF(K348="","",3.14*2.5*2.5*K348/1000*1.38)</f>
        <v/>
      </c>
      <c r="M348" s="34"/>
      <c r="N348" s="34"/>
      <c r="O348" s="28" t="str">
        <f>IF(_6tuoxiaogaoliu_month_day!I341="","",_6tuoxiaogaoliu_month_day!I341)</f>
        <v/>
      </c>
      <c r="P348" s="32"/>
      <c r="Q348" s="40" t="str">
        <f t="shared" si="182"/>
        <v/>
      </c>
      <c r="R348" s="40" t="str">
        <f t="shared" si="183"/>
        <v/>
      </c>
    </row>
    <row r="349" ht="30" customHeight="1" spans="1:18">
      <c r="A349" s="14"/>
      <c r="B349" s="15" t="s">
        <v>44</v>
      </c>
      <c r="C349" s="15" t="s">
        <v>38</v>
      </c>
      <c r="D349" s="16" t="str">
        <f>IF(_6tuoxiaogaoliu_month_day!A342="","",_6tuoxiaogaoliu_month_day!A342)</f>
        <v/>
      </c>
      <c r="E349" s="16" t="str">
        <f>IF(_6tuoxiaogaoliu_month_day!B342="","",_6tuoxiaogaoliu_month_day!B342)</f>
        <v/>
      </c>
      <c r="F349" s="16" t="str">
        <f>IF(_6tuoxiaogaoliu_month_day!C342="","",_6tuoxiaogaoliu_month_day!C342)</f>
        <v/>
      </c>
      <c r="G349" s="16" t="str">
        <f>IF(_6tuoxiaogaoliu_month_day!D342="","",_6tuoxiaogaoliu_month_day!D342)</f>
        <v/>
      </c>
      <c r="H349" s="16" t="str">
        <f>IF(_6tuoxiaogaoliu_month_day!E342="","",_6tuoxiaogaoliu_month_day!E342)</f>
        <v/>
      </c>
      <c r="I349" s="16" t="str">
        <f>IF(_6tuoxiaogaoliu_month_day!F342="","",_6tuoxiaogaoliu_month_day!F342)</f>
        <v/>
      </c>
      <c r="J349" s="30"/>
      <c r="K349" s="30"/>
      <c r="L349" s="30"/>
      <c r="M349" s="34"/>
      <c r="N349" s="34"/>
      <c r="O349" s="30"/>
      <c r="P349" s="33"/>
      <c r="Q349" s="40" t="str">
        <f t="shared" si="182"/>
        <v/>
      </c>
      <c r="R349" s="40" t="str">
        <f t="shared" si="183"/>
        <v/>
      </c>
    </row>
    <row r="350" ht="30" customHeight="1" spans="1:18">
      <c r="A350" s="14"/>
      <c r="B350" s="15" t="s">
        <v>46</v>
      </c>
      <c r="C350" s="15" t="s">
        <v>22</v>
      </c>
      <c r="D350" s="16" t="str">
        <f>IF(_6tuoxiaogaoliu_month_day!A343="","",_6tuoxiaogaoliu_month_day!A343)</f>
        <v/>
      </c>
      <c r="E350" s="16" t="str">
        <f>IF(_6tuoxiaogaoliu_month_day!B343="","",_6tuoxiaogaoliu_month_day!B343)</f>
        <v/>
      </c>
      <c r="F350" s="16" t="str">
        <f>IF(_6tuoxiaogaoliu_month_day!C343="","",_6tuoxiaogaoliu_month_day!C343)</f>
        <v/>
      </c>
      <c r="G350" s="16" t="str">
        <f>IF(_6tuoxiaogaoliu_month_day!D343="","",_6tuoxiaogaoliu_month_day!D343)</f>
        <v/>
      </c>
      <c r="H350" s="16" t="str">
        <f>IF(_6tuoxiaogaoliu_month_day!E343="","",_6tuoxiaogaoliu_month_day!E343)</f>
        <v/>
      </c>
      <c r="I350" s="16" t="str">
        <f>IF(_6tuoxiaogaoliu_month_day!F343="","",_6tuoxiaogaoliu_month_day!F343)</f>
        <v/>
      </c>
      <c r="J350" s="28" t="str">
        <f>IF(_6tuoxiaogaoliu_month_day!G343="","",_6tuoxiaogaoliu_month_day!G343)</f>
        <v/>
      </c>
      <c r="K350" s="28" t="str">
        <f>IF(_6tuoxiaogaoliu_month_day!H343="","",_6tuoxiaogaoliu_month_day!H343)</f>
        <v/>
      </c>
      <c r="L350" s="28" t="str">
        <f t="shared" ref="L350" si="195">IF(K350="","",3.14*2.5*2.5*K350/1000*1.38)</f>
        <v/>
      </c>
      <c r="M350" s="34"/>
      <c r="N350" s="34"/>
      <c r="O350" s="28" t="str">
        <f>IF(_6tuoxiaogaoliu_month_day!I343="","",_6tuoxiaogaoliu_month_day!I343)</f>
        <v/>
      </c>
      <c r="P350" s="32"/>
      <c r="Q350" s="40" t="str">
        <f t="shared" si="182"/>
        <v/>
      </c>
      <c r="R350" s="40" t="str">
        <f t="shared" si="183"/>
        <v/>
      </c>
    </row>
    <row r="351" ht="30" customHeight="1" spans="1:18">
      <c r="A351" s="14"/>
      <c r="B351" s="15" t="s">
        <v>46</v>
      </c>
      <c r="C351" s="15" t="s">
        <v>38</v>
      </c>
      <c r="D351" s="16" t="str">
        <f>IF(_6tuoxiaogaoliu_month_day!A344="","",_6tuoxiaogaoliu_month_day!A344)</f>
        <v/>
      </c>
      <c r="E351" s="16" t="str">
        <f>IF(_6tuoxiaogaoliu_month_day!B344="","",_6tuoxiaogaoliu_month_day!B344)</f>
        <v/>
      </c>
      <c r="F351" s="16" t="str">
        <f>IF(_6tuoxiaogaoliu_month_day!C344="","",_6tuoxiaogaoliu_month_day!C344)</f>
        <v/>
      </c>
      <c r="G351" s="16" t="str">
        <f>IF(_6tuoxiaogaoliu_month_day!D344="","",_6tuoxiaogaoliu_month_day!D344)</f>
        <v/>
      </c>
      <c r="H351" s="16" t="str">
        <f>IF(_6tuoxiaogaoliu_month_day!E344="","",_6tuoxiaogaoliu_month_day!E344)</f>
        <v/>
      </c>
      <c r="I351" s="16" t="str">
        <f>IF(_6tuoxiaogaoliu_month_day!F344="","",_6tuoxiaogaoliu_month_day!F344)</f>
        <v/>
      </c>
      <c r="J351" s="30"/>
      <c r="K351" s="30"/>
      <c r="L351" s="30"/>
      <c r="M351" s="30"/>
      <c r="N351" s="30"/>
      <c r="O351" s="30"/>
      <c r="P351" s="33"/>
      <c r="Q351" s="40" t="str">
        <f t="shared" si="182"/>
        <v/>
      </c>
      <c r="R351" s="40" t="str">
        <f t="shared" si="183"/>
        <v/>
      </c>
    </row>
    <row r="352" ht="30" customHeight="1" spans="1:18">
      <c r="A352" s="14">
        <f>A346+1</f>
        <v>43462</v>
      </c>
      <c r="B352" s="15" t="s">
        <v>21</v>
      </c>
      <c r="C352" s="15" t="s">
        <v>22</v>
      </c>
      <c r="D352" s="16" t="str">
        <f>IF(_6tuoxiaogaoliu_month_day!A345="","",_6tuoxiaogaoliu_month_day!A345)</f>
        <v/>
      </c>
      <c r="E352" s="16" t="str">
        <f>IF(_6tuoxiaogaoliu_month_day!B345="","",_6tuoxiaogaoliu_month_day!B345)</f>
        <v/>
      </c>
      <c r="F352" s="16" t="str">
        <f>IF(_6tuoxiaogaoliu_month_day!C345="","",_6tuoxiaogaoliu_month_day!C345)</f>
        <v/>
      </c>
      <c r="G352" s="16" t="str">
        <f>IF(_6tuoxiaogaoliu_month_day!D345="","",_6tuoxiaogaoliu_month_day!D345)</f>
        <v/>
      </c>
      <c r="H352" s="16" t="str">
        <f>IF(_6tuoxiaogaoliu_month_day!E345="","",_6tuoxiaogaoliu_month_day!E345)</f>
        <v/>
      </c>
      <c r="I352" s="16" t="str">
        <f>IF(_6tuoxiaogaoliu_month_day!F345="","",_6tuoxiaogaoliu_month_day!F345)</f>
        <v/>
      </c>
      <c r="J352" s="28" t="str">
        <f>IF(_6tuoxiaogaoliu_month_day!G345="","",_6tuoxiaogaoliu_month_day!G345)</f>
        <v/>
      </c>
      <c r="K352" s="28" t="str">
        <f>IF(_6tuoxiaogaoliu_month_day!H345="","",_6tuoxiaogaoliu_month_day!H345)</f>
        <v/>
      </c>
      <c r="L352" s="28" t="str">
        <f t="shared" ref="L352" si="196">IF(K352="","",3.14*2.5*2.5*K352/1000*1.38)</f>
        <v/>
      </c>
      <c r="M352" s="28" t="str">
        <f t="shared" si="186"/>
        <v/>
      </c>
      <c r="N352" s="28" t="str">
        <f t="shared" si="187"/>
        <v/>
      </c>
      <c r="O352" s="28" t="str">
        <f>IF(_6tuoxiaogaoliu_month_day!I345="","",_6tuoxiaogaoliu_month_day!I345)</f>
        <v/>
      </c>
      <c r="P352" s="32"/>
      <c r="Q352" s="40" t="str">
        <f t="shared" si="182"/>
        <v/>
      </c>
      <c r="R352" s="40" t="str">
        <f t="shared" si="183"/>
        <v/>
      </c>
    </row>
    <row r="353" ht="30" customHeight="1" spans="1:18">
      <c r="A353" s="14"/>
      <c r="B353" s="15" t="s">
        <v>21</v>
      </c>
      <c r="C353" s="15" t="s">
        <v>38</v>
      </c>
      <c r="D353" s="16" t="str">
        <f>IF(_6tuoxiaogaoliu_month_day!A346="","",_6tuoxiaogaoliu_month_day!A346)</f>
        <v/>
      </c>
      <c r="E353" s="16" t="str">
        <f>IF(_6tuoxiaogaoliu_month_day!B346="","",_6tuoxiaogaoliu_month_day!B346)</f>
        <v/>
      </c>
      <c r="F353" s="16" t="str">
        <f>IF(_6tuoxiaogaoliu_month_day!C346="","",_6tuoxiaogaoliu_month_day!C346)</f>
        <v/>
      </c>
      <c r="G353" s="16" t="str">
        <f>IF(_6tuoxiaogaoliu_month_day!D346="","",_6tuoxiaogaoliu_month_day!D346)</f>
        <v/>
      </c>
      <c r="H353" s="16" t="str">
        <f>IF(_6tuoxiaogaoliu_month_day!E346="","",_6tuoxiaogaoliu_month_day!E346)</f>
        <v/>
      </c>
      <c r="I353" s="16" t="str">
        <f>IF(_6tuoxiaogaoliu_month_day!F346="","",_6tuoxiaogaoliu_month_day!F346)</f>
        <v/>
      </c>
      <c r="J353" s="30"/>
      <c r="K353" s="30"/>
      <c r="L353" s="30"/>
      <c r="M353" s="34"/>
      <c r="N353" s="34"/>
      <c r="O353" s="30"/>
      <c r="P353" s="33"/>
      <c r="Q353" s="40" t="str">
        <f t="shared" si="182"/>
        <v/>
      </c>
      <c r="R353" s="40" t="str">
        <f t="shared" si="183"/>
        <v/>
      </c>
    </row>
    <row r="354" ht="30" customHeight="1" spans="1:18">
      <c r="A354" s="14"/>
      <c r="B354" s="15" t="s">
        <v>44</v>
      </c>
      <c r="C354" s="15" t="s">
        <v>22</v>
      </c>
      <c r="D354" s="16" t="str">
        <f>IF(_6tuoxiaogaoliu_month_day!A347="","",_6tuoxiaogaoliu_month_day!A347)</f>
        <v/>
      </c>
      <c r="E354" s="16" t="str">
        <f>IF(_6tuoxiaogaoliu_month_day!B347="","",_6tuoxiaogaoliu_month_day!B347)</f>
        <v/>
      </c>
      <c r="F354" s="16" t="str">
        <f>IF(_6tuoxiaogaoliu_month_day!C347="","",_6tuoxiaogaoliu_month_day!C347)</f>
        <v/>
      </c>
      <c r="G354" s="16" t="str">
        <f>IF(_6tuoxiaogaoliu_month_day!D347="","",_6tuoxiaogaoliu_month_day!D347)</f>
        <v/>
      </c>
      <c r="H354" s="16" t="str">
        <f>IF(_6tuoxiaogaoliu_month_day!E347="","",_6tuoxiaogaoliu_month_day!E347)</f>
        <v/>
      </c>
      <c r="I354" s="16" t="str">
        <f>IF(_6tuoxiaogaoliu_month_day!F347="","",_6tuoxiaogaoliu_month_day!F347)</f>
        <v/>
      </c>
      <c r="J354" s="28" t="str">
        <f>IF(_6tuoxiaogaoliu_month_day!G347="","",_6tuoxiaogaoliu_month_day!G347)</f>
        <v/>
      </c>
      <c r="K354" s="28" t="str">
        <f>IF(_6tuoxiaogaoliu_month_day!H347="","",_6tuoxiaogaoliu_month_day!H347)</f>
        <v/>
      </c>
      <c r="L354" s="28" t="str">
        <f t="shared" ref="L354" si="197">IF(K354="","",3.14*2.5*2.5*K354/1000*1.38)</f>
        <v/>
      </c>
      <c r="M354" s="34"/>
      <c r="N354" s="34"/>
      <c r="O354" s="28" t="str">
        <f>IF(_6tuoxiaogaoliu_month_day!I347="","",_6tuoxiaogaoliu_month_day!I347)</f>
        <v/>
      </c>
      <c r="P354" s="32"/>
      <c r="Q354" s="40" t="str">
        <f t="shared" si="182"/>
        <v/>
      </c>
      <c r="R354" s="40" t="str">
        <f t="shared" si="183"/>
        <v/>
      </c>
    </row>
    <row r="355" ht="30" customHeight="1" spans="1:18">
      <c r="A355" s="14"/>
      <c r="B355" s="15" t="s">
        <v>44</v>
      </c>
      <c r="C355" s="15" t="s">
        <v>38</v>
      </c>
      <c r="D355" s="16" t="str">
        <f>IF(_6tuoxiaogaoliu_month_day!A348="","",_6tuoxiaogaoliu_month_day!A348)</f>
        <v/>
      </c>
      <c r="E355" s="16" t="str">
        <f>IF(_6tuoxiaogaoliu_month_day!B348="","",_6tuoxiaogaoliu_month_day!B348)</f>
        <v/>
      </c>
      <c r="F355" s="16" t="str">
        <f>IF(_6tuoxiaogaoliu_month_day!C348="","",_6tuoxiaogaoliu_month_day!C348)</f>
        <v/>
      </c>
      <c r="G355" s="16" t="str">
        <f>IF(_6tuoxiaogaoliu_month_day!D348="","",_6tuoxiaogaoliu_month_day!D348)</f>
        <v/>
      </c>
      <c r="H355" s="16" t="str">
        <f>IF(_6tuoxiaogaoliu_month_day!E348="","",_6tuoxiaogaoliu_month_day!E348)</f>
        <v/>
      </c>
      <c r="I355" s="16" t="str">
        <f>IF(_6tuoxiaogaoliu_month_day!F348="","",_6tuoxiaogaoliu_month_day!F348)</f>
        <v/>
      </c>
      <c r="J355" s="30"/>
      <c r="K355" s="30"/>
      <c r="L355" s="30"/>
      <c r="M355" s="34"/>
      <c r="N355" s="34"/>
      <c r="O355" s="30"/>
      <c r="P355" s="33"/>
      <c r="Q355" s="40" t="str">
        <f t="shared" si="182"/>
        <v/>
      </c>
      <c r="R355" s="40" t="str">
        <f t="shared" si="183"/>
        <v/>
      </c>
    </row>
    <row r="356" ht="30" customHeight="1" spans="1:18">
      <c r="A356" s="14"/>
      <c r="B356" s="15" t="s">
        <v>46</v>
      </c>
      <c r="C356" s="15" t="s">
        <v>22</v>
      </c>
      <c r="D356" s="16" t="str">
        <f>IF(_6tuoxiaogaoliu_month_day!A349="","",_6tuoxiaogaoliu_month_day!A349)</f>
        <v/>
      </c>
      <c r="E356" s="16" t="str">
        <f>IF(_6tuoxiaogaoliu_month_day!B349="","",_6tuoxiaogaoliu_month_day!B349)</f>
        <v/>
      </c>
      <c r="F356" s="16" t="str">
        <f>IF(_6tuoxiaogaoliu_month_day!C349="","",_6tuoxiaogaoliu_month_day!C349)</f>
        <v/>
      </c>
      <c r="G356" s="16" t="str">
        <f>IF(_6tuoxiaogaoliu_month_day!D349="","",_6tuoxiaogaoliu_month_day!D349)</f>
        <v/>
      </c>
      <c r="H356" s="16" t="str">
        <f>IF(_6tuoxiaogaoliu_month_day!E349="","",_6tuoxiaogaoliu_month_day!E349)</f>
        <v/>
      </c>
      <c r="I356" s="16" t="str">
        <f>IF(_6tuoxiaogaoliu_month_day!F349="","",_6tuoxiaogaoliu_month_day!F349)</f>
        <v/>
      </c>
      <c r="J356" s="28" t="str">
        <f>IF(_6tuoxiaogaoliu_month_day!G349="","",_6tuoxiaogaoliu_month_day!G349)</f>
        <v/>
      </c>
      <c r="K356" s="28" t="str">
        <f>IF(_6tuoxiaogaoliu_month_day!H349="","",_6tuoxiaogaoliu_month_day!H349)</f>
        <v/>
      </c>
      <c r="L356" s="28" t="str">
        <f t="shared" ref="L356" si="198">IF(K356="","",3.14*2.5*2.5*K356/1000*1.38)</f>
        <v/>
      </c>
      <c r="M356" s="34"/>
      <c r="N356" s="34"/>
      <c r="O356" s="28" t="str">
        <f>IF(_6tuoxiaogaoliu_month_day!I349="","",_6tuoxiaogaoliu_month_day!I349)</f>
        <v/>
      </c>
      <c r="P356" s="32"/>
      <c r="Q356" s="40" t="str">
        <f t="shared" si="182"/>
        <v/>
      </c>
      <c r="R356" s="40" t="str">
        <f t="shared" si="183"/>
        <v/>
      </c>
    </row>
    <row r="357" ht="30" customHeight="1" spans="1:18">
      <c r="A357" s="14"/>
      <c r="B357" s="15" t="s">
        <v>46</v>
      </c>
      <c r="C357" s="15" t="s">
        <v>38</v>
      </c>
      <c r="D357" s="16" t="str">
        <f>IF(_6tuoxiaogaoliu_month_day!A350="","",_6tuoxiaogaoliu_month_day!A350)</f>
        <v/>
      </c>
      <c r="E357" s="16" t="str">
        <f>IF(_6tuoxiaogaoliu_month_day!B350="","",_6tuoxiaogaoliu_month_day!B350)</f>
        <v/>
      </c>
      <c r="F357" s="16" t="str">
        <f>IF(_6tuoxiaogaoliu_month_day!C350="","",_6tuoxiaogaoliu_month_day!C350)</f>
        <v/>
      </c>
      <c r="G357" s="16" t="str">
        <f>IF(_6tuoxiaogaoliu_month_day!D350="","",_6tuoxiaogaoliu_month_day!D350)</f>
        <v/>
      </c>
      <c r="H357" s="16" t="str">
        <f>IF(_6tuoxiaogaoliu_month_day!E350="","",_6tuoxiaogaoliu_month_day!E350)</f>
        <v/>
      </c>
      <c r="I357" s="16" t="str">
        <f>IF(_6tuoxiaogaoliu_month_day!F350="","",_6tuoxiaogaoliu_month_day!F350)</f>
        <v/>
      </c>
      <c r="J357" s="30"/>
      <c r="K357" s="30"/>
      <c r="L357" s="30"/>
      <c r="M357" s="30"/>
      <c r="N357" s="30"/>
      <c r="O357" s="30"/>
      <c r="P357" s="33"/>
      <c r="Q357" s="40" t="str">
        <f t="shared" si="182"/>
        <v/>
      </c>
      <c r="R357" s="40" t="str">
        <f t="shared" si="183"/>
        <v/>
      </c>
    </row>
    <row r="358" ht="30" customHeight="1" spans="1:18">
      <c r="A358" s="14">
        <f>A352+1</f>
        <v>43463</v>
      </c>
      <c r="B358" s="15" t="s">
        <v>21</v>
      </c>
      <c r="C358" s="15" t="s">
        <v>22</v>
      </c>
      <c r="D358" s="16" t="str">
        <f>IF(_6tuoxiaogaoliu_month_day!A351="","",_6tuoxiaogaoliu_month_day!A351)</f>
        <v/>
      </c>
      <c r="E358" s="16" t="str">
        <f>IF(_6tuoxiaogaoliu_month_day!B351="","",_6tuoxiaogaoliu_month_day!B351)</f>
        <v/>
      </c>
      <c r="F358" s="16" t="str">
        <f>IF(_6tuoxiaogaoliu_month_day!C351="","",_6tuoxiaogaoliu_month_day!C351)</f>
        <v/>
      </c>
      <c r="G358" s="16" t="str">
        <f>IF(_6tuoxiaogaoliu_month_day!D351="","",_6tuoxiaogaoliu_month_day!D351)</f>
        <v/>
      </c>
      <c r="H358" s="16" t="str">
        <f>IF(_6tuoxiaogaoliu_month_day!E351="","",_6tuoxiaogaoliu_month_day!E351)</f>
        <v/>
      </c>
      <c r="I358" s="16" t="str">
        <f>IF(_6tuoxiaogaoliu_month_day!F351="","",_6tuoxiaogaoliu_month_day!F351)</f>
        <v/>
      </c>
      <c r="J358" s="28" t="str">
        <f>IF(_6tuoxiaogaoliu_month_day!G351="","",_6tuoxiaogaoliu_month_day!G351)</f>
        <v/>
      </c>
      <c r="K358" s="28" t="str">
        <f>IF(_6tuoxiaogaoliu_month_day!H351="","",_6tuoxiaogaoliu_month_day!H351)</f>
        <v/>
      </c>
      <c r="L358" s="28" t="str">
        <f t="shared" ref="L358" si="199">IF(K358="","",3.14*2.5*2.5*K358/1000*1.38)</f>
        <v/>
      </c>
      <c r="M358" s="28" t="str">
        <f t="shared" si="186"/>
        <v/>
      </c>
      <c r="N358" s="28" t="str">
        <f t="shared" si="187"/>
        <v/>
      </c>
      <c r="O358" s="28" t="str">
        <f>IF(_6tuoxiaogaoliu_month_day!I351="","",_6tuoxiaogaoliu_month_day!I351)</f>
        <v/>
      </c>
      <c r="P358" s="32"/>
      <c r="Q358" s="40" t="str">
        <f t="shared" si="182"/>
        <v/>
      </c>
      <c r="R358" s="40" t="str">
        <f t="shared" si="183"/>
        <v/>
      </c>
    </row>
    <row r="359" ht="30" customHeight="1" spans="1:18">
      <c r="A359" s="14"/>
      <c r="B359" s="15" t="s">
        <v>21</v>
      </c>
      <c r="C359" s="15" t="s">
        <v>38</v>
      </c>
      <c r="D359" s="16" t="str">
        <f>IF(_6tuoxiaogaoliu_month_day!A352="","",_6tuoxiaogaoliu_month_day!A352)</f>
        <v/>
      </c>
      <c r="E359" s="16" t="str">
        <f>IF(_6tuoxiaogaoliu_month_day!B352="","",_6tuoxiaogaoliu_month_day!B352)</f>
        <v/>
      </c>
      <c r="F359" s="16" t="str">
        <f>IF(_6tuoxiaogaoliu_month_day!C352="","",_6tuoxiaogaoliu_month_day!C352)</f>
        <v/>
      </c>
      <c r="G359" s="16" t="str">
        <f>IF(_6tuoxiaogaoliu_month_day!D352="","",_6tuoxiaogaoliu_month_day!D352)</f>
        <v/>
      </c>
      <c r="H359" s="16" t="str">
        <f>IF(_6tuoxiaogaoliu_month_day!E352="","",_6tuoxiaogaoliu_month_day!E352)</f>
        <v/>
      </c>
      <c r="I359" s="16" t="str">
        <f>IF(_6tuoxiaogaoliu_month_day!F352="","",_6tuoxiaogaoliu_month_day!F352)</f>
        <v/>
      </c>
      <c r="J359" s="30"/>
      <c r="K359" s="30"/>
      <c r="L359" s="30"/>
      <c r="M359" s="34"/>
      <c r="N359" s="34"/>
      <c r="O359" s="30"/>
      <c r="P359" s="33"/>
      <c r="Q359" s="40" t="str">
        <f t="shared" si="182"/>
        <v/>
      </c>
      <c r="R359" s="40" t="str">
        <f t="shared" si="183"/>
        <v/>
      </c>
    </row>
    <row r="360" ht="30" customHeight="1" spans="1:18">
      <c r="A360" s="14"/>
      <c r="B360" s="15" t="s">
        <v>44</v>
      </c>
      <c r="C360" s="15" t="s">
        <v>22</v>
      </c>
      <c r="D360" s="16" t="str">
        <f>IF(_6tuoxiaogaoliu_month_day!A353="","",_6tuoxiaogaoliu_month_day!A353)</f>
        <v/>
      </c>
      <c r="E360" s="16" t="str">
        <f>IF(_6tuoxiaogaoliu_month_day!B353="","",_6tuoxiaogaoliu_month_day!B353)</f>
        <v/>
      </c>
      <c r="F360" s="16" t="str">
        <f>IF(_6tuoxiaogaoliu_month_day!C353="","",_6tuoxiaogaoliu_month_day!C353)</f>
        <v/>
      </c>
      <c r="G360" s="16" t="str">
        <f>IF(_6tuoxiaogaoliu_month_day!D353="","",_6tuoxiaogaoliu_month_day!D353)</f>
        <v/>
      </c>
      <c r="H360" s="16" t="str">
        <f>IF(_6tuoxiaogaoliu_month_day!E353="","",_6tuoxiaogaoliu_month_day!E353)</f>
        <v/>
      </c>
      <c r="I360" s="16" t="str">
        <f>IF(_6tuoxiaogaoliu_month_day!F353="","",_6tuoxiaogaoliu_month_day!F353)</f>
        <v/>
      </c>
      <c r="J360" s="28" t="str">
        <f>IF(_6tuoxiaogaoliu_month_day!G353="","",_6tuoxiaogaoliu_month_day!G353)</f>
        <v/>
      </c>
      <c r="K360" s="28" t="str">
        <f>IF(_6tuoxiaogaoliu_month_day!H353="","",_6tuoxiaogaoliu_month_day!H353)</f>
        <v/>
      </c>
      <c r="L360" s="28" t="str">
        <f t="shared" ref="L360" si="200">IF(K360="","",3.14*2.5*2.5*K360/1000*1.38)</f>
        <v/>
      </c>
      <c r="M360" s="34"/>
      <c r="N360" s="34"/>
      <c r="O360" s="28" t="str">
        <f>IF(_6tuoxiaogaoliu_month_day!I353="","",_6tuoxiaogaoliu_month_day!I353)</f>
        <v/>
      </c>
      <c r="P360" s="32"/>
      <c r="Q360" s="40" t="str">
        <f t="shared" si="182"/>
        <v/>
      </c>
      <c r="R360" s="40" t="str">
        <f t="shared" si="183"/>
        <v/>
      </c>
    </row>
    <row r="361" ht="30" customHeight="1" spans="1:18">
      <c r="A361" s="14"/>
      <c r="B361" s="15" t="s">
        <v>44</v>
      </c>
      <c r="C361" s="15" t="s">
        <v>38</v>
      </c>
      <c r="D361" s="16" t="str">
        <f>IF(_6tuoxiaogaoliu_month_day!A354="","",_6tuoxiaogaoliu_month_day!A354)</f>
        <v/>
      </c>
      <c r="E361" s="16" t="str">
        <f>IF(_6tuoxiaogaoliu_month_day!B354="","",_6tuoxiaogaoliu_month_day!B354)</f>
        <v/>
      </c>
      <c r="F361" s="16" t="str">
        <f>IF(_6tuoxiaogaoliu_month_day!C354="","",_6tuoxiaogaoliu_month_day!C354)</f>
        <v/>
      </c>
      <c r="G361" s="16" t="str">
        <f>IF(_6tuoxiaogaoliu_month_day!D354="","",_6tuoxiaogaoliu_month_day!D354)</f>
        <v/>
      </c>
      <c r="H361" s="16" t="str">
        <f>IF(_6tuoxiaogaoliu_month_day!E354="","",_6tuoxiaogaoliu_month_day!E354)</f>
        <v/>
      </c>
      <c r="I361" s="16" t="str">
        <f>IF(_6tuoxiaogaoliu_month_day!F354="","",_6tuoxiaogaoliu_month_day!F354)</f>
        <v/>
      </c>
      <c r="J361" s="30"/>
      <c r="K361" s="30"/>
      <c r="L361" s="30"/>
      <c r="M361" s="34"/>
      <c r="N361" s="34"/>
      <c r="O361" s="30"/>
      <c r="P361" s="33"/>
      <c r="Q361" s="40" t="str">
        <f t="shared" si="182"/>
        <v/>
      </c>
      <c r="R361" s="40" t="str">
        <f t="shared" si="183"/>
        <v/>
      </c>
    </row>
    <row r="362" ht="30" customHeight="1" spans="1:18">
      <c r="A362" s="14"/>
      <c r="B362" s="15" t="s">
        <v>46</v>
      </c>
      <c r="C362" s="15" t="s">
        <v>22</v>
      </c>
      <c r="D362" s="16" t="str">
        <f>IF(_6tuoxiaogaoliu_month_day!A355="","",_6tuoxiaogaoliu_month_day!A355)</f>
        <v/>
      </c>
      <c r="E362" s="16" t="str">
        <f>IF(_6tuoxiaogaoliu_month_day!B355="","",_6tuoxiaogaoliu_month_day!B355)</f>
        <v/>
      </c>
      <c r="F362" s="16" t="str">
        <f>IF(_6tuoxiaogaoliu_month_day!C355="","",_6tuoxiaogaoliu_month_day!C355)</f>
        <v/>
      </c>
      <c r="G362" s="16" t="str">
        <f>IF(_6tuoxiaogaoliu_month_day!D355="","",_6tuoxiaogaoliu_month_day!D355)</f>
        <v/>
      </c>
      <c r="H362" s="16" t="str">
        <f>IF(_6tuoxiaogaoliu_month_day!E355="","",_6tuoxiaogaoliu_month_day!E355)</f>
        <v/>
      </c>
      <c r="I362" s="16" t="str">
        <f>IF(_6tuoxiaogaoliu_month_day!F355="","",_6tuoxiaogaoliu_month_day!F355)</f>
        <v/>
      </c>
      <c r="J362" s="28" t="str">
        <f>IF(_6tuoxiaogaoliu_month_day!G355="","",_6tuoxiaogaoliu_month_day!G355)</f>
        <v/>
      </c>
      <c r="K362" s="28" t="str">
        <f>IF(_6tuoxiaogaoliu_month_day!H355="","",_6tuoxiaogaoliu_month_day!H355)</f>
        <v/>
      </c>
      <c r="L362" s="28" t="str">
        <f t="shared" ref="L362" si="201">IF(K362="","",3.14*2.5*2.5*K362/1000*1.38)</f>
        <v/>
      </c>
      <c r="M362" s="34"/>
      <c r="N362" s="34"/>
      <c r="O362" s="28" t="str">
        <f>IF(_6tuoxiaogaoliu_month_day!I355="","",_6tuoxiaogaoliu_month_day!I355)</f>
        <v/>
      </c>
      <c r="P362" s="32"/>
      <c r="Q362" s="40" t="str">
        <f t="shared" si="182"/>
        <v/>
      </c>
      <c r="R362" s="40" t="str">
        <f t="shared" si="183"/>
        <v/>
      </c>
    </row>
    <row r="363" ht="30" customHeight="1" spans="1:18">
      <c r="A363" s="14"/>
      <c r="B363" s="15" t="s">
        <v>46</v>
      </c>
      <c r="C363" s="15" t="s">
        <v>38</v>
      </c>
      <c r="D363" s="16" t="str">
        <f>IF(_6tuoxiaogaoliu_month_day!A356="","",_6tuoxiaogaoliu_month_day!A356)</f>
        <v/>
      </c>
      <c r="E363" s="16" t="str">
        <f>IF(_6tuoxiaogaoliu_month_day!B356="","",_6tuoxiaogaoliu_month_day!B356)</f>
        <v/>
      </c>
      <c r="F363" s="16" t="str">
        <f>IF(_6tuoxiaogaoliu_month_day!C356="","",_6tuoxiaogaoliu_month_day!C356)</f>
        <v/>
      </c>
      <c r="G363" s="16" t="str">
        <f>IF(_6tuoxiaogaoliu_month_day!D356="","",_6tuoxiaogaoliu_month_day!D356)</f>
        <v/>
      </c>
      <c r="H363" s="16" t="str">
        <f>IF(_6tuoxiaogaoliu_month_day!E356="","",_6tuoxiaogaoliu_month_day!E356)</f>
        <v/>
      </c>
      <c r="I363" s="16" t="str">
        <f>IF(_6tuoxiaogaoliu_month_day!F356="","",_6tuoxiaogaoliu_month_day!F356)</f>
        <v/>
      </c>
      <c r="J363" s="30"/>
      <c r="K363" s="30"/>
      <c r="L363" s="30"/>
      <c r="M363" s="30"/>
      <c r="N363" s="30"/>
      <c r="O363" s="30"/>
      <c r="P363" s="33"/>
      <c r="Q363" s="40" t="str">
        <f t="shared" si="182"/>
        <v/>
      </c>
      <c r="R363" s="40" t="str">
        <f t="shared" si="183"/>
        <v/>
      </c>
    </row>
    <row r="364" spans="3:3">
      <c r="C364" s="42"/>
    </row>
    <row r="365" spans="3:3">
      <c r="C365" s="42"/>
    </row>
    <row r="366" spans="3:3">
      <c r="C366" s="42"/>
    </row>
    <row r="367" spans="3:3">
      <c r="C367" s="42"/>
    </row>
    <row r="368" spans="3:3">
      <c r="C368" s="42"/>
    </row>
    <row r="369" spans="3:3">
      <c r="C369" s="42"/>
    </row>
  </sheetData>
  <mergeCells count="1096">
    <mergeCell ref="K1:L1"/>
    <mergeCell ref="M1:N1"/>
    <mergeCell ref="A1:A2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68:J69"/>
    <mergeCell ref="J70:J71"/>
    <mergeCell ref="J72:J73"/>
    <mergeCell ref="J74:J75"/>
    <mergeCell ref="J76:J77"/>
    <mergeCell ref="J78:J79"/>
    <mergeCell ref="J80:J81"/>
    <mergeCell ref="J82:J83"/>
    <mergeCell ref="J84:J85"/>
    <mergeCell ref="J86:J87"/>
    <mergeCell ref="J88:J89"/>
    <mergeCell ref="J90:J91"/>
    <mergeCell ref="J92:J93"/>
    <mergeCell ref="J94:J95"/>
    <mergeCell ref="J96:J97"/>
    <mergeCell ref="J98:J99"/>
    <mergeCell ref="J100:J101"/>
    <mergeCell ref="J102:J103"/>
    <mergeCell ref="J104:J105"/>
    <mergeCell ref="J106:J107"/>
    <mergeCell ref="J108:J109"/>
    <mergeCell ref="J110:J111"/>
    <mergeCell ref="J112:J113"/>
    <mergeCell ref="J114:J115"/>
    <mergeCell ref="J116:J117"/>
    <mergeCell ref="J118:J119"/>
    <mergeCell ref="J120:J121"/>
    <mergeCell ref="J122:J123"/>
    <mergeCell ref="J124:J125"/>
    <mergeCell ref="J126:J127"/>
    <mergeCell ref="J128:J129"/>
    <mergeCell ref="J130:J131"/>
    <mergeCell ref="J132:J133"/>
    <mergeCell ref="J134:J135"/>
    <mergeCell ref="J136:J137"/>
    <mergeCell ref="J138:J139"/>
    <mergeCell ref="J140:J141"/>
    <mergeCell ref="J142:J143"/>
    <mergeCell ref="J144:J145"/>
    <mergeCell ref="J146:J147"/>
    <mergeCell ref="J148:J149"/>
    <mergeCell ref="J150:J151"/>
    <mergeCell ref="J152:J153"/>
    <mergeCell ref="J154:J155"/>
    <mergeCell ref="J156:J157"/>
    <mergeCell ref="J158:J159"/>
    <mergeCell ref="J160:J161"/>
    <mergeCell ref="J162:J163"/>
    <mergeCell ref="J164:J165"/>
    <mergeCell ref="J166:J167"/>
    <mergeCell ref="J168:J169"/>
    <mergeCell ref="J170:J171"/>
    <mergeCell ref="J172:J173"/>
    <mergeCell ref="J174:J175"/>
    <mergeCell ref="J176:J177"/>
    <mergeCell ref="J178:J179"/>
    <mergeCell ref="J180:J181"/>
    <mergeCell ref="J182:J183"/>
    <mergeCell ref="J184:J185"/>
    <mergeCell ref="J186:J187"/>
    <mergeCell ref="J188:J189"/>
    <mergeCell ref="J190:J191"/>
    <mergeCell ref="J192:J193"/>
    <mergeCell ref="J194:J195"/>
    <mergeCell ref="J196:J197"/>
    <mergeCell ref="J198:J199"/>
    <mergeCell ref="J200:J201"/>
    <mergeCell ref="J202:J203"/>
    <mergeCell ref="J204:J205"/>
    <mergeCell ref="J206:J207"/>
    <mergeCell ref="J208:J209"/>
    <mergeCell ref="J210:J211"/>
    <mergeCell ref="J212:J213"/>
    <mergeCell ref="J214:J215"/>
    <mergeCell ref="J216:J217"/>
    <mergeCell ref="J218:J219"/>
    <mergeCell ref="J220:J221"/>
    <mergeCell ref="J222:J223"/>
    <mergeCell ref="J224:J225"/>
    <mergeCell ref="J226:J227"/>
    <mergeCell ref="J228:J229"/>
    <mergeCell ref="J230:J231"/>
    <mergeCell ref="J232:J233"/>
    <mergeCell ref="J234:J235"/>
    <mergeCell ref="J236:J237"/>
    <mergeCell ref="J238:J239"/>
    <mergeCell ref="J240:J241"/>
    <mergeCell ref="J242:J243"/>
    <mergeCell ref="J244:J245"/>
    <mergeCell ref="J246:J247"/>
    <mergeCell ref="J248:J249"/>
    <mergeCell ref="J250:J251"/>
    <mergeCell ref="J252:J253"/>
    <mergeCell ref="J254:J255"/>
    <mergeCell ref="J256:J257"/>
    <mergeCell ref="J258:J259"/>
    <mergeCell ref="J260:J261"/>
    <mergeCell ref="J262:J263"/>
    <mergeCell ref="J264:J265"/>
    <mergeCell ref="J266:J267"/>
    <mergeCell ref="J268:J269"/>
    <mergeCell ref="J270:J271"/>
    <mergeCell ref="J272:J273"/>
    <mergeCell ref="J274:J275"/>
    <mergeCell ref="J276:J277"/>
    <mergeCell ref="J278:J279"/>
    <mergeCell ref="J280:J281"/>
    <mergeCell ref="J282:J283"/>
    <mergeCell ref="J284:J285"/>
    <mergeCell ref="J286:J287"/>
    <mergeCell ref="J288:J289"/>
    <mergeCell ref="J290:J291"/>
    <mergeCell ref="J292:J293"/>
    <mergeCell ref="J294:J295"/>
    <mergeCell ref="J296:J297"/>
    <mergeCell ref="J298:J299"/>
    <mergeCell ref="J300:J301"/>
    <mergeCell ref="J302:J303"/>
    <mergeCell ref="J304:J305"/>
    <mergeCell ref="J306:J307"/>
    <mergeCell ref="J308:J309"/>
    <mergeCell ref="J310:J311"/>
    <mergeCell ref="J312:J313"/>
    <mergeCell ref="J314:J315"/>
    <mergeCell ref="J316:J317"/>
    <mergeCell ref="J318:J319"/>
    <mergeCell ref="J320:J321"/>
    <mergeCell ref="J322:J323"/>
    <mergeCell ref="J324:J325"/>
    <mergeCell ref="J326:J327"/>
    <mergeCell ref="J328:J329"/>
    <mergeCell ref="J330:J331"/>
    <mergeCell ref="J332:J333"/>
    <mergeCell ref="J334:J335"/>
    <mergeCell ref="J336:J337"/>
    <mergeCell ref="J338:J339"/>
    <mergeCell ref="J340:J341"/>
    <mergeCell ref="J342:J343"/>
    <mergeCell ref="J344:J345"/>
    <mergeCell ref="J346:J347"/>
    <mergeCell ref="J348:J349"/>
    <mergeCell ref="J350:J351"/>
    <mergeCell ref="J352:J353"/>
    <mergeCell ref="J354:J355"/>
    <mergeCell ref="J356:J357"/>
    <mergeCell ref="J358:J359"/>
    <mergeCell ref="J360:J361"/>
    <mergeCell ref="J362:J36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48:K49"/>
    <mergeCell ref="K50:K51"/>
    <mergeCell ref="K52:K53"/>
    <mergeCell ref="K54:K55"/>
    <mergeCell ref="K56:K57"/>
    <mergeCell ref="K58:K59"/>
    <mergeCell ref="K60:K61"/>
    <mergeCell ref="K62:K63"/>
    <mergeCell ref="K64:K65"/>
    <mergeCell ref="K66:K67"/>
    <mergeCell ref="K68:K69"/>
    <mergeCell ref="K70:K71"/>
    <mergeCell ref="K72:K73"/>
    <mergeCell ref="K74:K75"/>
    <mergeCell ref="K76:K77"/>
    <mergeCell ref="K78:K79"/>
    <mergeCell ref="K80:K81"/>
    <mergeCell ref="K82:K83"/>
    <mergeCell ref="K84:K85"/>
    <mergeCell ref="K86:K87"/>
    <mergeCell ref="K88:K89"/>
    <mergeCell ref="K90:K91"/>
    <mergeCell ref="K92:K93"/>
    <mergeCell ref="K94:K95"/>
    <mergeCell ref="K96:K97"/>
    <mergeCell ref="K98:K99"/>
    <mergeCell ref="K100:K101"/>
    <mergeCell ref="K102:K103"/>
    <mergeCell ref="K104:K105"/>
    <mergeCell ref="K106:K107"/>
    <mergeCell ref="K108:K109"/>
    <mergeCell ref="K110:K111"/>
    <mergeCell ref="K112:K113"/>
    <mergeCell ref="K114:K115"/>
    <mergeCell ref="K116:K117"/>
    <mergeCell ref="K118:K119"/>
    <mergeCell ref="K120:K121"/>
    <mergeCell ref="K122:K123"/>
    <mergeCell ref="K124:K125"/>
    <mergeCell ref="K126:K127"/>
    <mergeCell ref="K128:K129"/>
    <mergeCell ref="K130:K131"/>
    <mergeCell ref="K132:K133"/>
    <mergeCell ref="K134:K135"/>
    <mergeCell ref="K136:K137"/>
    <mergeCell ref="K138:K139"/>
    <mergeCell ref="K140:K141"/>
    <mergeCell ref="K142:K143"/>
    <mergeCell ref="K144:K145"/>
    <mergeCell ref="K146:K147"/>
    <mergeCell ref="K148:K149"/>
    <mergeCell ref="K150:K151"/>
    <mergeCell ref="K152:K153"/>
    <mergeCell ref="K154:K155"/>
    <mergeCell ref="K156:K157"/>
    <mergeCell ref="K158:K159"/>
    <mergeCell ref="K160:K161"/>
    <mergeCell ref="K162:K163"/>
    <mergeCell ref="K164:K165"/>
    <mergeCell ref="K166:K167"/>
    <mergeCell ref="K168:K169"/>
    <mergeCell ref="K170:K171"/>
    <mergeCell ref="K172:K173"/>
    <mergeCell ref="K174:K175"/>
    <mergeCell ref="K176:K177"/>
    <mergeCell ref="K178:K179"/>
    <mergeCell ref="K180:K181"/>
    <mergeCell ref="K182:K183"/>
    <mergeCell ref="K184:K185"/>
    <mergeCell ref="K186:K187"/>
    <mergeCell ref="K188:K189"/>
    <mergeCell ref="K190:K191"/>
    <mergeCell ref="K192:K193"/>
    <mergeCell ref="K194:K195"/>
    <mergeCell ref="K196:K197"/>
    <mergeCell ref="K198:K199"/>
    <mergeCell ref="K200:K201"/>
    <mergeCell ref="K202:K203"/>
    <mergeCell ref="K204:K205"/>
    <mergeCell ref="K206:K207"/>
    <mergeCell ref="K208:K209"/>
    <mergeCell ref="K210:K211"/>
    <mergeCell ref="K212:K213"/>
    <mergeCell ref="K214:K215"/>
    <mergeCell ref="K216:K217"/>
    <mergeCell ref="K218:K219"/>
    <mergeCell ref="K220:K221"/>
    <mergeCell ref="K222:K223"/>
    <mergeCell ref="K224:K225"/>
    <mergeCell ref="K226:K227"/>
    <mergeCell ref="K228:K229"/>
    <mergeCell ref="K230:K231"/>
    <mergeCell ref="K232:K233"/>
    <mergeCell ref="K234:K235"/>
    <mergeCell ref="K236:K237"/>
    <mergeCell ref="K238:K239"/>
    <mergeCell ref="K240:K241"/>
    <mergeCell ref="K242:K243"/>
    <mergeCell ref="K244:K245"/>
    <mergeCell ref="K246:K247"/>
    <mergeCell ref="K248:K249"/>
    <mergeCell ref="K250:K251"/>
    <mergeCell ref="K252:K253"/>
    <mergeCell ref="K254:K255"/>
    <mergeCell ref="K256:K257"/>
    <mergeCell ref="K258:K259"/>
    <mergeCell ref="K260:K261"/>
    <mergeCell ref="K262:K263"/>
    <mergeCell ref="K264:K265"/>
    <mergeCell ref="K266:K267"/>
    <mergeCell ref="K268:K269"/>
    <mergeCell ref="K270:K271"/>
    <mergeCell ref="K272:K273"/>
    <mergeCell ref="K274:K275"/>
    <mergeCell ref="K276:K277"/>
    <mergeCell ref="K278:K279"/>
    <mergeCell ref="K280:K281"/>
    <mergeCell ref="K282:K283"/>
    <mergeCell ref="K284:K285"/>
    <mergeCell ref="K286:K287"/>
    <mergeCell ref="K288:K289"/>
    <mergeCell ref="K290:K291"/>
    <mergeCell ref="K292:K293"/>
    <mergeCell ref="K294:K295"/>
    <mergeCell ref="K296:K297"/>
    <mergeCell ref="K298:K299"/>
    <mergeCell ref="K300:K301"/>
    <mergeCell ref="K302:K303"/>
    <mergeCell ref="K304:K305"/>
    <mergeCell ref="K306:K307"/>
    <mergeCell ref="K308:K309"/>
    <mergeCell ref="K310:K311"/>
    <mergeCell ref="K312:K313"/>
    <mergeCell ref="K314:K315"/>
    <mergeCell ref="K316:K317"/>
    <mergeCell ref="K318:K319"/>
    <mergeCell ref="K320:K321"/>
    <mergeCell ref="K322:K323"/>
    <mergeCell ref="K324:K325"/>
    <mergeCell ref="K326:K327"/>
    <mergeCell ref="K328:K329"/>
    <mergeCell ref="K330:K331"/>
    <mergeCell ref="K332:K333"/>
    <mergeCell ref="K334:K335"/>
    <mergeCell ref="K336:K337"/>
    <mergeCell ref="K338:K339"/>
    <mergeCell ref="K340:K341"/>
    <mergeCell ref="K342:K343"/>
    <mergeCell ref="K344:K345"/>
    <mergeCell ref="K346:K347"/>
    <mergeCell ref="K348:K349"/>
    <mergeCell ref="K350:K351"/>
    <mergeCell ref="K352:K353"/>
    <mergeCell ref="K354:K355"/>
    <mergeCell ref="K356:K357"/>
    <mergeCell ref="K358:K359"/>
    <mergeCell ref="K360:K361"/>
    <mergeCell ref="K362:K363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56:L257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74:L275"/>
    <mergeCell ref="L276:L277"/>
    <mergeCell ref="L278:L279"/>
    <mergeCell ref="L280:L281"/>
    <mergeCell ref="L282:L283"/>
    <mergeCell ref="L284:L285"/>
    <mergeCell ref="L286:L287"/>
    <mergeCell ref="L288:L289"/>
    <mergeCell ref="L290:L291"/>
    <mergeCell ref="L292:L293"/>
    <mergeCell ref="L294:L295"/>
    <mergeCell ref="L296:L297"/>
    <mergeCell ref="L298:L299"/>
    <mergeCell ref="L300:L301"/>
    <mergeCell ref="L302:L303"/>
    <mergeCell ref="L304:L305"/>
    <mergeCell ref="L306:L307"/>
    <mergeCell ref="L308:L309"/>
    <mergeCell ref="L310:L311"/>
    <mergeCell ref="L312:L313"/>
    <mergeCell ref="L314:L315"/>
    <mergeCell ref="L316:L317"/>
    <mergeCell ref="L318:L319"/>
    <mergeCell ref="L320:L321"/>
    <mergeCell ref="L322:L323"/>
    <mergeCell ref="L324:L325"/>
    <mergeCell ref="L326:L327"/>
    <mergeCell ref="L328:L329"/>
    <mergeCell ref="L330:L331"/>
    <mergeCell ref="L332:L333"/>
    <mergeCell ref="L334:L335"/>
    <mergeCell ref="L336:L337"/>
    <mergeCell ref="L338:L339"/>
    <mergeCell ref="L340:L341"/>
    <mergeCell ref="L342:L343"/>
    <mergeCell ref="L344:L345"/>
    <mergeCell ref="L346:L347"/>
    <mergeCell ref="L348:L349"/>
    <mergeCell ref="L350:L351"/>
    <mergeCell ref="L352:L353"/>
    <mergeCell ref="L354:L355"/>
    <mergeCell ref="L356:L357"/>
    <mergeCell ref="L358:L359"/>
    <mergeCell ref="L360:L361"/>
    <mergeCell ref="L362:L363"/>
    <mergeCell ref="M4:M9"/>
    <mergeCell ref="M10:M15"/>
    <mergeCell ref="M16:M21"/>
    <mergeCell ref="M22:M27"/>
    <mergeCell ref="M28:M33"/>
    <mergeCell ref="M34:M39"/>
    <mergeCell ref="M40:M45"/>
    <mergeCell ref="M46:M51"/>
    <mergeCell ref="M52:M57"/>
    <mergeCell ref="M58:M63"/>
    <mergeCell ref="M64:M69"/>
    <mergeCell ref="M70:M75"/>
    <mergeCell ref="M76:M81"/>
    <mergeCell ref="M82:M87"/>
    <mergeCell ref="M88:M93"/>
    <mergeCell ref="M94:M99"/>
    <mergeCell ref="M100:M105"/>
    <mergeCell ref="M106:M111"/>
    <mergeCell ref="M112:M117"/>
    <mergeCell ref="M118:M123"/>
    <mergeCell ref="M124:M129"/>
    <mergeCell ref="M130:M135"/>
    <mergeCell ref="M136:M141"/>
    <mergeCell ref="M142:M147"/>
    <mergeCell ref="M148:M153"/>
    <mergeCell ref="M154:M159"/>
    <mergeCell ref="M160:M165"/>
    <mergeCell ref="M166:M171"/>
    <mergeCell ref="M172:M177"/>
    <mergeCell ref="M178:M183"/>
    <mergeCell ref="M184:M189"/>
    <mergeCell ref="M190:M195"/>
    <mergeCell ref="M196:M201"/>
    <mergeCell ref="M202:M207"/>
    <mergeCell ref="M208:M213"/>
    <mergeCell ref="M214:M219"/>
    <mergeCell ref="M220:M225"/>
    <mergeCell ref="M226:M231"/>
    <mergeCell ref="M232:M237"/>
    <mergeCell ref="M238:M243"/>
    <mergeCell ref="M244:M249"/>
    <mergeCell ref="M250:M255"/>
    <mergeCell ref="M256:M261"/>
    <mergeCell ref="M262:M267"/>
    <mergeCell ref="M268:M273"/>
    <mergeCell ref="M274:M279"/>
    <mergeCell ref="M280:M285"/>
    <mergeCell ref="M286:M291"/>
    <mergeCell ref="M292:M297"/>
    <mergeCell ref="M298:M303"/>
    <mergeCell ref="M304:M309"/>
    <mergeCell ref="M310:M315"/>
    <mergeCell ref="M316:M321"/>
    <mergeCell ref="M322:M327"/>
    <mergeCell ref="M328:M333"/>
    <mergeCell ref="M334:M339"/>
    <mergeCell ref="M340:M345"/>
    <mergeCell ref="M346:M351"/>
    <mergeCell ref="M352:M357"/>
    <mergeCell ref="M358:M363"/>
    <mergeCell ref="N4:N9"/>
    <mergeCell ref="N10:N15"/>
    <mergeCell ref="N16:N21"/>
    <mergeCell ref="N22:N27"/>
    <mergeCell ref="N28:N33"/>
    <mergeCell ref="N34:N39"/>
    <mergeCell ref="N40:N45"/>
    <mergeCell ref="N46:N51"/>
    <mergeCell ref="N52:N57"/>
    <mergeCell ref="N58:N63"/>
    <mergeCell ref="N64:N69"/>
    <mergeCell ref="N70:N75"/>
    <mergeCell ref="N76:N81"/>
    <mergeCell ref="N82:N87"/>
    <mergeCell ref="N88:N93"/>
    <mergeCell ref="N94:N99"/>
    <mergeCell ref="N100:N105"/>
    <mergeCell ref="N106:N111"/>
    <mergeCell ref="N112:N117"/>
    <mergeCell ref="N118:N123"/>
    <mergeCell ref="N124:N129"/>
    <mergeCell ref="N130:N135"/>
    <mergeCell ref="N136:N141"/>
    <mergeCell ref="N142:N147"/>
    <mergeCell ref="N148:N153"/>
    <mergeCell ref="N154:N159"/>
    <mergeCell ref="N160:N165"/>
    <mergeCell ref="N166:N171"/>
    <mergeCell ref="N172:N177"/>
    <mergeCell ref="N178:N183"/>
    <mergeCell ref="N184:N189"/>
    <mergeCell ref="N190:N195"/>
    <mergeCell ref="N196:N201"/>
    <mergeCell ref="N202:N207"/>
    <mergeCell ref="N208:N213"/>
    <mergeCell ref="N214:N219"/>
    <mergeCell ref="N220:N225"/>
    <mergeCell ref="N226:N231"/>
    <mergeCell ref="N232:N237"/>
    <mergeCell ref="N238:N243"/>
    <mergeCell ref="N244:N249"/>
    <mergeCell ref="N250:N255"/>
    <mergeCell ref="N256:N261"/>
    <mergeCell ref="N262:N267"/>
    <mergeCell ref="N268:N273"/>
    <mergeCell ref="N274:N279"/>
    <mergeCell ref="N280:N285"/>
    <mergeCell ref="N286:N291"/>
    <mergeCell ref="N292:N297"/>
    <mergeCell ref="N298:N303"/>
    <mergeCell ref="N304:N309"/>
    <mergeCell ref="N310:N315"/>
    <mergeCell ref="N316:N321"/>
    <mergeCell ref="N322:N327"/>
    <mergeCell ref="N328:N333"/>
    <mergeCell ref="N334:N339"/>
    <mergeCell ref="N340:N345"/>
    <mergeCell ref="N346:N351"/>
    <mergeCell ref="N352:N357"/>
    <mergeCell ref="N358:N363"/>
    <mergeCell ref="O1:O2"/>
    <mergeCell ref="O4:O5"/>
    <mergeCell ref="O6:O7"/>
    <mergeCell ref="O8:O9"/>
    <mergeCell ref="O10:O11"/>
    <mergeCell ref="O12:O13"/>
    <mergeCell ref="O14:O15"/>
    <mergeCell ref="O16:O17"/>
    <mergeCell ref="O18:O19"/>
    <mergeCell ref="O20:O21"/>
    <mergeCell ref="O22:O23"/>
    <mergeCell ref="O24:O25"/>
    <mergeCell ref="O26:O27"/>
    <mergeCell ref="O28:O29"/>
    <mergeCell ref="O30:O31"/>
    <mergeCell ref="O32:O33"/>
    <mergeCell ref="O34:O35"/>
    <mergeCell ref="O36:O37"/>
    <mergeCell ref="O38:O39"/>
    <mergeCell ref="O40:O41"/>
    <mergeCell ref="O42:O43"/>
    <mergeCell ref="O44:O45"/>
    <mergeCell ref="O46:O47"/>
    <mergeCell ref="O48:O49"/>
    <mergeCell ref="O50:O51"/>
    <mergeCell ref="O52:O53"/>
    <mergeCell ref="O54:O55"/>
    <mergeCell ref="O56:O57"/>
    <mergeCell ref="O58:O59"/>
    <mergeCell ref="O60:O61"/>
    <mergeCell ref="O62:O63"/>
    <mergeCell ref="O64:O65"/>
    <mergeCell ref="O66:O67"/>
    <mergeCell ref="O68:O69"/>
    <mergeCell ref="O70:O71"/>
    <mergeCell ref="O72:O73"/>
    <mergeCell ref="O74:O75"/>
    <mergeCell ref="O76:O77"/>
    <mergeCell ref="O78:O79"/>
    <mergeCell ref="O80:O81"/>
    <mergeCell ref="O82:O83"/>
    <mergeCell ref="O84:O85"/>
    <mergeCell ref="O86:O87"/>
    <mergeCell ref="O88:O89"/>
    <mergeCell ref="O90:O91"/>
    <mergeCell ref="O92:O93"/>
    <mergeCell ref="O94:O95"/>
    <mergeCell ref="O96:O97"/>
    <mergeCell ref="O98:O99"/>
    <mergeCell ref="O100:O101"/>
    <mergeCell ref="O102:O103"/>
    <mergeCell ref="O104:O105"/>
    <mergeCell ref="O106:O107"/>
    <mergeCell ref="O108:O109"/>
    <mergeCell ref="O110:O111"/>
    <mergeCell ref="O112:O113"/>
    <mergeCell ref="O114:O115"/>
    <mergeCell ref="O116:O117"/>
    <mergeCell ref="O118:O119"/>
    <mergeCell ref="O120:O121"/>
    <mergeCell ref="O122:O123"/>
    <mergeCell ref="O124:O125"/>
    <mergeCell ref="O126:O127"/>
    <mergeCell ref="O128:O129"/>
    <mergeCell ref="O130:O131"/>
    <mergeCell ref="O132:O133"/>
    <mergeCell ref="O134:O135"/>
    <mergeCell ref="O136:O137"/>
    <mergeCell ref="O138:O139"/>
    <mergeCell ref="O140:O141"/>
    <mergeCell ref="O142:O143"/>
    <mergeCell ref="O144:O145"/>
    <mergeCell ref="O146:O147"/>
    <mergeCell ref="O148:O149"/>
    <mergeCell ref="O150:O151"/>
    <mergeCell ref="O152:O153"/>
    <mergeCell ref="O154:O155"/>
    <mergeCell ref="O156:O157"/>
    <mergeCell ref="O158:O159"/>
    <mergeCell ref="O160:O161"/>
    <mergeCell ref="O162:O163"/>
    <mergeCell ref="O164:O165"/>
    <mergeCell ref="O166:O167"/>
    <mergeCell ref="O168:O169"/>
    <mergeCell ref="O170:O171"/>
    <mergeCell ref="O172:O173"/>
    <mergeCell ref="O174:O175"/>
    <mergeCell ref="O176:O177"/>
    <mergeCell ref="O178:O179"/>
    <mergeCell ref="O180:O181"/>
    <mergeCell ref="O182:O183"/>
    <mergeCell ref="O184:O185"/>
    <mergeCell ref="O186:O187"/>
    <mergeCell ref="O188:O189"/>
    <mergeCell ref="O190:O191"/>
    <mergeCell ref="O192:O193"/>
    <mergeCell ref="O194:O195"/>
    <mergeCell ref="O196:O197"/>
    <mergeCell ref="O198:O199"/>
    <mergeCell ref="O200:O201"/>
    <mergeCell ref="O202:O203"/>
    <mergeCell ref="O204:O205"/>
    <mergeCell ref="O206:O207"/>
    <mergeCell ref="O208:O209"/>
    <mergeCell ref="O210:O211"/>
    <mergeCell ref="O212:O213"/>
    <mergeCell ref="O214:O215"/>
    <mergeCell ref="O216:O217"/>
    <mergeCell ref="O218:O219"/>
    <mergeCell ref="O220:O221"/>
    <mergeCell ref="O222:O223"/>
    <mergeCell ref="O224:O225"/>
    <mergeCell ref="O226:O227"/>
    <mergeCell ref="O228:O229"/>
    <mergeCell ref="O230:O231"/>
    <mergeCell ref="O232:O233"/>
    <mergeCell ref="O234:O235"/>
    <mergeCell ref="O236:O237"/>
    <mergeCell ref="O238:O239"/>
    <mergeCell ref="O240:O241"/>
    <mergeCell ref="O242:O243"/>
    <mergeCell ref="O244:O245"/>
    <mergeCell ref="O246:O247"/>
    <mergeCell ref="O248:O249"/>
    <mergeCell ref="O250:O251"/>
    <mergeCell ref="O252:O253"/>
    <mergeCell ref="O254:O255"/>
    <mergeCell ref="O256:O257"/>
    <mergeCell ref="O258:O259"/>
    <mergeCell ref="O260:O261"/>
    <mergeCell ref="O262:O263"/>
    <mergeCell ref="O264:O265"/>
    <mergeCell ref="O266:O267"/>
    <mergeCell ref="O268:O269"/>
    <mergeCell ref="O270:O271"/>
    <mergeCell ref="O272:O273"/>
    <mergeCell ref="O274:O275"/>
    <mergeCell ref="O276:O277"/>
    <mergeCell ref="O278:O279"/>
    <mergeCell ref="O280:O281"/>
    <mergeCell ref="O282:O283"/>
    <mergeCell ref="O284:O285"/>
    <mergeCell ref="O286:O287"/>
    <mergeCell ref="O288:O289"/>
    <mergeCell ref="O290:O291"/>
    <mergeCell ref="O292:O293"/>
    <mergeCell ref="O294:O295"/>
    <mergeCell ref="O296:O297"/>
    <mergeCell ref="O298:O299"/>
    <mergeCell ref="O300:O301"/>
    <mergeCell ref="O302:O303"/>
    <mergeCell ref="O304:O305"/>
    <mergeCell ref="O306:O307"/>
    <mergeCell ref="O308:O309"/>
    <mergeCell ref="O310:O311"/>
    <mergeCell ref="O312:O313"/>
    <mergeCell ref="O314:O315"/>
    <mergeCell ref="O316:O317"/>
    <mergeCell ref="O318:O319"/>
    <mergeCell ref="O320:O321"/>
    <mergeCell ref="O322:O323"/>
    <mergeCell ref="O324:O325"/>
    <mergeCell ref="O326:O327"/>
    <mergeCell ref="O328:O329"/>
    <mergeCell ref="O330:O331"/>
    <mergeCell ref="O332:O333"/>
    <mergeCell ref="O334:O335"/>
    <mergeCell ref="O336:O337"/>
    <mergeCell ref="O338:O339"/>
    <mergeCell ref="O340:O341"/>
    <mergeCell ref="O342:O343"/>
    <mergeCell ref="O344:O345"/>
    <mergeCell ref="O346:O347"/>
    <mergeCell ref="O348:O349"/>
    <mergeCell ref="O350:O351"/>
    <mergeCell ref="O352:O353"/>
    <mergeCell ref="O354:O355"/>
    <mergeCell ref="O356:O357"/>
    <mergeCell ref="O358:O359"/>
    <mergeCell ref="O360:O361"/>
    <mergeCell ref="O362:O363"/>
    <mergeCell ref="P1:P2"/>
    <mergeCell ref="P4:P5"/>
    <mergeCell ref="P6:P7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P42:P43"/>
    <mergeCell ref="P44:P45"/>
    <mergeCell ref="P46:P47"/>
    <mergeCell ref="P48:P49"/>
    <mergeCell ref="P50:P51"/>
    <mergeCell ref="P52:P53"/>
    <mergeCell ref="P54:P55"/>
    <mergeCell ref="P56:P57"/>
    <mergeCell ref="P58:P59"/>
    <mergeCell ref="P60:P61"/>
    <mergeCell ref="P62:P63"/>
    <mergeCell ref="P64:P65"/>
    <mergeCell ref="P66:P67"/>
    <mergeCell ref="P68:P69"/>
    <mergeCell ref="P70:P71"/>
    <mergeCell ref="P72:P73"/>
    <mergeCell ref="P74:P75"/>
    <mergeCell ref="P76:P77"/>
    <mergeCell ref="P78:P79"/>
    <mergeCell ref="P80:P81"/>
    <mergeCell ref="P82:P83"/>
    <mergeCell ref="P84:P85"/>
    <mergeCell ref="P86:P87"/>
    <mergeCell ref="P88:P89"/>
    <mergeCell ref="P90:P91"/>
    <mergeCell ref="P92:P93"/>
    <mergeCell ref="P94:P95"/>
    <mergeCell ref="P96:P97"/>
    <mergeCell ref="P98:P99"/>
    <mergeCell ref="P100:P101"/>
    <mergeCell ref="P102:P103"/>
    <mergeCell ref="P104:P105"/>
    <mergeCell ref="P106:P107"/>
    <mergeCell ref="P108:P109"/>
    <mergeCell ref="P110:P111"/>
    <mergeCell ref="P112:P113"/>
    <mergeCell ref="P114:P115"/>
    <mergeCell ref="P116:P117"/>
    <mergeCell ref="P118:P119"/>
    <mergeCell ref="P120:P121"/>
    <mergeCell ref="P122:P123"/>
    <mergeCell ref="P126:P127"/>
    <mergeCell ref="P128:P129"/>
    <mergeCell ref="P130:P131"/>
    <mergeCell ref="P132:P133"/>
    <mergeCell ref="P134:P135"/>
    <mergeCell ref="P136:P137"/>
    <mergeCell ref="P138:P139"/>
    <mergeCell ref="P140:P141"/>
    <mergeCell ref="P142:P143"/>
    <mergeCell ref="P144:P145"/>
    <mergeCell ref="P146:P147"/>
    <mergeCell ref="P148:P149"/>
    <mergeCell ref="P150:P151"/>
    <mergeCell ref="P152:P153"/>
    <mergeCell ref="P154:P155"/>
    <mergeCell ref="P156:P157"/>
    <mergeCell ref="P160:P161"/>
    <mergeCell ref="P162:P163"/>
    <mergeCell ref="P164:P165"/>
    <mergeCell ref="P166:P167"/>
    <mergeCell ref="P168:P169"/>
    <mergeCell ref="P170:P171"/>
    <mergeCell ref="P172:P173"/>
    <mergeCell ref="P174:P175"/>
    <mergeCell ref="P176:P177"/>
    <mergeCell ref="P178:P179"/>
    <mergeCell ref="P180:P181"/>
    <mergeCell ref="P182:P183"/>
    <mergeCell ref="P184:P185"/>
    <mergeCell ref="P186:P187"/>
    <mergeCell ref="P188:P189"/>
    <mergeCell ref="P190:P191"/>
    <mergeCell ref="P192:P193"/>
    <mergeCell ref="P194:P195"/>
    <mergeCell ref="P196:P197"/>
    <mergeCell ref="P198:P199"/>
    <mergeCell ref="P200:P201"/>
    <mergeCell ref="P202:P203"/>
    <mergeCell ref="P204:P205"/>
    <mergeCell ref="P206:P207"/>
    <mergeCell ref="P208:P209"/>
    <mergeCell ref="P210:P211"/>
    <mergeCell ref="P212:P213"/>
    <mergeCell ref="P214:P215"/>
    <mergeCell ref="P216:P217"/>
    <mergeCell ref="P218:P219"/>
    <mergeCell ref="P220:P221"/>
    <mergeCell ref="P222:P223"/>
    <mergeCell ref="P224:P225"/>
    <mergeCell ref="P226:P227"/>
    <mergeCell ref="P228:P229"/>
    <mergeCell ref="P230:P231"/>
    <mergeCell ref="P232:P233"/>
    <mergeCell ref="P234:P235"/>
    <mergeCell ref="P236:P237"/>
    <mergeCell ref="P238:P239"/>
    <mergeCell ref="P240:P241"/>
    <mergeCell ref="P242:P243"/>
    <mergeCell ref="P244:P245"/>
    <mergeCell ref="P246:P247"/>
    <mergeCell ref="P248:P249"/>
    <mergeCell ref="P250:P251"/>
    <mergeCell ref="P252:P253"/>
    <mergeCell ref="P254:P255"/>
    <mergeCell ref="P256:P257"/>
    <mergeCell ref="P258:P259"/>
    <mergeCell ref="P260:P261"/>
    <mergeCell ref="P262:P263"/>
    <mergeCell ref="P264:P265"/>
    <mergeCell ref="P266:P267"/>
    <mergeCell ref="P268:P269"/>
    <mergeCell ref="P270:P271"/>
    <mergeCell ref="P272:P273"/>
    <mergeCell ref="P274:P275"/>
    <mergeCell ref="P276:P277"/>
    <mergeCell ref="P278:P279"/>
    <mergeCell ref="P280:P281"/>
    <mergeCell ref="P282:P283"/>
    <mergeCell ref="P284:P285"/>
    <mergeCell ref="P286:P287"/>
    <mergeCell ref="P288:P289"/>
    <mergeCell ref="P290:P291"/>
    <mergeCell ref="P292:P293"/>
    <mergeCell ref="P294:P295"/>
    <mergeCell ref="P296:P297"/>
    <mergeCell ref="P298:P299"/>
    <mergeCell ref="P300:P301"/>
    <mergeCell ref="P302:P303"/>
    <mergeCell ref="P304:P305"/>
    <mergeCell ref="P306:P307"/>
    <mergeCell ref="P308:P309"/>
    <mergeCell ref="P310:P311"/>
    <mergeCell ref="P312:P313"/>
    <mergeCell ref="P314:P315"/>
    <mergeCell ref="P316:P317"/>
    <mergeCell ref="P318:P319"/>
    <mergeCell ref="P320:P321"/>
    <mergeCell ref="P322:P323"/>
    <mergeCell ref="P324:P325"/>
    <mergeCell ref="P326:P327"/>
    <mergeCell ref="P328:P329"/>
    <mergeCell ref="P330:P331"/>
    <mergeCell ref="P332:P333"/>
    <mergeCell ref="P334:P335"/>
    <mergeCell ref="P336:P337"/>
    <mergeCell ref="P338:P339"/>
    <mergeCell ref="P340:P341"/>
    <mergeCell ref="P342:P343"/>
    <mergeCell ref="P344:P345"/>
    <mergeCell ref="P346:P347"/>
    <mergeCell ref="P348:P349"/>
    <mergeCell ref="P350:P351"/>
    <mergeCell ref="P352:P353"/>
    <mergeCell ref="P354:P355"/>
    <mergeCell ref="P356:P357"/>
    <mergeCell ref="P358:P359"/>
    <mergeCell ref="P360:P361"/>
    <mergeCell ref="P362:P363"/>
    <mergeCell ref="Q1:Q2"/>
    <mergeCell ref="Q4:Q5"/>
    <mergeCell ref="R1:R2"/>
    <mergeCell ref="R4:R5"/>
  </mergeCells>
  <pageMargins left="0.699305555555556" right="0.699305555555556" top="0.75" bottom="0.75" header="0.3" footer="0.3"/>
  <pageSetup paperSize="9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G1" sqref="G1"/>
    </sheetView>
  </sheetViews>
  <sheetFormatPr defaultColWidth="9" defaultRowHeight="14.25" outlineLevelRow="1"/>
  <sheetData>
    <row r="1" ht="71.25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2" t="s">
        <v>28</v>
      </c>
      <c r="G1" s="3" t="s">
        <v>48</v>
      </c>
      <c r="H1" s="3" t="s">
        <v>49</v>
      </c>
      <c r="I1" s="5" t="s">
        <v>34</v>
      </c>
    </row>
    <row r="2" ht="57" spans="1:6">
      <c r="A2" s="4" t="s">
        <v>39</v>
      </c>
      <c r="B2" s="1" t="s">
        <v>40</v>
      </c>
      <c r="C2" s="4" t="s">
        <v>41</v>
      </c>
      <c r="D2" s="1" t="s">
        <v>42</v>
      </c>
      <c r="E2" s="1" t="s">
        <v>43</v>
      </c>
      <c r="F2" s="2" t="s">
        <v>28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9" sqref="E9"/>
    </sheetView>
  </sheetViews>
  <sheetFormatPr defaultColWidth="9" defaultRowHeight="14.25" outlineLevelCol="1"/>
  <sheetData>
    <row r="1" spans="1:2">
      <c r="A1" t="s">
        <v>50</v>
      </c>
      <c r="B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月报</vt:lpstr>
      <vt:lpstr>_6tuoxiaogaoliu_month_day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cj</cp:lastModifiedBy>
  <dcterms:created xsi:type="dcterms:W3CDTF">2008-05-26T01:10:00Z</dcterms:created>
  <dcterms:modified xsi:type="dcterms:W3CDTF">2018-11-15T05:00:15Z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