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<sst xmlns="http://schemas.openxmlformats.org/spreadsheetml/2006/main" count="341" uniqueCount="276">
  <si>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</si>
  <si>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</si>
  <si>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</si>
  <si>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</si>
  <si>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</si>
  <si>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</si>
  <si>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</si>
  <si>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</si>
  <si>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</si>
  <si>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</si>
  <si>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</si>
  <si>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</si>
  <si>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</si>
  <si>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</si>
  <si>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</si>
  <si>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</si>
  <si>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</si>
  <si>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</si>
  <si>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</si>
  <si>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</si>
  <si>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</si>
  <si>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</si>
  <si>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</si>
  <si>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</si>
  <si>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</si>
  <si>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</si>
  <si>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</si>
  <si>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</si>
  <si>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</si>
  <si>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</si>
  <si>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</si>
  <si>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</si>
  <si>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</si>
  <si>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</si>
  <si>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</si>
  <si>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</si>
  <si>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</si>
  <si>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</si>
  <si>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</si>
  <si>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</si>
  <si>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</si>
  <si>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</si>
  <si>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</si>
  <si>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</si>
  <si>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</si>
  <si>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</si>
  <si>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</si>
  <si>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</si>
  <si>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</si>
  <si>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</si>
  <si>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</si>
  <si>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</si>
  <si>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</si>
  <si>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</si>
  <si>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</si>
  <si>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</si>
  <si>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</si>
  <si>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</si>
  <si>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</si>
  <si>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</si>
  <si>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</si>
  <si>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</si>
  <si>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</si>
  <si>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</si>
  <si>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</si>
  <si>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</si>
  <si>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</si>
  <si>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</si>
  <si>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</si>
  <si>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</si>
  <si>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</si>
  <si>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</si>
  <si>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</si>
  <si>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</si>
  <si>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</si>
  <si>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</si>
  <si>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</si>
  <si>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</si>
  <si>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</si>
  <si>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</si>
  <si>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</si>
  <si>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</si>
  <si>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</si>
  <si>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</si>
  <si>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</si>
  <si>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</si>
  <si>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全天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</si>
  <si>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</si>
  <si>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</si>
  <si>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</si>
  <si>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</si>
  <si>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</si>
  <si>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</si>
  <si>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</si>
  <si>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</si>
  <si>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</si>
  <si>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</si>
  <si>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</si>
  <si>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</si>
  <si>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</si>
  <si>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</si>
  <si>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</si>
  <si>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</si>
  <si>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</si>
  <si>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</si>
  <si>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</si>
  <si>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</si>
  <si>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</si>
  <si>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</si>
  <si>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</si>
  <si>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</si>
  <si>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</si>
  <si>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</si>
  <si>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</si>
  <si>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</si>
  <si>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</si>
  <si>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</si>
  <si>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</si>
  <si>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</si>
  <si>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</si>
  <si>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</si>
  <si>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</si>
  <si>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</si>
  <si>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</si>
  <si>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</si>
  <si>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</si>
  <si>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</si>
  <si>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</si>
  <si>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</si>
  <si>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YL_H2O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</si>
  <si>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</si>
  <si>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</si>
  <si>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</si>
  <si>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</si>
  <si>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</si>
  <si>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</si>
  <si>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</si>
  <si>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</si>
  <si>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</si>
  <si>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</si>
  <si>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</si>
  <si>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</si>
  <si>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</si>
  <si>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</si>
  <si>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</si>
  <si>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</si>
  <si>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</si>
  <si>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</si>
  <si>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</si>
  <si>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</si>
  <si>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</si>
  <si>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</si>
  <si>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</si>
  <si>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</si>
  <si>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</si>
  <si>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</si>
  <si>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</si>
  <si>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</si>
  <si>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</si>
  <si>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</si>
  <si>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</si>
  <si>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</si>
  <si>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</si>
  <si>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</si>
  <si>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</si>
  <si>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</si>
  <si>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</si>
  <si>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</si>
  <si>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</si>
  <si>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ZP_ST4_MESR_SIN_SinterDayConfirmY_1d</t>
  </si>
  <si>
    <t>ZP_ST4_L1R_SIN_ProductPerHour</t>
  </si>
  <si>
    <t>ZP_ST4_L1R_SIN_ProductPerHour_1d</t>
  </si>
  <si>
    <t>ZP_ST4_MESR_SIN_SinterUF</t>
  </si>
  <si>
    <t>ZP_ST4_MESR_SIN_SinterUF_1d</t>
  </si>
  <si>
    <t>ZP_ST4_L1R_SIN_QualifiedRate</t>
  </si>
  <si>
    <t>ZP_ST4_L1R_SIN_QualifiedRate_1d</t>
  </si>
  <si>
    <t>ZP_ST4_L1R_SIN_Grade1Rate</t>
  </si>
  <si>
    <t>ZP_ST4_L1R_SIN_Grade1Rate_1d</t>
  </si>
  <si>
    <t>ZP_ST4_L2C_SIN_RoRate</t>
  </si>
  <si>
    <t>ZP_ST4_L2C_SIN_RoRate_1d</t>
  </si>
  <si>
    <t>ZP_ST4_L2C_SIN_FeORate</t>
  </si>
  <si>
    <t xml:space="preserve">ZP_ST4_L2R_SIN_ProductRatio </t>
  </si>
  <si>
    <t>ZP_ST4_L2R_SIN_ProductRatio_1d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</si>
  <si>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</si>
  <si>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</si>
  <si>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</si>
  <si>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</si>
  <si>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</si>
  <si>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</si>
  <si>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</si>
  <si>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</si>
  <si>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</si>
  <si>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</si>
  <si>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</si>
  <si>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</si>
  <si>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</si>
  <si>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</si>
  <si>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</si>
  <si>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</si>
  <si>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</si>
  <si>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</si>
  <si>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</si>
  <si>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</si>
  <si>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</si>
  <si>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</si>
  <si>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</si>
  <si>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</si>
  <si>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</si>
  <si>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</si>
  <si>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</si>
  <si>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</si>
  <si>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</si>
  <si>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</si>
  <si>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</si>
  <si>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</si>
  <si>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</si>
  <si>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</si>
  <si>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</si>
  <si>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</si>
  <si>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</si>
  <si>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</si>
  <si>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</si>
  <si>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</si>
  <si>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</si>
  <si>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</si>
  <si>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</si>
  <si>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</si>
  <si>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</si>
  <si>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</si>
  <si>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</si>
  <si>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</si>
  <si>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</si>
  <si>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</si>
  <si>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</si>
  <si>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</si>
  <si>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</si>
  <si>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</si>
  <si>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</si>
  <si>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</si>
  <si>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</si>
  <si>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</si>
  <si>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</si>
  <si>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</si>
  <si>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</si>
  <si>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</si>
  <si>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</si>
  <si>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</si>
  <si>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</si>
  <si>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</si>
  <si>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</si>
  <si>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</si>
  <si>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ZP_ST4_L1R_SIN_Stk2InstanFl</t>
  </si>
  <si>
    <t>ZP_ST4_L1R_SIN_Stk6InstanFl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</si>
  <si>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</si>
  <si>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</si>
  <si>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</si>
  <si>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</si>
  <si>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</si>
  <si>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</si>
  <si>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</si>
  <si>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</si>
  <si>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</si>
  <si>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</si>
  <si>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</si>
  <si>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</si>
  <si>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ZP_L1R_SIN_1_2_3_4_5OreBldBunkLvl</t>
  </si>
  <si>
    <t>ZP_ST4_L1R_SIN_8QuLimeBunkLvl</t>
  </si>
  <si>
    <t>ZP_ST4_L1R_SIN_13_14_LimeBunkLvl</t>
  </si>
  <si>
    <t>ZP_ST4_L1R_SIN_15_16_DoloBunkLvl</t>
  </si>
  <si>
    <t>ZP_ST4_L1R_SIN_10_11_12_CoReFineBunkLvl</t>
  </si>
  <si>
    <t>ZP_ST4_L1R_SIN_6_7_FuelBunkLvl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</si>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</sst>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9" borderId="24" applyNumberFormat="0" applyAlignment="0" applyProtection="0">
      <alignment vertical="center"/>
    </xf>
    <xf numFmtId="0" fontId="19" fillId="19" borderId="23" applyNumberFormat="0" applyAlignment="0" applyProtection="0">
      <alignment vertical="center"/>
    </xf>
    <xf numFmtId="0" fontId="21" fillId="25" borderId="2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77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3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30" t="s">
        <v>3</v>
      </c>
      <c r="K2" s="30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1" t="s">
        <v>12</v>
      </c>
      <c r="K3" s="31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IF(_scrb1_day_twoshift!B3="","",_scrb1_day_twoshift!B3)</f>
        <v/>
      </c>
      <c r="I4" s="7" t="s">
        <v>26</v>
      </c>
      <c r="J4" s="31" t="str">
        <f>IF(_scrb1_day_twoshift!BS2="","",_scrb1_day_twoshift!BS2)</f>
        <v/>
      </c>
      <c r="K4" s="31" t="str">
        <f>IF(_scrb1_day_twoshift!BT2="","",_scrb1_day_twoshift!BT2)</f>
        <v/>
      </c>
      <c r="L4" s="31" t="str">
        <f>IF(_scrb1_day_twoshift!BU2="","",_scrb1_day_twoshift!BU2)</f>
        <v/>
      </c>
      <c r="M4" s="31" t="str">
        <f>IF(_scrb1_day_twoshift!BV2="","",_scrb1_day_twoshift!BV2)</f>
        <v/>
      </c>
      <c r="N4" s="8" t="str">
        <f>IF(_scrb1_day_twoshift!BX2="","",_scrb1_day_twoshift!BX2)</f>
        <v/>
      </c>
      <c r="O4" s="8" t="str">
        <f>IF(_scrb1_day_twoshift!BY2="","",_scrb1_day_twoshift!BY2)</f>
        <v/>
      </c>
      <c r="P4" s="8" t="str">
        <f>IF(_scrb1_day_twoshift!BZ2="","",_scrb1_day_twoshift!BZ2)</f>
        <v/>
      </c>
      <c r="Q4" s="8" t="str">
        <f>IF(_scrb1_day_twoshift!CA2="","",_scrb1_day_twoshift!CA2)</f>
        <v/>
      </c>
      <c r="R4" s="8" t="str">
        <f>IF(_scrb1_day_twoshift!CB2="","",_scrb1_day_twoshift!CB2)</f>
        <v/>
      </c>
      <c r="S4" s="8"/>
      <c r="T4" s="8"/>
      <c r="U4" s="8" t="str">
        <f>IF(_scrb1_day_twoshift!CC2="","",_scrb1_day_twoshift!CC2)</f>
        <v/>
      </c>
      <c r="V4" s="8" t="str">
        <f>IF(_scrb1_day_twoshift!CD2="","",_scrb1_day_twoshift!CD2)</f>
        <v/>
      </c>
      <c r="W4" s="8" t="str">
        <f>IF(_scrb1_day_twoshift!CE2="","",_scrb1_day_twoshift!CE2)</f>
        <v/>
      </c>
      <c r="X4" s="8" t="str">
        <f>IF(_scrb1_day_twoshift!CF2="","",_scrb1_day_twoshift!CF2)</f>
        <v/>
      </c>
    </row>
    <row r="5" ht="26.25" spans="1:24">
      <c r="A5" s="7" t="s">
        <v>27</v>
      </c>
      <c r="B5" s="8" t="str">
        <f>IF(_scrb1_day_twoshift!C2="","",_scrb1_day_twoshift!C2)</f>
        <v/>
      </c>
      <c r="C5" s="8" t="str">
        <f>IF(_scrb1_day_twoshift!C3="","",_scrb1_day_twoshift!C3)</f>
        <v/>
      </c>
      <c r="D5" s="8" t="str">
        <f>IF(_scrb1_day_twoshift!D3="","",_scrb1_day_twoshift!D3)</f>
        <v/>
      </c>
      <c r="I5" s="7" t="s">
        <v>28</v>
      </c>
      <c r="J5" s="31" t="str">
        <f>IF(_scrb1_day_twoshift!BS3="","",_scrb1_day_twoshift!BS3)</f>
        <v/>
      </c>
      <c r="K5" s="31" t="str">
        <f>IF(_scrb1_day_twoshift!BT3="","",_scrb1_day_twoshift!BT3)</f>
        <v/>
      </c>
      <c r="L5" s="31" t="str">
        <f>IF(_scrb1_day_twoshift!BU3="","",_scrb1_day_twoshift!BU3)</f>
        <v/>
      </c>
      <c r="M5" s="31" t="str">
        <f>IF(_scrb1_day_twoshift!BV3="","",_scrb1_day_twoshift!BV3)</f>
        <v/>
      </c>
      <c r="N5" s="8" t="str">
        <f>IF(_scrb1_day_twoshift!BX3="","",_scrb1_day_twoshift!BX3)</f>
        <v/>
      </c>
      <c r="O5" s="8" t="str">
        <f>IF(_scrb1_day_twoshift!BY3="","",_scrb1_day_twoshift!BY3)</f>
        <v/>
      </c>
      <c r="P5" s="8" t="str">
        <f>IF(_scrb1_day_twoshift!BZ3="","",_scrb1_day_twoshift!BZ3)</f>
        <v/>
      </c>
      <c r="Q5" s="8" t="str">
        <f>IF(_scrb1_day_twoshift!CA3="","",_scrb1_day_twoshift!CA3)</f>
        <v/>
      </c>
      <c r="R5" s="8" t="str">
        <f>IF(_scrb1_day_twoshift!CB3="","",_scrb1_day_twoshift!CB3)</f>
        <v/>
      </c>
      <c r="S5" s="8"/>
      <c r="T5" s="8"/>
      <c r="U5" s="8" t="str">
        <f>IF(_scrb1_day_twoshift!CC3="","",_scrb1_day_twoshift!CC3)</f>
        <v/>
      </c>
      <c r="V5" s="8" t="str">
        <f>IF(_scrb1_day_twoshift!CD3="","",_scrb1_day_twoshift!CD3)</f>
        <v/>
      </c>
      <c r="W5" s="8" t="str">
        <f>IF(_scrb1_day_twoshift!CE3="","",_scrb1_day_twoshift!CE3)</f>
        <v/>
      </c>
      <c r="X5" s="8" t="str">
        <f>IF(_scrb1_day_twoshift!CF3="","",_scrb1_day_twoshift!CF3)</f>
        <v/>
      </c>
    </row>
    <row r="6" ht="25.5" spans="1:24">
      <c r="A6" s="7" t="s">
        <v>29</v>
      </c>
      <c r="B6" s="8" t="str">
        <f>IF(_scrb1_day_twoshift!E2="","",_scrb1_day_twoshift!E2)</f>
        <v/>
      </c>
      <c r="C6" s="8" t="str">
        <f>IF(_scrb1_day_twoshift!E3="","",_scrb1_day_twoshift!E3)</f>
        <v/>
      </c>
      <c r="D6" s="8" t="str">
        <f>IF(_scrb1_day_twoshift!F3="","",_scrb1_day_twoshift!F3)</f>
        <v/>
      </c>
      <c r="I6" s="7" t="s">
        <v>30</v>
      </c>
      <c r="J6" s="31" t="str">
        <f t="shared" ref="J6:V6" si="0">IFERROR(AVERAGE(J4:J5),"")</f>
        <v/>
      </c>
      <c r="K6" s="31" t="str">
        <f t="shared" si="0"/>
        <v/>
      </c>
      <c r="L6" s="31" t="str">
        <f t="shared" si="0"/>
        <v/>
      </c>
      <c r="M6" s="31" t="str">
        <f t="shared" si="0"/>
        <v/>
      </c>
      <c r="N6" s="31" t="str">
        <f t="shared" si="0"/>
        <v/>
      </c>
      <c r="O6" s="31" t="str">
        <f t="shared" si="0"/>
        <v/>
      </c>
      <c r="P6" s="31" t="str">
        <f t="shared" si="0"/>
        <v/>
      </c>
      <c r="Q6" s="31" t="str">
        <f t="shared" si="0"/>
        <v/>
      </c>
      <c r="R6" s="31" t="str">
        <f t="shared" si="0"/>
        <v/>
      </c>
      <c r="S6" s="31"/>
      <c r="T6" s="31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IF(_scrb1_day_twoshift!G2="","",_scrb1_day_twoshift!G2)</f>
        <v/>
      </c>
      <c r="C7" s="8" t="str">
        <f>IF(_scrb1_day_twoshift!G3="","",_scrb1_day_twoshift!G3)</f>
        <v/>
      </c>
      <c r="D7" s="8" t="str">
        <f>IF(_scrb1_day_twoshift!H3="","",_scrb1_day_twoshift!H3)</f>
        <v/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ht="25.5" spans="1:24">
      <c r="A8" s="7" t="s">
        <v>32</v>
      </c>
      <c r="B8" s="8" t="str">
        <f>IF(_scrb1_day_twoshift!I2="","",_scrb1_day_twoshift!I2)</f>
        <v/>
      </c>
      <c r="C8" s="8" t="str">
        <f>IF(_scrb1_day_twoshift!I3="","",_scrb1_day_twoshift!I3)</f>
        <v/>
      </c>
      <c r="D8" s="8" t="str">
        <f>IF(_scrb1_day_twoshift!J3="","",_scrb1_day_twoshift!J3)</f>
        <v/>
      </c>
      <c r="I8" s="7" t="s">
        <v>2</v>
      </c>
      <c r="J8" s="30" t="s">
        <v>33</v>
      </c>
      <c r="K8" s="33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7"/>
      <c r="K9" s="34" t="s">
        <v>46</v>
      </c>
      <c r="L9" s="34" t="s">
        <v>47</v>
      </c>
      <c r="M9" s="35" t="s">
        <v>48</v>
      </c>
      <c r="N9" s="35" t="s">
        <v>49</v>
      </c>
      <c r="O9" s="35" t="s">
        <v>50</v>
      </c>
      <c r="P9" s="35" t="s">
        <v>51</v>
      </c>
      <c r="Q9" s="35" t="s">
        <v>52</v>
      </c>
      <c r="R9" s="35" t="s">
        <v>53</v>
      </c>
      <c r="S9" s="35" t="s">
        <v>54</v>
      </c>
      <c r="T9" s="35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IF(_scrb1_day_twoshift!K2="","",_scrb1_day_twoshift!K2)</f>
        <v/>
      </c>
      <c r="C10" s="8" t="str">
        <f>IF(_scrb1_day_twoshift!K3="","",_scrb1_day_twoshift!K3)</f>
        <v/>
      </c>
      <c r="D10" s="8" t="str">
        <f>IF(_scrb1_day_twoshift!L3="","",_scrb1_day_twoshift!L3)</f>
        <v/>
      </c>
      <c r="I10" s="8"/>
      <c r="J10" s="31">
        <v>2</v>
      </c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73" t="str">
        <f>IF(SUM(S10:T10)=0,"",SUM(S10:T10))</f>
        <v/>
      </c>
      <c r="V10" s="37"/>
      <c r="W10" s="37"/>
      <c r="X10" s="73"/>
    </row>
    <row r="11" ht="13.5" spans="1:24">
      <c r="A11" s="8" t="s">
        <v>60</v>
      </c>
      <c r="B11" s="8" t="str">
        <f>IF(_scrb1_day_twoshift!M2="","",_scrb1_day_twoshift!M2)</f>
        <v/>
      </c>
      <c r="C11" s="8" t="str">
        <f>IF(_scrb1_day_twoshift!M3="","",_scrb1_day_twoshift!M3)</f>
        <v/>
      </c>
      <c r="D11" s="8" t="str">
        <f>IF(_scrb1_day_twoshift!N3="","",_scrb1_day_twoshift!N3)</f>
        <v/>
      </c>
      <c r="I11" s="8"/>
      <c r="J11" s="31">
        <v>5</v>
      </c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73" t="str">
        <f>IF(SUM(S11:T11)=0,"",SUM(S11:T11))</f>
        <v/>
      </c>
      <c r="V11" s="37"/>
      <c r="W11" s="37"/>
      <c r="X11" s="73"/>
    </row>
    <row r="12" ht="13.5" spans="1:24">
      <c r="A12" s="7" t="s">
        <v>61</v>
      </c>
      <c r="B12" s="8" t="str">
        <f>IF(_scrb1_day_twoshift!O2="","",_scrb1_day_twoshift!O2)</f>
        <v/>
      </c>
      <c r="C12" s="8" t="str">
        <f>IF(_scrb1_day_twoshift!O3="","",_scrb1_day_twoshift!O3)</f>
        <v/>
      </c>
      <c r="D12" s="8" t="str">
        <f>IF(_scrb1_day_twoshift!P3="","",_scrb1_day_twoshift!P3)</f>
        <v/>
      </c>
      <c r="I12" s="8"/>
      <c r="J12" s="31">
        <v>8</v>
      </c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73" t="str">
        <f>IF(SUM(S12:T12)=0,"",SUM(S12:T12))</f>
        <v/>
      </c>
      <c r="V12" s="37"/>
      <c r="W12" s="37"/>
      <c r="X12" s="73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1">
        <v>11</v>
      </c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73" t="str">
        <f>IF(SUM(S13:T13)=0,"",SUM(S13:T13))</f>
        <v/>
      </c>
      <c r="V13" s="37"/>
      <c r="W13" s="37"/>
      <c r="X13" s="73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8"/>
      <c r="K14" s="39"/>
      <c r="L14" s="40"/>
      <c r="M14" s="40"/>
      <c r="N14" s="40"/>
      <c r="O14" s="40"/>
      <c r="P14" s="40"/>
      <c r="Q14" s="40"/>
      <c r="R14" s="40"/>
      <c r="S14" s="40"/>
      <c r="T14" s="40"/>
      <c r="U14" s="74"/>
      <c r="V14" s="40"/>
      <c r="W14" s="40"/>
      <c r="X14" s="74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1"/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73"/>
      <c r="V15" s="37"/>
      <c r="W15" s="37"/>
      <c r="X15" s="73"/>
    </row>
    <row r="16" ht="28" customHeight="1" spans="1:24">
      <c r="A16" s="12"/>
      <c r="B16" s="8"/>
      <c r="C16" s="8"/>
      <c r="D16" s="8"/>
      <c r="E16" s="8"/>
      <c r="I16" s="7" t="s">
        <v>30</v>
      </c>
      <c r="J16" s="31"/>
      <c r="K16" s="36" t="str">
        <f>IFERROR(AVERAGE(K10:K13),"")</f>
        <v/>
      </c>
      <c r="L16" s="37" t="str">
        <f t="shared" ref="L16:V16" si="1">IFERROR(AVERAGE(L10:L13),"")</f>
        <v/>
      </c>
      <c r="M16" s="37" t="str">
        <f t="shared" si="1"/>
        <v/>
      </c>
      <c r="N16" s="37" t="str">
        <f t="shared" si="1"/>
        <v/>
      </c>
      <c r="O16" s="37" t="str">
        <f t="shared" si="1"/>
        <v/>
      </c>
      <c r="P16" s="37" t="str">
        <f t="shared" si="1"/>
        <v/>
      </c>
      <c r="Q16" s="37" t="str">
        <f t="shared" si="1"/>
        <v/>
      </c>
      <c r="R16" s="37" t="str">
        <f t="shared" si="1"/>
        <v/>
      </c>
      <c r="S16" s="37"/>
      <c r="T16" s="37"/>
      <c r="U16" s="73" t="str">
        <f>IFERROR(AVERAGE(U10:U13),"")</f>
        <v/>
      </c>
      <c r="V16" s="37" t="str">
        <f>IFERROR(AVERAGE(V10:V13),"")</f>
        <v/>
      </c>
      <c r="W16" s="37" t="str">
        <f>IFERROR(AVERAGE(W10:W13),"")</f>
        <v/>
      </c>
      <c r="X16" s="73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1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ht="24" customHeight="1" spans="1:22">
      <c r="A18" s="12"/>
      <c r="B18" s="8"/>
      <c r="C18" s="8"/>
      <c r="D18" s="8"/>
      <c r="E18" s="8"/>
      <c r="I18" s="11" t="s">
        <v>2</v>
      </c>
      <c r="J18" s="43" t="s">
        <v>67</v>
      </c>
      <c r="K18" s="31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71"/>
      <c r="T18" s="71"/>
      <c r="U18" s="14" t="s">
        <v>76</v>
      </c>
      <c r="V18" s="69" t="s">
        <v>77</v>
      </c>
    </row>
    <row r="19" ht="24" customHeight="1" spans="1:22">
      <c r="A19" s="12"/>
      <c r="B19" s="8"/>
      <c r="C19" s="8"/>
      <c r="D19" s="8"/>
      <c r="E19" s="8"/>
      <c r="I19" s="13"/>
      <c r="J19" s="44" t="s">
        <v>78</v>
      </c>
      <c r="K19" s="31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71"/>
      <c r="T19" s="71"/>
      <c r="U19" s="17" t="s">
        <v>80</v>
      </c>
      <c r="V19" s="71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4"/>
      <c r="K20" s="31" t="str">
        <f>IF(_scrb1_day_twoshift!CH2="","",_scrb1_day_twoshift!CH2)</f>
        <v/>
      </c>
      <c r="L20" s="31" t="str">
        <f>IF(_scrb1_day_twoshift!CI2="","",_scrb1_day_twoshift!CI2)</f>
        <v/>
      </c>
      <c r="M20" s="31" t="str">
        <f>IF(_scrb1_day_twoshift!CJ2="","",_scrb1_day_twoshift!CJ2)</f>
        <v/>
      </c>
      <c r="N20" s="31" t="str">
        <f>IF(_scrb1_day_twoshift!CK2="","",_scrb1_day_twoshift!CK2)</f>
        <v/>
      </c>
      <c r="O20" s="31" t="str">
        <f>IF(_scrb1_day_twoshift!CL2="","",_scrb1_day_twoshift!CL2)</f>
        <v/>
      </c>
      <c r="P20" s="31" t="str">
        <f>IF(_scrb1_day_twoshift!CM2="","",_scrb1_day_twoshift!CM2)</f>
        <v/>
      </c>
      <c r="Q20" s="17" t="s">
        <v>82</v>
      </c>
      <c r="R20" s="17" t="str">
        <f>IF(_scrb1_day_twoshift!CN2="","",_scrb1_day_twoshift!CN2)</f>
        <v/>
      </c>
      <c r="S20" s="71"/>
      <c r="T20" s="71"/>
      <c r="U20" s="17" t="s">
        <v>83</v>
      </c>
      <c r="V20" s="71"/>
    </row>
    <row r="21" ht="24" customHeight="1" spans="1:22">
      <c r="A21" s="12"/>
      <c r="B21" s="8"/>
      <c r="C21" s="8"/>
      <c r="D21" s="8"/>
      <c r="E21" s="8"/>
      <c r="I21" s="7" t="s">
        <v>28</v>
      </c>
      <c r="J21" s="44"/>
      <c r="K21" s="31" t="str">
        <f>IF(_scrb1_day_twoshift!CH3="","",_scrb1_day_twoshift!CH3)</f>
        <v/>
      </c>
      <c r="L21" s="31" t="str">
        <f>IF(_scrb1_day_twoshift!CI3="","",_scrb1_day_twoshift!CI3)</f>
        <v/>
      </c>
      <c r="M21" s="31" t="str">
        <f>IF(_scrb1_day_twoshift!CJ3="","",_scrb1_day_twoshift!CJ3)</f>
        <v/>
      </c>
      <c r="N21" s="31" t="str">
        <f>IF(_scrb1_day_twoshift!CK3="","",_scrb1_day_twoshift!CK3)</f>
        <v/>
      </c>
      <c r="O21" s="31" t="str">
        <f>IF(_scrb1_day_twoshift!CL3="","",_scrb1_day_twoshift!CL3)</f>
        <v/>
      </c>
      <c r="P21" s="31" t="str">
        <f>IF(_scrb1_day_twoshift!CM3="","",_scrb1_day_twoshift!CM3)</f>
        <v/>
      </c>
      <c r="Q21" s="17" t="s">
        <v>84</v>
      </c>
      <c r="R21" s="17" t="str">
        <f>IF(_scrb1_day_twoshift!CN3="","",_scrb1_day_twoshift!CN3)</f>
        <v/>
      </c>
      <c r="S21" s="71"/>
      <c r="T21" s="71"/>
      <c r="U21" s="17" t="s">
        <v>85</v>
      </c>
      <c r="V21" s="71"/>
    </row>
    <row r="22" ht="26" customHeight="1" spans="1:22">
      <c r="A22" s="13"/>
      <c r="B22" s="8"/>
      <c r="C22" s="8"/>
      <c r="D22" s="8"/>
      <c r="E22" s="8"/>
      <c r="I22" s="7" t="s">
        <v>86</v>
      </c>
      <c r="J22" s="44">
        <f t="shared" ref="J22:R22" si="2">IF(SUM(J20:J21)="","",SUM(J20:J21))</f>
        <v>0</v>
      </c>
      <c r="K22" s="31">
        <f t="shared" si="2"/>
        <v>0</v>
      </c>
      <c r="L22" s="31">
        <f t="shared" si="2"/>
        <v>0</v>
      </c>
      <c r="M22" s="31">
        <f t="shared" si="2"/>
        <v>0</v>
      </c>
      <c r="N22" s="31">
        <f t="shared" si="2"/>
        <v>0</v>
      </c>
      <c r="O22" s="31">
        <f t="shared" si="2"/>
        <v>0</v>
      </c>
      <c r="P22" s="31">
        <f t="shared" si="2"/>
        <v>0</v>
      </c>
      <c r="Q22" s="31">
        <f t="shared" si="2"/>
        <v>0</v>
      </c>
      <c r="R22" s="31">
        <f t="shared" si="2"/>
        <v>0</v>
      </c>
      <c r="S22" s="71">
        <f>SUM(S20:S21)</f>
        <v>0</v>
      </c>
      <c r="T22" s="71">
        <f>SUM(T20:T21)</f>
        <v>0</v>
      </c>
      <c r="U22" s="17">
        <f>SUM(U20:U21)</f>
        <v>0</v>
      </c>
      <c r="V22" s="71"/>
    </row>
    <row r="23" ht="26.25" spans="1:37">
      <c r="A23" s="14" t="s">
        <v>87</v>
      </c>
      <c r="B23" s="15" t="s">
        <v>88</v>
      </c>
      <c r="C23" s="16"/>
      <c r="D23" s="17" t="s">
        <v>89</v>
      </c>
      <c r="E23" s="17" t="s">
        <v>90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ht="27" customHeight="1" spans="1:20">
      <c r="A24" s="18" t="s">
        <v>28</v>
      </c>
      <c r="B24" s="17" t="s">
        <v>91</v>
      </c>
      <c r="C24" s="17"/>
      <c r="D24" s="17"/>
      <c r="E24" s="17"/>
      <c r="I24" s="46" t="s">
        <v>8</v>
      </c>
      <c r="J24" s="47" t="s">
        <v>92</v>
      </c>
      <c r="K24" s="48"/>
      <c r="L24" s="49" t="s">
        <v>93</v>
      </c>
      <c r="M24" s="50"/>
      <c r="N24" s="51" t="s">
        <v>94</v>
      </c>
      <c r="O24" s="52" t="s">
        <v>95</v>
      </c>
      <c r="P24" s="53"/>
      <c r="Q24" s="15" t="s">
        <v>96</v>
      </c>
      <c r="R24" s="16"/>
      <c r="S24" s="75"/>
      <c r="T24" s="75"/>
    </row>
    <row r="25" ht="28" customHeight="1" spans="1:20">
      <c r="A25" s="19"/>
      <c r="B25" s="17"/>
      <c r="C25" s="17"/>
      <c r="D25" s="17"/>
      <c r="E25" s="17"/>
      <c r="I25" s="13"/>
      <c r="J25" s="54" t="s">
        <v>26</v>
      </c>
      <c r="K25" s="54" t="s">
        <v>28</v>
      </c>
      <c r="L25" s="7" t="s">
        <v>26</v>
      </c>
      <c r="M25" s="7" t="s">
        <v>28</v>
      </c>
      <c r="N25" s="55"/>
      <c r="O25" s="14" t="s">
        <v>26</v>
      </c>
      <c r="P25" s="14" t="s">
        <v>28</v>
      </c>
      <c r="Q25" s="14" t="s">
        <v>26</v>
      </c>
      <c r="R25" s="14" t="s">
        <v>28</v>
      </c>
      <c r="S25" s="75"/>
      <c r="T25" s="75"/>
    </row>
    <row r="26" ht="21" customHeight="1" spans="1:20">
      <c r="A26" s="19"/>
      <c r="B26" s="17"/>
      <c r="C26" s="17"/>
      <c r="D26" s="17"/>
      <c r="E26" s="17"/>
      <c r="I26" s="7" t="s">
        <v>97</v>
      </c>
      <c r="J26" s="31" t="str">
        <f>IF(_scrb1_day_twoshift!CP2="","",_scrb1_day_twoshift!CP2)</f>
        <v/>
      </c>
      <c r="K26" s="31" t="str">
        <f>IF(_scrb1_day_twoshift!CP3="","",_scrb1_day_twoshift!CP3)</f>
        <v/>
      </c>
      <c r="L26" s="8" t="str">
        <f>IF(_scrb1_day_twoshift!CQ2="","",_scrb1_day_twoshift!CQ2)</f>
        <v/>
      </c>
      <c r="M26" s="8" t="str">
        <f>IF(_scrb1_day_twoshift!CQ3="","",_scrb1_day_twoshift!CQ3)</f>
        <v/>
      </c>
      <c r="N26" s="56">
        <f>SUM(J26:M26)</f>
        <v>0</v>
      </c>
      <c r="O26" s="57" t="str">
        <f>IFERROR(B4/12*L26,"")</f>
        <v/>
      </c>
      <c r="P26" s="57" t="str">
        <f>IFERROR(C4/12*M26,"")</f>
        <v/>
      </c>
      <c r="Q26" s="17" t="str">
        <f>IF(_scrb1_day_twoshift!DB2="","",_scrb1_day_twoshift!DB2)</f>
        <v/>
      </c>
      <c r="R26" s="17" t="str">
        <f>IF(_scrb1_day_twoshift!DB3="","",_scrb1_day_twoshift!DB3)</f>
        <v/>
      </c>
      <c r="S26" s="75"/>
      <c r="T26" s="75"/>
    </row>
    <row r="27" ht="21" customHeight="1" spans="1:20">
      <c r="A27" s="19"/>
      <c r="B27" s="17"/>
      <c r="C27" s="17"/>
      <c r="D27" s="17"/>
      <c r="E27" s="17"/>
      <c r="I27" s="7" t="s">
        <v>98</v>
      </c>
      <c r="J27" s="31" t="str">
        <f>IF(_scrb1_day_twoshift!CR2="","",_scrb1_day_twoshift!CR2)</f>
        <v/>
      </c>
      <c r="K27" s="31" t="str">
        <f>IF(_scrb1_day_twoshift!CR3="","",_scrb1_day_twoshift!CR3)</f>
        <v/>
      </c>
      <c r="L27" s="8" t="str">
        <f>IF(_scrb1_day_twoshift!CS2="","",_scrb1_day_twoshift!CS2)</f>
        <v/>
      </c>
      <c r="M27" s="8" t="str">
        <f>IF(_scrb1_day_twoshift!CS3="","",_scrb1_day_twoshift!CS3)</f>
        <v/>
      </c>
      <c r="N27" s="56">
        <f>SUM(J27:M27)</f>
        <v>0</v>
      </c>
      <c r="O27" s="57" t="str">
        <f>IFERROR(B4/12*L27,"")</f>
        <v/>
      </c>
      <c r="P27" s="57" t="str">
        <f>IFERROR(C4/12*M27,"")</f>
        <v/>
      </c>
      <c r="Q27" s="17" t="str">
        <f>IF(_scrb1_day_twoshift!DC2="","",_scrb1_day_twoshift!DC2)</f>
        <v/>
      </c>
      <c r="R27" s="17" t="str">
        <f>IF(_scrb1_day_twoshift!DC3="","",_scrb1_day_twoshift!DC3)</f>
        <v/>
      </c>
      <c r="S27" s="75"/>
      <c r="T27" s="75"/>
    </row>
    <row r="28" ht="24" customHeight="1" spans="1:20">
      <c r="A28" s="19"/>
      <c r="B28" s="17"/>
      <c r="C28" s="17"/>
      <c r="D28" s="17"/>
      <c r="E28" s="17"/>
      <c r="I28" s="7" t="s">
        <v>99</v>
      </c>
      <c r="J28" s="31" t="str">
        <f>IF(_scrb1_day_twoshift!CT2="","",_scrb1_day_twoshift!CT2)</f>
        <v/>
      </c>
      <c r="K28" s="31" t="str">
        <f>IF(_scrb1_day_twoshift!CT3="","",_scrb1_day_twoshift!CT3)</f>
        <v/>
      </c>
      <c r="L28" s="8" t="str">
        <f>IF(_scrb1_day_twoshift!CU2="","",_scrb1_day_twoshift!CU2)</f>
        <v/>
      </c>
      <c r="M28" s="8" t="str">
        <f>IF(_scrb1_day_twoshift!CU3="","",_scrb1_day_twoshift!CU3)</f>
        <v/>
      </c>
      <c r="N28" s="56">
        <f>SUM(J28:M28)</f>
        <v>0</v>
      </c>
      <c r="O28" s="57" t="str">
        <f>IFERROR(B4/12*L28,"")</f>
        <v/>
      </c>
      <c r="P28" s="57" t="str">
        <f>IFERROR(C4/12*M28,"")</f>
        <v/>
      </c>
      <c r="Q28" s="17" t="str">
        <f>IF(_scrb1_day_twoshift!DD2="","",_scrb1_day_twoshift!DD2)</f>
        <v/>
      </c>
      <c r="R28" s="17" t="str">
        <f>IF(_scrb1_day_twoshift!DD3="","",_scrb1_day_twoshift!DD3)</f>
        <v/>
      </c>
      <c r="S28" s="75"/>
      <c r="T28" s="75"/>
    </row>
    <row r="29" ht="18" customHeight="1" spans="1:20">
      <c r="A29" s="19"/>
      <c r="B29" s="17"/>
      <c r="C29" s="17"/>
      <c r="D29" s="17"/>
      <c r="E29" s="17"/>
      <c r="I29" s="7" t="s">
        <v>100</v>
      </c>
      <c r="J29" s="31" t="str">
        <f>IF(_scrb1_day_twoshift!CV2="","",_scrb1_day_twoshift!CV2)</f>
        <v/>
      </c>
      <c r="K29" s="31" t="str">
        <f>IF(_scrb1_day_twoshift!CV3="","",_scrb1_day_twoshift!CV3)</f>
        <v/>
      </c>
      <c r="L29" s="8" t="str">
        <f>IF(_scrb1_day_twoshift!CW2="","",_scrb1_day_twoshift!CW2)</f>
        <v/>
      </c>
      <c r="M29" s="8" t="str">
        <f>IF(_scrb1_day_twoshift!CW3="","",_scrb1_day_twoshift!CW3)</f>
        <v/>
      </c>
      <c r="N29" s="56">
        <f>SUM(J29:M29)</f>
        <v>0</v>
      </c>
      <c r="O29" s="57" t="str">
        <f>IFERROR(B4/12*L29,"")</f>
        <v/>
      </c>
      <c r="P29" s="57" t="str">
        <f>IFERROR(C4/12*M29,"")</f>
        <v/>
      </c>
      <c r="Q29" s="17" t="str">
        <f>IF(_scrb1_day_twoshift!DE2="","",_scrb1_day_twoshift!DE2)</f>
        <v/>
      </c>
      <c r="R29" s="17" t="str">
        <f>IF(_scrb1_day_twoshift!DE3="","",_scrb1_day_twoshift!DE3)</f>
        <v/>
      </c>
      <c r="S29" s="75"/>
      <c r="T29" s="75"/>
    </row>
    <row r="30" ht="26" customHeight="1" spans="1:20">
      <c r="A30" s="19"/>
      <c r="B30" s="17"/>
      <c r="C30" s="17"/>
      <c r="D30" s="17"/>
      <c r="E30" s="17"/>
      <c r="I30" s="7" t="s">
        <v>101</v>
      </c>
      <c r="J30" s="31" t="str">
        <f>IF(_scrb1_day_twoshift!CX2="","",_scrb1_day_twoshift!CX2)</f>
        <v/>
      </c>
      <c r="K30" s="31" t="str">
        <f>IF(_scrb1_day_twoshift!CX3="","",_scrb1_day_twoshift!CX3)</f>
        <v/>
      </c>
      <c r="L30" s="8" t="str">
        <f>IF(_scrb1_day_twoshift!CY2="","",_scrb1_day_twoshift!CY2)</f>
        <v/>
      </c>
      <c r="M30" s="8" t="str">
        <f>IF(_scrb1_day_twoshift!CY3="","",_scrb1_day_twoshift!CY3)</f>
        <v/>
      </c>
      <c r="N30" s="56">
        <f>SUM(J30:M30)</f>
        <v>0</v>
      </c>
      <c r="O30" s="57" t="str">
        <f>IFERROR(B4/12*L30,"")</f>
        <v/>
      </c>
      <c r="P30" s="57" t="str">
        <f>IFERROR(C4/12*M30,"")</f>
        <v/>
      </c>
      <c r="Q30" s="17" t="str">
        <f>IF(_scrb1_day_twoshift!DF2="","",_scrb1_day_twoshift!DF2)</f>
        <v/>
      </c>
      <c r="R30" s="17" t="str">
        <f>IF(_scrb1_day_twoshift!DF3="","",_scrb1_day_twoshift!DF3)</f>
        <v/>
      </c>
      <c r="S30" s="75"/>
      <c r="T30" s="75"/>
    </row>
    <row r="31" ht="26" customHeight="1" spans="1:20">
      <c r="A31" s="20"/>
      <c r="B31" s="17"/>
      <c r="C31" s="17"/>
      <c r="D31" s="17"/>
      <c r="E31" s="17"/>
      <c r="I31" s="14" t="s">
        <v>102</v>
      </c>
      <c r="J31" s="58" t="str">
        <f>IF(_scrb1_day_twoshift!CZ2="","",_scrb1_day_twoshift!CZ2)</f>
        <v/>
      </c>
      <c r="K31" s="58" t="str">
        <f>IF(_scrb1_day_twoshift!CZ3="","",_scrb1_day_twoshift!CZ3)</f>
        <v/>
      </c>
      <c r="L31" s="17" t="str">
        <f>IF(_scrb1_day_twoshift!DA2="","",_scrb1_day_twoshift!DA2)</f>
        <v/>
      </c>
      <c r="M31" s="17" t="str">
        <f>IF(_scrb1_day_twoshift!DA3="","",_scrb1_day_twoshift!DA3)</f>
        <v/>
      </c>
      <c r="N31" s="17">
        <f>SUM(J31:M31)</f>
        <v>0</v>
      </c>
      <c r="O31" s="57" t="str">
        <f>IFERROR(B4/12*L31,"")</f>
        <v/>
      </c>
      <c r="P31" s="57" t="str">
        <f>IFERROR(C4/12*M31,"")</f>
        <v/>
      </c>
      <c r="Q31" s="17" t="str">
        <f>IF(_scrb1_day_twoshift!DG2="","",_scrb1_day_twoshift!DG2)</f>
        <v/>
      </c>
      <c r="R31" s="17" t="str">
        <f>IF(_scrb1_day_twoshift!DG3="","",_scrb1_day_twoshift!DG3)</f>
        <v/>
      </c>
      <c r="S31" s="75"/>
      <c r="T31" s="75"/>
    </row>
    <row r="32" ht="26" customHeight="1" spans="1:5">
      <c r="A32" s="20"/>
      <c r="B32" s="17"/>
      <c r="C32" s="17"/>
      <c r="D32" s="17"/>
      <c r="E32" s="17"/>
    </row>
    <row r="33" ht="26" customHeight="1" spans="1:5">
      <c r="A33" s="21"/>
      <c r="B33" s="17"/>
      <c r="C33" s="17"/>
      <c r="D33" s="17"/>
      <c r="E33" s="17"/>
    </row>
    <row r="34" ht="29" customHeight="1" spans="1:5">
      <c r="A34" s="14" t="s">
        <v>87</v>
      </c>
      <c r="B34" s="15" t="s">
        <v>88</v>
      </c>
      <c r="C34" s="16"/>
      <c r="D34" s="17" t="s">
        <v>103</v>
      </c>
      <c r="E34" s="17" t="s">
        <v>104</v>
      </c>
    </row>
    <row r="35" ht="30" customHeight="1" spans="1:26">
      <c r="A35" s="14" t="s">
        <v>105</v>
      </c>
      <c r="B35" s="15" t="s">
        <v>88</v>
      </c>
      <c r="C35" s="16"/>
      <c r="D35" s="17" t="s">
        <v>106</v>
      </c>
      <c r="E35" s="17" t="s">
        <v>107</v>
      </c>
      <c r="I35" s="59"/>
      <c r="J35" s="11" t="s">
        <v>108</v>
      </c>
      <c r="K35" s="14" t="s">
        <v>109</v>
      </c>
      <c r="L35" s="14" t="s">
        <v>110</v>
      </c>
      <c r="M35" s="14" t="s">
        <v>111</v>
      </c>
      <c r="N35" s="14" t="s">
        <v>112</v>
      </c>
      <c r="O35" s="17" t="s">
        <v>113</v>
      </c>
      <c r="P35" s="46" t="s">
        <v>8</v>
      </c>
      <c r="Q35" s="76"/>
      <c r="R35" s="4" t="s">
        <v>114</v>
      </c>
      <c r="S35" s="5"/>
      <c r="T35" s="5"/>
      <c r="U35" s="5"/>
      <c r="V35" s="5"/>
      <c r="W35" s="5"/>
      <c r="X35" s="5"/>
      <c r="Y35" s="5"/>
      <c r="Z35" s="6"/>
    </row>
    <row r="36" ht="13.5" spans="1:26">
      <c r="A36" s="22"/>
      <c r="B36" s="22"/>
      <c r="C36" s="22"/>
      <c r="D36" s="22"/>
      <c r="E36" s="22"/>
      <c r="F36" s="22"/>
      <c r="G36" s="22"/>
      <c r="H36" s="22"/>
      <c r="I36" s="59"/>
      <c r="J36" s="60" t="s">
        <v>115</v>
      </c>
      <c r="K36" s="17" t="s">
        <v>116</v>
      </c>
      <c r="L36" s="17" t="s">
        <v>116</v>
      </c>
      <c r="M36" s="17" t="s">
        <v>116</v>
      </c>
      <c r="N36" s="17" t="s">
        <v>116</v>
      </c>
      <c r="O36" s="17" t="s">
        <v>116</v>
      </c>
      <c r="P36" s="61"/>
      <c r="Q36" s="77"/>
      <c r="R36" s="8" t="s">
        <v>34</v>
      </c>
      <c r="S36" s="8"/>
      <c r="T36" s="8"/>
      <c r="U36" s="8" t="s">
        <v>36</v>
      </c>
      <c r="V36" s="8" t="s">
        <v>37</v>
      </c>
      <c r="W36" s="8" t="s">
        <v>40</v>
      </c>
      <c r="X36" s="8" t="s">
        <v>39</v>
      </c>
      <c r="Y36" s="17" t="s">
        <v>117</v>
      </c>
      <c r="Z36" s="69" t="s">
        <v>118</v>
      </c>
    </row>
    <row r="37" ht="13.5" spans="1:26">
      <c r="A37" s="23"/>
      <c r="B37" s="23"/>
      <c r="C37" s="23"/>
      <c r="D37" s="23"/>
      <c r="E37" s="23"/>
      <c r="F37" s="23"/>
      <c r="G37" s="23"/>
      <c r="H37" s="23"/>
      <c r="I37" s="59"/>
      <c r="J37" s="12"/>
      <c r="K37" s="17" t="s">
        <v>119</v>
      </c>
      <c r="L37" s="17" t="s">
        <v>120</v>
      </c>
      <c r="M37" s="17" t="s">
        <v>121</v>
      </c>
      <c r="N37" s="17" t="s">
        <v>122</v>
      </c>
      <c r="O37" s="17" t="s">
        <v>123</v>
      </c>
      <c r="P37" s="61"/>
      <c r="Q37" s="77"/>
      <c r="R37" s="8" t="s">
        <v>124</v>
      </c>
      <c r="S37" s="8"/>
      <c r="T37" s="8"/>
      <c r="U37" s="8" t="s">
        <v>125</v>
      </c>
      <c r="V37" s="8" t="s">
        <v>126</v>
      </c>
      <c r="W37" s="8" t="s">
        <v>127</v>
      </c>
      <c r="X37" s="8" t="s">
        <v>128</v>
      </c>
      <c r="Y37" s="17" t="s">
        <v>129</v>
      </c>
      <c r="Z37" s="71"/>
    </row>
    <row r="38" ht="13.5" spans="1:26">
      <c r="A38" s="11" t="s">
        <v>8</v>
      </c>
      <c r="B38" s="11" t="s">
        <v>2</v>
      </c>
      <c r="C38" s="11" t="s">
        <v>130</v>
      </c>
      <c r="D38" s="11" t="s">
        <v>131</v>
      </c>
      <c r="E38" s="24" t="s">
        <v>132</v>
      </c>
      <c r="F38" s="24" t="s">
        <v>133</v>
      </c>
      <c r="G38" s="24" t="s">
        <v>134</v>
      </c>
      <c r="H38" s="24" t="s">
        <v>135</v>
      </c>
      <c r="I38" s="59"/>
      <c r="J38" s="13"/>
      <c r="K38" s="17"/>
      <c r="L38" s="17"/>
      <c r="M38" s="17"/>
      <c r="N38" s="17"/>
      <c r="O38" s="17"/>
      <c r="P38" s="4" t="s">
        <v>97</v>
      </c>
      <c r="Q38" s="6"/>
      <c r="R38" s="8"/>
      <c r="S38" s="8"/>
      <c r="T38" s="8"/>
      <c r="U38" s="8"/>
      <c r="V38" s="8"/>
      <c r="W38" s="8"/>
      <c r="X38" s="8"/>
      <c r="Y38" s="17"/>
      <c r="Z38" s="71"/>
    </row>
    <row r="39" ht="13.5" spans="1:26">
      <c r="A39" s="13"/>
      <c r="B39" s="13"/>
      <c r="C39" s="25" t="s">
        <v>136</v>
      </c>
      <c r="D39" s="25" t="s">
        <v>137</v>
      </c>
      <c r="E39" s="25" t="s">
        <v>138</v>
      </c>
      <c r="F39" s="25" t="s">
        <v>138</v>
      </c>
      <c r="G39" s="25" t="s">
        <v>138</v>
      </c>
      <c r="H39" s="25" t="s">
        <v>138</v>
      </c>
      <c r="I39" s="59"/>
      <c r="J39" s="62"/>
      <c r="K39" s="62"/>
      <c r="L39" s="62"/>
      <c r="M39" s="62"/>
      <c r="N39" s="62"/>
      <c r="O39" s="63"/>
      <c r="P39" s="4" t="s">
        <v>139</v>
      </c>
      <c r="Q39" s="6"/>
      <c r="R39" s="8"/>
      <c r="S39" s="8"/>
      <c r="T39" s="8"/>
      <c r="U39" s="8"/>
      <c r="V39" s="8"/>
      <c r="W39" s="8"/>
      <c r="X39" s="8"/>
      <c r="Y39" s="17"/>
      <c r="Z39" s="71"/>
    </row>
    <row r="40" ht="13.5" spans="1:26">
      <c r="A40" s="24" t="s">
        <v>140</v>
      </c>
      <c r="B40" s="7" t="s">
        <v>26</v>
      </c>
      <c r="C40" s="8" t="str">
        <f>IF(_scrb1_day_twoshift!R2="","",_scrb1_day_twoshift!R2)</f>
        <v/>
      </c>
      <c r="D40" s="8" t="str">
        <f>IF(_scrb1_day_twoshift!U2="","",_scrb1_day_twoshift!U2)</f>
        <v/>
      </c>
      <c r="E40" s="8" t="str">
        <f>IF(_scrb1_day_twoshift!X2="","",_scrb1_day_twoshift!X2)</f>
        <v/>
      </c>
      <c r="F40" s="8" t="str">
        <f>IF(_scrb1_day_twoshift!AA2="","",_scrb1_day_twoshift!AA2)</f>
        <v/>
      </c>
      <c r="G40" s="8" t="str">
        <f>IF(_scrb1_day_twoshift!AD2="","",_scrb1_day_twoshift!AD2)</f>
        <v/>
      </c>
      <c r="H40" s="8" t="str">
        <f>IF(_scrb1_day_twoshift!AG2="","",_scrb1_day_twoshift!AG2)</f>
        <v/>
      </c>
      <c r="I40" s="59"/>
      <c r="J40" s="64"/>
      <c r="K40" s="64"/>
      <c r="L40" s="64"/>
      <c r="M40" s="64"/>
      <c r="N40" s="64"/>
      <c r="O40" s="65"/>
      <c r="P40" s="4" t="s">
        <v>141</v>
      </c>
      <c r="Q40" s="6"/>
      <c r="R40" s="8"/>
      <c r="S40" s="8"/>
      <c r="T40" s="8"/>
      <c r="U40" s="8"/>
      <c r="V40" s="8"/>
      <c r="W40" s="8"/>
      <c r="X40" s="8"/>
      <c r="Y40" s="17"/>
      <c r="Z40" s="71"/>
    </row>
    <row r="41" ht="13.5" spans="1:26">
      <c r="A41" s="13"/>
      <c r="B41" s="7" t="s">
        <v>28</v>
      </c>
      <c r="C41" s="8" t="str">
        <f>IF(_scrb1_day_twoshift!R3="","",_scrb1_day_twoshift!R3)</f>
        <v/>
      </c>
      <c r="D41" s="8" t="str">
        <f>IF(_scrb1_day_twoshift!U3="","",_scrb1_day_twoshift!U3)</f>
        <v/>
      </c>
      <c r="E41" s="8" t="str">
        <f>IF(_scrb1_day_twoshift!X3="","",_scrb1_day_twoshift!X3)</f>
        <v/>
      </c>
      <c r="F41" s="8" t="str">
        <f>IF(_scrb1_day_twoshift!AA3="","",_scrb1_day_twoshift!AA3)</f>
        <v/>
      </c>
      <c r="G41" s="8" t="str">
        <f>IF(_scrb1_day_twoshift!AD3="","",_scrb1_day_twoshift!AD3)</f>
        <v/>
      </c>
      <c r="H41" s="8" t="str">
        <f>IF(_scrb1_day_twoshift!AG3="","",_scrb1_day_twoshift!AG3)</f>
        <v/>
      </c>
      <c r="I41" s="59"/>
      <c r="J41" s="64"/>
      <c r="K41" s="64"/>
      <c r="L41" s="64"/>
      <c r="M41" s="64"/>
      <c r="N41" s="64"/>
      <c r="O41" s="65"/>
      <c r="P41" s="4" t="s">
        <v>99</v>
      </c>
      <c r="Q41" s="6"/>
      <c r="R41" s="8"/>
      <c r="S41" s="8"/>
      <c r="T41" s="8"/>
      <c r="U41" s="8"/>
      <c r="V41" s="8"/>
      <c r="W41" s="8"/>
      <c r="X41" s="8"/>
      <c r="Y41" s="17"/>
      <c r="Z41" s="71"/>
    </row>
    <row r="42" ht="13.5" spans="1:26">
      <c r="A42" s="26"/>
      <c r="C42" s="27"/>
      <c r="D42" s="27"/>
      <c r="E42" s="27"/>
      <c r="F42" s="27"/>
      <c r="G42" s="27"/>
      <c r="H42" s="28"/>
      <c r="I42" s="59"/>
      <c r="J42" s="64"/>
      <c r="K42" s="64"/>
      <c r="L42" s="64"/>
      <c r="M42" s="64"/>
      <c r="N42" s="64"/>
      <c r="O42" s="65"/>
      <c r="P42" s="4" t="s">
        <v>100</v>
      </c>
      <c r="Q42" s="6"/>
      <c r="R42" s="8"/>
      <c r="S42" s="8"/>
      <c r="T42" s="8"/>
      <c r="U42" s="8"/>
      <c r="V42" s="8"/>
      <c r="W42" s="8"/>
      <c r="X42" s="8"/>
      <c r="Y42" s="17"/>
      <c r="Z42" s="71"/>
    </row>
    <row r="43" ht="13.5" spans="1:26">
      <c r="A43" s="24" t="s">
        <v>142</v>
      </c>
      <c r="B43" s="7" t="s">
        <v>26</v>
      </c>
      <c r="C43" s="8" t="str">
        <f>IF(_scrb1_day_twoshift!S2="","",_scrb1_day_twoshift!S2)</f>
        <v/>
      </c>
      <c r="D43" s="8" t="str">
        <f>IF(_scrb1_day_twoshift!V2="","",_scrb1_day_twoshift!V2)</f>
        <v/>
      </c>
      <c r="E43" s="8" t="str">
        <f>IF(_scrb1_day_twoshift!Y2="","",_scrb1_day_twoshift!Y2)</f>
        <v/>
      </c>
      <c r="F43" s="8" t="str">
        <f>IF(_scrb1_day_twoshift!AB2="","",_scrb1_day_twoshift!AB2)</f>
        <v/>
      </c>
      <c r="G43" s="8" t="str">
        <f>IF(_scrb1_day_twoshift!AE2="","",_scrb1_day_twoshift!AE2)</f>
        <v/>
      </c>
      <c r="H43" s="8" t="str">
        <f>IF(_scrb1_day_twoshift!AH2="","",_scrb1_day_twoshift!AH2)</f>
        <v/>
      </c>
      <c r="I43" s="59"/>
      <c r="J43" s="66"/>
      <c r="K43" s="66"/>
      <c r="L43" s="66"/>
      <c r="M43" s="66"/>
      <c r="N43" s="66"/>
      <c r="O43" s="67"/>
      <c r="P43" s="4" t="s">
        <v>101</v>
      </c>
      <c r="Q43" s="6"/>
      <c r="R43" s="8"/>
      <c r="S43" s="8"/>
      <c r="T43" s="8"/>
      <c r="U43" s="8"/>
      <c r="V43" s="8"/>
      <c r="W43" s="8"/>
      <c r="X43" s="8"/>
      <c r="Y43" s="17"/>
      <c r="Z43" s="71"/>
    </row>
    <row r="44" ht="13.5" spans="1:26">
      <c r="A44" s="13"/>
      <c r="B44" s="7" t="s">
        <v>28</v>
      </c>
      <c r="C44" s="8" t="str">
        <f>IF(_scrb1_day_twoshift!S3="","",_scrb1_day_twoshift!S3)</f>
        <v/>
      </c>
      <c r="D44" s="8" t="str">
        <f>IF(_scrb1_day_twoshift!V3="","",_scrb1_day_twoshift!V3)</f>
        <v/>
      </c>
      <c r="E44" s="8" t="str">
        <f>IF(_scrb1_day_twoshift!Y3="","",_scrb1_day_twoshift!Y3)</f>
        <v/>
      </c>
      <c r="F44" s="8" t="str">
        <f>IF(_scrb1_day_twoshift!AB3="","",_scrb1_day_twoshift!AB3)</f>
        <v/>
      </c>
      <c r="G44" s="8" t="str">
        <f>IF(_scrb1_day_twoshift!AE3="","",_scrb1_day_twoshift!AE3)</f>
        <v/>
      </c>
      <c r="H44" s="8" t="str">
        <f>IF(_scrb1_day_twoshift!AH3="","",_scrb1_day_twoshift!AH3)</f>
        <v/>
      </c>
      <c r="I44" s="68"/>
      <c r="J44" s="11" t="s">
        <v>2</v>
      </c>
      <c r="K44" s="4" t="s">
        <v>143</v>
      </c>
      <c r="L44" s="5"/>
      <c r="M44" s="5"/>
      <c r="N44" s="5"/>
      <c r="O44" s="6"/>
      <c r="P44" s="4" t="s">
        <v>102</v>
      </c>
      <c r="Q44" s="6"/>
      <c r="R44" s="8"/>
      <c r="S44" s="8"/>
      <c r="T44" s="8"/>
      <c r="U44" s="8"/>
      <c r="V44" s="8"/>
      <c r="W44" s="8"/>
      <c r="X44" s="8"/>
      <c r="Y44" s="17"/>
      <c r="Z44" s="71"/>
    </row>
    <row r="45" ht="13.5" spans="1:26">
      <c r="A45" s="26"/>
      <c r="C45" s="27"/>
      <c r="D45" s="27"/>
      <c r="E45" s="27"/>
      <c r="F45" s="27"/>
      <c r="G45" s="27"/>
      <c r="H45" s="28"/>
      <c r="I45" s="68"/>
      <c r="J45" s="13"/>
      <c r="K45" s="7" t="s">
        <v>144</v>
      </c>
      <c r="L45" s="7" t="s">
        <v>145</v>
      </c>
      <c r="M45" s="17" t="s">
        <v>146</v>
      </c>
      <c r="N45" s="69" t="s">
        <v>147</v>
      </c>
      <c r="O45" s="17" t="s">
        <v>148</v>
      </c>
      <c r="P45" s="70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3.5" spans="1:26">
      <c r="A46" s="4" t="s">
        <v>149</v>
      </c>
      <c r="B46" s="6"/>
      <c r="C46" s="8" t="str">
        <f>IF(_scrb1_day_twoshift!T2="","",_scrb1_day_twoshift!T2)</f>
        <v/>
      </c>
      <c r="D46" s="8" t="str">
        <f>IF(_scrb1_day_twoshift!W2="","",_scrb1_day_twoshift!W2)</f>
        <v/>
      </c>
      <c r="E46" s="8" t="str">
        <f>IF(_scrb1_day_twoshift!Z2="","",_scrb1_day_twoshift!Z2)</f>
        <v/>
      </c>
      <c r="F46" s="8" t="str">
        <f>IF(_scrb1_day_twoshift!AC2="","",_scrb1_day_twoshift!AC2)</f>
        <v/>
      </c>
      <c r="G46" s="8" t="str">
        <f>IF(_scrb1_day_twoshift!AF2="","",_scrb1_day_twoshift!AF2)</f>
        <v/>
      </c>
      <c r="H46" s="8" t="str">
        <f>IF(_scrb1_day_twoshift!AI2="","",_scrb1_day_twoshift!AI2)</f>
        <v/>
      </c>
      <c r="I46" s="68"/>
      <c r="J46" s="7" t="s">
        <v>26</v>
      </c>
      <c r="K46" s="8" t="str">
        <f>IF(_scrb1_day_twoshift!DJ2="","",_scrb1_day_twoshift!DJ2)</f>
        <v/>
      </c>
      <c r="L46" s="8" t="str">
        <f>IF(_scrb1_day_twoshift!DK2="","",_scrb1_day_twoshift!DK2)</f>
        <v/>
      </c>
      <c r="M46" s="8" t="str">
        <f>IF(_scrb1_day_twoshift!DL2="","",_scrb1_day_twoshift!DL2)</f>
        <v/>
      </c>
      <c r="N46" s="71"/>
      <c r="O46" s="17" t="str">
        <f>IF(_scrb1_day_twoshift!DM2="","",_scrb1_day_twoshift!DM2)</f>
        <v/>
      </c>
      <c r="P46" s="72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3.5" spans="1:26">
      <c r="A47" s="29"/>
      <c r="B47" s="29"/>
      <c r="C47" s="29"/>
      <c r="D47" s="29"/>
      <c r="E47" s="29"/>
      <c r="F47" s="29"/>
      <c r="G47" s="29"/>
      <c r="H47" s="29"/>
      <c r="I47" s="68"/>
      <c r="J47" s="7" t="s">
        <v>28</v>
      </c>
      <c r="K47" s="8" t="str">
        <f>IF(_scrb1_day_twoshift!DJ3="","",_scrb1_day_twoshift!DJ3)</f>
        <v/>
      </c>
      <c r="L47" s="8" t="str">
        <f>IF(_scrb1_day_twoshift!DK3="","",_scrb1_day_twoshift!DK3)</f>
        <v/>
      </c>
      <c r="M47" s="8" t="str">
        <f>IF(_scrb1_day_twoshift!DL3="","",_scrb1_day_twoshift!DL3)</f>
        <v/>
      </c>
      <c r="N47" s="71"/>
      <c r="O47" s="17" t="str">
        <f>IF(_scrb1_day_twoshift!DM3="","",_scrb1_day_twoshift!DM3)</f>
        <v/>
      </c>
      <c r="P47" s="72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3.5" spans="1:20">
      <c r="A48" s="11" t="s">
        <v>150</v>
      </c>
      <c r="B48" s="11" t="s">
        <v>2</v>
      </c>
      <c r="C48" s="7" t="s">
        <v>151</v>
      </c>
      <c r="D48" s="7" t="s">
        <v>152</v>
      </c>
      <c r="E48" s="4" t="s">
        <v>153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6"/>
      <c r="S48" s="80"/>
      <c r="T48" s="80"/>
    </row>
    <row r="49" ht="13.5" spans="1:20">
      <c r="A49" s="13"/>
      <c r="B49" s="13"/>
      <c r="C49" s="8" t="s">
        <v>15</v>
      </c>
      <c r="D49" s="8" t="s">
        <v>14</v>
      </c>
      <c r="E49" s="8" t="s">
        <v>16</v>
      </c>
      <c r="F49" s="8" t="s">
        <v>17</v>
      </c>
      <c r="G49" s="8" t="s">
        <v>20</v>
      </c>
      <c r="H49" s="8" t="s">
        <v>23</v>
      </c>
      <c r="I49" s="8" t="s">
        <v>154</v>
      </c>
      <c r="J49" s="8" t="s">
        <v>155</v>
      </c>
      <c r="K49" s="8" t="s">
        <v>156</v>
      </c>
      <c r="L49" s="8" t="s">
        <v>157</v>
      </c>
      <c r="M49" s="8" t="s">
        <v>158</v>
      </c>
      <c r="N49" s="8" t="s">
        <v>159</v>
      </c>
      <c r="O49" s="8" t="s">
        <v>160</v>
      </c>
      <c r="P49" s="8" t="s">
        <v>161</v>
      </c>
      <c r="Q49" s="8" t="s">
        <v>162</v>
      </c>
      <c r="R49" s="8" t="s">
        <v>163</v>
      </c>
      <c r="S49" s="80"/>
      <c r="T49" s="80"/>
    </row>
    <row r="50" ht="13.5" spans="1:20">
      <c r="A50" s="11" t="s">
        <v>164</v>
      </c>
      <c r="B50" s="7" t="s">
        <v>165</v>
      </c>
      <c r="C50" s="8" t="str">
        <f>IF(_scrb1_day_twoshift!AK2="","",_scrb1_day_twoshift!AK2)</f>
        <v/>
      </c>
      <c r="D50" s="8" t="str">
        <f>IF(_scrb1_day_twoshift!AL2="","",_scrb1_day_twoshift!AL2)</f>
        <v/>
      </c>
      <c r="E50" s="8" t="str">
        <f>IF(_scrb1_day_twoshift!AM2="","",_scrb1_day_twoshift!AM2)</f>
        <v/>
      </c>
      <c r="F50" s="8" t="str">
        <f>IF(_scrb1_day_twoshift!AN2="","",_scrb1_day_twoshift!AN2)</f>
        <v/>
      </c>
      <c r="G50" s="8" t="str">
        <f>IF(_scrb1_day_twoshift!AO2="","",_scrb1_day_twoshift!AO2)</f>
        <v/>
      </c>
      <c r="H50" s="8" t="str">
        <f>IF(_scrb1_day_twoshift!AP2="","",_scrb1_day_twoshift!AP2)</f>
        <v/>
      </c>
      <c r="I50" s="8" t="str">
        <f>IF(_scrb1_day_twoshift!AQ2="","",_scrb1_day_twoshift!AQ2)</f>
        <v/>
      </c>
      <c r="J50" s="8" t="str">
        <f>IF(_scrb1_day_twoshift!AR2="","",_scrb1_day_twoshift!AR2)</f>
        <v/>
      </c>
      <c r="K50" s="8" t="str">
        <f>IF(_scrb1_day_twoshift!AS2="","",_scrb1_day_twoshift!AS2)</f>
        <v/>
      </c>
      <c r="L50" s="8" t="str">
        <f>IF(_scrb1_day_twoshift!AT2="","",_scrb1_day_twoshift!AT2)</f>
        <v/>
      </c>
      <c r="M50" s="8" t="str">
        <f>IF(_scrb1_day_twoshift!AU2="","",_scrb1_day_twoshift!AU2)</f>
        <v/>
      </c>
      <c r="N50" s="8" t="str">
        <f>IF(_scrb1_day_twoshift!AV2="","",_scrb1_day_twoshift!AV2)</f>
        <v/>
      </c>
      <c r="O50" s="8" t="str">
        <f>IF(_scrb1_day_twoshift!AW2="","",_scrb1_day_twoshift!AW2)</f>
        <v/>
      </c>
      <c r="P50" s="8" t="str">
        <f>IF(_scrb1_day_twoshift!AX2="","",_scrb1_day_twoshift!AX2)</f>
        <v/>
      </c>
      <c r="Q50" s="8" t="str">
        <f>IF(_scrb1_day_twoshift!AY2="","",_scrb1_day_twoshift!AY2)</f>
        <v/>
      </c>
      <c r="R50" s="8" t="str">
        <f>IF(_scrb1_day_twoshift!AZ2="","",_scrb1_day_twoshift!AZ2)</f>
        <v/>
      </c>
      <c r="S50" s="80"/>
      <c r="T50" s="80"/>
    </row>
    <row r="51" ht="13.5" spans="1:20">
      <c r="A51" s="13"/>
      <c r="B51" s="7" t="s">
        <v>166</v>
      </c>
      <c r="C51" s="8" t="str">
        <f>IF(_scrb1_day_twoshift!AK3="","",_scrb1_day_twoshift!AK3)</f>
        <v/>
      </c>
      <c r="D51" s="8" t="str">
        <f>IF(_scrb1_day_twoshift!AL3="","",_scrb1_day_twoshift!AL3)</f>
        <v/>
      </c>
      <c r="E51" s="8" t="str">
        <f>IF(_scrb1_day_twoshift!AM3="","",_scrb1_day_twoshift!AM3)</f>
        <v/>
      </c>
      <c r="F51" s="8" t="str">
        <f>IF(_scrb1_day_twoshift!AN3="","",_scrb1_day_twoshift!AN3)</f>
        <v/>
      </c>
      <c r="G51" s="8" t="str">
        <f>IF(_scrb1_day_twoshift!AO3="","",_scrb1_day_twoshift!AO3)</f>
        <v/>
      </c>
      <c r="H51" s="8" t="str">
        <f>IF(_scrb1_day_twoshift!AP3="","",_scrb1_day_twoshift!AP3)</f>
        <v/>
      </c>
      <c r="I51" s="8" t="str">
        <f>IF(_scrb1_day_twoshift!AQ3="","",_scrb1_day_twoshift!AQ3)</f>
        <v/>
      </c>
      <c r="J51" s="8" t="str">
        <f>IF(_scrb1_day_twoshift!AR3="","",_scrb1_day_twoshift!AR3)</f>
        <v/>
      </c>
      <c r="K51" s="8" t="str">
        <f>IF(_scrb1_day_twoshift!AS3="","",_scrb1_day_twoshift!AS3)</f>
        <v/>
      </c>
      <c r="L51" s="8" t="str">
        <f>IF(_scrb1_day_twoshift!AT3="","",_scrb1_day_twoshift!AT3)</f>
        <v/>
      </c>
      <c r="M51" s="8" t="str">
        <f>IF(_scrb1_day_twoshift!AU3="","",_scrb1_day_twoshift!AU3)</f>
        <v/>
      </c>
      <c r="N51" s="8" t="str">
        <f>IF(_scrb1_day_twoshift!AV3="","",_scrb1_day_twoshift!AV3)</f>
        <v/>
      </c>
      <c r="O51" s="8" t="str">
        <f>IF(_scrb1_day_twoshift!AW3="","",_scrb1_day_twoshift!AW3)</f>
        <v/>
      </c>
      <c r="P51" s="8" t="str">
        <f>IF(_scrb1_day_twoshift!AX3="","",_scrb1_day_twoshift!AX3)</f>
        <v/>
      </c>
      <c r="Q51" s="8" t="str">
        <f>IF(_scrb1_day_twoshift!AY3="","",_scrb1_day_twoshift!AY3)</f>
        <v/>
      </c>
      <c r="R51" s="8" t="str">
        <f>IF(_scrb1_day_twoshift!AZ3="","",_scrb1_day_twoshift!AZ3)</f>
        <v/>
      </c>
      <c r="S51" s="80"/>
      <c r="T51" s="80"/>
    </row>
    <row r="52" ht="13.5" spans="1:20">
      <c r="A52" s="11" t="s">
        <v>167</v>
      </c>
      <c r="B52" s="7" t="s">
        <v>165</v>
      </c>
      <c r="C52" s="8" t="str">
        <f>IF(_scrb1_day_twoshift!BB2="","",_scrb1_day_twoshift!BB2)</f>
        <v/>
      </c>
      <c r="D52" s="8" t="str">
        <f>IF(_scrb1_day_twoshift!BC2="","",_scrb1_day_twoshift!BC2)</f>
        <v/>
      </c>
      <c r="E52" s="8" t="str">
        <f>IF(_scrb1_day_twoshift!BD2="","",_scrb1_day_twoshift!BD2)</f>
        <v/>
      </c>
      <c r="F52" s="8" t="str">
        <f>IF(_scrb1_day_twoshift!BE2="","",_scrb1_day_twoshift!BE2)</f>
        <v/>
      </c>
      <c r="G52" s="8" t="str">
        <f>IF(_scrb1_day_twoshift!BF2="","",_scrb1_day_twoshift!BF2)</f>
        <v/>
      </c>
      <c r="H52" s="8" t="str">
        <f>IF(_scrb1_day_twoshift!BG2="","",_scrb1_day_twoshift!BG2)</f>
        <v/>
      </c>
      <c r="I52" s="8" t="str">
        <f>IF(_scrb1_day_twoshift!BH2="","",_scrb1_day_twoshift!BH2)</f>
        <v/>
      </c>
      <c r="J52" s="8" t="str">
        <f>IF(_scrb1_day_twoshift!BI2="","",_scrb1_day_twoshift!BI2)</f>
        <v/>
      </c>
      <c r="K52" s="8" t="str">
        <f>IF(_scrb1_day_twoshift!BJ2="","",_scrb1_day_twoshift!BJ2)</f>
        <v/>
      </c>
      <c r="L52" s="8" t="str">
        <f>IF(_scrb1_day_twoshift!BK2="","",_scrb1_day_twoshift!BK2)</f>
        <v/>
      </c>
      <c r="M52" s="8" t="str">
        <f>IF(_scrb1_day_twoshift!BL2="","",_scrb1_day_twoshift!BL2)</f>
        <v/>
      </c>
      <c r="N52" s="8" t="str">
        <f>IF(_scrb1_day_twoshift!BM2="","",_scrb1_day_twoshift!BM2)</f>
        <v/>
      </c>
      <c r="O52" s="8" t="str">
        <f>IF(_scrb1_day_twoshift!BN2="","",_scrb1_day_twoshift!BN2)</f>
        <v/>
      </c>
      <c r="P52" s="8" t="str">
        <f>IF(_scrb1_day_twoshift!BO2="","",_scrb1_day_twoshift!BO2)</f>
        <v/>
      </c>
      <c r="Q52" s="8" t="str">
        <f>IF(_scrb1_day_twoshift!BP2="","",_scrb1_day_twoshift!BP2)</f>
        <v/>
      </c>
      <c r="R52" s="8" t="str">
        <f>IF(_scrb1_day_twoshift!BQ2="","",_scrb1_day_twoshift!BQ2)</f>
        <v/>
      </c>
      <c r="S52" s="80"/>
      <c r="T52" s="80"/>
    </row>
    <row r="53" ht="13.5" spans="1:20">
      <c r="A53" s="13"/>
      <c r="B53" s="7" t="s">
        <v>166</v>
      </c>
      <c r="C53" s="8" t="str">
        <f>IF(_scrb1_day_twoshift!BB3="","",_scrb1_day_twoshift!BB3)</f>
        <v/>
      </c>
      <c r="D53" s="8" t="str">
        <f>IF(_scrb1_day_twoshift!BC3="","",_scrb1_day_twoshift!BC3)</f>
        <v/>
      </c>
      <c r="E53" s="8" t="str">
        <f>IF(_scrb1_day_twoshift!BD3="","",_scrb1_day_twoshift!BD3)</f>
        <v/>
      </c>
      <c r="F53" s="8" t="str">
        <f>IF(_scrb1_day_twoshift!BE3="","",_scrb1_day_twoshift!BE3)</f>
        <v/>
      </c>
      <c r="G53" s="8" t="str">
        <f>IF(_scrb1_day_twoshift!BF3="","",_scrb1_day_twoshift!BF3)</f>
        <v/>
      </c>
      <c r="H53" s="8" t="str">
        <f>IF(_scrb1_day_twoshift!BG3="","",_scrb1_day_twoshift!BG3)</f>
        <v/>
      </c>
      <c r="I53" s="8" t="str">
        <f>IF(_scrb1_day_twoshift!BH3="","",_scrb1_day_twoshift!BH3)</f>
        <v/>
      </c>
      <c r="J53" s="8" t="str">
        <f>IF(_scrb1_day_twoshift!BI3="","",_scrb1_day_twoshift!BI3)</f>
        <v/>
      </c>
      <c r="K53" s="8" t="str">
        <f>IF(_scrb1_day_twoshift!BJ3="","",_scrb1_day_twoshift!BJ3)</f>
        <v/>
      </c>
      <c r="L53" s="8" t="str">
        <f>IF(_scrb1_day_twoshift!BK3="","",_scrb1_day_twoshift!BK3)</f>
        <v/>
      </c>
      <c r="M53" s="8" t="str">
        <f>IF(_scrb1_day_twoshift!BL3="","",_scrb1_day_twoshift!BL3)</f>
        <v/>
      </c>
      <c r="N53" s="8" t="str">
        <f>IF(_scrb1_day_twoshift!BM3="","",_scrb1_day_twoshift!BM3)</f>
        <v/>
      </c>
      <c r="O53" s="8" t="str">
        <f>IF(_scrb1_day_twoshift!BN3="","",_scrb1_day_twoshift!BN3)</f>
        <v/>
      </c>
      <c r="P53" s="8" t="str">
        <f>IF(_scrb1_day_twoshift!BO3="","",_scrb1_day_twoshift!BO3)</f>
        <v/>
      </c>
      <c r="Q53" s="8" t="str">
        <f>IF(_scrb1_day_twoshift!BP3="","",_scrb1_day_twoshift!BP3)</f>
        <v/>
      </c>
      <c r="R53" s="8" t="str">
        <f>IF(_scrb1_day_twoshift!BQ3="","",_scrb1_day_twoshift!BQ3)</f>
        <v/>
      </c>
      <c r="S53" s="80"/>
      <c r="T53" s="80"/>
    </row>
  </sheetData>
  <mergeCells count="49">
    <mergeCell ref="A2:D2"/>
    <mergeCell ref="N2:X2"/>
    <mergeCell ref="A13:H13"/>
    <mergeCell ref="B23:C23"/>
    <mergeCell ref="I23:AK23"/>
    <mergeCell ref="J24:K24"/>
    <mergeCell ref="L24:M24"/>
    <mergeCell ref="O24:P24"/>
    <mergeCell ref="Q24:R24"/>
    <mergeCell ref="B34:C34"/>
    <mergeCell ref="B35:C35"/>
    <mergeCell ref="R35:Z35"/>
    <mergeCell ref="A36:H36"/>
    <mergeCell ref="P38:Q38"/>
    <mergeCell ref="J39:O39"/>
    <mergeCell ref="P39:Q39"/>
    <mergeCell ref="J40:O40"/>
    <mergeCell ref="P40:Q40"/>
    <mergeCell ref="J41:O41"/>
    <mergeCell ref="P41:Q41"/>
    <mergeCell ref="J42:O42"/>
    <mergeCell ref="P42:Q42"/>
    <mergeCell ref="J43:O43"/>
    <mergeCell ref="P43:Q43"/>
    <mergeCell ref="K44:O44"/>
    <mergeCell ref="P44:Q44"/>
    <mergeCell ref="P45:Z45"/>
    <mergeCell ref="A46:B46"/>
    <mergeCell ref="P46:Z46"/>
    <mergeCell ref="A47:H47"/>
    <mergeCell ref="P47:Z47"/>
    <mergeCell ref="E48:R48"/>
    <mergeCell ref="A15:A22"/>
    <mergeCell ref="A24:A33"/>
    <mergeCell ref="A38:A39"/>
    <mergeCell ref="A40:A41"/>
    <mergeCell ref="A43:A44"/>
    <mergeCell ref="A48:A49"/>
    <mergeCell ref="A50:A51"/>
    <mergeCell ref="A52:A53"/>
    <mergeCell ref="B38:B39"/>
    <mergeCell ref="B48:B49"/>
    <mergeCell ref="I2:I3"/>
    <mergeCell ref="I18:I19"/>
    <mergeCell ref="I24:I25"/>
    <mergeCell ref="I35:I43"/>
    <mergeCell ref="I44:I47"/>
    <mergeCell ref="J44:J45"/>
    <mergeCell ref="P35:Q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"/>
  <sheetViews>
    <sheetView topLeftCell="CO1" workbookViewId="0">
      <selection activeCell="P1" sqref="P1"/>
    </sheetView>
  </sheetViews>
  <sheetFormatPr defaultColWidth="9" defaultRowHeight="14.25"/>
  <cols>
    <col min="1" max="53" width="35.625" customWidth="1"/>
    <col min="54" max="70" width="32.625" customWidth="1"/>
    <col min="71" max="118" width="30.625" customWidth="1"/>
  </cols>
  <sheetData>
    <row r="1" spans="1:117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179</v>
      </c>
      <c r="O1" s="1" t="s">
        <v>181</v>
      </c>
      <c r="P1" s="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  <c r="AO1" s="1" t="s">
        <v>205</v>
      </c>
      <c r="AP1" s="1" t="s">
        <v>206</v>
      </c>
      <c r="AQ1" s="1" t="s">
        <v>207</v>
      </c>
      <c r="AR1" s="1" t="s">
        <v>208</v>
      </c>
      <c r="AS1" s="1" t="s">
        <v>209</v>
      </c>
      <c r="AT1" s="1" t="s">
        <v>210</v>
      </c>
      <c r="AU1" s="1" t="s">
        <v>211</v>
      </c>
      <c r="AV1" s="1" t="s">
        <v>212</v>
      </c>
      <c r="AW1" s="1" t="s">
        <v>213</v>
      </c>
      <c r="AX1" s="1" t="s">
        <v>214</v>
      </c>
      <c r="AY1" s="1" t="s">
        <v>215</v>
      </c>
      <c r="AZ1" s="1" t="s">
        <v>216</v>
      </c>
      <c r="BB1" s="1" t="s">
        <v>217</v>
      </c>
      <c r="BC1" s="1" t="s">
        <v>218</v>
      </c>
      <c r="BD1" s="1" t="s">
        <v>219</v>
      </c>
      <c r="BE1" s="1" t="s">
        <v>220</v>
      </c>
      <c r="BF1" s="1" t="s">
        <v>221</v>
      </c>
      <c r="BG1" s="1" t="s">
        <v>222</v>
      </c>
      <c r="BH1" s="1" t="s">
        <v>223</v>
      </c>
      <c r="BI1" s="1" t="s">
        <v>224</v>
      </c>
      <c r="BJ1" s="1" t="s">
        <v>225</v>
      </c>
      <c r="BK1" s="1" t="s">
        <v>226</v>
      </c>
      <c r="BL1" s="1" t="s">
        <v>227</v>
      </c>
      <c r="BM1" s="1" t="s">
        <v>228</v>
      </c>
      <c r="BN1" s="1" t="s">
        <v>229</v>
      </c>
      <c r="BO1" s="1" t="s">
        <v>230</v>
      </c>
      <c r="BP1" s="1" t="s">
        <v>231</v>
      </c>
      <c r="BQ1" s="1" t="s">
        <v>232</v>
      </c>
      <c r="BS1" s="1" t="s">
        <v>233</v>
      </c>
      <c r="BT1" s="1" t="s">
        <v>234</v>
      </c>
      <c r="BU1" s="1" t="s">
        <v>235</v>
      </c>
      <c r="BV1" s="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  <c r="CP1" t="s">
        <v>253</v>
      </c>
      <c r="CQ1" t="s">
        <v>254</v>
      </c>
      <c r="CR1" t="s">
        <v>255</v>
      </c>
      <c r="CS1" t="s">
        <v>256</v>
      </c>
      <c r="CT1" t="s">
        <v>257</v>
      </c>
      <c r="CU1" t="s">
        <v>258</v>
      </c>
      <c r="CV1" t="s">
        <v>259</v>
      </c>
      <c r="CW1" t="s">
        <v>260</v>
      </c>
      <c r="CX1" t="s">
        <v>261</v>
      </c>
      <c r="CY1" t="s">
        <v>262</v>
      </c>
      <c r="CZ1" t="s">
        <v>263</v>
      </c>
      <c r="DA1" t="s">
        <v>264</v>
      </c>
      <c r="DB1" t="s">
        <v>265</v>
      </c>
      <c r="DC1" t="s">
        <v>266</v>
      </c>
      <c r="DD1" t="s">
        <v>267</v>
      </c>
      <c r="DE1" t="s">
        <v>268</v>
      </c>
      <c r="DF1" t="s">
        <v>269</v>
      </c>
      <c r="DG1" t="s">
        <v>270</v>
      </c>
      <c r="DI1" t="s">
        <v>143</v>
      </c>
      <c r="DJ1" t="s">
        <v>271</v>
      </c>
      <c r="DK1" t="s">
        <v>272</v>
      </c>
      <c r="DL1" t="s">
        <v>273</v>
      </c>
      <c r="DM1" t="s">
        <v>274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275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2020-07-28T03:12:30Z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