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7高炉\炉内报表\cn_zh\"/>
    </mc:Choice>
  </mc:AlternateContent>
  <xr:revisionPtr revIDLastSave="0" documentId="13_ncr:1_{C1648F71-6F31-42E3-95C6-AA28D0DD7656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铁水一级品率（月）" sheetId="1" r:id="rId1"/>
    <sheet name="铁水一级品率（年）" sheetId="2" r:id="rId2"/>
    <sheet name="_dictionary" sheetId="3" r:id="rId3"/>
    <sheet name="_meta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F17" i="2"/>
  <c r="D17" i="2"/>
  <c r="C17" i="2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E9" i="2"/>
  <c r="D9" i="2"/>
  <c r="D8" i="2"/>
  <c r="E8" i="2" s="1"/>
  <c r="E7" i="2"/>
  <c r="D7" i="2"/>
  <c r="D6" i="2"/>
  <c r="E6" i="2" s="1"/>
  <c r="E5" i="2"/>
  <c r="D5" i="2"/>
  <c r="AC41" i="1"/>
  <c r="W41" i="1"/>
  <c r="U41" i="1"/>
  <c r="M41" i="1"/>
  <c r="G41" i="1"/>
  <c r="AC40" i="1"/>
  <c r="AA40" i="1"/>
  <c r="Y40" i="1"/>
  <c r="W40" i="1"/>
  <c r="U40" i="1"/>
  <c r="S40" i="1"/>
  <c r="Q40" i="1"/>
  <c r="O40" i="1"/>
  <c r="M40" i="1"/>
  <c r="K40" i="1"/>
  <c r="I40" i="1"/>
  <c r="G40" i="1"/>
  <c r="F40" i="1"/>
  <c r="D40" i="1"/>
  <c r="C40" i="1"/>
  <c r="AD39" i="1"/>
  <c r="AB39" i="1"/>
  <c r="Z39" i="1"/>
  <c r="T39" i="1"/>
  <c r="R39" i="1"/>
  <c r="P39" i="1"/>
  <c r="N39" i="1"/>
  <c r="L39" i="1"/>
  <c r="J39" i="1"/>
  <c r="H39" i="1"/>
  <c r="X39" i="1" s="1"/>
  <c r="D39" i="1"/>
  <c r="E39" i="1" s="1"/>
  <c r="AB38" i="1"/>
  <c r="H38" i="1"/>
  <c r="X38" i="1" s="1"/>
  <c r="E38" i="1"/>
  <c r="D38" i="1"/>
  <c r="H37" i="1"/>
  <c r="D37" i="1"/>
  <c r="E37" i="1" s="1"/>
  <c r="AD36" i="1"/>
  <c r="V36" i="1"/>
  <c r="T36" i="1"/>
  <c r="R36" i="1"/>
  <c r="P36" i="1"/>
  <c r="N36" i="1"/>
  <c r="H36" i="1"/>
  <c r="AB36" i="1" s="1"/>
  <c r="D36" i="1"/>
  <c r="E36" i="1" s="1"/>
  <c r="AD35" i="1"/>
  <c r="AB35" i="1"/>
  <c r="Z35" i="1"/>
  <c r="T35" i="1"/>
  <c r="R35" i="1"/>
  <c r="P35" i="1"/>
  <c r="N35" i="1"/>
  <c r="L35" i="1"/>
  <c r="J35" i="1"/>
  <c r="H35" i="1"/>
  <c r="X35" i="1" s="1"/>
  <c r="D35" i="1"/>
  <c r="E35" i="1" s="1"/>
  <c r="AB34" i="1"/>
  <c r="H34" i="1"/>
  <c r="E34" i="1"/>
  <c r="D34" i="1"/>
  <c r="H33" i="1"/>
  <c r="E33" i="1"/>
  <c r="D33" i="1"/>
  <c r="AD32" i="1"/>
  <c r="V32" i="1"/>
  <c r="T32" i="1"/>
  <c r="R32" i="1"/>
  <c r="P32" i="1"/>
  <c r="N32" i="1"/>
  <c r="H32" i="1"/>
  <c r="AB32" i="1" s="1"/>
  <c r="D32" i="1"/>
  <c r="E32" i="1" s="1"/>
  <c r="AD31" i="1"/>
  <c r="AB31" i="1"/>
  <c r="Z31" i="1"/>
  <c r="T31" i="1"/>
  <c r="R31" i="1"/>
  <c r="P31" i="1"/>
  <c r="N31" i="1"/>
  <c r="L31" i="1"/>
  <c r="J31" i="1"/>
  <c r="H31" i="1"/>
  <c r="X31" i="1" s="1"/>
  <c r="D31" i="1"/>
  <c r="E31" i="1" s="1"/>
  <c r="AB30" i="1"/>
  <c r="H30" i="1"/>
  <c r="E30" i="1"/>
  <c r="D30" i="1"/>
  <c r="H29" i="1"/>
  <c r="E29" i="1"/>
  <c r="D29" i="1"/>
  <c r="AC28" i="1"/>
  <c r="AA28" i="1"/>
  <c r="Y28" i="1"/>
  <c r="X28" i="1"/>
  <c r="W28" i="1"/>
  <c r="U28" i="1"/>
  <c r="S28" i="1"/>
  <c r="Q28" i="1"/>
  <c r="P28" i="1"/>
  <c r="O28" i="1"/>
  <c r="M28" i="1"/>
  <c r="K28" i="1"/>
  <c r="I28" i="1"/>
  <c r="H28" i="1"/>
  <c r="AD28" i="1" s="1"/>
  <c r="G28" i="1"/>
  <c r="F28" i="1"/>
  <c r="D28" i="1" s="1"/>
  <c r="E28" i="1" s="1"/>
  <c r="C28" i="1"/>
  <c r="AB27" i="1"/>
  <c r="Z27" i="1"/>
  <c r="X27" i="1"/>
  <c r="V27" i="1"/>
  <c r="N27" i="1"/>
  <c r="L27" i="1"/>
  <c r="J27" i="1"/>
  <c r="H27" i="1"/>
  <c r="E27" i="1"/>
  <c r="D27" i="1"/>
  <c r="Z26" i="1"/>
  <c r="X26" i="1"/>
  <c r="V26" i="1"/>
  <c r="T26" i="1"/>
  <c r="H26" i="1"/>
  <c r="D26" i="1"/>
  <c r="E26" i="1" s="1"/>
  <c r="AD25" i="1"/>
  <c r="V25" i="1"/>
  <c r="T25" i="1"/>
  <c r="R25" i="1"/>
  <c r="P25" i="1"/>
  <c r="N25" i="1"/>
  <c r="H25" i="1"/>
  <c r="AB25" i="1" s="1"/>
  <c r="D25" i="1"/>
  <c r="E25" i="1" s="1"/>
  <c r="AD24" i="1"/>
  <c r="AB24" i="1"/>
  <c r="Z24" i="1"/>
  <c r="T24" i="1"/>
  <c r="R24" i="1"/>
  <c r="P24" i="1"/>
  <c r="N24" i="1"/>
  <c r="L24" i="1"/>
  <c r="J24" i="1"/>
  <c r="H24" i="1"/>
  <c r="X24" i="1" s="1"/>
  <c r="D24" i="1"/>
  <c r="E24" i="1" s="1"/>
  <c r="AB23" i="1"/>
  <c r="Z23" i="1"/>
  <c r="X23" i="1"/>
  <c r="V23" i="1"/>
  <c r="N23" i="1"/>
  <c r="L23" i="1"/>
  <c r="J23" i="1"/>
  <c r="H23" i="1"/>
  <c r="E23" i="1"/>
  <c r="D23" i="1"/>
  <c r="Z22" i="1"/>
  <c r="X22" i="1"/>
  <c r="V22" i="1"/>
  <c r="T22" i="1"/>
  <c r="H22" i="1"/>
  <c r="D22" i="1"/>
  <c r="E22" i="1" s="1"/>
  <c r="AD21" i="1"/>
  <c r="V21" i="1"/>
  <c r="T21" i="1"/>
  <c r="R21" i="1"/>
  <c r="P21" i="1"/>
  <c r="N21" i="1"/>
  <c r="H21" i="1"/>
  <c r="AB21" i="1" s="1"/>
  <c r="D21" i="1"/>
  <c r="E21" i="1" s="1"/>
  <c r="AD20" i="1"/>
  <c r="AB20" i="1"/>
  <c r="Z20" i="1"/>
  <c r="T20" i="1"/>
  <c r="R20" i="1"/>
  <c r="P20" i="1"/>
  <c r="N20" i="1"/>
  <c r="L20" i="1"/>
  <c r="J20" i="1"/>
  <c r="H20" i="1"/>
  <c r="X20" i="1" s="1"/>
  <c r="D20" i="1"/>
  <c r="E20" i="1" s="1"/>
  <c r="AB19" i="1"/>
  <c r="Z19" i="1"/>
  <c r="X19" i="1"/>
  <c r="V19" i="1"/>
  <c r="N19" i="1"/>
  <c r="L19" i="1"/>
  <c r="J19" i="1"/>
  <c r="H19" i="1"/>
  <c r="E19" i="1"/>
  <c r="D19" i="1"/>
  <c r="Z18" i="1"/>
  <c r="X18" i="1"/>
  <c r="V18" i="1"/>
  <c r="T18" i="1"/>
  <c r="H18" i="1"/>
  <c r="D18" i="1"/>
  <c r="E18" i="1" s="1"/>
  <c r="AC17" i="1"/>
  <c r="AA17" i="1"/>
  <c r="AA41" i="1" s="1"/>
  <c r="Y17" i="1"/>
  <c r="W17" i="1"/>
  <c r="U17" i="1"/>
  <c r="S17" i="1"/>
  <c r="S41" i="1" s="1"/>
  <c r="Q17" i="1"/>
  <c r="O17" i="1"/>
  <c r="O41" i="1" s="1"/>
  <c r="M17" i="1"/>
  <c r="K17" i="1"/>
  <c r="K41" i="1" s="1"/>
  <c r="I17" i="1"/>
  <c r="I41" i="1" s="1"/>
  <c r="G17" i="1"/>
  <c r="F17" i="1"/>
  <c r="D17" i="1" s="1"/>
  <c r="E17" i="1" s="1"/>
  <c r="C17" i="1"/>
  <c r="C41" i="1" s="1"/>
  <c r="AB16" i="1"/>
  <c r="Z16" i="1"/>
  <c r="X16" i="1"/>
  <c r="H16" i="1"/>
  <c r="L16" i="1" s="1"/>
  <c r="E16" i="1"/>
  <c r="D16" i="1"/>
  <c r="Z15" i="1"/>
  <c r="H15" i="1"/>
  <c r="T15" i="1" s="1"/>
  <c r="D15" i="1"/>
  <c r="E15" i="1" s="1"/>
  <c r="AD14" i="1"/>
  <c r="V14" i="1"/>
  <c r="T14" i="1"/>
  <c r="R14" i="1"/>
  <c r="P14" i="1"/>
  <c r="N14" i="1"/>
  <c r="H14" i="1"/>
  <c r="AB14" i="1" s="1"/>
  <c r="E14" i="1"/>
  <c r="D14" i="1"/>
  <c r="AD13" i="1"/>
  <c r="AB13" i="1"/>
  <c r="Z13" i="1"/>
  <c r="T13" i="1"/>
  <c r="R13" i="1"/>
  <c r="P13" i="1"/>
  <c r="N13" i="1"/>
  <c r="L13" i="1"/>
  <c r="J13" i="1"/>
  <c r="H13" i="1"/>
  <c r="X13" i="1" s="1"/>
  <c r="D13" i="1"/>
  <c r="E13" i="1" s="1"/>
  <c r="AB12" i="1"/>
  <c r="Z12" i="1"/>
  <c r="X12" i="1"/>
  <c r="H12" i="1"/>
  <c r="N12" i="1" s="1"/>
  <c r="E12" i="1"/>
  <c r="D12" i="1"/>
  <c r="Z11" i="1"/>
  <c r="H11" i="1"/>
  <c r="R11" i="1" s="1"/>
  <c r="D11" i="1"/>
  <c r="E11" i="1" s="1"/>
  <c r="AD10" i="1"/>
  <c r="V10" i="1"/>
  <c r="T10" i="1"/>
  <c r="R10" i="1"/>
  <c r="P10" i="1"/>
  <c r="N10" i="1"/>
  <c r="H10" i="1"/>
  <c r="AB10" i="1" s="1"/>
  <c r="E10" i="1"/>
  <c r="D10" i="1"/>
  <c r="AD9" i="1"/>
  <c r="AB9" i="1"/>
  <c r="Z9" i="1"/>
  <c r="T9" i="1"/>
  <c r="R9" i="1"/>
  <c r="P9" i="1"/>
  <c r="N9" i="1"/>
  <c r="L9" i="1"/>
  <c r="J9" i="1"/>
  <c r="H9" i="1"/>
  <c r="X9" i="1" s="1"/>
  <c r="D9" i="1"/>
  <c r="E9" i="1" s="1"/>
  <c r="Z8" i="1"/>
  <c r="X8" i="1"/>
  <c r="H8" i="1"/>
  <c r="L8" i="1" s="1"/>
  <c r="E8" i="1"/>
  <c r="D8" i="1"/>
  <c r="X7" i="1"/>
  <c r="V7" i="1"/>
  <c r="T7" i="1"/>
  <c r="R7" i="1"/>
  <c r="L7" i="1"/>
  <c r="J7" i="1"/>
  <c r="H7" i="1"/>
  <c r="Z7" i="1" s="1"/>
  <c r="D7" i="1"/>
  <c r="E7" i="1" s="1"/>
  <c r="P29" i="1" l="1"/>
  <c r="L29" i="1"/>
  <c r="AD29" i="1"/>
  <c r="N29" i="1"/>
  <c r="AB29" i="1"/>
  <c r="P33" i="1"/>
  <c r="AB33" i="1"/>
  <c r="AD33" i="1"/>
  <c r="N33" i="1"/>
  <c r="L33" i="1"/>
  <c r="P37" i="1"/>
  <c r="AB37" i="1"/>
  <c r="L37" i="1"/>
  <c r="AD37" i="1"/>
  <c r="N37" i="1"/>
  <c r="T30" i="1"/>
  <c r="R30" i="1"/>
  <c r="P30" i="1"/>
  <c r="T34" i="1"/>
  <c r="R34" i="1"/>
  <c r="P34" i="1"/>
  <c r="AB8" i="1"/>
  <c r="R37" i="1"/>
  <c r="J38" i="1"/>
  <c r="AD16" i="1"/>
  <c r="T29" i="1"/>
  <c r="J12" i="1"/>
  <c r="J16" i="1"/>
  <c r="J28" i="1"/>
  <c r="V29" i="1"/>
  <c r="V33" i="1"/>
  <c r="N34" i="1"/>
  <c r="L12" i="1"/>
  <c r="P18" i="1"/>
  <c r="AB18" i="1"/>
  <c r="L18" i="1"/>
  <c r="AD18" i="1"/>
  <c r="N18" i="1"/>
  <c r="P22" i="1"/>
  <c r="L22" i="1"/>
  <c r="AD22" i="1"/>
  <c r="N22" i="1"/>
  <c r="AB22" i="1"/>
  <c r="P26" i="1"/>
  <c r="AD26" i="1"/>
  <c r="N26" i="1"/>
  <c r="AB26" i="1"/>
  <c r="L26" i="1"/>
  <c r="X29" i="1"/>
  <c r="V30" i="1"/>
  <c r="X33" i="1"/>
  <c r="V34" i="1"/>
  <c r="X37" i="1"/>
  <c r="V38" i="1"/>
  <c r="E17" i="2"/>
  <c r="J33" i="1"/>
  <c r="AD34" i="1"/>
  <c r="J37" i="1"/>
  <c r="T8" i="1"/>
  <c r="R8" i="1"/>
  <c r="P11" i="1"/>
  <c r="AB11" i="1"/>
  <c r="L11" i="1"/>
  <c r="AD11" i="1"/>
  <c r="N11" i="1"/>
  <c r="P15" i="1"/>
  <c r="AB15" i="1"/>
  <c r="L15" i="1"/>
  <c r="AD15" i="1"/>
  <c r="N15" i="1"/>
  <c r="AB28" i="1"/>
  <c r="T28" i="1"/>
  <c r="L28" i="1"/>
  <c r="J34" i="1"/>
  <c r="J8" i="1"/>
  <c r="AD8" i="1"/>
  <c r="T16" i="1"/>
  <c r="P16" i="1"/>
  <c r="R16" i="1"/>
  <c r="R15" i="1"/>
  <c r="V37" i="1"/>
  <c r="N38" i="1"/>
  <c r="T11" i="1"/>
  <c r="P8" i="1"/>
  <c r="V11" i="1"/>
  <c r="V15" i="1"/>
  <c r="N16" i="1"/>
  <c r="Y41" i="1"/>
  <c r="J18" i="1"/>
  <c r="T19" i="1"/>
  <c r="P19" i="1"/>
  <c r="R19" i="1"/>
  <c r="AD19" i="1"/>
  <c r="J22" i="1"/>
  <c r="T23" i="1"/>
  <c r="R23" i="1"/>
  <c r="P23" i="1"/>
  <c r="AD23" i="1"/>
  <c r="J26" i="1"/>
  <c r="T27" i="1"/>
  <c r="R27" i="1"/>
  <c r="P27" i="1"/>
  <c r="AD27" i="1"/>
  <c r="V28" i="1"/>
  <c r="Z29" i="1"/>
  <c r="X30" i="1"/>
  <c r="Z33" i="1"/>
  <c r="X34" i="1"/>
  <c r="Z37" i="1"/>
  <c r="E40" i="1"/>
  <c r="J29" i="1"/>
  <c r="AD30" i="1"/>
  <c r="T38" i="1"/>
  <c r="P38" i="1"/>
  <c r="R38" i="1"/>
  <c r="AD38" i="1"/>
  <c r="H40" i="1"/>
  <c r="Z28" i="1"/>
  <c r="R29" i="1"/>
  <c r="J30" i="1"/>
  <c r="R33" i="1"/>
  <c r="J11" i="1"/>
  <c r="T12" i="1"/>
  <c r="R12" i="1"/>
  <c r="P12" i="1"/>
  <c r="AD12" i="1"/>
  <c r="J15" i="1"/>
  <c r="R28" i="1"/>
  <c r="L30" i="1"/>
  <c r="T33" i="1"/>
  <c r="L34" i="1"/>
  <c r="T37" i="1"/>
  <c r="L38" i="1"/>
  <c r="N30" i="1"/>
  <c r="N8" i="1"/>
  <c r="P7" i="1"/>
  <c r="AD7" i="1"/>
  <c r="N7" i="1"/>
  <c r="AB7" i="1"/>
  <c r="V8" i="1"/>
  <c r="X11" i="1"/>
  <c r="V12" i="1"/>
  <c r="X15" i="1"/>
  <c r="V16" i="1"/>
  <c r="H17" i="1"/>
  <c r="Q41" i="1"/>
  <c r="R18" i="1"/>
  <c r="R22" i="1"/>
  <c r="R26" i="1"/>
  <c r="N28" i="1"/>
  <c r="Z30" i="1"/>
  <c r="Z34" i="1"/>
  <c r="Z38" i="1"/>
  <c r="F41" i="1"/>
  <c r="D41" i="1" s="1"/>
  <c r="E41" i="1" s="1"/>
  <c r="X10" i="1"/>
  <c r="X21" i="1"/>
  <c r="X25" i="1"/>
  <c r="V9" i="1"/>
  <c r="J10" i="1"/>
  <c r="Z10" i="1"/>
  <c r="V13" i="1"/>
  <c r="J14" i="1"/>
  <c r="Z14" i="1"/>
  <c r="V20" i="1"/>
  <c r="J21" i="1"/>
  <c r="Z21" i="1"/>
  <c r="V24" i="1"/>
  <c r="J25" i="1"/>
  <c r="Z25" i="1"/>
  <c r="V31" i="1"/>
  <c r="J32" i="1"/>
  <c r="Z32" i="1"/>
  <c r="V35" i="1"/>
  <c r="J36" i="1"/>
  <c r="Z36" i="1"/>
  <c r="V39" i="1"/>
  <c r="X14" i="1"/>
  <c r="X32" i="1"/>
  <c r="X36" i="1"/>
  <c r="L10" i="1"/>
  <c r="L14" i="1"/>
  <c r="L21" i="1"/>
  <c r="L25" i="1"/>
  <c r="L32" i="1"/>
  <c r="L36" i="1"/>
  <c r="AD40" i="1" l="1"/>
  <c r="V40" i="1"/>
  <c r="N40" i="1"/>
  <c r="X40" i="1"/>
  <c r="R40" i="1"/>
  <c r="Z40" i="1"/>
  <c r="AB40" i="1"/>
  <c r="L40" i="1"/>
  <c r="T40" i="1"/>
  <c r="J40" i="1"/>
  <c r="P40" i="1"/>
  <c r="AB17" i="1"/>
  <c r="T17" i="1"/>
  <c r="L17" i="1"/>
  <c r="Z17" i="1"/>
  <c r="AD17" i="1"/>
  <c r="H41" i="1"/>
  <c r="J17" i="1"/>
  <c r="R17" i="1"/>
  <c r="P17" i="1"/>
  <c r="X17" i="1"/>
  <c r="N17" i="1"/>
  <c r="V17" i="1"/>
  <c r="Z41" i="1" l="1"/>
  <c r="R41" i="1"/>
  <c r="J41" i="1"/>
  <c r="T41" i="1"/>
  <c r="L41" i="1"/>
  <c r="V41" i="1"/>
  <c r="AD41" i="1"/>
  <c r="P41" i="1"/>
  <c r="X41" i="1"/>
  <c r="AB41" i="1"/>
  <c r="N41" i="1"/>
</calcChain>
</file>

<file path=xl/sharedStrings.xml><?xml version="1.0" encoding="utf-8"?>
<sst xmlns="http://schemas.openxmlformats.org/spreadsheetml/2006/main" count="108" uniqueCount="52">
  <si>
    <t>日期</t>
  </si>
  <si>
    <t>目标值</t>
  </si>
  <si>
    <t>实绩</t>
  </si>
  <si>
    <t>完成情况</t>
  </si>
  <si>
    <t>子项</t>
  </si>
  <si>
    <t>母项</t>
  </si>
  <si>
    <t>不合格次数</t>
  </si>
  <si>
    <t>原燃料</t>
  </si>
  <si>
    <t>操作调剂</t>
  </si>
  <si>
    <t>其它</t>
  </si>
  <si>
    <t>未完成原因分析或影响不合格简要叙述</t>
  </si>
  <si>
    <t>焦炭含硫</t>
  </si>
  <si>
    <t>煤粉含硫</t>
  </si>
  <si>
    <t>烧结、球团等含硫</t>
  </si>
  <si>
    <t>烧结碱度波动</t>
  </si>
  <si>
    <t>炉温、物理热</t>
  </si>
  <si>
    <t>炉渣碱度</t>
  </si>
  <si>
    <t>休风</t>
  </si>
  <si>
    <t>渣皮脱落</t>
  </si>
  <si>
    <t>调剂滞后</t>
  </si>
  <si>
    <t>设备故障</t>
  </si>
  <si>
    <t>项</t>
  </si>
  <si>
    <t>比例</t>
  </si>
  <si>
    <t>%</t>
  </si>
  <si>
    <t>罐</t>
  </si>
  <si>
    <r>
      <rPr>
        <b/>
        <sz val="11"/>
        <rFont val="Arial"/>
        <family val="2"/>
      </rPr>
      <t>上旬</t>
    </r>
  </si>
  <si>
    <r>
      <rPr>
        <b/>
        <sz val="11"/>
        <rFont val="Arial"/>
        <family val="2"/>
      </rPr>
      <t>中旬</t>
    </r>
  </si>
  <si>
    <r>
      <rPr>
        <b/>
        <sz val="11"/>
        <rFont val="Arial"/>
        <family val="2"/>
      </rPr>
      <t>下旬</t>
    </r>
  </si>
  <si>
    <r>
      <rPr>
        <b/>
        <sz val="11"/>
        <rFont val="Arial"/>
        <family val="2"/>
      </rPr>
      <t>全月</t>
    </r>
  </si>
  <si>
    <t>月度分析</t>
  </si>
  <si>
    <t>八高炉铁水一级品率精益管理小组年推进表（%当前年份%）</t>
  </si>
  <si>
    <t>月份</t>
  </si>
  <si>
    <t>本期目标</t>
  </si>
  <si>
    <t>本月实际值</t>
  </si>
  <si>
    <t>是否完成</t>
  </si>
  <si>
    <t>本期子项</t>
  </si>
  <si>
    <t>本期母项</t>
  </si>
  <si>
    <r>
      <rPr>
        <b/>
        <sz val="11"/>
        <color theme="1"/>
        <rFont val="Arial"/>
        <family val="2"/>
      </rPr>
      <t>一月</t>
    </r>
  </si>
  <si>
    <r>
      <rPr>
        <b/>
        <sz val="11"/>
        <color theme="1"/>
        <rFont val="Arial"/>
        <family val="2"/>
      </rPr>
      <t>二月</t>
    </r>
  </si>
  <si>
    <r>
      <rPr>
        <b/>
        <sz val="11"/>
        <color theme="1"/>
        <rFont val="Arial"/>
        <family val="2"/>
      </rPr>
      <t>三月</t>
    </r>
  </si>
  <si>
    <r>
      <rPr>
        <b/>
        <sz val="11"/>
        <color theme="1"/>
        <rFont val="Arial"/>
        <family val="2"/>
      </rPr>
      <t>四月</t>
    </r>
  </si>
  <si>
    <r>
      <rPr>
        <b/>
        <sz val="11"/>
        <color theme="1"/>
        <rFont val="Arial"/>
        <family val="2"/>
      </rPr>
      <t>五月</t>
    </r>
  </si>
  <si>
    <r>
      <rPr>
        <b/>
        <sz val="11"/>
        <color theme="1"/>
        <rFont val="Arial"/>
        <family val="2"/>
      </rPr>
      <t>六月</t>
    </r>
  </si>
  <si>
    <r>
      <rPr>
        <b/>
        <sz val="11"/>
        <color theme="1"/>
        <rFont val="Arial"/>
        <family val="2"/>
      </rPr>
      <t>七月</t>
    </r>
  </si>
  <si>
    <r>
      <rPr>
        <b/>
        <sz val="11"/>
        <color theme="1"/>
        <rFont val="Arial"/>
        <family val="2"/>
      </rPr>
      <t>八月</t>
    </r>
  </si>
  <si>
    <r>
      <rPr>
        <b/>
        <sz val="11"/>
        <color theme="1"/>
        <rFont val="Arial"/>
        <family val="2"/>
      </rPr>
      <t>九月</t>
    </r>
  </si>
  <si>
    <r>
      <rPr>
        <b/>
        <sz val="11"/>
        <color theme="1"/>
        <rFont val="Arial"/>
        <family val="2"/>
      </rPr>
      <t>十月</t>
    </r>
  </si>
  <si>
    <r>
      <rPr>
        <b/>
        <sz val="11"/>
        <color theme="1"/>
        <rFont val="Arial"/>
        <family val="2"/>
      </rPr>
      <t>十一月</t>
    </r>
  </si>
  <si>
    <r>
      <rPr>
        <b/>
        <sz val="11"/>
        <color theme="1"/>
        <rFont val="Arial"/>
        <family val="2"/>
      </rPr>
      <t>十二月</t>
    </r>
  </si>
  <si>
    <r>
      <rPr>
        <b/>
        <sz val="11"/>
        <color theme="1"/>
        <rFont val="Arial"/>
        <family val="2"/>
      </rPr>
      <t>全年</t>
    </r>
  </si>
  <si>
    <t>version</t>
  </si>
  <si>
    <t>七高炉铁水一级品率精益管理小组月推进表（%当前月份%）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</si>
</sst>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0.0"/>
    <numFmt numFmtId="179" formatCode="0.00_ "/>
    <numFmt numFmtId="180" formatCode="0.0_ "/>
    <numFmt numFmtId="181" formatCode="0_);[Red]\(0\)"/>
  </numFmts>
  <fonts count="18" x14ac:knownFonts="1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b/>
      <sz val="22"/>
      <color theme="1"/>
      <name val="黑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name val="Arial"/>
      <family val="2"/>
      <scheme val="minor"/>
    </font>
    <font>
      <sz val="12"/>
      <name val="Arial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Arial"/>
      <family val="2"/>
      <scheme val="minor"/>
    </font>
    <font>
      <b/>
      <sz val="11"/>
      <color indexed="21"/>
      <name val="Times New Roman"/>
      <family val="1"/>
    </font>
    <font>
      <b/>
      <sz val="11"/>
      <color theme="1"/>
      <name val="Arial"/>
      <family val="2"/>
    </font>
    <font>
      <b/>
      <sz val="11"/>
      <name val="Arial"/>
      <family val="2"/>
    </font>
    <font>
      <sz val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</fills>
  <borders count="23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 applyBorder="1"/>
    <xf numFmtId="0" fontId="1" fillId="0" borderId="0" xfId="1" applyBorder="1"/>
    <xf numFmtId="0" fontId="0" fillId="0" borderId="0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80" fontId="6" fillId="0" borderId="8" xfId="0" applyNumberFormat="1" applyFont="1" applyBorder="1" applyAlignment="1">
      <alignment horizontal="center"/>
    </xf>
    <xf numFmtId="179" fontId="6" fillId="0" borderId="8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180" fontId="6" fillId="0" borderId="11" xfId="0" applyNumberFormat="1" applyFont="1" applyBorder="1" applyAlignment="1">
      <alignment horizontal="center"/>
    </xf>
    <xf numFmtId="179" fontId="6" fillId="0" borderId="11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7" fillId="2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78" fontId="11" fillId="3" borderId="8" xfId="0" applyNumberFormat="1" applyFont="1" applyFill="1" applyBorder="1" applyAlignment="1">
      <alignment horizontal="center" vertical="center"/>
    </xf>
    <xf numFmtId="181" fontId="6" fillId="0" borderId="8" xfId="0" applyNumberFormat="1" applyFont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178" fontId="6" fillId="3" borderId="8" xfId="0" applyNumberFormat="1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1" fontId="6" fillId="3" borderId="11" xfId="0" applyNumberFormat="1" applyFont="1" applyFill="1" applyBorder="1" applyAlignment="1">
      <alignment horizontal="center" vertical="center"/>
    </xf>
    <xf numFmtId="1" fontId="6" fillId="2" borderId="11" xfId="0" applyNumberFormat="1" applyFont="1" applyFill="1" applyBorder="1" applyAlignment="1">
      <alignment horizontal="center" vertical="center"/>
    </xf>
    <xf numFmtId="181" fontId="14" fillId="0" borderId="8" xfId="0" applyNumberFormat="1" applyFont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" fontId="6" fillId="2" borderId="8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('铁水一级品率（月）'!$C$7:$C$16,'铁水一级品率（月）'!$C$18:$C$27,'铁水一级品率（月）'!$C$29:$C$39)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6-416A-80CB-E2FBF9CE2EE5}"/>
            </c:ext>
          </c:extLst>
        </c:ser>
        <c:ser>
          <c:idx val="1"/>
          <c:order val="1"/>
          <c:tx>
            <c:v>实绩</c:v>
          </c:tx>
          <c:val>
            <c:numRef>
              <c:f>('铁水一级品率（月）'!$D$7:$D$16,'铁水一级品率（月）'!$D$18:$D$27,'铁水一级品率（月）'!$D$29:$D$39)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6-416A-80CB-E2FBF9CE2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8304"/>
        <c:axId val="89064192"/>
      </c:lineChart>
      <c:catAx>
        <c:axId val="89058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64192"/>
        <c:crosses val="autoZero"/>
        <c:auto val="1"/>
        <c:lblAlgn val="ctr"/>
        <c:lblOffset val="100"/>
        <c:noMultiLvlLbl val="0"/>
      </c:catAx>
      <c:valAx>
        <c:axId val="890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58304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('铁水一级品率（月）'!$C$7:$C$16,'铁水一级品率（月）'!$C$18:$C$27,'铁水一级品率（月）'!$C$29:$C$39)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6-44FD-96A8-B5AE33CB4E37}"/>
            </c:ext>
          </c:extLst>
        </c:ser>
        <c:ser>
          <c:idx val="1"/>
          <c:order val="1"/>
          <c:tx>
            <c:v>实绩</c:v>
          </c:tx>
          <c:val>
            <c:numRef>
              <c:f>('铁水一级品率（月）'!$D$7:$D$16,'铁水一级品率（月）'!$D$18:$D$27,'铁水一级品率（月）'!$D$29:$D$39)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6-44FD-96A8-B5AE33CB4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72736"/>
        <c:axId val="89974272"/>
      </c:lineChart>
      <c:catAx>
        <c:axId val="89972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4272"/>
        <c:crosses val="autoZero"/>
        <c:auto val="1"/>
        <c:lblAlgn val="ctr"/>
        <c:lblOffset val="100"/>
        <c:noMultiLvlLbl val="0"/>
      </c:catAx>
      <c:valAx>
        <c:axId val="899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2736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铁水一级品率年推进表</a:t>
            </a:r>
            <a:endParaRPr lang="zh-CN" altLang="en-US"/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本期目标</c:v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Ref>
              <c:f>'铁水一级品率（年）'!$C$5:$C$16</c:f>
              <c:numCache>
                <c:formatCode>0.0_ 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1-4825-BD72-203D70FDF219}"/>
            </c:ext>
          </c:extLst>
        </c:ser>
        <c:ser>
          <c:idx val="1"/>
          <c:order val="1"/>
          <c:tx>
            <c:v>本月实际值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Ref>
              <c:f>'铁水一级品率（年）'!$D$5:$D$16</c:f>
              <c:numCache>
                <c:formatCode>0.00_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1-4825-BD72-203D70FDF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0927"/>
        <c:axId val="712770054"/>
      </c:lineChart>
      <c:catAx>
        <c:axId val="933270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770054"/>
        <c:crosses val="autoZero"/>
        <c:auto val="1"/>
        <c:lblAlgn val="ctr"/>
        <c:lblOffset val="100"/>
        <c:noMultiLvlLbl val="0"/>
      </c:catAx>
      <c:valAx>
        <c:axId val="712770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7092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28574</xdr:colOff>
      <xdr:row>41</xdr:row>
      <xdr:rowOff>19049</xdr:rowOff>
    </xdr:from>
    <xdr:to>
      <xdr:col>13</xdr:col>
      <xdr:colOff>28574</xdr:colOff>
      <xdr:row>41</xdr:row>
      <xdr:rowOff>19049</xdr:rowOff>
    </xdr:to>
    <xdr:graphicFrame macro="">
      <xdr:nvGraphicFramePr>
        <xdr:cNvPr id="4" name="图表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22</xdr:col>
      <xdr:colOff>472440</xdr:colOff>
      <xdr:row>57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236220</xdr:colOff>
      <xdr:row>1</xdr:row>
      <xdr:rowOff>22860</xdr:rowOff>
    </xdr:from>
    <xdr:to>
      <xdr:col>16</xdr:col>
      <xdr:colOff>506730</xdr:colOff>
      <xdr:row>17</xdr:row>
      <xdr:rowOff>9525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58"/>
  <sheetViews>
    <sheetView tabSelected="1" topLeftCell="B1" workbookViewId="0">
      <selection activeCell="B1" sqref="B1:AE1"/>
    </sheetView>
  </sheetViews>
  <sheetFormatPr defaultColWidth="9" defaultRowHeight="15.95" customHeight="1" x14ac:dyDescent="0.2"/>
  <cols>
    <col min="1" max="1" width="9" style="2"/>
    <col min="2" max="2" width="6.75" style="2" customWidth="1"/>
    <col min="3" max="13" width="7.75" style="2" customWidth="1"/>
    <col min="14" max="14" width="15.75" style="2" customWidth="1"/>
    <col min="15" max="30" width="7.75" style="2" customWidth="1"/>
    <col min="31" max="31" width="55.75" style="2" customWidth="1"/>
    <col min="32" max="16384" width="9" style="2"/>
  </cols>
  <sheetData>
    <row r="1" spans="2:31" ht="30" customHeight="1" x14ac:dyDescent="0.2">
      <c r="B1" s="50" t="s">
        <v>51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</row>
    <row r="2" spans="2:31" ht="15.95" customHeight="1" x14ac:dyDescent="0.2">
      <c r="B2" s="54" t="s">
        <v>0</v>
      </c>
      <c r="C2" s="51" t="s">
        <v>1</v>
      </c>
      <c r="D2" s="51" t="s">
        <v>2</v>
      </c>
      <c r="E2" s="56" t="s">
        <v>3</v>
      </c>
      <c r="F2" s="51" t="s">
        <v>4</v>
      </c>
      <c r="G2" s="51" t="s">
        <v>5</v>
      </c>
      <c r="H2" s="56" t="s">
        <v>6</v>
      </c>
      <c r="I2" s="51" t="s">
        <v>7</v>
      </c>
      <c r="J2" s="51"/>
      <c r="K2" s="51"/>
      <c r="L2" s="51"/>
      <c r="M2" s="51"/>
      <c r="N2" s="51"/>
      <c r="O2" s="51"/>
      <c r="P2" s="51"/>
      <c r="Q2" s="51" t="s">
        <v>8</v>
      </c>
      <c r="R2" s="51"/>
      <c r="S2" s="51"/>
      <c r="T2" s="51"/>
      <c r="U2" s="51"/>
      <c r="V2" s="51"/>
      <c r="W2" s="51"/>
      <c r="X2" s="51"/>
      <c r="Y2" s="51"/>
      <c r="Z2" s="51"/>
      <c r="AA2" s="51" t="s">
        <v>9</v>
      </c>
      <c r="AB2" s="51"/>
      <c r="AC2" s="51"/>
      <c r="AD2" s="51"/>
      <c r="AE2" s="58" t="s">
        <v>10</v>
      </c>
    </row>
    <row r="3" spans="2:31" ht="15.95" customHeight="1" x14ac:dyDescent="0.2">
      <c r="B3" s="55"/>
      <c r="C3" s="52"/>
      <c r="D3" s="52"/>
      <c r="E3" s="57"/>
      <c r="F3" s="52"/>
      <c r="G3" s="52"/>
      <c r="H3" s="57"/>
      <c r="I3" s="52" t="s">
        <v>11</v>
      </c>
      <c r="J3" s="52"/>
      <c r="K3" s="52" t="s">
        <v>12</v>
      </c>
      <c r="L3" s="52"/>
      <c r="M3" s="52" t="s">
        <v>13</v>
      </c>
      <c r="N3" s="52"/>
      <c r="O3" s="52" t="s">
        <v>14</v>
      </c>
      <c r="P3" s="52"/>
      <c r="Q3" s="52" t="s">
        <v>15</v>
      </c>
      <c r="R3" s="52"/>
      <c r="S3" s="52" t="s">
        <v>16</v>
      </c>
      <c r="T3" s="52"/>
      <c r="U3" s="52" t="s">
        <v>17</v>
      </c>
      <c r="V3" s="52"/>
      <c r="W3" s="52" t="s">
        <v>18</v>
      </c>
      <c r="X3" s="52"/>
      <c r="Y3" s="52" t="s">
        <v>19</v>
      </c>
      <c r="Z3" s="52"/>
      <c r="AA3" s="52" t="s">
        <v>20</v>
      </c>
      <c r="AB3" s="52"/>
      <c r="AC3" s="52" t="s">
        <v>9</v>
      </c>
      <c r="AD3" s="52"/>
      <c r="AE3" s="59"/>
    </row>
    <row r="4" spans="2:31" ht="15.95" customHeight="1" x14ac:dyDescent="0.2">
      <c r="B4" s="55"/>
      <c r="C4" s="52"/>
      <c r="D4" s="52"/>
      <c r="E4" s="57"/>
      <c r="F4" s="52"/>
      <c r="G4" s="52"/>
      <c r="H4" s="57"/>
      <c r="I4" s="19" t="s">
        <v>21</v>
      </c>
      <c r="J4" s="19" t="s">
        <v>22</v>
      </c>
      <c r="K4" s="19" t="s">
        <v>21</v>
      </c>
      <c r="L4" s="19" t="s">
        <v>22</v>
      </c>
      <c r="M4" s="19" t="s">
        <v>21</v>
      </c>
      <c r="N4" s="19" t="s">
        <v>22</v>
      </c>
      <c r="O4" s="19" t="s">
        <v>21</v>
      </c>
      <c r="P4" s="19" t="s">
        <v>22</v>
      </c>
      <c r="Q4" s="19" t="s">
        <v>21</v>
      </c>
      <c r="R4" s="19" t="s">
        <v>22</v>
      </c>
      <c r="S4" s="19" t="s">
        <v>21</v>
      </c>
      <c r="T4" s="19" t="s">
        <v>22</v>
      </c>
      <c r="U4" s="19" t="s">
        <v>21</v>
      </c>
      <c r="V4" s="19" t="s">
        <v>22</v>
      </c>
      <c r="W4" s="19" t="s">
        <v>21</v>
      </c>
      <c r="X4" s="19" t="s">
        <v>22</v>
      </c>
      <c r="Y4" s="19" t="s">
        <v>21</v>
      </c>
      <c r="Z4" s="19" t="s">
        <v>22</v>
      </c>
      <c r="AA4" s="19" t="s">
        <v>21</v>
      </c>
      <c r="AB4" s="19" t="s">
        <v>22</v>
      </c>
      <c r="AC4" s="19" t="s">
        <v>21</v>
      </c>
      <c r="AD4" s="19" t="s">
        <v>22</v>
      </c>
      <c r="AE4" s="59"/>
    </row>
    <row r="5" spans="2:31" ht="15.95" customHeight="1" x14ac:dyDescent="0.2">
      <c r="B5" s="55"/>
      <c r="C5" s="20" t="s">
        <v>23</v>
      </c>
      <c r="D5" s="20" t="s">
        <v>23</v>
      </c>
      <c r="E5" s="21"/>
      <c r="F5" s="20" t="s">
        <v>24</v>
      </c>
      <c r="G5" s="20" t="s">
        <v>24</v>
      </c>
      <c r="H5" s="20" t="s">
        <v>24</v>
      </c>
      <c r="I5" s="20" t="s">
        <v>24</v>
      </c>
      <c r="J5" s="20" t="s">
        <v>23</v>
      </c>
      <c r="K5" s="20" t="s">
        <v>24</v>
      </c>
      <c r="L5" s="20" t="s">
        <v>23</v>
      </c>
      <c r="M5" s="20" t="s">
        <v>24</v>
      </c>
      <c r="N5" s="20" t="s">
        <v>23</v>
      </c>
      <c r="O5" s="20" t="s">
        <v>24</v>
      </c>
      <c r="P5" s="20" t="s">
        <v>23</v>
      </c>
      <c r="Q5" s="20" t="s">
        <v>24</v>
      </c>
      <c r="R5" s="20" t="s">
        <v>23</v>
      </c>
      <c r="S5" s="20" t="s">
        <v>24</v>
      </c>
      <c r="T5" s="20" t="s">
        <v>23</v>
      </c>
      <c r="U5" s="20" t="s">
        <v>24</v>
      </c>
      <c r="V5" s="20" t="s">
        <v>23</v>
      </c>
      <c r="W5" s="20" t="s">
        <v>24</v>
      </c>
      <c r="X5" s="20" t="s">
        <v>23</v>
      </c>
      <c r="Y5" s="20" t="s">
        <v>24</v>
      </c>
      <c r="Z5" s="20" t="s">
        <v>23</v>
      </c>
      <c r="AA5" s="20" t="s">
        <v>24</v>
      </c>
      <c r="AB5" s="20" t="s">
        <v>23</v>
      </c>
      <c r="AC5" s="20" t="s">
        <v>24</v>
      </c>
      <c r="AD5" s="20" t="s">
        <v>23</v>
      </c>
      <c r="AE5" s="46"/>
    </row>
    <row r="6" spans="2:31" ht="15.95" customHeight="1" x14ac:dyDescent="0.2">
      <c r="B6" s="22"/>
      <c r="C6" s="23" t="s">
        <v>1</v>
      </c>
      <c r="D6" s="24"/>
      <c r="E6" s="25"/>
      <c r="F6" s="24" t="s">
        <v>4</v>
      </c>
      <c r="G6" s="24" t="s">
        <v>5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47"/>
    </row>
    <row r="7" spans="2:31" ht="15.95" customHeight="1" x14ac:dyDescent="0.2">
      <c r="B7" s="26">
        <v>1</v>
      </c>
      <c r="C7" s="27"/>
      <c r="D7" s="28" t="str">
        <f t="shared" ref="D7:D8" si="0">IF(ISERROR(F7/G7),"",F7/G7*100)</f>
        <v/>
      </c>
      <c r="E7" s="27" t="str">
        <f t="shared" ref="E7:E8" si="1">IF(ISERROR(D7/C7),"",IF(D7&gt;=C7,"√","×"))</f>
        <v/>
      </c>
      <c r="F7" s="29"/>
      <c r="G7" s="29"/>
      <c r="H7" s="29" t="str">
        <f t="shared" ref="H7:H39" si="2">IF(ISERROR(G7/F7),"",G7-F7)</f>
        <v/>
      </c>
      <c r="I7" s="40"/>
      <c r="J7" s="41">
        <f t="shared" ref="J7:J39" si="3">IF(ISERROR(I7/$H7),0,I7/$H7)</f>
        <v>0</v>
      </c>
      <c r="K7" s="42"/>
      <c r="L7" s="41">
        <f t="shared" ref="L7:L39" si="4">IF(ISERROR(K7/$H7),0,K7/$H7)</f>
        <v>0</v>
      </c>
      <c r="M7" s="42"/>
      <c r="N7" s="41">
        <f t="shared" ref="N7:N39" si="5">IF(ISERROR(M7/$H7),0,M7/$H7)</f>
        <v>0</v>
      </c>
      <c r="O7" s="43"/>
      <c r="P7" s="41">
        <f t="shared" ref="P7:P39" si="6">IF(ISERROR(O7/$H7),0,O7/$H7)</f>
        <v>0</v>
      </c>
      <c r="Q7" s="42"/>
      <c r="R7" s="41">
        <f t="shared" ref="R7:R39" si="7">IF(ISERROR(Q7/$H7),0,Q7/$H7)</f>
        <v>0</v>
      </c>
      <c r="S7" s="43"/>
      <c r="T7" s="41">
        <f t="shared" ref="T7:T39" si="8">IF(ISERROR(S7/$H7),0,S7/$H7)</f>
        <v>0</v>
      </c>
      <c r="U7" s="42"/>
      <c r="V7" s="41">
        <f t="shared" ref="V7:V39" si="9">IF(ISERROR(U7/$H7),0,U7/$H7)</f>
        <v>0</v>
      </c>
      <c r="W7" s="42"/>
      <c r="X7" s="41">
        <f t="shared" ref="X7:X39" si="10">IF(ISERROR(W7/$H7),0,W7/$H7)</f>
        <v>0</v>
      </c>
      <c r="Y7" s="42"/>
      <c r="Z7" s="41">
        <f t="shared" ref="Z7:Z39" si="11">IF(ISERROR(Y7/$H7),0,Y7/$H7)</f>
        <v>0</v>
      </c>
      <c r="AA7" s="43"/>
      <c r="AB7" s="41">
        <f t="shared" ref="AB7:AB39" si="12">IF(ISERROR(AA7/$H7),0,AA7/$H7)</f>
        <v>0</v>
      </c>
      <c r="AC7" s="42"/>
      <c r="AD7" s="41">
        <f t="shared" ref="AD7:AD39" si="13">IF(ISERROR(AC7/$H7),0,AC7/$H7)</f>
        <v>0</v>
      </c>
      <c r="AE7" s="48"/>
    </row>
    <row r="8" spans="2:31" ht="15.95" customHeight="1" x14ac:dyDescent="0.2">
      <c r="B8" s="26">
        <v>2</v>
      </c>
      <c r="C8" s="27"/>
      <c r="D8" s="28" t="str">
        <f t="shared" si="0"/>
        <v/>
      </c>
      <c r="E8" s="27" t="str">
        <f t="shared" si="1"/>
        <v/>
      </c>
      <c r="F8" s="29"/>
      <c r="G8" s="29"/>
      <c r="H8" s="29" t="str">
        <f t="shared" si="2"/>
        <v/>
      </c>
      <c r="I8" s="40"/>
      <c r="J8" s="41">
        <f t="shared" si="3"/>
        <v>0</v>
      </c>
      <c r="K8" s="42"/>
      <c r="L8" s="41">
        <f t="shared" si="4"/>
        <v>0</v>
      </c>
      <c r="M8" s="42"/>
      <c r="N8" s="41">
        <f t="shared" si="5"/>
        <v>0</v>
      </c>
      <c r="O8" s="43"/>
      <c r="P8" s="41">
        <f t="shared" si="6"/>
        <v>0</v>
      </c>
      <c r="Q8" s="42"/>
      <c r="R8" s="41">
        <f t="shared" si="7"/>
        <v>0</v>
      </c>
      <c r="S8" s="43"/>
      <c r="T8" s="41">
        <f t="shared" si="8"/>
        <v>0</v>
      </c>
      <c r="U8" s="42"/>
      <c r="V8" s="41">
        <f t="shared" si="9"/>
        <v>0</v>
      </c>
      <c r="W8" s="42"/>
      <c r="X8" s="41">
        <f t="shared" si="10"/>
        <v>0</v>
      </c>
      <c r="Y8" s="42"/>
      <c r="Z8" s="41">
        <f t="shared" si="11"/>
        <v>0</v>
      </c>
      <c r="AA8" s="43"/>
      <c r="AB8" s="41">
        <f t="shared" si="12"/>
        <v>0</v>
      </c>
      <c r="AC8" s="42"/>
      <c r="AD8" s="41">
        <f t="shared" si="13"/>
        <v>0</v>
      </c>
      <c r="AE8" s="48"/>
    </row>
    <row r="9" spans="2:31" ht="15.95" customHeight="1" x14ac:dyDescent="0.2">
      <c r="B9" s="26">
        <v>3</v>
      </c>
      <c r="C9" s="27"/>
      <c r="D9" s="28" t="str">
        <f t="shared" ref="D9:D41" si="14">IF(ISERROR(F9/G9),"",F9/G9*100)</f>
        <v/>
      </c>
      <c r="E9" s="27" t="str">
        <f t="shared" ref="E9:E41" si="15">IF(ISERROR(D9/C9),"",IF(D9&gt;=C9,"√","×"))</f>
        <v/>
      </c>
      <c r="F9" s="29"/>
      <c r="G9" s="29"/>
      <c r="H9" s="29" t="str">
        <f t="shared" si="2"/>
        <v/>
      </c>
      <c r="I9" s="40"/>
      <c r="J9" s="41">
        <f t="shared" si="3"/>
        <v>0</v>
      </c>
      <c r="K9" s="42"/>
      <c r="L9" s="41">
        <f t="shared" si="4"/>
        <v>0</v>
      </c>
      <c r="M9" s="42"/>
      <c r="N9" s="41">
        <f t="shared" si="5"/>
        <v>0</v>
      </c>
      <c r="O9" s="43"/>
      <c r="P9" s="41">
        <f t="shared" si="6"/>
        <v>0</v>
      </c>
      <c r="Q9" s="42"/>
      <c r="R9" s="41">
        <f t="shared" si="7"/>
        <v>0</v>
      </c>
      <c r="S9" s="43"/>
      <c r="T9" s="41">
        <f t="shared" si="8"/>
        <v>0</v>
      </c>
      <c r="U9" s="42"/>
      <c r="V9" s="41">
        <f t="shared" si="9"/>
        <v>0</v>
      </c>
      <c r="W9" s="42"/>
      <c r="X9" s="41">
        <f t="shared" si="10"/>
        <v>0</v>
      </c>
      <c r="Y9" s="42"/>
      <c r="Z9" s="41">
        <f t="shared" si="11"/>
        <v>0</v>
      </c>
      <c r="AA9" s="43"/>
      <c r="AB9" s="41">
        <f t="shared" si="12"/>
        <v>0</v>
      </c>
      <c r="AC9" s="42"/>
      <c r="AD9" s="41">
        <f t="shared" si="13"/>
        <v>0</v>
      </c>
      <c r="AE9" s="48"/>
    </row>
    <row r="10" spans="2:31" ht="15.95" customHeight="1" x14ac:dyDescent="0.2">
      <c r="B10" s="26">
        <v>4</v>
      </c>
      <c r="C10" s="27"/>
      <c r="D10" s="28" t="str">
        <f t="shared" si="14"/>
        <v/>
      </c>
      <c r="E10" s="27" t="str">
        <f t="shared" si="15"/>
        <v/>
      </c>
      <c r="F10" s="29"/>
      <c r="G10" s="29"/>
      <c r="H10" s="29" t="str">
        <f t="shared" si="2"/>
        <v/>
      </c>
      <c r="I10" s="42"/>
      <c r="J10" s="41">
        <f t="shared" si="3"/>
        <v>0</v>
      </c>
      <c r="K10" s="42"/>
      <c r="L10" s="41">
        <f t="shared" si="4"/>
        <v>0</v>
      </c>
      <c r="M10" s="42"/>
      <c r="N10" s="41">
        <f t="shared" si="5"/>
        <v>0</v>
      </c>
      <c r="O10" s="43"/>
      <c r="P10" s="41">
        <f t="shared" si="6"/>
        <v>0</v>
      </c>
      <c r="Q10" s="42"/>
      <c r="R10" s="41">
        <f t="shared" si="7"/>
        <v>0</v>
      </c>
      <c r="S10" s="43"/>
      <c r="T10" s="41">
        <f t="shared" si="8"/>
        <v>0</v>
      </c>
      <c r="U10" s="42"/>
      <c r="V10" s="41">
        <f t="shared" si="9"/>
        <v>0</v>
      </c>
      <c r="W10" s="42"/>
      <c r="X10" s="41">
        <f t="shared" si="10"/>
        <v>0</v>
      </c>
      <c r="Y10" s="42"/>
      <c r="Z10" s="41">
        <f t="shared" si="11"/>
        <v>0</v>
      </c>
      <c r="AA10" s="43"/>
      <c r="AB10" s="41">
        <f t="shared" si="12"/>
        <v>0</v>
      </c>
      <c r="AC10" s="42"/>
      <c r="AD10" s="41">
        <f t="shared" si="13"/>
        <v>0</v>
      </c>
      <c r="AE10" s="48"/>
    </row>
    <row r="11" spans="2:31" ht="15.95" customHeight="1" x14ac:dyDescent="0.2">
      <c r="B11" s="26">
        <v>5</v>
      </c>
      <c r="C11" s="27"/>
      <c r="D11" s="28" t="str">
        <f t="shared" si="14"/>
        <v/>
      </c>
      <c r="E11" s="27" t="str">
        <f t="shared" si="15"/>
        <v/>
      </c>
      <c r="F11" s="29"/>
      <c r="G11" s="29"/>
      <c r="H11" s="29" t="str">
        <f t="shared" si="2"/>
        <v/>
      </c>
      <c r="I11" s="42"/>
      <c r="J11" s="41">
        <f t="shared" si="3"/>
        <v>0</v>
      </c>
      <c r="K11" s="42"/>
      <c r="L11" s="41">
        <f t="shared" si="4"/>
        <v>0</v>
      </c>
      <c r="M11" s="42"/>
      <c r="N11" s="41">
        <f t="shared" si="5"/>
        <v>0</v>
      </c>
      <c r="O11" s="43"/>
      <c r="P11" s="41">
        <f t="shared" si="6"/>
        <v>0</v>
      </c>
      <c r="Q11" s="42"/>
      <c r="R11" s="41">
        <f t="shared" si="7"/>
        <v>0</v>
      </c>
      <c r="S11" s="43"/>
      <c r="T11" s="41">
        <f t="shared" si="8"/>
        <v>0</v>
      </c>
      <c r="U11" s="42"/>
      <c r="V11" s="41">
        <f t="shared" si="9"/>
        <v>0</v>
      </c>
      <c r="W11" s="42"/>
      <c r="X11" s="41">
        <f t="shared" si="10"/>
        <v>0</v>
      </c>
      <c r="Y11" s="42"/>
      <c r="Z11" s="41">
        <f t="shared" si="11"/>
        <v>0</v>
      </c>
      <c r="AA11" s="43"/>
      <c r="AB11" s="41">
        <f t="shared" si="12"/>
        <v>0</v>
      </c>
      <c r="AC11" s="42"/>
      <c r="AD11" s="41">
        <f t="shared" si="13"/>
        <v>0</v>
      </c>
      <c r="AE11" s="48"/>
    </row>
    <row r="12" spans="2:31" ht="15.95" customHeight="1" x14ac:dyDescent="0.2">
      <c r="B12" s="26">
        <v>6</v>
      </c>
      <c r="C12" s="27"/>
      <c r="D12" s="28" t="str">
        <f t="shared" si="14"/>
        <v/>
      </c>
      <c r="E12" s="27" t="str">
        <f t="shared" si="15"/>
        <v/>
      </c>
      <c r="F12" s="29"/>
      <c r="G12" s="29"/>
      <c r="H12" s="29" t="str">
        <f t="shared" si="2"/>
        <v/>
      </c>
      <c r="I12" s="42"/>
      <c r="J12" s="41">
        <f t="shared" si="3"/>
        <v>0</v>
      </c>
      <c r="K12" s="42"/>
      <c r="L12" s="41">
        <f t="shared" si="4"/>
        <v>0</v>
      </c>
      <c r="M12" s="42"/>
      <c r="N12" s="41">
        <f t="shared" si="5"/>
        <v>0</v>
      </c>
      <c r="O12" s="43"/>
      <c r="P12" s="41">
        <f t="shared" si="6"/>
        <v>0</v>
      </c>
      <c r="Q12" s="42"/>
      <c r="R12" s="41">
        <f t="shared" si="7"/>
        <v>0</v>
      </c>
      <c r="S12" s="43"/>
      <c r="T12" s="41">
        <f t="shared" si="8"/>
        <v>0</v>
      </c>
      <c r="U12" s="42"/>
      <c r="V12" s="41">
        <f t="shared" si="9"/>
        <v>0</v>
      </c>
      <c r="W12" s="42"/>
      <c r="X12" s="41">
        <f t="shared" si="10"/>
        <v>0</v>
      </c>
      <c r="Y12" s="42"/>
      <c r="Z12" s="41">
        <f t="shared" si="11"/>
        <v>0</v>
      </c>
      <c r="AA12" s="43"/>
      <c r="AB12" s="41">
        <f t="shared" si="12"/>
        <v>0</v>
      </c>
      <c r="AC12" s="42"/>
      <c r="AD12" s="41">
        <f t="shared" si="13"/>
        <v>0</v>
      </c>
      <c r="AE12" s="48"/>
    </row>
    <row r="13" spans="2:31" ht="15.95" customHeight="1" x14ac:dyDescent="0.2">
      <c r="B13" s="26">
        <v>7</v>
      </c>
      <c r="C13" s="27"/>
      <c r="D13" s="28" t="str">
        <f t="shared" si="14"/>
        <v/>
      </c>
      <c r="E13" s="27" t="str">
        <f t="shared" si="15"/>
        <v/>
      </c>
      <c r="F13" s="29"/>
      <c r="G13" s="29"/>
      <c r="H13" s="29" t="str">
        <f t="shared" si="2"/>
        <v/>
      </c>
      <c r="I13" s="42"/>
      <c r="J13" s="41">
        <f t="shared" si="3"/>
        <v>0</v>
      </c>
      <c r="K13" s="42"/>
      <c r="L13" s="41">
        <f t="shared" si="4"/>
        <v>0</v>
      </c>
      <c r="M13" s="42"/>
      <c r="N13" s="41">
        <f t="shared" si="5"/>
        <v>0</v>
      </c>
      <c r="O13" s="43"/>
      <c r="P13" s="41">
        <f t="shared" si="6"/>
        <v>0</v>
      </c>
      <c r="Q13" s="42"/>
      <c r="R13" s="41">
        <f t="shared" si="7"/>
        <v>0</v>
      </c>
      <c r="S13" s="43"/>
      <c r="T13" s="41">
        <f t="shared" si="8"/>
        <v>0</v>
      </c>
      <c r="U13" s="42"/>
      <c r="V13" s="41">
        <f t="shared" si="9"/>
        <v>0</v>
      </c>
      <c r="W13" s="42"/>
      <c r="X13" s="41">
        <f t="shared" si="10"/>
        <v>0</v>
      </c>
      <c r="Y13" s="42"/>
      <c r="Z13" s="41">
        <f t="shared" si="11"/>
        <v>0</v>
      </c>
      <c r="AA13" s="43"/>
      <c r="AB13" s="41">
        <f t="shared" si="12"/>
        <v>0</v>
      </c>
      <c r="AC13" s="42"/>
      <c r="AD13" s="41">
        <f t="shared" si="13"/>
        <v>0</v>
      </c>
      <c r="AE13" s="48"/>
    </row>
    <row r="14" spans="2:31" ht="15.95" customHeight="1" x14ac:dyDescent="0.2">
      <c r="B14" s="26">
        <v>8</v>
      </c>
      <c r="C14" s="27"/>
      <c r="D14" s="28" t="str">
        <f t="shared" si="14"/>
        <v/>
      </c>
      <c r="E14" s="27" t="str">
        <f t="shared" si="15"/>
        <v/>
      </c>
      <c r="F14" s="29"/>
      <c r="G14" s="29"/>
      <c r="H14" s="29" t="str">
        <f t="shared" si="2"/>
        <v/>
      </c>
      <c r="I14" s="42"/>
      <c r="J14" s="41">
        <f t="shared" si="3"/>
        <v>0</v>
      </c>
      <c r="K14" s="42"/>
      <c r="L14" s="41">
        <f t="shared" si="4"/>
        <v>0</v>
      </c>
      <c r="M14" s="42"/>
      <c r="N14" s="41">
        <f t="shared" si="5"/>
        <v>0</v>
      </c>
      <c r="O14" s="43"/>
      <c r="P14" s="41">
        <f t="shared" si="6"/>
        <v>0</v>
      </c>
      <c r="Q14" s="42"/>
      <c r="R14" s="41">
        <f t="shared" si="7"/>
        <v>0</v>
      </c>
      <c r="S14" s="43"/>
      <c r="T14" s="41">
        <f t="shared" si="8"/>
        <v>0</v>
      </c>
      <c r="U14" s="42"/>
      <c r="V14" s="41">
        <f t="shared" si="9"/>
        <v>0</v>
      </c>
      <c r="W14" s="42"/>
      <c r="X14" s="41">
        <f t="shared" si="10"/>
        <v>0</v>
      </c>
      <c r="Y14" s="42"/>
      <c r="Z14" s="41">
        <f t="shared" si="11"/>
        <v>0</v>
      </c>
      <c r="AA14" s="43"/>
      <c r="AB14" s="41">
        <f t="shared" si="12"/>
        <v>0</v>
      </c>
      <c r="AC14" s="42"/>
      <c r="AD14" s="41">
        <f t="shared" si="13"/>
        <v>0</v>
      </c>
      <c r="AE14" s="48"/>
    </row>
    <row r="15" spans="2:31" ht="15.95" customHeight="1" x14ac:dyDescent="0.2">
      <c r="B15" s="26">
        <v>9</v>
      </c>
      <c r="C15" s="27"/>
      <c r="D15" s="28" t="str">
        <f t="shared" si="14"/>
        <v/>
      </c>
      <c r="E15" s="27" t="str">
        <f t="shared" si="15"/>
        <v/>
      </c>
      <c r="F15" s="29"/>
      <c r="G15" s="29"/>
      <c r="H15" s="29" t="str">
        <f t="shared" si="2"/>
        <v/>
      </c>
      <c r="I15" s="42"/>
      <c r="J15" s="41">
        <f t="shared" si="3"/>
        <v>0</v>
      </c>
      <c r="K15" s="42"/>
      <c r="L15" s="41">
        <f t="shared" si="4"/>
        <v>0</v>
      </c>
      <c r="M15" s="42"/>
      <c r="N15" s="41">
        <f t="shared" si="5"/>
        <v>0</v>
      </c>
      <c r="O15" s="43"/>
      <c r="P15" s="41">
        <f t="shared" si="6"/>
        <v>0</v>
      </c>
      <c r="Q15" s="42"/>
      <c r="R15" s="41">
        <f t="shared" si="7"/>
        <v>0</v>
      </c>
      <c r="S15" s="43"/>
      <c r="T15" s="41">
        <f t="shared" si="8"/>
        <v>0</v>
      </c>
      <c r="U15" s="42"/>
      <c r="V15" s="41">
        <f t="shared" si="9"/>
        <v>0</v>
      </c>
      <c r="W15" s="42"/>
      <c r="X15" s="41">
        <f t="shared" si="10"/>
        <v>0</v>
      </c>
      <c r="Y15" s="42"/>
      <c r="Z15" s="41">
        <f t="shared" si="11"/>
        <v>0</v>
      </c>
      <c r="AA15" s="43"/>
      <c r="AB15" s="41">
        <f t="shared" si="12"/>
        <v>0</v>
      </c>
      <c r="AC15" s="42"/>
      <c r="AD15" s="41">
        <f t="shared" si="13"/>
        <v>0</v>
      </c>
      <c r="AE15" s="48"/>
    </row>
    <row r="16" spans="2:31" ht="15.95" customHeight="1" x14ac:dyDescent="0.2">
      <c r="B16" s="26">
        <v>10</v>
      </c>
      <c r="C16" s="27"/>
      <c r="D16" s="28" t="str">
        <f t="shared" si="14"/>
        <v/>
      </c>
      <c r="E16" s="27" t="str">
        <f t="shared" si="15"/>
        <v/>
      </c>
      <c r="F16" s="29"/>
      <c r="G16" s="29"/>
      <c r="H16" s="29" t="str">
        <f t="shared" si="2"/>
        <v/>
      </c>
      <c r="I16" s="42"/>
      <c r="J16" s="41">
        <f t="shared" si="3"/>
        <v>0</v>
      </c>
      <c r="K16" s="42"/>
      <c r="L16" s="41">
        <f t="shared" si="4"/>
        <v>0</v>
      </c>
      <c r="M16" s="42"/>
      <c r="N16" s="41">
        <f t="shared" si="5"/>
        <v>0</v>
      </c>
      <c r="O16" s="43"/>
      <c r="P16" s="41">
        <f t="shared" si="6"/>
        <v>0</v>
      </c>
      <c r="Q16" s="42"/>
      <c r="R16" s="41">
        <f t="shared" si="7"/>
        <v>0</v>
      </c>
      <c r="S16" s="43"/>
      <c r="T16" s="41">
        <f t="shared" si="8"/>
        <v>0</v>
      </c>
      <c r="U16" s="42"/>
      <c r="V16" s="41">
        <f t="shared" si="9"/>
        <v>0</v>
      </c>
      <c r="W16" s="42"/>
      <c r="X16" s="41">
        <f t="shared" si="10"/>
        <v>0</v>
      </c>
      <c r="Y16" s="42"/>
      <c r="Z16" s="41">
        <f t="shared" si="11"/>
        <v>0</v>
      </c>
      <c r="AA16" s="43"/>
      <c r="AB16" s="41">
        <f t="shared" si="12"/>
        <v>0</v>
      </c>
      <c r="AC16" s="42"/>
      <c r="AD16" s="41">
        <f t="shared" si="13"/>
        <v>0</v>
      </c>
      <c r="AE16" s="48"/>
    </row>
    <row r="17" spans="2:31" ht="15.95" customHeight="1" x14ac:dyDescent="0.2">
      <c r="B17" s="30" t="s">
        <v>25</v>
      </c>
      <c r="C17" s="31" t="str">
        <f>IF(ISERROR(AVERAGE(C7:C16)),"",AVERAGE(C7:C16))</f>
        <v/>
      </c>
      <c r="D17" s="32" t="str">
        <f t="shared" si="14"/>
        <v/>
      </c>
      <c r="E17" s="31" t="str">
        <f t="shared" si="15"/>
        <v/>
      </c>
      <c r="F17" s="33">
        <f>SUM(F7:F16)</f>
        <v>0</v>
      </c>
      <c r="G17" s="33">
        <f t="shared" ref="G17:H17" si="16">SUM(G7:G16)</f>
        <v>0</v>
      </c>
      <c r="H17" s="33">
        <f t="shared" si="16"/>
        <v>0</v>
      </c>
      <c r="I17" s="44">
        <f t="shared" ref="I17:AC17" si="17">SUM(I7:I16)</f>
        <v>0</v>
      </c>
      <c r="J17" s="41">
        <f t="shared" ref="J17:J41" si="18">IF($H17=0,0,I17/$H17)</f>
        <v>0</v>
      </c>
      <c r="K17" s="44">
        <f t="shared" si="17"/>
        <v>0</v>
      </c>
      <c r="L17" s="41">
        <f t="shared" ref="L17:L41" si="19">IF($H17=0,0,K17/$H17)</f>
        <v>0</v>
      </c>
      <c r="M17" s="44">
        <f t="shared" si="17"/>
        <v>0</v>
      </c>
      <c r="N17" s="41">
        <f t="shared" ref="N17:N41" si="20">IF($H17=0,0,M17/$H17)</f>
        <v>0</v>
      </c>
      <c r="O17" s="44">
        <f t="shared" si="17"/>
        <v>0</v>
      </c>
      <c r="P17" s="41">
        <f t="shared" ref="P17:P41" si="21">IF($H17=0,0,O17/$H17)</f>
        <v>0</v>
      </c>
      <c r="Q17" s="44">
        <f t="shared" si="17"/>
        <v>0</v>
      </c>
      <c r="R17" s="41">
        <f t="shared" ref="R17:R41" si="22">IF($H17=0,0,Q17/$H17)</f>
        <v>0</v>
      </c>
      <c r="S17" s="44">
        <f>SUM(S7:S16)</f>
        <v>0</v>
      </c>
      <c r="T17" s="41">
        <f t="shared" ref="T17:T41" si="23">IF($H17=0,0,S17/$H17)</f>
        <v>0</v>
      </c>
      <c r="U17" s="44">
        <f t="shared" si="17"/>
        <v>0</v>
      </c>
      <c r="V17" s="41">
        <f t="shared" ref="V17:V41" si="24">IF($H17=0,0,U17/$H17)</f>
        <v>0</v>
      </c>
      <c r="W17" s="44">
        <f t="shared" si="17"/>
        <v>0</v>
      </c>
      <c r="X17" s="41">
        <f t="shared" ref="X17:X41" si="25">IF($H17=0,0,W17/$H17)</f>
        <v>0</v>
      </c>
      <c r="Y17" s="44">
        <f t="shared" si="17"/>
        <v>0</v>
      </c>
      <c r="Z17" s="41">
        <f t="shared" ref="Z17:Z41" si="26">IF($H17=0,0,Y17/$H17)</f>
        <v>0</v>
      </c>
      <c r="AA17" s="44">
        <f>SUM(AA7:AA16)</f>
        <v>0</v>
      </c>
      <c r="AB17" s="41">
        <f t="shared" ref="AB17:AB41" si="27">IF($H17=0,0,AA17/$H17)</f>
        <v>0</v>
      </c>
      <c r="AC17" s="44">
        <f t="shared" si="17"/>
        <v>0</v>
      </c>
      <c r="AD17" s="41">
        <f t="shared" ref="AD17:AD41" si="28">IF($H17=0,0,AC17/$H17)</f>
        <v>0</v>
      </c>
      <c r="AE17" s="48"/>
    </row>
    <row r="18" spans="2:31" ht="15.95" customHeight="1" x14ac:dyDescent="0.2">
      <c r="B18" s="26">
        <v>11</v>
      </c>
      <c r="C18" s="27"/>
      <c r="D18" s="28" t="str">
        <f t="shared" si="14"/>
        <v/>
      </c>
      <c r="E18" s="27" t="str">
        <f t="shared" si="15"/>
        <v/>
      </c>
      <c r="F18" s="34"/>
      <c r="G18" s="29"/>
      <c r="H18" s="29" t="str">
        <f t="shared" si="2"/>
        <v/>
      </c>
      <c r="I18" s="42"/>
      <c r="J18" s="41">
        <f t="shared" si="3"/>
        <v>0</v>
      </c>
      <c r="K18" s="42"/>
      <c r="L18" s="41">
        <f t="shared" si="4"/>
        <v>0</v>
      </c>
      <c r="M18" s="42"/>
      <c r="N18" s="41">
        <f t="shared" si="5"/>
        <v>0</v>
      </c>
      <c r="O18" s="43"/>
      <c r="P18" s="41">
        <f t="shared" si="6"/>
        <v>0</v>
      </c>
      <c r="Q18" s="42"/>
      <c r="R18" s="41">
        <f t="shared" si="7"/>
        <v>0</v>
      </c>
      <c r="S18" s="43"/>
      <c r="T18" s="41">
        <f t="shared" si="8"/>
        <v>0</v>
      </c>
      <c r="U18" s="42"/>
      <c r="V18" s="41">
        <f t="shared" si="9"/>
        <v>0</v>
      </c>
      <c r="W18" s="42"/>
      <c r="X18" s="41">
        <f t="shared" si="10"/>
        <v>0</v>
      </c>
      <c r="Y18" s="42"/>
      <c r="Z18" s="41">
        <f t="shared" si="11"/>
        <v>0</v>
      </c>
      <c r="AA18" s="43"/>
      <c r="AB18" s="41">
        <f t="shared" si="12"/>
        <v>0</v>
      </c>
      <c r="AC18" s="42"/>
      <c r="AD18" s="41">
        <f t="shared" si="13"/>
        <v>0</v>
      </c>
      <c r="AE18" s="48"/>
    </row>
    <row r="19" spans="2:31" ht="15.95" customHeight="1" x14ac:dyDescent="0.2">
      <c r="B19" s="26">
        <v>12</v>
      </c>
      <c r="C19" s="27"/>
      <c r="D19" s="28" t="str">
        <f t="shared" si="14"/>
        <v/>
      </c>
      <c r="E19" s="27" t="str">
        <f t="shared" si="15"/>
        <v/>
      </c>
      <c r="F19" s="34"/>
      <c r="G19" s="29"/>
      <c r="H19" s="29" t="str">
        <f t="shared" si="2"/>
        <v/>
      </c>
      <c r="I19" s="42"/>
      <c r="J19" s="41">
        <f t="shared" si="3"/>
        <v>0</v>
      </c>
      <c r="K19" s="42"/>
      <c r="L19" s="41">
        <f t="shared" si="4"/>
        <v>0</v>
      </c>
      <c r="M19" s="42"/>
      <c r="N19" s="41">
        <f t="shared" si="5"/>
        <v>0</v>
      </c>
      <c r="O19" s="43"/>
      <c r="P19" s="41">
        <f t="shared" si="6"/>
        <v>0</v>
      </c>
      <c r="Q19" s="42"/>
      <c r="R19" s="41">
        <f t="shared" si="7"/>
        <v>0</v>
      </c>
      <c r="S19" s="43"/>
      <c r="T19" s="41">
        <f t="shared" si="8"/>
        <v>0</v>
      </c>
      <c r="U19" s="42"/>
      <c r="V19" s="41">
        <f t="shared" si="9"/>
        <v>0</v>
      </c>
      <c r="W19" s="42"/>
      <c r="X19" s="41">
        <f t="shared" si="10"/>
        <v>0</v>
      </c>
      <c r="Y19" s="42"/>
      <c r="Z19" s="41">
        <f t="shared" si="11"/>
        <v>0</v>
      </c>
      <c r="AA19" s="43"/>
      <c r="AB19" s="41">
        <f t="shared" si="12"/>
        <v>0</v>
      </c>
      <c r="AC19" s="42"/>
      <c r="AD19" s="41">
        <f t="shared" si="13"/>
        <v>0</v>
      </c>
      <c r="AE19" s="48"/>
    </row>
    <row r="20" spans="2:31" ht="15.95" customHeight="1" x14ac:dyDescent="0.2">
      <c r="B20" s="26">
        <v>13</v>
      </c>
      <c r="C20" s="27"/>
      <c r="D20" s="28" t="str">
        <f t="shared" si="14"/>
        <v/>
      </c>
      <c r="E20" s="27" t="str">
        <f t="shared" si="15"/>
        <v/>
      </c>
      <c r="F20" s="34"/>
      <c r="G20" s="29"/>
      <c r="H20" s="29" t="str">
        <f t="shared" si="2"/>
        <v/>
      </c>
      <c r="I20" s="42"/>
      <c r="J20" s="41">
        <f t="shared" si="3"/>
        <v>0</v>
      </c>
      <c r="K20" s="42"/>
      <c r="L20" s="41">
        <f t="shared" si="4"/>
        <v>0</v>
      </c>
      <c r="M20" s="42"/>
      <c r="N20" s="41">
        <f t="shared" si="5"/>
        <v>0</v>
      </c>
      <c r="O20" s="43"/>
      <c r="P20" s="41">
        <f t="shared" si="6"/>
        <v>0</v>
      </c>
      <c r="Q20" s="42"/>
      <c r="R20" s="41">
        <f t="shared" si="7"/>
        <v>0</v>
      </c>
      <c r="S20" s="43"/>
      <c r="T20" s="41">
        <f t="shared" si="8"/>
        <v>0</v>
      </c>
      <c r="U20" s="42"/>
      <c r="V20" s="41">
        <f t="shared" si="9"/>
        <v>0</v>
      </c>
      <c r="W20" s="42"/>
      <c r="X20" s="41">
        <f t="shared" si="10"/>
        <v>0</v>
      </c>
      <c r="Y20" s="42"/>
      <c r="Z20" s="41">
        <f t="shared" si="11"/>
        <v>0</v>
      </c>
      <c r="AA20" s="43"/>
      <c r="AB20" s="41">
        <f t="shared" si="12"/>
        <v>0</v>
      </c>
      <c r="AC20" s="42"/>
      <c r="AD20" s="41">
        <f t="shared" si="13"/>
        <v>0</v>
      </c>
      <c r="AE20" s="48"/>
    </row>
    <row r="21" spans="2:31" ht="15.95" customHeight="1" x14ac:dyDescent="0.2">
      <c r="B21" s="26">
        <v>14</v>
      </c>
      <c r="C21" s="27"/>
      <c r="D21" s="28" t="str">
        <f t="shared" si="14"/>
        <v/>
      </c>
      <c r="E21" s="27" t="str">
        <f t="shared" si="15"/>
        <v/>
      </c>
      <c r="F21" s="34"/>
      <c r="G21" s="29"/>
      <c r="H21" s="29" t="str">
        <f t="shared" si="2"/>
        <v/>
      </c>
      <c r="I21" s="42"/>
      <c r="J21" s="41">
        <f t="shared" si="3"/>
        <v>0</v>
      </c>
      <c r="K21" s="42"/>
      <c r="L21" s="41">
        <f t="shared" si="4"/>
        <v>0</v>
      </c>
      <c r="M21" s="42"/>
      <c r="N21" s="41">
        <f t="shared" si="5"/>
        <v>0</v>
      </c>
      <c r="O21" s="43"/>
      <c r="P21" s="41">
        <f t="shared" si="6"/>
        <v>0</v>
      </c>
      <c r="Q21" s="42"/>
      <c r="R21" s="41">
        <f t="shared" si="7"/>
        <v>0</v>
      </c>
      <c r="S21" s="43"/>
      <c r="T21" s="41">
        <f t="shared" si="8"/>
        <v>0</v>
      </c>
      <c r="U21" s="42"/>
      <c r="V21" s="41">
        <f t="shared" si="9"/>
        <v>0</v>
      </c>
      <c r="W21" s="42"/>
      <c r="X21" s="41">
        <f t="shared" si="10"/>
        <v>0</v>
      </c>
      <c r="Y21" s="42"/>
      <c r="Z21" s="41">
        <f t="shared" si="11"/>
        <v>0</v>
      </c>
      <c r="AA21" s="43"/>
      <c r="AB21" s="41">
        <f t="shared" si="12"/>
        <v>0</v>
      </c>
      <c r="AC21" s="42"/>
      <c r="AD21" s="41">
        <f t="shared" si="13"/>
        <v>0</v>
      </c>
      <c r="AE21" s="48"/>
    </row>
    <row r="22" spans="2:31" ht="15.95" customHeight="1" x14ac:dyDescent="0.2">
      <c r="B22" s="26">
        <v>15</v>
      </c>
      <c r="C22" s="27"/>
      <c r="D22" s="28" t="str">
        <f t="shared" si="14"/>
        <v/>
      </c>
      <c r="E22" s="27" t="str">
        <f t="shared" si="15"/>
        <v/>
      </c>
      <c r="F22" s="34"/>
      <c r="G22" s="29"/>
      <c r="H22" s="29" t="str">
        <f t="shared" si="2"/>
        <v/>
      </c>
      <c r="I22" s="42"/>
      <c r="J22" s="41">
        <f t="shared" si="3"/>
        <v>0</v>
      </c>
      <c r="K22" s="42"/>
      <c r="L22" s="41">
        <f t="shared" si="4"/>
        <v>0</v>
      </c>
      <c r="M22" s="42"/>
      <c r="N22" s="41">
        <f t="shared" si="5"/>
        <v>0</v>
      </c>
      <c r="O22" s="43"/>
      <c r="P22" s="41">
        <f t="shared" si="6"/>
        <v>0</v>
      </c>
      <c r="Q22" s="42"/>
      <c r="R22" s="41">
        <f t="shared" si="7"/>
        <v>0</v>
      </c>
      <c r="S22" s="43"/>
      <c r="T22" s="41">
        <f t="shared" si="8"/>
        <v>0</v>
      </c>
      <c r="U22" s="42"/>
      <c r="V22" s="41">
        <f t="shared" si="9"/>
        <v>0</v>
      </c>
      <c r="W22" s="42"/>
      <c r="X22" s="41">
        <f t="shared" si="10"/>
        <v>0</v>
      </c>
      <c r="Y22" s="42"/>
      <c r="Z22" s="41">
        <f t="shared" si="11"/>
        <v>0</v>
      </c>
      <c r="AA22" s="43"/>
      <c r="AB22" s="41">
        <f t="shared" si="12"/>
        <v>0</v>
      </c>
      <c r="AC22" s="42"/>
      <c r="AD22" s="41">
        <f t="shared" si="13"/>
        <v>0</v>
      </c>
      <c r="AE22" s="48"/>
    </row>
    <row r="23" spans="2:31" ht="15.95" customHeight="1" x14ac:dyDescent="0.2">
      <c r="B23" s="26">
        <v>16</v>
      </c>
      <c r="C23" s="27"/>
      <c r="D23" s="28" t="str">
        <f t="shared" si="14"/>
        <v/>
      </c>
      <c r="E23" s="27" t="str">
        <f t="shared" si="15"/>
        <v/>
      </c>
      <c r="F23" s="34"/>
      <c r="G23" s="29"/>
      <c r="H23" s="29" t="str">
        <f t="shared" si="2"/>
        <v/>
      </c>
      <c r="I23" s="42"/>
      <c r="J23" s="41">
        <f t="shared" si="3"/>
        <v>0</v>
      </c>
      <c r="K23" s="42"/>
      <c r="L23" s="41">
        <f t="shared" si="4"/>
        <v>0</v>
      </c>
      <c r="M23" s="42"/>
      <c r="N23" s="41">
        <f t="shared" si="5"/>
        <v>0</v>
      </c>
      <c r="O23" s="43"/>
      <c r="P23" s="41">
        <f t="shared" si="6"/>
        <v>0</v>
      </c>
      <c r="Q23" s="42"/>
      <c r="R23" s="41">
        <f t="shared" si="7"/>
        <v>0</v>
      </c>
      <c r="S23" s="43"/>
      <c r="T23" s="41">
        <f t="shared" si="8"/>
        <v>0</v>
      </c>
      <c r="U23" s="42"/>
      <c r="V23" s="41">
        <f t="shared" si="9"/>
        <v>0</v>
      </c>
      <c r="W23" s="42"/>
      <c r="X23" s="41">
        <f t="shared" si="10"/>
        <v>0</v>
      </c>
      <c r="Y23" s="42"/>
      <c r="Z23" s="41">
        <f t="shared" si="11"/>
        <v>0</v>
      </c>
      <c r="AA23" s="43"/>
      <c r="AB23" s="41">
        <f t="shared" si="12"/>
        <v>0</v>
      </c>
      <c r="AC23" s="42"/>
      <c r="AD23" s="41">
        <f t="shared" si="13"/>
        <v>0</v>
      </c>
      <c r="AE23" s="48"/>
    </row>
    <row r="24" spans="2:31" ht="15.95" customHeight="1" x14ac:dyDescent="0.2">
      <c r="B24" s="26">
        <v>17</v>
      </c>
      <c r="C24" s="27"/>
      <c r="D24" s="28" t="str">
        <f t="shared" si="14"/>
        <v/>
      </c>
      <c r="E24" s="27" t="str">
        <f t="shared" si="15"/>
        <v/>
      </c>
      <c r="F24" s="34"/>
      <c r="G24" s="29"/>
      <c r="H24" s="29" t="str">
        <f t="shared" si="2"/>
        <v/>
      </c>
      <c r="I24" s="42"/>
      <c r="J24" s="41">
        <f t="shared" si="3"/>
        <v>0</v>
      </c>
      <c r="K24" s="42"/>
      <c r="L24" s="41">
        <f t="shared" si="4"/>
        <v>0</v>
      </c>
      <c r="M24" s="42"/>
      <c r="N24" s="41">
        <f t="shared" si="5"/>
        <v>0</v>
      </c>
      <c r="O24" s="43"/>
      <c r="P24" s="41">
        <f t="shared" si="6"/>
        <v>0</v>
      </c>
      <c r="Q24" s="42"/>
      <c r="R24" s="41">
        <f t="shared" si="7"/>
        <v>0</v>
      </c>
      <c r="S24" s="43"/>
      <c r="T24" s="41">
        <f t="shared" si="8"/>
        <v>0</v>
      </c>
      <c r="U24" s="42"/>
      <c r="V24" s="41">
        <f t="shared" si="9"/>
        <v>0</v>
      </c>
      <c r="W24" s="42"/>
      <c r="X24" s="41">
        <f t="shared" si="10"/>
        <v>0</v>
      </c>
      <c r="Y24" s="42"/>
      <c r="Z24" s="41">
        <f t="shared" si="11"/>
        <v>0</v>
      </c>
      <c r="AA24" s="43"/>
      <c r="AB24" s="41">
        <f t="shared" si="12"/>
        <v>0</v>
      </c>
      <c r="AC24" s="42"/>
      <c r="AD24" s="41">
        <f t="shared" si="13"/>
        <v>0</v>
      </c>
      <c r="AE24" s="48"/>
    </row>
    <row r="25" spans="2:31" ht="15.95" customHeight="1" x14ac:dyDescent="0.2">
      <c r="B25" s="26">
        <v>18</v>
      </c>
      <c r="C25" s="27"/>
      <c r="D25" s="28" t="str">
        <f t="shared" si="14"/>
        <v/>
      </c>
      <c r="E25" s="27" t="str">
        <f t="shared" si="15"/>
        <v/>
      </c>
      <c r="F25" s="34"/>
      <c r="G25" s="29"/>
      <c r="H25" s="29" t="str">
        <f t="shared" si="2"/>
        <v/>
      </c>
      <c r="I25" s="42"/>
      <c r="J25" s="41">
        <f t="shared" si="3"/>
        <v>0</v>
      </c>
      <c r="K25" s="42"/>
      <c r="L25" s="41">
        <f t="shared" si="4"/>
        <v>0</v>
      </c>
      <c r="M25" s="42"/>
      <c r="N25" s="41">
        <f t="shared" si="5"/>
        <v>0</v>
      </c>
      <c r="O25" s="43"/>
      <c r="P25" s="41">
        <f t="shared" si="6"/>
        <v>0</v>
      </c>
      <c r="Q25" s="42"/>
      <c r="R25" s="41">
        <f t="shared" si="7"/>
        <v>0</v>
      </c>
      <c r="S25" s="43"/>
      <c r="T25" s="41">
        <f t="shared" si="8"/>
        <v>0</v>
      </c>
      <c r="U25" s="42"/>
      <c r="V25" s="41">
        <f t="shared" si="9"/>
        <v>0</v>
      </c>
      <c r="W25" s="42"/>
      <c r="X25" s="41">
        <f t="shared" si="10"/>
        <v>0</v>
      </c>
      <c r="Y25" s="42"/>
      <c r="Z25" s="41">
        <f t="shared" si="11"/>
        <v>0</v>
      </c>
      <c r="AA25" s="43"/>
      <c r="AB25" s="41">
        <f t="shared" si="12"/>
        <v>0</v>
      </c>
      <c r="AC25" s="42"/>
      <c r="AD25" s="41">
        <f t="shared" si="13"/>
        <v>0</v>
      </c>
      <c r="AE25" s="48"/>
    </row>
    <row r="26" spans="2:31" ht="15.95" customHeight="1" x14ac:dyDescent="0.2">
      <c r="B26" s="26">
        <v>19</v>
      </c>
      <c r="C26" s="27"/>
      <c r="D26" s="28" t="str">
        <f t="shared" si="14"/>
        <v/>
      </c>
      <c r="E26" s="27" t="str">
        <f t="shared" si="15"/>
        <v/>
      </c>
      <c r="F26" s="34"/>
      <c r="G26" s="29"/>
      <c r="H26" s="29" t="str">
        <f t="shared" si="2"/>
        <v/>
      </c>
      <c r="I26" s="42"/>
      <c r="J26" s="41">
        <f t="shared" si="3"/>
        <v>0</v>
      </c>
      <c r="K26" s="42"/>
      <c r="L26" s="41">
        <f t="shared" si="4"/>
        <v>0</v>
      </c>
      <c r="M26" s="42"/>
      <c r="N26" s="41">
        <f t="shared" si="5"/>
        <v>0</v>
      </c>
      <c r="O26" s="43"/>
      <c r="P26" s="41">
        <f t="shared" si="6"/>
        <v>0</v>
      </c>
      <c r="Q26" s="42"/>
      <c r="R26" s="41">
        <f t="shared" si="7"/>
        <v>0</v>
      </c>
      <c r="S26" s="43"/>
      <c r="T26" s="41">
        <f t="shared" si="8"/>
        <v>0</v>
      </c>
      <c r="U26" s="42"/>
      <c r="V26" s="41">
        <f t="shared" si="9"/>
        <v>0</v>
      </c>
      <c r="W26" s="42"/>
      <c r="X26" s="41">
        <f t="shared" si="10"/>
        <v>0</v>
      </c>
      <c r="Y26" s="42"/>
      <c r="Z26" s="41">
        <f t="shared" si="11"/>
        <v>0</v>
      </c>
      <c r="AA26" s="43"/>
      <c r="AB26" s="41">
        <f t="shared" si="12"/>
        <v>0</v>
      </c>
      <c r="AC26" s="42"/>
      <c r="AD26" s="41">
        <f t="shared" si="13"/>
        <v>0</v>
      </c>
      <c r="AE26" s="48"/>
    </row>
    <row r="27" spans="2:31" ht="15.95" customHeight="1" x14ac:dyDescent="0.2">
      <c r="B27" s="26">
        <v>20</v>
      </c>
      <c r="C27" s="27"/>
      <c r="D27" s="28" t="str">
        <f t="shared" si="14"/>
        <v/>
      </c>
      <c r="E27" s="27" t="str">
        <f t="shared" si="15"/>
        <v/>
      </c>
      <c r="F27" s="34"/>
      <c r="G27" s="29"/>
      <c r="H27" s="29" t="str">
        <f t="shared" si="2"/>
        <v/>
      </c>
      <c r="I27" s="42"/>
      <c r="J27" s="41">
        <f t="shared" si="3"/>
        <v>0</v>
      </c>
      <c r="K27" s="42"/>
      <c r="L27" s="41">
        <f t="shared" si="4"/>
        <v>0</v>
      </c>
      <c r="M27" s="42"/>
      <c r="N27" s="41">
        <f t="shared" si="5"/>
        <v>0</v>
      </c>
      <c r="O27" s="43"/>
      <c r="P27" s="41">
        <f t="shared" si="6"/>
        <v>0</v>
      </c>
      <c r="Q27" s="42"/>
      <c r="R27" s="41">
        <f t="shared" si="7"/>
        <v>0</v>
      </c>
      <c r="S27" s="43"/>
      <c r="T27" s="41">
        <f t="shared" si="8"/>
        <v>0</v>
      </c>
      <c r="U27" s="42"/>
      <c r="V27" s="41">
        <f t="shared" si="9"/>
        <v>0</v>
      </c>
      <c r="W27" s="42"/>
      <c r="X27" s="41">
        <f t="shared" si="10"/>
        <v>0</v>
      </c>
      <c r="Y27" s="42"/>
      <c r="Z27" s="41">
        <f t="shared" si="11"/>
        <v>0</v>
      </c>
      <c r="AA27" s="43"/>
      <c r="AB27" s="41">
        <f t="shared" si="12"/>
        <v>0</v>
      </c>
      <c r="AC27" s="42"/>
      <c r="AD27" s="41">
        <f t="shared" si="13"/>
        <v>0</v>
      </c>
      <c r="AE27" s="48"/>
    </row>
    <row r="28" spans="2:31" ht="15.95" customHeight="1" x14ac:dyDescent="0.2">
      <c r="B28" s="30" t="s">
        <v>26</v>
      </c>
      <c r="C28" s="31" t="str">
        <f>IF(ISERROR(AVERAGE(C18:C27)),"",AVERAGE(C18:C27))</f>
        <v/>
      </c>
      <c r="D28" s="32" t="str">
        <f t="shared" si="14"/>
        <v/>
      </c>
      <c r="E28" s="31" t="str">
        <f t="shared" si="15"/>
        <v/>
      </c>
      <c r="F28" s="33">
        <f>SUM(F18:F27)</f>
        <v>0</v>
      </c>
      <c r="G28" s="33">
        <f t="shared" ref="G28:H28" si="29">SUM(G18:G27)</f>
        <v>0</v>
      </c>
      <c r="H28" s="33">
        <f t="shared" si="29"/>
        <v>0</v>
      </c>
      <c r="I28" s="44">
        <f t="shared" ref="I28:AC28" si="30">SUM(I18:I27)</f>
        <v>0</v>
      </c>
      <c r="J28" s="41">
        <f t="shared" si="18"/>
        <v>0</v>
      </c>
      <c r="K28" s="44">
        <f t="shared" si="30"/>
        <v>0</v>
      </c>
      <c r="L28" s="41">
        <f t="shared" si="19"/>
        <v>0</v>
      </c>
      <c r="M28" s="44">
        <f t="shared" si="30"/>
        <v>0</v>
      </c>
      <c r="N28" s="41">
        <f t="shared" si="20"/>
        <v>0</v>
      </c>
      <c r="O28" s="44">
        <f>SUM(O18:O27)</f>
        <v>0</v>
      </c>
      <c r="P28" s="41">
        <f t="shared" si="21"/>
        <v>0</v>
      </c>
      <c r="Q28" s="44">
        <f t="shared" si="30"/>
        <v>0</v>
      </c>
      <c r="R28" s="41">
        <f t="shared" si="22"/>
        <v>0</v>
      </c>
      <c r="S28" s="44">
        <f>SUM(S18:S27)</f>
        <v>0</v>
      </c>
      <c r="T28" s="41">
        <f t="shared" si="23"/>
        <v>0</v>
      </c>
      <c r="U28" s="44">
        <f t="shared" si="30"/>
        <v>0</v>
      </c>
      <c r="V28" s="41">
        <f t="shared" si="24"/>
        <v>0</v>
      </c>
      <c r="W28" s="44">
        <f t="shared" si="30"/>
        <v>0</v>
      </c>
      <c r="X28" s="41">
        <f t="shared" si="25"/>
        <v>0</v>
      </c>
      <c r="Y28" s="44">
        <f t="shared" si="30"/>
        <v>0</v>
      </c>
      <c r="Z28" s="41">
        <f t="shared" si="26"/>
        <v>0</v>
      </c>
      <c r="AA28" s="44">
        <f>SUM(AA18:AA27)</f>
        <v>0</v>
      </c>
      <c r="AB28" s="41">
        <f t="shared" si="27"/>
        <v>0</v>
      </c>
      <c r="AC28" s="44">
        <f t="shared" si="30"/>
        <v>0</v>
      </c>
      <c r="AD28" s="41">
        <f t="shared" si="28"/>
        <v>0</v>
      </c>
      <c r="AE28" s="48"/>
    </row>
    <row r="29" spans="2:31" ht="15.95" customHeight="1" x14ac:dyDescent="0.2">
      <c r="B29" s="26">
        <v>21</v>
      </c>
      <c r="C29" s="27"/>
      <c r="D29" s="28" t="str">
        <f t="shared" si="14"/>
        <v/>
      </c>
      <c r="E29" s="27" t="str">
        <f t="shared" si="15"/>
        <v/>
      </c>
      <c r="F29" s="34"/>
      <c r="G29" s="29"/>
      <c r="H29" s="29" t="str">
        <f t="shared" si="2"/>
        <v/>
      </c>
      <c r="I29" s="42"/>
      <c r="J29" s="41">
        <f t="shared" si="3"/>
        <v>0</v>
      </c>
      <c r="K29" s="42"/>
      <c r="L29" s="41">
        <f t="shared" si="4"/>
        <v>0</v>
      </c>
      <c r="M29" s="42"/>
      <c r="N29" s="41">
        <f t="shared" si="5"/>
        <v>0</v>
      </c>
      <c r="O29" s="43"/>
      <c r="P29" s="41">
        <f t="shared" si="6"/>
        <v>0</v>
      </c>
      <c r="Q29" s="42"/>
      <c r="R29" s="41">
        <f t="shared" si="7"/>
        <v>0</v>
      </c>
      <c r="S29" s="43"/>
      <c r="T29" s="41">
        <f t="shared" si="8"/>
        <v>0</v>
      </c>
      <c r="U29" s="42"/>
      <c r="V29" s="41">
        <f t="shared" si="9"/>
        <v>0</v>
      </c>
      <c r="W29" s="42"/>
      <c r="X29" s="41">
        <f t="shared" si="10"/>
        <v>0</v>
      </c>
      <c r="Y29" s="42"/>
      <c r="Z29" s="41">
        <f t="shared" si="11"/>
        <v>0</v>
      </c>
      <c r="AA29" s="43"/>
      <c r="AB29" s="41">
        <f t="shared" si="12"/>
        <v>0</v>
      </c>
      <c r="AC29" s="42"/>
      <c r="AD29" s="41">
        <f t="shared" si="13"/>
        <v>0</v>
      </c>
      <c r="AE29" s="48"/>
    </row>
    <row r="30" spans="2:31" ht="15.95" customHeight="1" x14ac:dyDescent="0.2">
      <c r="B30" s="26">
        <v>22</v>
      </c>
      <c r="C30" s="27"/>
      <c r="D30" s="28" t="str">
        <f t="shared" si="14"/>
        <v/>
      </c>
      <c r="E30" s="27" t="str">
        <f t="shared" si="15"/>
        <v/>
      </c>
      <c r="F30" s="34"/>
      <c r="G30" s="29"/>
      <c r="H30" s="29" t="str">
        <f t="shared" si="2"/>
        <v/>
      </c>
      <c r="I30" s="42"/>
      <c r="J30" s="41">
        <f t="shared" si="3"/>
        <v>0</v>
      </c>
      <c r="K30" s="42"/>
      <c r="L30" s="41">
        <f t="shared" si="4"/>
        <v>0</v>
      </c>
      <c r="M30" s="42"/>
      <c r="N30" s="41">
        <f t="shared" si="5"/>
        <v>0</v>
      </c>
      <c r="O30" s="43"/>
      <c r="P30" s="41">
        <f t="shared" si="6"/>
        <v>0</v>
      </c>
      <c r="Q30" s="42"/>
      <c r="R30" s="41">
        <f t="shared" si="7"/>
        <v>0</v>
      </c>
      <c r="S30" s="43"/>
      <c r="T30" s="41">
        <f t="shared" si="8"/>
        <v>0</v>
      </c>
      <c r="U30" s="42"/>
      <c r="V30" s="41">
        <f t="shared" si="9"/>
        <v>0</v>
      </c>
      <c r="W30" s="42"/>
      <c r="X30" s="41">
        <f t="shared" si="10"/>
        <v>0</v>
      </c>
      <c r="Y30" s="42"/>
      <c r="Z30" s="41">
        <f t="shared" si="11"/>
        <v>0</v>
      </c>
      <c r="AA30" s="43"/>
      <c r="AB30" s="41">
        <f t="shared" si="12"/>
        <v>0</v>
      </c>
      <c r="AC30" s="42"/>
      <c r="AD30" s="41">
        <f t="shared" si="13"/>
        <v>0</v>
      </c>
      <c r="AE30" s="48"/>
    </row>
    <row r="31" spans="2:31" ht="15.95" customHeight="1" x14ac:dyDescent="0.2">
      <c r="B31" s="26">
        <v>23</v>
      </c>
      <c r="C31" s="27"/>
      <c r="D31" s="28" t="str">
        <f t="shared" si="14"/>
        <v/>
      </c>
      <c r="E31" s="27" t="str">
        <f t="shared" si="15"/>
        <v/>
      </c>
      <c r="F31" s="34"/>
      <c r="G31" s="29"/>
      <c r="H31" s="29" t="str">
        <f t="shared" si="2"/>
        <v/>
      </c>
      <c r="I31" s="42"/>
      <c r="J31" s="41">
        <f t="shared" si="3"/>
        <v>0</v>
      </c>
      <c r="K31" s="42"/>
      <c r="L31" s="41">
        <f t="shared" si="4"/>
        <v>0</v>
      </c>
      <c r="M31" s="42"/>
      <c r="N31" s="41">
        <f t="shared" si="5"/>
        <v>0</v>
      </c>
      <c r="O31" s="43"/>
      <c r="P31" s="41">
        <f t="shared" si="6"/>
        <v>0</v>
      </c>
      <c r="Q31" s="42"/>
      <c r="R31" s="41">
        <f t="shared" si="7"/>
        <v>0</v>
      </c>
      <c r="S31" s="43"/>
      <c r="T31" s="41">
        <f t="shared" si="8"/>
        <v>0</v>
      </c>
      <c r="U31" s="42"/>
      <c r="V31" s="41">
        <f t="shared" si="9"/>
        <v>0</v>
      </c>
      <c r="W31" s="42"/>
      <c r="X31" s="41">
        <f t="shared" si="10"/>
        <v>0</v>
      </c>
      <c r="Y31" s="42"/>
      <c r="Z31" s="41">
        <f t="shared" si="11"/>
        <v>0</v>
      </c>
      <c r="AA31" s="43"/>
      <c r="AB31" s="41">
        <f t="shared" si="12"/>
        <v>0</v>
      </c>
      <c r="AC31" s="42"/>
      <c r="AD31" s="41">
        <f t="shared" si="13"/>
        <v>0</v>
      </c>
      <c r="AE31" s="48"/>
    </row>
    <row r="32" spans="2:31" ht="15.95" customHeight="1" x14ac:dyDescent="0.2">
      <c r="B32" s="26">
        <v>24</v>
      </c>
      <c r="C32" s="27"/>
      <c r="D32" s="28" t="str">
        <f t="shared" si="14"/>
        <v/>
      </c>
      <c r="E32" s="27" t="str">
        <f t="shared" si="15"/>
        <v/>
      </c>
      <c r="F32" s="34"/>
      <c r="G32" s="29"/>
      <c r="H32" s="29" t="str">
        <f t="shared" si="2"/>
        <v/>
      </c>
      <c r="I32" s="42"/>
      <c r="J32" s="41">
        <f t="shared" si="3"/>
        <v>0</v>
      </c>
      <c r="K32" s="42"/>
      <c r="L32" s="41">
        <f t="shared" si="4"/>
        <v>0</v>
      </c>
      <c r="M32" s="42"/>
      <c r="N32" s="41">
        <f t="shared" si="5"/>
        <v>0</v>
      </c>
      <c r="O32" s="43"/>
      <c r="P32" s="41">
        <f t="shared" si="6"/>
        <v>0</v>
      </c>
      <c r="Q32" s="42"/>
      <c r="R32" s="41">
        <f t="shared" si="7"/>
        <v>0</v>
      </c>
      <c r="S32" s="43"/>
      <c r="T32" s="41">
        <f t="shared" si="8"/>
        <v>0</v>
      </c>
      <c r="U32" s="42"/>
      <c r="V32" s="41">
        <f t="shared" si="9"/>
        <v>0</v>
      </c>
      <c r="W32" s="42"/>
      <c r="X32" s="41">
        <f t="shared" si="10"/>
        <v>0</v>
      </c>
      <c r="Y32" s="42"/>
      <c r="Z32" s="41">
        <f t="shared" si="11"/>
        <v>0</v>
      </c>
      <c r="AA32" s="43"/>
      <c r="AB32" s="41">
        <f t="shared" si="12"/>
        <v>0</v>
      </c>
      <c r="AC32" s="42"/>
      <c r="AD32" s="41">
        <f t="shared" si="13"/>
        <v>0</v>
      </c>
      <c r="AE32" s="48"/>
    </row>
    <row r="33" spans="2:31" ht="15.95" customHeight="1" x14ac:dyDescent="0.2">
      <c r="B33" s="26">
        <v>25</v>
      </c>
      <c r="C33" s="27"/>
      <c r="D33" s="28" t="str">
        <f t="shared" si="14"/>
        <v/>
      </c>
      <c r="E33" s="27" t="str">
        <f t="shared" si="15"/>
        <v/>
      </c>
      <c r="F33" s="34"/>
      <c r="G33" s="29"/>
      <c r="H33" s="29" t="str">
        <f t="shared" si="2"/>
        <v/>
      </c>
      <c r="I33" s="42"/>
      <c r="J33" s="41">
        <f t="shared" si="3"/>
        <v>0</v>
      </c>
      <c r="K33" s="42"/>
      <c r="L33" s="41">
        <f t="shared" si="4"/>
        <v>0</v>
      </c>
      <c r="M33" s="42"/>
      <c r="N33" s="41">
        <f t="shared" si="5"/>
        <v>0</v>
      </c>
      <c r="O33" s="43"/>
      <c r="P33" s="41">
        <f t="shared" si="6"/>
        <v>0</v>
      </c>
      <c r="Q33" s="42"/>
      <c r="R33" s="41">
        <f t="shared" si="7"/>
        <v>0</v>
      </c>
      <c r="S33" s="43"/>
      <c r="T33" s="41">
        <f t="shared" si="8"/>
        <v>0</v>
      </c>
      <c r="U33" s="42"/>
      <c r="V33" s="41">
        <f t="shared" si="9"/>
        <v>0</v>
      </c>
      <c r="W33" s="42"/>
      <c r="X33" s="41">
        <f t="shared" si="10"/>
        <v>0</v>
      </c>
      <c r="Y33" s="42"/>
      <c r="Z33" s="41">
        <f t="shared" si="11"/>
        <v>0</v>
      </c>
      <c r="AA33" s="43"/>
      <c r="AB33" s="41">
        <f t="shared" si="12"/>
        <v>0</v>
      </c>
      <c r="AC33" s="42"/>
      <c r="AD33" s="41">
        <f t="shared" si="13"/>
        <v>0</v>
      </c>
      <c r="AE33" s="48"/>
    </row>
    <row r="34" spans="2:31" ht="15.95" customHeight="1" x14ac:dyDescent="0.2">
      <c r="B34" s="26">
        <v>26</v>
      </c>
      <c r="C34" s="27"/>
      <c r="D34" s="28" t="str">
        <f t="shared" si="14"/>
        <v/>
      </c>
      <c r="E34" s="27" t="str">
        <f t="shared" si="15"/>
        <v/>
      </c>
      <c r="F34" s="34"/>
      <c r="G34" s="29"/>
      <c r="H34" s="29" t="str">
        <f t="shared" si="2"/>
        <v/>
      </c>
      <c r="I34" s="42"/>
      <c r="J34" s="41">
        <f t="shared" si="3"/>
        <v>0</v>
      </c>
      <c r="K34" s="42"/>
      <c r="L34" s="41">
        <f t="shared" si="4"/>
        <v>0</v>
      </c>
      <c r="M34" s="42"/>
      <c r="N34" s="41">
        <f t="shared" si="5"/>
        <v>0</v>
      </c>
      <c r="O34" s="43"/>
      <c r="P34" s="41">
        <f t="shared" si="6"/>
        <v>0</v>
      </c>
      <c r="Q34" s="42"/>
      <c r="R34" s="41">
        <f t="shared" si="7"/>
        <v>0</v>
      </c>
      <c r="S34" s="43"/>
      <c r="T34" s="41">
        <f t="shared" si="8"/>
        <v>0</v>
      </c>
      <c r="U34" s="42"/>
      <c r="V34" s="41">
        <f t="shared" si="9"/>
        <v>0</v>
      </c>
      <c r="W34" s="42"/>
      <c r="X34" s="41">
        <f t="shared" si="10"/>
        <v>0</v>
      </c>
      <c r="Y34" s="42"/>
      <c r="Z34" s="41">
        <f t="shared" si="11"/>
        <v>0</v>
      </c>
      <c r="AA34" s="43"/>
      <c r="AB34" s="41">
        <f t="shared" si="12"/>
        <v>0</v>
      </c>
      <c r="AC34" s="42"/>
      <c r="AD34" s="41">
        <f t="shared" si="13"/>
        <v>0</v>
      </c>
      <c r="AE34" s="48"/>
    </row>
    <row r="35" spans="2:31" ht="15.95" customHeight="1" x14ac:dyDescent="0.2">
      <c r="B35" s="26">
        <v>27</v>
      </c>
      <c r="C35" s="27"/>
      <c r="D35" s="28" t="str">
        <f t="shared" si="14"/>
        <v/>
      </c>
      <c r="E35" s="27" t="str">
        <f t="shared" si="15"/>
        <v/>
      </c>
      <c r="F35" s="34"/>
      <c r="G35" s="29"/>
      <c r="H35" s="29" t="str">
        <f t="shared" si="2"/>
        <v/>
      </c>
      <c r="I35" s="42"/>
      <c r="J35" s="41">
        <f t="shared" si="3"/>
        <v>0</v>
      </c>
      <c r="K35" s="42"/>
      <c r="L35" s="41">
        <f t="shared" si="4"/>
        <v>0</v>
      </c>
      <c r="M35" s="42"/>
      <c r="N35" s="41">
        <f t="shared" si="5"/>
        <v>0</v>
      </c>
      <c r="O35" s="43"/>
      <c r="P35" s="41">
        <f t="shared" si="6"/>
        <v>0</v>
      </c>
      <c r="Q35" s="42"/>
      <c r="R35" s="41">
        <f t="shared" si="7"/>
        <v>0</v>
      </c>
      <c r="S35" s="43"/>
      <c r="T35" s="41">
        <f t="shared" si="8"/>
        <v>0</v>
      </c>
      <c r="U35" s="42"/>
      <c r="V35" s="41">
        <f t="shared" si="9"/>
        <v>0</v>
      </c>
      <c r="W35" s="42"/>
      <c r="X35" s="41">
        <f t="shared" si="10"/>
        <v>0</v>
      </c>
      <c r="Y35" s="42"/>
      <c r="Z35" s="41">
        <f t="shared" si="11"/>
        <v>0</v>
      </c>
      <c r="AA35" s="43"/>
      <c r="AB35" s="41">
        <f t="shared" si="12"/>
        <v>0</v>
      </c>
      <c r="AC35" s="42"/>
      <c r="AD35" s="41">
        <f t="shared" si="13"/>
        <v>0</v>
      </c>
      <c r="AE35" s="48"/>
    </row>
    <row r="36" spans="2:31" ht="15.95" customHeight="1" x14ac:dyDescent="0.2">
      <c r="B36" s="26">
        <v>28</v>
      </c>
      <c r="C36" s="27"/>
      <c r="D36" s="28" t="str">
        <f t="shared" si="14"/>
        <v/>
      </c>
      <c r="E36" s="27" t="str">
        <f t="shared" si="15"/>
        <v/>
      </c>
      <c r="F36" s="34"/>
      <c r="G36" s="29"/>
      <c r="H36" s="29" t="str">
        <f t="shared" si="2"/>
        <v/>
      </c>
      <c r="I36" s="42"/>
      <c r="J36" s="41">
        <f t="shared" si="3"/>
        <v>0</v>
      </c>
      <c r="K36" s="42"/>
      <c r="L36" s="41">
        <f t="shared" si="4"/>
        <v>0</v>
      </c>
      <c r="M36" s="42"/>
      <c r="N36" s="41">
        <f t="shared" si="5"/>
        <v>0</v>
      </c>
      <c r="O36" s="43"/>
      <c r="P36" s="41">
        <f t="shared" si="6"/>
        <v>0</v>
      </c>
      <c r="Q36" s="42"/>
      <c r="R36" s="41">
        <f t="shared" si="7"/>
        <v>0</v>
      </c>
      <c r="S36" s="43"/>
      <c r="T36" s="41">
        <f t="shared" si="8"/>
        <v>0</v>
      </c>
      <c r="U36" s="42"/>
      <c r="V36" s="41">
        <f t="shared" si="9"/>
        <v>0</v>
      </c>
      <c r="W36" s="42"/>
      <c r="X36" s="41">
        <f t="shared" si="10"/>
        <v>0</v>
      </c>
      <c r="Y36" s="42"/>
      <c r="Z36" s="41">
        <f t="shared" si="11"/>
        <v>0</v>
      </c>
      <c r="AA36" s="43"/>
      <c r="AB36" s="41">
        <f t="shared" si="12"/>
        <v>0</v>
      </c>
      <c r="AC36" s="42"/>
      <c r="AD36" s="41">
        <f t="shared" si="13"/>
        <v>0</v>
      </c>
      <c r="AE36" s="48"/>
    </row>
    <row r="37" spans="2:31" ht="15.95" customHeight="1" x14ac:dyDescent="0.2">
      <c r="B37" s="26">
        <v>29</v>
      </c>
      <c r="C37" s="27"/>
      <c r="D37" s="28" t="str">
        <f t="shared" si="14"/>
        <v/>
      </c>
      <c r="E37" s="27" t="str">
        <f t="shared" si="15"/>
        <v/>
      </c>
      <c r="F37" s="34"/>
      <c r="G37" s="29"/>
      <c r="H37" s="29" t="str">
        <f t="shared" si="2"/>
        <v/>
      </c>
      <c r="I37" s="42"/>
      <c r="J37" s="41">
        <f t="shared" si="3"/>
        <v>0</v>
      </c>
      <c r="K37" s="42"/>
      <c r="L37" s="41">
        <f t="shared" si="4"/>
        <v>0</v>
      </c>
      <c r="M37" s="42"/>
      <c r="N37" s="41">
        <f t="shared" si="5"/>
        <v>0</v>
      </c>
      <c r="O37" s="43"/>
      <c r="P37" s="41">
        <f t="shared" si="6"/>
        <v>0</v>
      </c>
      <c r="Q37" s="42"/>
      <c r="R37" s="41">
        <f t="shared" si="7"/>
        <v>0</v>
      </c>
      <c r="S37" s="43"/>
      <c r="T37" s="41">
        <f t="shared" si="8"/>
        <v>0</v>
      </c>
      <c r="U37" s="42"/>
      <c r="V37" s="41">
        <f t="shared" si="9"/>
        <v>0</v>
      </c>
      <c r="W37" s="42"/>
      <c r="X37" s="41">
        <f t="shared" si="10"/>
        <v>0</v>
      </c>
      <c r="Y37" s="42"/>
      <c r="Z37" s="41">
        <f t="shared" si="11"/>
        <v>0</v>
      </c>
      <c r="AA37" s="43"/>
      <c r="AB37" s="41">
        <f t="shared" si="12"/>
        <v>0</v>
      </c>
      <c r="AC37" s="42"/>
      <c r="AD37" s="41">
        <f t="shared" si="13"/>
        <v>0</v>
      </c>
      <c r="AE37" s="48"/>
    </row>
    <row r="38" spans="2:31" ht="15.95" customHeight="1" x14ac:dyDescent="0.2">
      <c r="B38" s="26">
        <v>30</v>
      </c>
      <c r="C38" s="27"/>
      <c r="D38" s="28" t="str">
        <f t="shared" si="14"/>
        <v/>
      </c>
      <c r="E38" s="27" t="str">
        <f t="shared" si="15"/>
        <v/>
      </c>
      <c r="F38" s="34"/>
      <c r="G38" s="29"/>
      <c r="H38" s="29" t="str">
        <f t="shared" si="2"/>
        <v/>
      </c>
      <c r="I38" s="42"/>
      <c r="J38" s="41">
        <f t="shared" si="3"/>
        <v>0</v>
      </c>
      <c r="K38" s="42"/>
      <c r="L38" s="41">
        <f t="shared" si="4"/>
        <v>0</v>
      </c>
      <c r="M38" s="42"/>
      <c r="N38" s="41">
        <f t="shared" si="5"/>
        <v>0</v>
      </c>
      <c r="O38" s="43"/>
      <c r="P38" s="41">
        <f t="shared" si="6"/>
        <v>0</v>
      </c>
      <c r="Q38" s="42"/>
      <c r="R38" s="41">
        <f t="shared" si="7"/>
        <v>0</v>
      </c>
      <c r="S38" s="43"/>
      <c r="T38" s="41">
        <f t="shared" si="8"/>
        <v>0</v>
      </c>
      <c r="U38" s="42"/>
      <c r="V38" s="41">
        <f t="shared" si="9"/>
        <v>0</v>
      </c>
      <c r="W38" s="42"/>
      <c r="X38" s="41">
        <f t="shared" si="10"/>
        <v>0</v>
      </c>
      <c r="Y38" s="42"/>
      <c r="Z38" s="41">
        <f t="shared" si="11"/>
        <v>0</v>
      </c>
      <c r="AA38" s="43"/>
      <c r="AB38" s="41">
        <f t="shared" si="12"/>
        <v>0</v>
      </c>
      <c r="AC38" s="42"/>
      <c r="AD38" s="41">
        <f t="shared" si="13"/>
        <v>0</v>
      </c>
      <c r="AE38" s="48"/>
    </row>
    <row r="39" spans="2:31" ht="15.95" customHeight="1" x14ac:dyDescent="0.2">
      <c r="B39" s="26">
        <v>31</v>
      </c>
      <c r="C39" s="27"/>
      <c r="D39" s="28" t="str">
        <f t="shared" si="14"/>
        <v/>
      </c>
      <c r="E39" s="27" t="str">
        <f t="shared" si="15"/>
        <v/>
      </c>
      <c r="F39" s="34"/>
      <c r="G39" s="29"/>
      <c r="H39" s="29" t="str">
        <f t="shared" si="2"/>
        <v/>
      </c>
      <c r="I39" s="42"/>
      <c r="J39" s="41">
        <f t="shared" si="3"/>
        <v>0</v>
      </c>
      <c r="K39" s="42"/>
      <c r="L39" s="41">
        <f t="shared" si="4"/>
        <v>0</v>
      </c>
      <c r="M39" s="42"/>
      <c r="N39" s="41">
        <f t="shared" si="5"/>
        <v>0</v>
      </c>
      <c r="O39" s="43"/>
      <c r="P39" s="41">
        <f t="shared" si="6"/>
        <v>0</v>
      </c>
      <c r="Q39" s="42"/>
      <c r="R39" s="41">
        <f t="shared" si="7"/>
        <v>0</v>
      </c>
      <c r="S39" s="43"/>
      <c r="T39" s="41">
        <f t="shared" si="8"/>
        <v>0</v>
      </c>
      <c r="U39" s="42"/>
      <c r="V39" s="41">
        <f t="shared" si="9"/>
        <v>0</v>
      </c>
      <c r="W39" s="42"/>
      <c r="X39" s="41">
        <f t="shared" si="10"/>
        <v>0</v>
      </c>
      <c r="Y39" s="42"/>
      <c r="Z39" s="41">
        <f t="shared" si="11"/>
        <v>0</v>
      </c>
      <c r="AA39" s="43"/>
      <c r="AB39" s="41">
        <f t="shared" si="12"/>
        <v>0</v>
      </c>
      <c r="AC39" s="42"/>
      <c r="AD39" s="41">
        <f t="shared" si="13"/>
        <v>0</v>
      </c>
      <c r="AE39" s="48"/>
    </row>
    <row r="40" spans="2:31" ht="15.95" customHeight="1" x14ac:dyDescent="0.2">
      <c r="B40" s="30" t="s">
        <v>27</v>
      </c>
      <c r="C40" s="31" t="str">
        <f>IF(ISERROR(AVERAGE(C29:C39)),"",AVERAGE(C29:C39))</f>
        <v/>
      </c>
      <c r="D40" s="32" t="str">
        <f t="shared" si="14"/>
        <v/>
      </c>
      <c r="E40" s="31" t="str">
        <f t="shared" si="15"/>
        <v/>
      </c>
      <c r="F40" s="33">
        <f>SUM(F29:F39)</f>
        <v>0</v>
      </c>
      <c r="G40" s="33">
        <f t="shared" ref="G40:H40" si="31">SUM(G29:G39)</f>
        <v>0</v>
      </c>
      <c r="H40" s="33">
        <f t="shared" si="31"/>
        <v>0</v>
      </c>
      <c r="I40" s="44">
        <f t="shared" ref="I40:AC40" si="32">SUM(I29:I39)</f>
        <v>0</v>
      </c>
      <c r="J40" s="41">
        <f t="shared" si="18"/>
        <v>0</v>
      </c>
      <c r="K40" s="44">
        <f t="shared" si="32"/>
        <v>0</v>
      </c>
      <c r="L40" s="41">
        <f t="shared" si="19"/>
        <v>0</v>
      </c>
      <c r="M40" s="44">
        <f t="shared" si="32"/>
        <v>0</v>
      </c>
      <c r="N40" s="41">
        <f t="shared" si="20"/>
        <v>0</v>
      </c>
      <c r="O40" s="44">
        <f t="shared" si="32"/>
        <v>0</v>
      </c>
      <c r="P40" s="41">
        <f t="shared" si="21"/>
        <v>0</v>
      </c>
      <c r="Q40" s="44">
        <f t="shared" si="32"/>
        <v>0</v>
      </c>
      <c r="R40" s="41">
        <f t="shared" si="22"/>
        <v>0</v>
      </c>
      <c r="S40" s="44">
        <f t="shared" si="32"/>
        <v>0</v>
      </c>
      <c r="T40" s="41">
        <f t="shared" si="23"/>
        <v>0</v>
      </c>
      <c r="U40" s="44">
        <f t="shared" si="32"/>
        <v>0</v>
      </c>
      <c r="V40" s="41">
        <f t="shared" si="24"/>
        <v>0</v>
      </c>
      <c r="W40" s="44">
        <f t="shared" si="32"/>
        <v>0</v>
      </c>
      <c r="X40" s="41">
        <f t="shared" si="25"/>
        <v>0</v>
      </c>
      <c r="Y40" s="44">
        <f t="shared" si="32"/>
        <v>0</v>
      </c>
      <c r="Z40" s="41">
        <f t="shared" si="26"/>
        <v>0</v>
      </c>
      <c r="AA40" s="44">
        <f t="shared" si="32"/>
        <v>0</v>
      </c>
      <c r="AB40" s="41">
        <f t="shared" si="27"/>
        <v>0</v>
      </c>
      <c r="AC40" s="44">
        <f t="shared" si="32"/>
        <v>0</v>
      </c>
      <c r="AD40" s="41">
        <f t="shared" si="28"/>
        <v>0</v>
      </c>
      <c r="AE40" s="48"/>
    </row>
    <row r="41" spans="2:31" ht="15.95" customHeight="1" x14ac:dyDescent="0.2">
      <c r="B41" s="35" t="s">
        <v>28</v>
      </c>
      <c r="C41" s="36" t="str">
        <f>IF(ISERROR(AVERAGE(C17,C28,C40)),"",AVERAGE(C17,C28,C40))</f>
        <v/>
      </c>
      <c r="D41" s="37" t="str">
        <f t="shared" si="14"/>
        <v/>
      </c>
      <c r="E41" s="38" t="str">
        <f t="shared" si="15"/>
        <v/>
      </c>
      <c r="F41" s="38">
        <f t="shared" ref="F41:G41" si="33">SUM(F17,F28,F40)</f>
        <v>0</v>
      </c>
      <c r="G41" s="38">
        <f t="shared" si="33"/>
        <v>0</v>
      </c>
      <c r="H41" s="39">
        <f t="shared" ref="H41:AC41" si="34">SUM(H17,H28,H40)</f>
        <v>0</v>
      </c>
      <c r="I41" s="39">
        <f t="shared" si="34"/>
        <v>0</v>
      </c>
      <c r="J41" s="45">
        <f t="shared" si="18"/>
        <v>0</v>
      </c>
      <c r="K41" s="39">
        <f t="shared" si="34"/>
        <v>0</v>
      </c>
      <c r="L41" s="45">
        <f t="shared" si="19"/>
        <v>0</v>
      </c>
      <c r="M41" s="39">
        <f t="shared" si="34"/>
        <v>0</v>
      </c>
      <c r="N41" s="45">
        <f t="shared" si="20"/>
        <v>0</v>
      </c>
      <c r="O41" s="39">
        <f t="shared" si="34"/>
        <v>0</v>
      </c>
      <c r="P41" s="45">
        <f t="shared" si="21"/>
        <v>0</v>
      </c>
      <c r="Q41" s="39">
        <f t="shared" si="34"/>
        <v>0</v>
      </c>
      <c r="R41" s="45">
        <f t="shared" si="22"/>
        <v>0</v>
      </c>
      <c r="S41" s="39">
        <f t="shared" si="34"/>
        <v>0</v>
      </c>
      <c r="T41" s="45">
        <f t="shared" si="23"/>
        <v>0</v>
      </c>
      <c r="U41" s="39">
        <f t="shared" si="34"/>
        <v>0</v>
      </c>
      <c r="V41" s="45">
        <f t="shared" si="24"/>
        <v>0</v>
      </c>
      <c r="W41" s="39">
        <f t="shared" si="34"/>
        <v>0</v>
      </c>
      <c r="X41" s="45">
        <f t="shared" si="25"/>
        <v>0</v>
      </c>
      <c r="Y41" s="39">
        <f t="shared" si="34"/>
        <v>0</v>
      </c>
      <c r="Z41" s="45">
        <f t="shared" si="26"/>
        <v>0</v>
      </c>
      <c r="AA41" s="39">
        <f t="shared" si="34"/>
        <v>0</v>
      </c>
      <c r="AB41" s="45">
        <f t="shared" si="27"/>
        <v>0</v>
      </c>
      <c r="AC41" s="39">
        <f t="shared" si="34"/>
        <v>0</v>
      </c>
      <c r="AD41" s="45">
        <f t="shared" si="28"/>
        <v>0</v>
      </c>
      <c r="AE41" s="49"/>
    </row>
    <row r="42" spans="2:31" ht="15.95" customHeight="1" x14ac:dyDescent="0.2">
      <c r="B42" s="53" t="s">
        <v>29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</row>
    <row r="43" spans="2:31" ht="15.95" customHeight="1" x14ac:dyDescent="0.2">
      <c r="B43" s="60"/>
      <c r="C43" s="61"/>
      <c r="D43" s="61"/>
      <c r="E43" s="61"/>
      <c r="F43" s="61"/>
      <c r="G43" s="61"/>
      <c r="H43" s="61"/>
      <c r="I43" s="61"/>
      <c r="J43" s="61"/>
      <c r="K43" s="61"/>
      <c r="L43" s="62"/>
    </row>
    <row r="44" spans="2:31" ht="15.95" customHeight="1" x14ac:dyDescent="0.2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5"/>
    </row>
    <row r="45" spans="2:31" ht="15.95" customHeight="1" x14ac:dyDescent="0.2">
      <c r="B45" s="63"/>
      <c r="C45" s="64"/>
      <c r="D45" s="64"/>
      <c r="E45" s="64"/>
      <c r="F45" s="64"/>
      <c r="G45" s="64"/>
      <c r="H45" s="64"/>
      <c r="I45" s="64"/>
      <c r="J45" s="64"/>
      <c r="K45" s="64"/>
      <c r="L45" s="65"/>
    </row>
    <row r="46" spans="2:31" ht="15.95" customHeight="1" x14ac:dyDescent="0.2">
      <c r="B46" s="63"/>
      <c r="C46" s="64"/>
      <c r="D46" s="64"/>
      <c r="E46" s="64"/>
      <c r="F46" s="64"/>
      <c r="G46" s="64"/>
      <c r="H46" s="64"/>
      <c r="I46" s="64"/>
      <c r="J46" s="64"/>
      <c r="K46" s="64"/>
      <c r="L46" s="65"/>
    </row>
    <row r="47" spans="2:31" ht="15.95" customHeight="1" x14ac:dyDescent="0.2">
      <c r="B47" s="63"/>
      <c r="C47" s="64"/>
      <c r="D47" s="64"/>
      <c r="E47" s="64"/>
      <c r="F47" s="64"/>
      <c r="G47" s="64"/>
      <c r="H47" s="64"/>
      <c r="I47" s="64"/>
      <c r="J47" s="64"/>
      <c r="K47" s="64"/>
      <c r="L47" s="65"/>
    </row>
    <row r="48" spans="2:31" ht="15.95" customHeight="1" x14ac:dyDescent="0.2">
      <c r="B48" s="63"/>
      <c r="C48" s="64"/>
      <c r="D48" s="64"/>
      <c r="E48" s="64"/>
      <c r="F48" s="64"/>
      <c r="G48" s="64"/>
      <c r="H48" s="64"/>
      <c r="I48" s="64"/>
      <c r="J48" s="64"/>
      <c r="K48" s="64"/>
      <c r="L48" s="65"/>
    </row>
    <row r="49" spans="2:12" ht="15.95" customHeight="1" x14ac:dyDescent="0.2">
      <c r="B49" s="63"/>
      <c r="C49" s="64"/>
      <c r="D49" s="64"/>
      <c r="E49" s="64"/>
      <c r="F49" s="64"/>
      <c r="G49" s="64"/>
      <c r="H49" s="64"/>
      <c r="I49" s="64"/>
      <c r="J49" s="64"/>
      <c r="K49" s="64"/>
      <c r="L49" s="65"/>
    </row>
    <row r="50" spans="2:12" ht="15.95" customHeight="1" x14ac:dyDescent="0.2">
      <c r="B50" s="63"/>
      <c r="C50" s="64"/>
      <c r="D50" s="64"/>
      <c r="E50" s="64"/>
      <c r="F50" s="64"/>
      <c r="G50" s="64"/>
      <c r="H50" s="64"/>
      <c r="I50" s="64"/>
      <c r="J50" s="64"/>
      <c r="K50" s="64"/>
      <c r="L50" s="65"/>
    </row>
    <row r="51" spans="2:12" ht="15.95" customHeight="1" x14ac:dyDescent="0.2">
      <c r="B51" s="63"/>
      <c r="C51" s="64"/>
      <c r="D51" s="64"/>
      <c r="E51" s="64"/>
      <c r="F51" s="64"/>
      <c r="G51" s="64"/>
      <c r="H51" s="64"/>
      <c r="I51" s="64"/>
      <c r="J51" s="64"/>
      <c r="K51" s="64"/>
      <c r="L51" s="65"/>
    </row>
    <row r="52" spans="2:12" ht="15.95" customHeight="1" x14ac:dyDescent="0.2">
      <c r="B52" s="63"/>
      <c r="C52" s="64"/>
      <c r="D52" s="64"/>
      <c r="E52" s="64"/>
      <c r="F52" s="64"/>
      <c r="G52" s="64"/>
      <c r="H52" s="64"/>
      <c r="I52" s="64"/>
      <c r="J52" s="64"/>
      <c r="K52" s="64"/>
      <c r="L52" s="65"/>
    </row>
    <row r="53" spans="2:12" ht="15.95" customHeight="1" x14ac:dyDescent="0.2">
      <c r="B53" s="63"/>
      <c r="C53" s="64"/>
      <c r="D53" s="64"/>
      <c r="E53" s="64"/>
      <c r="F53" s="64"/>
      <c r="G53" s="64"/>
      <c r="H53" s="64"/>
      <c r="I53" s="64"/>
      <c r="J53" s="64"/>
      <c r="K53" s="64"/>
      <c r="L53" s="65"/>
    </row>
    <row r="54" spans="2:12" ht="15.95" customHeight="1" x14ac:dyDescent="0.2">
      <c r="B54" s="63"/>
      <c r="C54" s="64"/>
      <c r="D54" s="64"/>
      <c r="E54" s="64"/>
      <c r="F54" s="64"/>
      <c r="G54" s="64"/>
      <c r="H54" s="64"/>
      <c r="I54" s="64"/>
      <c r="J54" s="64"/>
      <c r="K54" s="64"/>
      <c r="L54" s="65"/>
    </row>
    <row r="55" spans="2:12" ht="15.95" customHeight="1" x14ac:dyDescent="0.2">
      <c r="B55" s="63"/>
      <c r="C55" s="64"/>
      <c r="D55" s="64"/>
      <c r="E55" s="64"/>
      <c r="F55" s="64"/>
      <c r="G55" s="64"/>
      <c r="H55" s="64"/>
      <c r="I55" s="64"/>
      <c r="J55" s="64"/>
      <c r="K55" s="64"/>
      <c r="L55" s="65"/>
    </row>
    <row r="56" spans="2:12" ht="15.95" customHeight="1" x14ac:dyDescent="0.2">
      <c r="B56" s="63"/>
      <c r="C56" s="64"/>
      <c r="D56" s="64"/>
      <c r="E56" s="64"/>
      <c r="F56" s="64"/>
      <c r="G56" s="64"/>
      <c r="H56" s="64"/>
      <c r="I56" s="64"/>
      <c r="J56" s="64"/>
      <c r="K56" s="64"/>
      <c r="L56" s="65"/>
    </row>
    <row r="57" spans="2:12" ht="15.95" customHeight="1" x14ac:dyDescent="0.2">
      <c r="B57" s="63"/>
      <c r="C57" s="64"/>
      <c r="D57" s="64"/>
      <c r="E57" s="64"/>
      <c r="F57" s="64"/>
      <c r="G57" s="64"/>
      <c r="H57" s="64"/>
      <c r="I57" s="64"/>
      <c r="J57" s="64"/>
      <c r="K57" s="64"/>
      <c r="L57" s="65"/>
    </row>
    <row r="58" spans="2:12" ht="15.95" customHeight="1" x14ac:dyDescent="0.2">
      <c r="B58" s="66"/>
      <c r="C58" s="67"/>
      <c r="D58" s="67"/>
      <c r="E58" s="67"/>
      <c r="F58" s="67"/>
      <c r="G58" s="67"/>
      <c r="H58" s="67"/>
      <c r="I58" s="67"/>
      <c r="J58" s="67"/>
      <c r="K58" s="67"/>
      <c r="L58" s="68"/>
    </row>
  </sheetData>
  <mergeCells count="25">
    <mergeCell ref="B43:L58"/>
    <mergeCell ref="B42:L42"/>
    <mergeCell ref="B2:B5"/>
    <mergeCell ref="C2:C4"/>
    <mergeCell ref="D2:D4"/>
    <mergeCell ref="E2:E4"/>
    <mergeCell ref="F2:F4"/>
    <mergeCell ref="G2:G4"/>
    <mergeCell ref="H2:H4"/>
    <mergeCell ref="B1:AE1"/>
    <mergeCell ref="I2:P2"/>
    <mergeCell ref="Q2:Z2"/>
    <mergeCell ref="AA2:AD2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2:AE4"/>
  </mergeCells>
  <phoneticPr fontId="17" type="noConversion"/>
  <printOptions gridLines="1"/>
  <pageMargins left="0.7" right="0.7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FB17"/>
  <sheetViews>
    <sheetView workbookViewId="0">
      <selection activeCell="D9" sqref="D9"/>
    </sheetView>
  </sheetViews>
  <sheetFormatPr defaultColWidth="9" defaultRowHeight="15.95" customHeight="1" x14ac:dyDescent="0.2"/>
  <cols>
    <col min="2" max="2" width="8.625" style="2" customWidth="1"/>
    <col min="3" max="7" width="10.625" style="2" customWidth="1"/>
    <col min="8" max="28" width="7.75" style="2" customWidth="1"/>
    <col min="29" max="16382" width="9" style="2"/>
  </cols>
  <sheetData>
    <row r="1" spans="2:28" s="2" customFormat="1" ht="30" customHeight="1" x14ac:dyDescent="0.2">
      <c r="B1" s="50" t="s">
        <v>30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2:28" s="2" customFormat="1" ht="15" customHeight="1" x14ac:dyDescent="0.2">
      <c r="B2" s="69" t="s">
        <v>31</v>
      </c>
      <c r="C2" s="3" t="s">
        <v>32</v>
      </c>
      <c r="D2" s="3" t="s">
        <v>33</v>
      </c>
      <c r="E2" s="3" t="s">
        <v>34</v>
      </c>
      <c r="F2" s="3" t="s">
        <v>35</v>
      </c>
      <c r="G2" s="4" t="s">
        <v>36</v>
      </c>
    </row>
    <row r="3" spans="2:28" s="2" customFormat="1" ht="15" customHeight="1" x14ac:dyDescent="0.2">
      <c r="B3" s="70"/>
      <c r="C3" s="6" t="s">
        <v>23</v>
      </c>
      <c r="D3" s="6" t="s">
        <v>23</v>
      </c>
      <c r="E3" s="6"/>
      <c r="F3" s="6" t="s">
        <v>24</v>
      </c>
      <c r="G3" s="7" t="s">
        <v>24</v>
      </c>
    </row>
    <row r="4" spans="2:28" s="2" customFormat="1" ht="15" customHeight="1" x14ac:dyDescent="0.2">
      <c r="B4" s="5"/>
      <c r="C4" s="6" t="s">
        <v>1</v>
      </c>
      <c r="D4" s="6"/>
      <c r="E4" s="6"/>
      <c r="F4" s="6" t="s">
        <v>4</v>
      </c>
      <c r="G4" s="7" t="s">
        <v>5</v>
      </c>
    </row>
    <row r="5" spans="2:28" s="2" customFormat="1" ht="15" customHeight="1" x14ac:dyDescent="0.25">
      <c r="B5" s="8" t="s">
        <v>37</v>
      </c>
      <c r="C5" s="9"/>
      <c r="D5" s="10" t="str">
        <f t="shared" ref="D5:D16" si="0">IF(ISERROR(F5/G5),"",F5/G5*100)</f>
        <v/>
      </c>
      <c r="E5" s="11" t="str">
        <f t="shared" ref="E5:E17" si="1">IF(ISERROR(D5/C5),"",IF(D5&gt;=C5,"√","×"))</f>
        <v/>
      </c>
      <c r="F5" s="11"/>
      <c r="G5" s="12"/>
    </row>
    <row r="6" spans="2:28" s="2" customFormat="1" ht="15" customHeight="1" x14ac:dyDescent="0.25">
      <c r="B6" s="8" t="s">
        <v>38</v>
      </c>
      <c r="C6" s="9"/>
      <c r="D6" s="10" t="str">
        <f t="shared" si="0"/>
        <v/>
      </c>
      <c r="E6" s="11" t="str">
        <f t="shared" si="1"/>
        <v/>
      </c>
      <c r="F6" s="11"/>
      <c r="G6" s="12"/>
    </row>
    <row r="7" spans="2:28" s="2" customFormat="1" ht="15" customHeight="1" x14ac:dyDescent="0.25">
      <c r="B7" s="8" t="s">
        <v>39</v>
      </c>
      <c r="C7" s="9"/>
      <c r="D7" s="10" t="str">
        <f t="shared" si="0"/>
        <v/>
      </c>
      <c r="E7" s="11" t="str">
        <f t="shared" si="1"/>
        <v/>
      </c>
      <c r="F7" s="11"/>
      <c r="G7" s="12"/>
    </row>
    <row r="8" spans="2:28" s="2" customFormat="1" ht="15" customHeight="1" x14ac:dyDescent="0.25">
      <c r="B8" s="8" t="s">
        <v>40</v>
      </c>
      <c r="C8" s="9"/>
      <c r="D8" s="10" t="str">
        <f t="shared" si="0"/>
        <v/>
      </c>
      <c r="E8" s="11" t="str">
        <f t="shared" si="1"/>
        <v/>
      </c>
      <c r="F8" s="11"/>
      <c r="G8" s="12"/>
    </row>
    <row r="9" spans="2:28" s="2" customFormat="1" ht="15" customHeight="1" x14ac:dyDescent="0.25">
      <c r="B9" s="8" t="s">
        <v>41</v>
      </c>
      <c r="C9" s="9"/>
      <c r="D9" s="10" t="str">
        <f t="shared" si="0"/>
        <v/>
      </c>
      <c r="E9" s="11" t="str">
        <f t="shared" si="1"/>
        <v/>
      </c>
      <c r="F9" s="11"/>
      <c r="G9" s="12"/>
    </row>
    <row r="10" spans="2:28" s="2" customFormat="1" ht="15" customHeight="1" x14ac:dyDescent="0.25">
      <c r="B10" s="8" t="s">
        <v>42</v>
      </c>
      <c r="C10" s="9"/>
      <c r="D10" s="10" t="str">
        <f t="shared" si="0"/>
        <v/>
      </c>
      <c r="E10" s="11" t="str">
        <f t="shared" si="1"/>
        <v/>
      </c>
      <c r="F10" s="11"/>
      <c r="G10" s="12"/>
    </row>
    <row r="11" spans="2:28" s="2" customFormat="1" ht="15" customHeight="1" x14ac:dyDescent="0.25">
      <c r="B11" s="8" t="s">
        <v>43</v>
      </c>
      <c r="C11" s="9"/>
      <c r="D11" s="10" t="str">
        <f t="shared" si="0"/>
        <v/>
      </c>
      <c r="E11" s="11" t="str">
        <f t="shared" si="1"/>
        <v/>
      </c>
      <c r="F11" s="11"/>
      <c r="G11" s="12"/>
    </row>
    <row r="12" spans="2:28" s="2" customFormat="1" ht="15" customHeight="1" x14ac:dyDescent="0.25">
      <c r="B12" s="8" t="s">
        <v>44</v>
      </c>
      <c r="C12" s="9"/>
      <c r="D12" s="10" t="str">
        <f t="shared" si="0"/>
        <v/>
      </c>
      <c r="E12" s="11" t="str">
        <f t="shared" si="1"/>
        <v/>
      </c>
      <c r="F12" s="11"/>
      <c r="G12" s="12"/>
    </row>
    <row r="13" spans="2:28" s="2" customFormat="1" ht="15" customHeight="1" x14ac:dyDescent="0.25">
      <c r="B13" s="8" t="s">
        <v>45</v>
      </c>
      <c r="C13" s="9"/>
      <c r="D13" s="10" t="str">
        <f t="shared" si="0"/>
        <v/>
      </c>
      <c r="E13" s="11" t="str">
        <f t="shared" si="1"/>
        <v/>
      </c>
      <c r="F13" s="11"/>
      <c r="G13" s="12"/>
    </row>
    <row r="14" spans="2:28" s="2" customFormat="1" ht="15" customHeight="1" x14ac:dyDescent="0.25">
      <c r="B14" s="8" t="s">
        <v>46</v>
      </c>
      <c r="C14" s="9"/>
      <c r="D14" s="10" t="str">
        <f t="shared" si="0"/>
        <v/>
      </c>
      <c r="E14" s="11" t="str">
        <f t="shared" si="1"/>
        <v/>
      </c>
      <c r="F14" s="11"/>
      <c r="G14" s="12"/>
    </row>
    <row r="15" spans="2:28" s="2" customFormat="1" ht="15" customHeight="1" x14ac:dyDescent="0.25">
      <c r="B15" s="8" t="s">
        <v>47</v>
      </c>
      <c r="C15" s="9"/>
      <c r="D15" s="10" t="str">
        <f t="shared" si="0"/>
        <v/>
      </c>
      <c r="E15" s="11" t="str">
        <f t="shared" si="1"/>
        <v/>
      </c>
      <c r="F15" s="11"/>
      <c r="G15" s="12"/>
    </row>
    <row r="16" spans="2:28" s="2" customFormat="1" ht="15" customHeight="1" x14ac:dyDescent="0.25">
      <c r="B16" s="8" t="s">
        <v>48</v>
      </c>
      <c r="C16" s="9"/>
      <c r="D16" s="10" t="str">
        <f t="shared" si="0"/>
        <v/>
      </c>
      <c r="E16" s="11" t="str">
        <f t="shared" si="1"/>
        <v/>
      </c>
      <c r="F16" s="11"/>
      <c r="G16" s="12"/>
    </row>
    <row r="17" spans="2:7" s="2" customFormat="1" ht="15" customHeight="1" x14ac:dyDescent="0.25">
      <c r="B17" s="13" t="s">
        <v>49</v>
      </c>
      <c r="C17" s="14" t="str">
        <f>IF(ISERROR(AVERAGE(C5:C16)),"",AVERAGE(C5:C16))</f>
        <v/>
      </c>
      <c r="D17" s="15">
        <f>IF(G17=0,0,F17/G17*100)</f>
        <v>0</v>
      </c>
      <c r="E17" s="16" t="str">
        <f t="shared" si="1"/>
        <v/>
      </c>
      <c r="F17" s="16">
        <f>SUM(F5:F16)</f>
        <v>0</v>
      </c>
      <c r="G17" s="17">
        <f>SUM(G5:G16)</f>
        <v>0</v>
      </c>
    </row>
  </sheetData>
  <mergeCells count="2">
    <mergeCell ref="B1:Q1"/>
    <mergeCell ref="B2:B3"/>
  </mergeCells>
  <phoneticPr fontId="17" type="noConversion"/>
  <printOptions gridLines="1"/>
  <pageMargins left="0.75" right="0.75" top="1" bottom="1" header="0.5" footer="0.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B1" sqref="B1"/>
    </sheetView>
  </sheetViews>
  <sheetFormatPr defaultColWidth="8.875" defaultRowHeight="14.25" x14ac:dyDescent="0.2"/>
  <cols>
    <col min="1" max="16384" width="8.875" style="1"/>
  </cols>
  <sheetData>
    <row r="1" spans="1:2" x14ac:dyDescent="0.2">
      <c r="A1" s="1" t="s">
        <v>50</v>
      </c>
      <c r="B1" s="1">
        <v>7</v>
      </c>
    </row>
  </sheetData>
  <phoneticPr fontId="17" type="noConversion"/>
  <printOptions gridLines="1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20" sqref="M20"/>
    </sheetView>
  </sheetViews>
  <sheetFormatPr defaultColWidth="8.875" defaultRowHeight="14.25" x14ac:dyDescent="0.2"/>
  <cols>
    <col min="1" max="16384" width="8.875" style="1"/>
  </cols>
  <sheetData/>
  <phoneticPr fontId="17" type="noConversion"/>
  <printOptions gridLines="1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铁水一级品率（月）</vt:lpstr>
      <vt:lpstr>铁水一级品率（年）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ZYSD 11</cp:lastModifiedBy>
  <cp:revision>1</cp:revision>
  <dcterms:created xsi:type="dcterms:W3CDTF">2006-09-16T00:00:00Z</dcterms:created>
  <dcterms:modified xsi:type="dcterms:W3CDTF">2020-07-14T02:48:57Z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