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9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3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windowHeight="7860" windowWidth="20490"/>
  </bookViews>
  <sheets>
    <sheet name="_model" r:id="rId1" sheetId="1" state="hidden"/>
    <sheet name="5.7#焦侧炉温管控(月)从动态管控系统读取或计算 " r:id="rId2" sheetId="2"/>
    <sheet name="5.7#机侧炉温管控(月)从动态管控系统读取或计算 " r:id="rId3" sheetId="3"/>
    <sheet name="5.6#机侧炉温管控(月)从动态管控系统读取或计算 " r:id="rId4" sheetId="4"/>
    <sheet name="5.6#焦侧炉温管控(月)从动态管控系统读取或计算" r:id="rId5" sheetId="5"/>
    <sheet name="炉温记录08" r:id="rId40" sheetId="6"/>
    <sheet name="_metadata" r:id="rId41" sheetId="7" state="hidden"/>
    <sheet name="炉温记录09" r:id="rId42" sheetId="8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0"/>
</workbook>
</file>

<file path=xl/sharedStrings.xml><?xml version="1.0" encoding="utf-8"?>
<sst xmlns="http://schemas.openxmlformats.org/spreadsheetml/2006/main" count="94" uniqueCount="25">
  <si>
    <t>日期</t>
  </si>
  <si>
    <t>炉号</t>
  </si>
  <si>
    <t>CO6</t>
  </si>
  <si>
    <t>CO7</t>
  </si>
  <si>
    <t>机侧back5=1</t>
  </si>
  <si>
    <t>焦侧back5=2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</si>
  <si>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</si>
  <si>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</si>
  <si>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</si>
  <si>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</si>
  <si>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</si>
  <si>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</si>
  <si>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</si>
  <si>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</si>
  <si>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</si>
  <si>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</si>
  <si>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</si>
  <si>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</si>
  <si>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</si>
  <si>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</si>
  <si>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</si>
  <si>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</si>
  <si>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</si>
  <si>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</si>
  <si>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</si>
  <si>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</si>
  <si>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</si>
  <si>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</si>
  <si>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</si>
  <si>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</si>
  <si>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</si>
  <si>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</si>
  <si>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</si>
  <si>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</si>
  <si>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</si>
  <si>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标准温度超标次数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</si>
  <si>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</si>
  <si>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</si>
  <si>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</si>
  <si>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</si>
  <si>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</si>
  <si>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</si>
  <si>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</si>
  <si>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</si>
  <si>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</si>
  <si>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</si>
  <si>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</si>
  <si>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2018年9月焦炉直行温度管控</t>
  </si>
  <si>
    <t>月均偏差</t>
  </si>
  <si>
    <t>6#</t>
  </si>
  <si>
    <t>7#</t>
  </si>
  <si>
    <t>天均偏差</t>
  </si>
  <si>
    <t>7#机侧</t>
  </si>
  <si>
    <t>6#机侧</t>
  </si>
  <si>
    <t>6#焦侧</t>
  </si>
  <si>
    <t/>
  </si>
  <si>
    <t>DateTime</t>
  </si>
  <si>
    <t>TemplateName</t>
  </si>
  <si>
    <t>炼焦炉温记录表</t>
  </si>
  <si>
    <t>Type</t>
  </si>
  <si>
    <t>日报表</t>
  </si>
  <si>
    <t>TemplatePath</t>
  </si>
  <si>
    <t>/root/templates/焦化/CK67-炼焦炉温报表设计1107.xlsx</t>
  </si>
  <si>
    <t>AutoBuild</t>
  </si>
  <si>
    <t>Enable</t>
  </si>
  <si>
    <t>Language</t>
  </si>
  <si>
    <t>cn_zh</t>
  </si>
  <si>
    <t>BlowingInDate</t>
  </si>
  <si>
    <t>2018-12-08</t>
  </si>
  <si>
    <t>Build_Type</t>
  </si>
  <si>
    <t>automatic</t>
  </si>
  <si>
    <t>Build_StartTime</t>
  </si>
  <si>
    <t>2018-12-08 19:17:01</t>
  </si>
  <si>
    <t>Build_EndTime</t>
  </si>
  <si>
    <t>2018-12-08 19:17:02</t>
  </si>
  <si>
    <t>ExcelFile</t>
  </si>
  <si>
    <t>/root/reports/cn_zh/焦化/日报表/炼焦炉温记录表_2018-12-08_19.xlsx</t>
  </si>
  <si>
    <t>2018-12-09</t>
  </si>
  <si>
    <t>2018-12-09 00:00:00</t>
  </si>
  <si>
    <t>/root/reports/cn_zh/焦化/日报表/炼焦炉温记录表_2018-12-09_00.xlsx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</si>
</sst>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0" applyBorder="0" applyFill="0" applyFont="0" applyProtection="0" borderId="0" fillId="0" fontId="0" numFmtId="42">
      <alignment vertical="center"/>
    </xf>
    <xf applyAlignment="0" applyBorder="0" applyNumberFormat="0" applyProtection="0" borderId="0" fillId="13" fontId="10" numFmtId="0">
      <alignment vertical="center"/>
    </xf>
    <xf applyAlignment="0" applyNumberFormat="0" applyProtection="0" borderId="9" fillId="4" fontId="4" numFmtId="0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41">
      <alignment vertical="center"/>
    </xf>
    <xf applyAlignment="0" applyBorder="0" applyNumberFormat="0" applyProtection="0" borderId="0" fillId="10" fontId="10" numFmtId="0">
      <alignment vertical="center"/>
    </xf>
    <xf applyAlignment="0" applyBorder="0" applyNumberFormat="0" applyProtection="0" borderId="0" fillId="6" fontId="6" numFmtId="0">
      <alignment vertical="center"/>
    </xf>
    <xf applyAlignment="0" applyBorder="0" applyFill="0" applyFont="0" applyProtection="0" borderId="0" fillId="0" fontId="0" numFmtId="43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3" numFmtId="0">
      <alignment vertical="center"/>
    </xf>
    <xf applyAlignment="0" applyFont="0" applyNumberFormat="0" applyProtection="0" borderId="11" fillId="7" fontId="0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13" fillId="0" fontId="21" numFmtId="0">
      <alignment vertical="center"/>
    </xf>
    <xf applyAlignment="0" applyFill="0" applyNumberFormat="0" applyProtection="0" borderId="13" fillId="0" fontId="13" numFmtId="0">
      <alignment vertical="center"/>
    </xf>
    <xf applyAlignment="0" applyBorder="0" applyNumberFormat="0" applyProtection="0" borderId="0" fillId="24" fontId="9" numFmtId="0">
      <alignment vertical="center"/>
    </xf>
    <xf applyAlignment="0" applyFill="0" applyNumberFormat="0" applyProtection="0" borderId="16" fillId="0" fontId="19" numFmtId="0">
      <alignment vertical="center"/>
    </xf>
    <xf applyAlignment="0" applyBorder="0" applyNumberFormat="0" applyProtection="0" borderId="0" fillId="23" fontId="9" numFmtId="0">
      <alignment vertical="center"/>
    </xf>
    <xf applyAlignment="0" applyNumberFormat="0" applyProtection="0" borderId="10" fillId="5" fontId="5" numFmtId="0">
      <alignment vertical="center"/>
    </xf>
    <xf applyAlignment="0" applyNumberFormat="0" applyProtection="0" borderId="9" fillId="5" fontId="8" numFmtId="0">
      <alignment vertical="center"/>
    </xf>
    <xf applyAlignment="0" applyNumberFormat="0" applyProtection="0" borderId="14" fillId="17" fontId="15" numFmtId="0">
      <alignment vertical="center"/>
    </xf>
    <xf applyAlignment="0" applyBorder="0" applyNumberFormat="0" applyProtection="0" borderId="0" fillId="15" fontId="10" numFmtId="0">
      <alignment vertical="center"/>
    </xf>
    <xf applyAlignment="0" applyBorder="0" applyNumberFormat="0" applyProtection="0" borderId="0" fillId="22" fontId="9" numFmtId="0">
      <alignment vertical="center"/>
    </xf>
    <xf applyAlignment="0" applyFill="0" applyNumberFormat="0" applyProtection="0" borderId="15" fillId="0" fontId="17" numFmtId="0">
      <alignment vertical="center"/>
    </xf>
    <xf applyAlignment="0" applyFill="0" applyNumberFormat="0" applyProtection="0" borderId="12" fillId="0" fontId="12" numFmtId="0">
      <alignment vertical="center"/>
    </xf>
    <xf applyAlignment="0" applyBorder="0" applyNumberFormat="0" applyProtection="0" borderId="0" fillId="21" fontId="20" numFmtId="0">
      <alignment vertical="center"/>
    </xf>
    <xf applyAlignment="0" applyBorder="0" applyNumberFormat="0" applyProtection="0" borderId="0" fillId="14" fontId="11" numFmtId="0">
      <alignment vertical="center"/>
    </xf>
    <xf applyAlignment="0" applyBorder="0" applyNumberFormat="0" applyProtection="0" borderId="0" fillId="27" fontId="10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2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25" fontId="10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29" fontId="10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8" fontId="10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NumberFormat="0" applyProtection="0" borderId="0" fillId="18" fontId="10" numFmtId="0">
      <alignment vertical="center"/>
    </xf>
    <xf applyAlignment="0" applyBorder="0" applyNumberFormat="0" applyProtection="0" borderId="0" fillId="33" fontId="9" numFmtId="0">
      <alignment vertical="center"/>
    </xf>
  </cellStyleXfs>
  <cellXfs count="24">
    <xf borderId="0" fillId="0" fontId="0" numFmtId="0" xfId="0"/>
    <xf applyAlignment="1" applyFill="1" applyFont="1" borderId="0" fillId="0" fontId="0" numFmtId="0" xfId="0">
      <alignment vertical="center"/>
    </xf>
    <xf applyAlignment="1" applyFill="1" applyFont="1" borderId="0" fillId="0" fontId="0" numFmtId="0" xfId="0">
      <alignment horizontal="center" vertical="center"/>
    </xf>
    <xf applyAlignment="1" applyFill="1" applyFont="1" borderId="0" fillId="0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Font="1" applyNumberFormat="1" borderId="1" fillId="2" fontId="1" numFmtId="176" xfId="0">
      <alignment horizontal="center" vertical="center"/>
    </xf>
    <xf applyAlignment="1" applyBorder="1" applyFill="1" applyFont="1" borderId="1" fillId="0" fontId="0" numFmtId="0" xfId="0">
      <alignment vertical="center"/>
    </xf>
    <xf applyAlignment="1" applyBorder="1" applyFill="1" applyFont="1" applyNumberFormat="1" borderId="1" fillId="0" fontId="0" numFmtId="1" xfId="0">
      <alignment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applyNumberFormat="1" borderId="3" fillId="0" fontId="0" numFmtId="1" xfId="0">
      <alignment vertical="center"/>
    </xf>
    <xf applyAlignment="1" applyBorder="1" applyFill="1" applyFont="1" borderId="4" fillId="3" fontId="0" numFmtId="0" xfId="0">
      <alignment horizontal="center" vertical="center"/>
    </xf>
    <xf applyAlignment="1" applyBorder="1" applyFill="1" applyFont="1" applyNumberFormat="1" borderId="5" fillId="0" fontId="0" numFmtId="1" xfId="0">
      <alignment vertical="center"/>
    </xf>
    <xf applyAlignment="1" applyBorder="1" applyFill="1" applyFont="1" borderId="6" fillId="3" fontId="0" numFmtId="0" xfId="0">
      <alignment horizontal="center" vertical="center"/>
    </xf>
    <xf applyAlignment="1" applyBorder="1" applyFill="1" applyFont="1" borderId="7" fillId="3" fontId="0" numFmtId="0" xfId="0">
      <alignment horizontal="center" vertical="center"/>
    </xf>
    <xf applyAlignment="1" applyBorder="1" applyFill="1" applyFont="1" applyNumberFormat="1" borderId="1" fillId="0" fontId="0" numFmtId="1" xfId="0">
      <alignment vertical="center" wrapText="1"/>
    </xf>
    <xf applyAlignment="1" applyBorder="1" applyFill="1" applyFont="1" borderId="1" fillId="2" fontId="0" numFmtId="0" xfId="0">
      <alignment vertical="center"/>
    </xf>
    <xf applyAlignment="1" applyBorder="1" applyFill="1" applyFont="1" applyNumberFormat="1" borderId="1" fillId="2" fontId="0" numFmtId="14" xfId="0">
      <alignment vertical="center"/>
    </xf>
    <xf applyAlignment="1" applyBorder="1" applyFill="1" applyFont="1" borderId="8" fillId="0" fontId="0" numFmtId="0" xfId="0">
      <alignment vertical="center"/>
    </xf>
    <xf applyAlignment="1" applyBorder="1" applyFill="1" applyFont="1" borderId="1" fillId="2" fontId="0" numFmtId="0" xfId="0">
      <alignment horizontal="center" vertical="center"/>
    </xf>
    <xf applyAlignment="1" applyBorder="1" applyFill="1" applyFont="1" applyNumberFormat="1" borderId="1" fillId="0" fontId="0" numFmtId="1" xfId="0">
      <alignment horizontal="right" vertical="center"/>
    </xf>
    <xf applyAlignment="1" applyBorder="1" applyFill="1" applyFont="1" borderId="5" fillId="0" fontId="0" numFmtId="0" xfId="0">
      <alignment vertical="center"/>
    </xf>
    <xf applyAlignment="1" applyBorder="1" applyFill="1" applyFont="1" applyNumberFormat="1" borderId="1" fillId="0" fontId="0" numFmtId="2" xfId="0">
      <alignment vertical="center"/>
    </xf>
    <xf applyAlignment="1" applyFill="1" applyFont="1" applyNumberFormat="1" borderId="0" fillId="0" fontId="0" numFmtId="1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externalLinks/externalLink5.xml" Type="http://schemas.openxmlformats.org/officeDocument/2006/relationships/externalLink"/>
<Relationship Id="rId11" Target="externalLinks/externalLink6.xml" Type="http://schemas.openxmlformats.org/officeDocument/2006/relationships/externalLink"/>
<Relationship Id="rId12" Target="externalLinks/externalLink7.xml" Type="http://schemas.openxmlformats.org/officeDocument/2006/relationships/externalLink"/>
<Relationship Id="rId13" Target="externalLinks/externalLink8.xml" Type="http://schemas.openxmlformats.org/officeDocument/2006/relationships/externalLink"/>
<Relationship Id="rId14" Target="externalLinks/externalLink9.xml" Type="http://schemas.openxmlformats.org/officeDocument/2006/relationships/externalLink"/>
<Relationship Id="rId15" Target="externalLinks/externalLink10.xml" Type="http://schemas.openxmlformats.org/officeDocument/2006/relationships/externalLink"/>
<Relationship Id="rId16" Target="externalLinks/externalLink11.xml" Type="http://schemas.openxmlformats.org/officeDocument/2006/relationships/externalLink"/>
<Relationship Id="rId17" Target="externalLinks/externalLink12.xml" Type="http://schemas.openxmlformats.org/officeDocument/2006/relationships/externalLink"/>
<Relationship Id="rId18" Target="externalLinks/externalLink13.xml" Type="http://schemas.openxmlformats.org/officeDocument/2006/relationships/externalLink"/>
<Relationship Id="rId19" Target="externalLinks/externalLink14.xml" Type="http://schemas.openxmlformats.org/officeDocument/2006/relationships/externalLink"/>
<Relationship Id="rId2" Target="worksheets/sheet2.xml" Type="http://schemas.openxmlformats.org/officeDocument/2006/relationships/worksheet"/>
<Relationship Id="rId20" Target="externalLinks/externalLink15.xml" Type="http://schemas.openxmlformats.org/officeDocument/2006/relationships/externalLink"/>
<Relationship Id="rId21" Target="externalLinks/externalLink16.xml" Type="http://schemas.openxmlformats.org/officeDocument/2006/relationships/externalLink"/>
<Relationship Id="rId22" Target="externalLinks/externalLink17.xml" Type="http://schemas.openxmlformats.org/officeDocument/2006/relationships/externalLink"/>
<Relationship Id="rId23" Target="externalLinks/externalLink18.xml" Type="http://schemas.openxmlformats.org/officeDocument/2006/relationships/externalLink"/>
<Relationship Id="rId24" Target="externalLinks/externalLink19.xml" Type="http://schemas.openxmlformats.org/officeDocument/2006/relationships/externalLink"/>
<Relationship Id="rId25" Target="externalLinks/externalLink20.xml" Type="http://schemas.openxmlformats.org/officeDocument/2006/relationships/externalLink"/>
<Relationship Id="rId26" Target="externalLinks/externalLink21.xml" Type="http://schemas.openxmlformats.org/officeDocument/2006/relationships/externalLink"/>
<Relationship Id="rId27" Target="externalLinks/externalLink22.xml" Type="http://schemas.openxmlformats.org/officeDocument/2006/relationships/externalLink"/>
<Relationship Id="rId28" Target="externalLinks/externalLink23.xml" Type="http://schemas.openxmlformats.org/officeDocument/2006/relationships/externalLink"/>
<Relationship Id="rId29" Target="externalLinks/externalLink24.xml" Type="http://schemas.openxmlformats.org/officeDocument/2006/relationships/externalLink"/>
<Relationship Id="rId3" Target="worksheets/sheet3.xml" Type="http://schemas.openxmlformats.org/officeDocument/2006/relationships/worksheet"/>
<Relationship Id="rId30" Target="externalLinks/externalLink25.xml" Type="http://schemas.openxmlformats.org/officeDocument/2006/relationships/externalLink"/>
<Relationship Id="rId31" Target="externalLinks/externalLink26.xml" Type="http://schemas.openxmlformats.org/officeDocument/2006/relationships/externalLink"/>
<Relationship Id="rId32" Target="externalLinks/externalLink27.xml" Type="http://schemas.openxmlformats.org/officeDocument/2006/relationships/externalLink"/>
<Relationship Id="rId33" Target="externalLinks/externalLink28.xml" Type="http://schemas.openxmlformats.org/officeDocument/2006/relationships/externalLink"/>
<Relationship Id="rId34" Target="externalLinks/externalLink29.xml" Type="http://schemas.openxmlformats.org/officeDocument/2006/relationships/externalLink"/>
<Relationship Id="rId35" Target="externalLinks/externalLink30.xml" Type="http://schemas.openxmlformats.org/officeDocument/2006/relationships/externalLink"/>
<Relationship Id="rId36" Target="externalLinks/externalLink31.xml" Type="http://schemas.openxmlformats.org/officeDocument/2006/relationships/externalLink"/>
<Relationship Id="rId37" Target="theme/theme1.xml" Type="http://schemas.openxmlformats.org/officeDocument/2006/relationships/theme"/>
<Relationship Id="rId38" Target="styles.xml" Type="http://schemas.openxmlformats.org/officeDocument/2006/relationships/styles"/>
<Relationship Id="rId39" Target="sharedStrings.xml" Type="http://schemas.openxmlformats.org/officeDocument/2006/relationships/sharedStrings"/>
<Relationship Id="rId4" Target="worksheets/sheet4.xml" Type="http://schemas.openxmlformats.org/officeDocument/2006/relationships/worksheet"/>
<Relationship Id="rId40" Target="worksheets/sheet6.xml" Type="http://schemas.openxmlformats.org/officeDocument/2006/relationships/worksheet"/>
<Relationship Id="rId41" Target="worksheets/sheet7.xml" Type="http://schemas.openxmlformats.org/officeDocument/2006/relationships/worksheet"/>
<Relationship Id="rId42" Target="worksheets/sheet8.xml" Type="http://schemas.openxmlformats.org/officeDocument/2006/relationships/worksheet"/>
<Relationship Id="rId5" Target="worksheets/sheet5.xml" Type="http://schemas.openxmlformats.org/officeDocument/2006/relationships/worksheet"/>
<Relationship Id="rId6" Target="externalLinks/externalLink1.xml" Type="http://schemas.openxmlformats.org/officeDocument/2006/relationships/externalLink"/>
<Relationship Id="rId7" Target="externalLinks/externalLink2.xml" Type="http://schemas.openxmlformats.org/officeDocument/2006/relationships/externalLink"/>
<Relationship Id="rId8" Target="externalLinks/externalLink3.xml" Type="http://schemas.openxmlformats.org/officeDocument/2006/relationships/externalLink"/>
<Relationship Id="rId9" Target="externalLinks/externalLink4.xml" Type="http://schemas.openxmlformats.org/officeDocument/2006/relationships/externalLink"/>
</Relationships>

</file>

<file path=xl/externalLinks/_rels/externalLink1.xml.rels><?xml version="1.0" encoding="UTF-8" standalone="no"?>
<Relationships xmlns="http://schemas.openxmlformats.org/package/2006/relationships">
<Relationship Id="rId1" Target="&#28809;&#28201;&#35760;&#24405;01" TargetMode="External" Type="http://schemas.microsoft.com/office/2006/relationships/xlExternalLinkPath/xlPathMissing"/>
</Relationships>

</file>

<file path=xl/externalLinks/_rels/externalLink10.xml.rels><?xml version="1.0" encoding="UTF-8" standalone="no"?>
<Relationships xmlns="http://schemas.openxmlformats.org/package/2006/relationships">
<Relationship Id="rId1" Target="&#28809;&#28201;&#35760;&#24405;10" TargetMode="External" Type="http://schemas.microsoft.com/office/2006/relationships/xlExternalLinkPath/xlPathMissing"/>
</Relationships>

</file>

<file path=xl/externalLinks/_rels/externalLink11.xml.rels><?xml version="1.0" encoding="UTF-8" standalone="no"?>
<Relationships xmlns="http://schemas.openxmlformats.org/package/2006/relationships">
<Relationship Id="rId1" Target="&#28809;&#28201;&#35760;&#24405;11" TargetMode="External" Type="http://schemas.microsoft.com/office/2006/relationships/xlExternalLinkPath/xlPathMissing"/>
</Relationships>

</file>

<file path=xl/externalLinks/_rels/externalLink12.xml.rels><?xml version="1.0" encoding="UTF-8" standalone="no"?>
<Relationships xmlns="http://schemas.openxmlformats.org/package/2006/relationships">
<Relationship Id="rId1" Target="&#28809;&#28201;&#35760;&#24405;12" TargetMode="External" Type="http://schemas.microsoft.com/office/2006/relationships/xlExternalLinkPath/xlPathMissing"/>
</Relationships>

</file>

<file path=xl/externalLinks/_rels/externalLink13.xml.rels><?xml version="1.0" encoding="UTF-8" standalone="no"?>
<Relationships xmlns="http://schemas.openxmlformats.org/package/2006/relationships">
<Relationship Id="rId1" Target="&#28809;&#28201;&#35760;&#24405;13" TargetMode="External" Type="http://schemas.microsoft.com/office/2006/relationships/xlExternalLinkPath/xlPathMissing"/>
</Relationships>

</file>

<file path=xl/externalLinks/_rels/externalLink14.xml.rels><?xml version="1.0" encoding="UTF-8" standalone="no"?>
<Relationships xmlns="http://schemas.openxmlformats.org/package/2006/relationships">
<Relationship Id="rId1" Target="&#28809;&#28201;&#35760;&#24405;14" TargetMode="External" Type="http://schemas.microsoft.com/office/2006/relationships/xlExternalLinkPath/xlPathMissing"/>
</Relationships>

</file>

<file path=xl/externalLinks/_rels/externalLink15.xml.rels><?xml version="1.0" encoding="UTF-8" standalone="no"?>
<Relationships xmlns="http://schemas.openxmlformats.org/package/2006/relationships">
<Relationship Id="rId1" Target="&#28809;&#28201;&#35760;&#24405;15" TargetMode="External" Type="http://schemas.microsoft.com/office/2006/relationships/xlExternalLinkPath/xlPathMissing"/>
</Relationships>

</file>

<file path=xl/externalLinks/_rels/externalLink16.xml.rels><?xml version="1.0" encoding="UTF-8" standalone="no"?>
<Relationships xmlns="http://schemas.openxmlformats.org/package/2006/relationships">
<Relationship Id="rId1" Target="&#28809;&#28201;&#35760;&#24405;16" TargetMode="External" Type="http://schemas.microsoft.com/office/2006/relationships/xlExternalLinkPath/xlPathMissing"/>
</Relationships>

</file>

<file path=xl/externalLinks/_rels/externalLink17.xml.rels><?xml version="1.0" encoding="UTF-8" standalone="no"?>
<Relationships xmlns="http://schemas.openxmlformats.org/package/2006/relationships">
<Relationship Id="rId1" Target="&#28809;&#28201;&#35760;&#24405;17" TargetMode="External" Type="http://schemas.microsoft.com/office/2006/relationships/xlExternalLinkPath/xlPathMissing"/>
</Relationships>

</file>

<file path=xl/externalLinks/_rels/externalLink18.xml.rels><?xml version="1.0" encoding="UTF-8" standalone="no"?>
<Relationships xmlns="http://schemas.openxmlformats.org/package/2006/relationships">
<Relationship Id="rId1" Target="&#28809;&#28201;&#35760;&#24405;18" TargetMode="External" Type="http://schemas.microsoft.com/office/2006/relationships/xlExternalLinkPath/xlPathMissing"/>
</Relationships>

</file>

<file path=xl/externalLinks/_rels/externalLink19.xml.rels><?xml version="1.0" encoding="UTF-8" standalone="no"?>
<Relationships xmlns="http://schemas.openxmlformats.org/package/2006/relationships">
<Relationship Id="rId1" Target="&#28809;&#28201;&#35760;&#24405;19" TargetMode="External" Type="http://schemas.microsoft.com/office/2006/relationships/xlExternalLinkPath/xlPathMissing"/>
</Relationships>

</file>

<file path=xl/externalLinks/_rels/externalLink2.xml.rels><?xml version="1.0" encoding="UTF-8" standalone="no"?>
<Relationships xmlns="http://schemas.openxmlformats.org/package/2006/relationships">
<Relationship Id="rId1" Target="&#28809;&#28201;&#35760;&#24405;02" TargetMode="External" Type="http://schemas.microsoft.com/office/2006/relationships/xlExternalLinkPath/xlPathMissing"/>
</Relationships>

</file>

<file path=xl/externalLinks/_rels/externalLink20.xml.rels><?xml version="1.0" encoding="UTF-8" standalone="no"?>
<Relationships xmlns="http://schemas.openxmlformats.org/package/2006/relationships">
<Relationship Id="rId1" Target="&#28809;&#28201;&#35760;&#24405;20" TargetMode="External" Type="http://schemas.microsoft.com/office/2006/relationships/xlExternalLinkPath/xlPathMissing"/>
</Relationships>

</file>

<file path=xl/externalLinks/_rels/externalLink21.xml.rels><?xml version="1.0" encoding="UTF-8" standalone="no"?>
<Relationships xmlns="http://schemas.openxmlformats.org/package/2006/relationships">
<Relationship Id="rId1" Target="&#28809;&#28201;&#35760;&#24405;21" TargetMode="External" Type="http://schemas.microsoft.com/office/2006/relationships/xlExternalLinkPath/xlPathMissing"/>
</Relationships>

</file>

<file path=xl/externalLinks/_rels/externalLink22.xml.rels><?xml version="1.0" encoding="UTF-8" standalone="no"?>
<Relationships xmlns="http://schemas.openxmlformats.org/package/2006/relationships">
<Relationship Id="rId1" Target="&#28809;&#28201;&#35760;&#24405;22" TargetMode="External" Type="http://schemas.microsoft.com/office/2006/relationships/xlExternalLinkPath/xlPathMissing"/>
</Relationships>

</file>

<file path=xl/externalLinks/_rels/externalLink23.xml.rels><?xml version="1.0" encoding="UTF-8" standalone="no"?>
<Relationships xmlns="http://schemas.openxmlformats.org/package/2006/relationships">
<Relationship Id="rId1" Target="&#28809;&#28201;&#35760;&#24405;23" TargetMode="External" Type="http://schemas.microsoft.com/office/2006/relationships/xlExternalLinkPath/xlPathMissing"/>
</Relationships>

</file>

<file path=xl/externalLinks/_rels/externalLink24.xml.rels><?xml version="1.0" encoding="UTF-8" standalone="no"?>
<Relationships xmlns="http://schemas.openxmlformats.org/package/2006/relationships">
<Relationship Id="rId1" Target="&#28809;&#28201;&#35760;&#24405;24" TargetMode="External" Type="http://schemas.microsoft.com/office/2006/relationships/xlExternalLinkPath/xlPathMissing"/>
</Relationships>

</file>

<file path=xl/externalLinks/_rels/externalLink25.xml.rels><?xml version="1.0" encoding="UTF-8" standalone="no"?>
<Relationships xmlns="http://schemas.openxmlformats.org/package/2006/relationships">
<Relationship Id="rId1" Target="&#28809;&#28201;&#35760;&#24405;25" TargetMode="External" Type="http://schemas.microsoft.com/office/2006/relationships/xlExternalLinkPath/xlPathMissing"/>
</Relationships>

</file>

<file path=xl/externalLinks/_rels/externalLink26.xml.rels><?xml version="1.0" encoding="UTF-8" standalone="no"?>
<Relationships xmlns="http://schemas.openxmlformats.org/package/2006/relationships">
<Relationship Id="rId1" Target="&#28809;&#28201;&#35760;&#24405;26" TargetMode="External" Type="http://schemas.microsoft.com/office/2006/relationships/xlExternalLinkPath/xlPathMissing"/>
</Relationships>

</file>

<file path=xl/externalLinks/_rels/externalLink27.xml.rels><?xml version="1.0" encoding="UTF-8" standalone="no"?>
<Relationships xmlns="http://schemas.openxmlformats.org/package/2006/relationships">
<Relationship Id="rId1" Target="&#28809;&#28201;&#35760;&#24405;27" TargetMode="External" Type="http://schemas.microsoft.com/office/2006/relationships/xlExternalLinkPath/xlPathMissing"/>
</Relationships>

</file>

<file path=xl/externalLinks/_rels/externalLink28.xml.rels><?xml version="1.0" encoding="UTF-8" standalone="no"?>
<Relationships xmlns="http://schemas.openxmlformats.org/package/2006/relationships">
<Relationship Id="rId1" Target="&#28809;&#28201;&#35760;&#24405;28" TargetMode="External" Type="http://schemas.microsoft.com/office/2006/relationships/xlExternalLinkPath/xlPathMissing"/>
</Relationships>

</file>

<file path=xl/externalLinks/_rels/externalLink29.xml.rels><?xml version="1.0" encoding="UTF-8" standalone="no"?>
<Relationships xmlns="http://schemas.openxmlformats.org/package/2006/relationships">
<Relationship Id="rId1" Target="&#28809;&#28201;&#35760;&#24405;29" TargetMode="External" Type="http://schemas.microsoft.com/office/2006/relationships/xlExternalLinkPath/xlPathMissing"/>
</Relationships>

</file>

<file path=xl/externalLinks/_rels/externalLink3.xml.rels><?xml version="1.0" encoding="UTF-8" standalone="no"?>
<Relationships xmlns="http://schemas.openxmlformats.org/package/2006/relationships">
<Relationship Id="rId1" Target="&#28809;&#28201;&#35760;&#24405;03" TargetMode="External" Type="http://schemas.microsoft.com/office/2006/relationships/xlExternalLinkPath/xlPathMissing"/>
</Relationships>

</file>

<file path=xl/externalLinks/_rels/externalLink30.xml.rels><?xml version="1.0" encoding="UTF-8" standalone="no"?>
<Relationships xmlns="http://schemas.openxmlformats.org/package/2006/relationships">
<Relationship Id="rId1" Target="&#28809;&#28201;&#35760;&#24405;30" TargetMode="External" Type="http://schemas.microsoft.com/office/2006/relationships/xlExternalLinkPath/xlPathMissing"/>
</Relationships>

</file>

<file path=xl/externalLinks/_rels/externalLink31.xml.rels><?xml version="1.0" encoding="UTF-8" standalone="no"?>
<Relationships xmlns="http://schemas.openxmlformats.org/package/2006/relationships">
<Relationship Id="rId1" Target="&#28809;&#28201;&#35760;&#24405;31" TargetMode="External" Type="http://schemas.microsoft.com/office/2006/relationships/xlExternalLinkPath/xlPathMissing"/>
</Relationships>

</file>

<file path=xl/externalLinks/_rels/externalLink4.xml.rels><?xml version="1.0" encoding="UTF-8" standalone="no"?>
<Relationships xmlns="http://schemas.openxmlformats.org/package/2006/relationships">
<Relationship Id="rId1" Target="&#28809;&#28201;&#35760;&#24405;04" TargetMode="External" Type="http://schemas.microsoft.com/office/2006/relationships/xlExternalLinkPath/xlPathMissing"/>
</Relationships>

</file>

<file path=xl/externalLinks/_rels/externalLink5.xml.rels><?xml version="1.0" encoding="UTF-8" standalone="no"?>
<Relationships xmlns="http://schemas.openxmlformats.org/package/2006/relationships">
<Relationship Id="rId1" Target="&#28809;&#28201;&#35760;&#24405;05" TargetMode="External" Type="http://schemas.microsoft.com/office/2006/relationships/xlExternalLinkPath/xlPathMissing"/>
</Relationships>

</file>

<file path=xl/externalLinks/_rels/externalLink6.xml.rels><?xml version="1.0" encoding="UTF-8" standalone="no"?>
<Relationships xmlns="http://schemas.openxmlformats.org/package/2006/relationships">
<Relationship Id="rId1" Target="&#28809;&#28201;&#35760;&#24405;06" TargetMode="External" Type="http://schemas.microsoft.com/office/2006/relationships/xlExternalLinkPath/xlPathMissing"/>
</Relationships>

</file>

<file path=xl/externalLinks/_rels/externalLink7.xml.rels><?xml version="1.0" encoding="UTF-8" standalone="no"?>
<Relationships xmlns="http://schemas.openxmlformats.org/package/2006/relationships">
<Relationship Id="rId1" Target="&#28809;&#28201;&#35760;&#24405;07" TargetMode="External" Type="http://schemas.microsoft.com/office/2006/relationships/xlExternalLinkPath/xlPathMissing"/>
</Relationships>

</file>

<file path=xl/externalLinks/_rels/externalLink8.xml.rels><?xml version="1.0" encoding="UTF-8" standalone="no"?>
<Relationships xmlns="http://schemas.openxmlformats.org/package/2006/relationships">
<Relationship Id="rId1" Target="&#28809;&#28201;&#35760;&#24405;08" TargetMode="External" Type="http://schemas.microsoft.com/office/2006/relationships/xlExternalLinkPath/xlPathMissing"/>
</Relationships>

</file>

<file path=xl/externalLinks/_rels/externalLink9.xml.rels><?xml version="1.0" encoding="UTF-8" standalone="no"?>
<Relationships xmlns="http://schemas.openxmlformats.org/package/2006/relationships">
<Relationship Id="rId1" Target="&#28809;&#28201;&#35760;&#24405;09" TargetMode="External" Type="http://schemas.microsoft.com/office/2006/relationships/xlExternalLinkPath/xlPathMissing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1"/>
    </sheetNames>
    <sheetDataSet>
      <sheetData refreshError="1" sheetId="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0"/>
    </sheetNames>
    <sheetDataSet>
      <sheetData refreshError="1" sheetId="0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1"/>
    </sheetNames>
    <sheetDataSet>
      <sheetData refreshError="1" sheetId="0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2"/>
    </sheetNames>
    <sheetDataSet>
      <sheetData refreshError="1" sheetId="0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3"/>
    </sheetNames>
    <sheetDataSet>
      <sheetData refreshError="1" sheetId="0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4"/>
    </sheetNames>
    <sheetDataSet>
      <sheetData refreshError="1" sheetId="0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5"/>
    </sheetNames>
    <sheetDataSet>
      <sheetData refreshError="1" sheetId="0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6"/>
    </sheetNames>
    <sheetDataSet>
      <sheetData refreshError="1" sheetId="0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7"/>
    </sheetNames>
    <sheetDataSet>
      <sheetData refreshError="1" sheetId="0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8"/>
    </sheetNames>
    <sheetDataSet>
      <sheetData refreshError="1" sheetId="0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19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2"/>
    </sheetNames>
    <sheetDataSet>
      <sheetData refreshError="1" sheetId="0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0"/>
    </sheetNames>
    <sheetDataSet>
      <sheetData refreshError="1" sheetId="0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1"/>
    </sheetNames>
    <sheetDataSet>
      <sheetData refreshError="1" sheetId="0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2"/>
    </sheetNames>
    <sheetDataSet>
      <sheetData refreshError="1" sheetId="0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3"/>
    </sheetNames>
    <sheetDataSet>
      <sheetData refreshError="1" sheetId="0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4"/>
    </sheetNames>
    <sheetDataSet>
      <sheetData refreshError="1" sheetId="0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5"/>
    </sheetNames>
    <sheetDataSet>
      <sheetData refreshError="1" sheetId="0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6"/>
    </sheetNames>
    <sheetDataSet>
      <sheetData refreshError="1" sheetId="0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7"/>
    </sheetNames>
    <sheetDataSet>
      <sheetData refreshError="1" sheetId="0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8"/>
    </sheetNames>
    <sheetDataSet>
      <sheetData refreshError="1" sheetId="0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29"/>
    </sheetNames>
    <sheetDataSet>
      <sheetData refreshError="1" sheetId="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3"/>
    </sheetNames>
    <sheetDataSet>
      <sheetData refreshError="1" sheetId="0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0"/>
    </sheetNames>
    <sheetDataSet>
      <sheetData refreshError="1" sheetId="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31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4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5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6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7"/>
    </sheetNames>
    <sheetDataSet>
      <sheetData refreshError="1" sheetId="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8"/>
    </sheetNames>
    <sheetDataSet>
      <sheetData refreshError="1" sheetId="0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炉温记录09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I74"/>
  <sheetViews>
    <sheetView workbookViewId="0">
      <selection activeCell="I1" sqref="I$1:I$1048576"/>
    </sheetView>
  </sheetViews>
  <sheetFormatPr defaultColWidth="9" defaultRowHeight="13.5"/>
  <cols>
    <col min="1" max="1" customWidth="true" style="1" width="14.0" collapsed="true"/>
    <col min="2" max="2" customWidth="true" style="1" width="11.125" collapsed="true"/>
    <col min="3" max="7" style="1" width="9.0" collapsed="true"/>
    <col min="8" max="8" customWidth="true" style="1" width="9.125" collapsed="true"/>
    <col min="9" max="19" style="1" width="9.0" collapsed="true"/>
    <col min="20" max="20" customWidth="true" style="1" width="11.125" collapsed="true"/>
    <col min="21" max="16384" style="1" width="9.0" collapsed="true"/>
  </cols>
  <sheetData>
    <row customFormat="1" customHeight="1" ht="24" r="1" s="1" spans="1:35">
      <c r="A1" s="16" t="s">
        <v>0</v>
      </c>
      <c r="B1" s="17">
        <v>43369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1"/>
      <c r="S1" s="16" t="s">
        <v>0</v>
      </c>
      <c r="T1" s="17">
        <v>43369</v>
      </c>
      <c r="U1" s="16"/>
      <c r="V1" s="16"/>
      <c r="W1" s="16" t="s">
        <v>1</v>
      </c>
      <c r="X1" s="18" t="s">
        <v>3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21"/>
    </row>
    <row customFormat="1" r="2" s="1" spans="1:35">
      <c r="A2" s="16"/>
      <c r="B2" s="19" t="s">
        <v>4</v>
      </c>
      <c r="C2" s="19"/>
      <c r="D2" s="19"/>
      <c r="E2" s="19"/>
      <c r="F2" s="19"/>
      <c r="G2" s="19"/>
      <c r="H2" s="19"/>
      <c r="I2" s="19"/>
      <c r="J2" s="19" t="s">
        <v>5</v>
      </c>
      <c r="K2" s="19"/>
      <c r="L2" s="19"/>
      <c r="M2" s="19"/>
      <c r="N2" s="19"/>
      <c r="O2" s="19"/>
      <c r="P2" s="16"/>
      <c r="Q2" s="16"/>
      <c r="S2" s="16"/>
      <c r="T2" s="19" t="s">
        <v>4</v>
      </c>
      <c r="U2" s="19"/>
      <c r="V2" s="19"/>
      <c r="W2" s="19"/>
      <c r="X2" s="19"/>
      <c r="Y2" s="19"/>
      <c r="Z2" s="19"/>
      <c r="AA2" s="19"/>
      <c r="AB2" s="19" t="s">
        <v>5</v>
      </c>
      <c r="AC2" s="19"/>
      <c r="AD2" s="19"/>
      <c r="AE2" s="19"/>
      <c r="AF2" s="19"/>
      <c r="AG2" s="19"/>
      <c r="AH2" s="16"/>
      <c r="AI2" s="16"/>
    </row>
    <row customFormat="1" r="3" s="1" spans="1:3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S3" s="16" t="s">
        <v>6</v>
      </c>
      <c r="T3" s="16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7</v>
      </c>
      <c r="AC3" s="16" t="s">
        <v>8</v>
      </c>
      <c r="AD3" s="16" t="s">
        <v>9</v>
      </c>
      <c r="AE3" s="16" t="s">
        <v>10</v>
      </c>
      <c r="AF3" s="16" t="s">
        <v>11</v>
      </c>
      <c r="AG3" s="16" t="s">
        <v>12</v>
      </c>
      <c r="AH3" s="16" t="s">
        <v>13</v>
      </c>
      <c r="AI3" s="16" t="s">
        <v>14</v>
      </c>
    </row>
    <row customFormat="1" r="4" s="1" spans="1:35">
      <c r="A4" s="16" t="s">
        <v>15</v>
      </c>
      <c r="B4" s="16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6" t="s">
        <v>21</v>
      </c>
      <c r="H4" s="16"/>
      <c r="I4" s="16"/>
      <c r="J4" s="16" t="s">
        <v>22</v>
      </c>
      <c r="K4" s="16" t="s">
        <v>23</v>
      </c>
      <c r="L4" s="16" t="s">
        <v>24</v>
      </c>
      <c r="M4" s="16" t="s">
        <v>25</v>
      </c>
      <c r="N4" s="16" t="s">
        <v>26</v>
      </c>
      <c r="O4" s="16" t="s">
        <v>27</v>
      </c>
      <c r="P4" s="16"/>
      <c r="Q4" s="16"/>
      <c r="S4" s="16" t="s">
        <v>15</v>
      </c>
      <c r="T4" s="16" t="s">
        <v>16</v>
      </c>
      <c r="U4" s="16" t="s">
        <v>17</v>
      </c>
      <c r="V4" s="16" t="s">
        <v>18</v>
      </c>
      <c r="W4" s="16" t="s">
        <v>19</v>
      </c>
      <c r="X4" s="16" t="s">
        <v>20</v>
      </c>
      <c r="Y4" s="16" t="s">
        <v>21</v>
      </c>
      <c r="Z4" s="16"/>
      <c r="AA4" s="16"/>
      <c r="AB4" s="16" t="s">
        <v>22</v>
      </c>
      <c r="AC4" s="16" t="s">
        <v>23</v>
      </c>
      <c r="AD4" s="16" t="s">
        <v>24</v>
      </c>
      <c r="AE4" s="16" t="s">
        <v>25</v>
      </c>
      <c r="AF4" s="16" t="s">
        <v>26</v>
      </c>
      <c r="AG4" s="16" t="s">
        <v>27</v>
      </c>
      <c r="AH4" s="16"/>
      <c r="AI4" s="16"/>
    </row>
    <row customFormat="1" r="5" s="1" spans="1:35">
      <c r="A5" s="6"/>
      <c r="B5" s="7"/>
      <c r="C5" s="7"/>
      <c r="D5" s="7"/>
      <c r="E5" s="7"/>
      <c r="F5" s="7"/>
      <c r="G5" s="7"/>
      <c r="H5" s="7" t="e">
        <f ref="H5:H60" si="0" t="shared">AVERAGE(B5:G5)</f>
        <v>#DIV/0!</v>
      </c>
      <c r="I5" s="7" t="e">
        <f ref="I5:I60" si="1" t="shared">H5-H$65</f>
        <v>#DIV/0!</v>
      </c>
      <c r="J5" s="7"/>
      <c r="K5" s="7"/>
      <c r="L5" s="7"/>
      <c r="M5" s="7"/>
      <c r="N5" s="7"/>
      <c r="O5" s="7"/>
      <c r="P5" s="7" t="e">
        <f ref="P5:P60" si="2" t="shared">AVERAGE(J5:O5)</f>
        <v>#DIV/0!</v>
      </c>
      <c r="Q5" s="7" t="e">
        <f ref="Q5:Q60" si="3" t="shared">P5-P$65</f>
        <v>#DIV/0!</v>
      </c>
      <c r="S5" s="6"/>
      <c r="T5" s="7"/>
      <c r="U5" s="7"/>
      <c r="V5" s="7"/>
      <c r="W5" s="7"/>
      <c r="X5" s="7"/>
      <c r="Y5" s="7"/>
      <c r="Z5" s="7" t="e">
        <f ref="Z5:Z60" si="4" t="shared">AVERAGE(S5:Y5)</f>
        <v>#DIV/0!</v>
      </c>
      <c r="AA5" s="7" t="e">
        <f ref="AA5:AA60" si="5" t="shared">Z5-Z$65</f>
        <v>#DIV/0!</v>
      </c>
      <c r="AB5" s="7"/>
      <c r="AC5" s="7"/>
      <c r="AD5" s="7"/>
      <c r="AE5" s="7"/>
      <c r="AF5" s="7"/>
      <c r="AG5" s="7"/>
      <c r="AH5" s="7" t="e">
        <f ref="AH5:AH60" si="6" t="shared">AVERAGE(AB5:AG5)</f>
        <v>#DIV/0!</v>
      </c>
      <c r="AI5" s="7" t="e">
        <f ref="AI5:AI60" si="7" t="shared">AH5-AH$65</f>
        <v>#DIV/0!</v>
      </c>
    </row>
    <row customFormat="1" r="6" s="1" spans="1:35">
      <c r="A6" s="6"/>
      <c r="B6" s="7"/>
      <c r="C6" s="7"/>
      <c r="D6" s="7"/>
      <c r="E6" s="7"/>
      <c r="F6" s="7"/>
      <c r="G6" s="7"/>
      <c r="H6" s="7" t="e">
        <f si="0" t="shared"/>
        <v>#DIV/0!</v>
      </c>
      <c r="I6" s="7" t="e">
        <f si="1" t="shared"/>
        <v>#DIV/0!</v>
      </c>
      <c r="J6" s="7"/>
      <c r="K6" s="7"/>
      <c r="L6" s="7"/>
      <c r="M6" s="7"/>
      <c r="N6" s="7"/>
      <c r="O6" s="7"/>
      <c r="P6" s="7" t="e">
        <f si="2" t="shared"/>
        <v>#DIV/0!</v>
      </c>
      <c r="Q6" s="7" t="e">
        <f si="3" t="shared"/>
        <v>#DIV/0!</v>
      </c>
      <c r="S6" s="6"/>
      <c r="T6" s="7"/>
      <c r="U6" s="7"/>
      <c r="V6" s="7"/>
      <c r="W6" s="7"/>
      <c r="X6" s="7"/>
      <c r="Y6" s="7"/>
      <c r="Z6" s="7" t="e">
        <f si="4" t="shared"/>
        <v>#DIV/0!</v>
      </c>
      <c r="AA6" s="7" t="e">
        <f si="5" t="shared"/>
        <v>#DIV/0!</v>
      </c>
      <c r="AB6" s="7"/>
      <c r="AC6" s="7"/>
      <c r="AD6" s="7"/>
      <c r="AE6" s="7"/>
      <c r="AF6" s="7"/>
      <c r="AG6" s="7"/>
      <c r="AH6" s="7" t="e">
        <f si="6" t="shared"/>
        <v>#DIV/0!</v>
      </c>
      <c r="AI6" s="7" t="e">
        <f si="7" t="shared"/>
        <v>#DIV/0!</v>
      </c>
    </row>
    <row customFormat="1" r="7" s="1" spans="1:35">
      <c r="A7" s="6"/>
      <c r="B7" s="7"/>
      <c r="C7" s="7"/>
      <c r="D7" s="7"/>
      <c r="E7" s="7"/>
      <c r="F7" s="7"/>
      <c r="G7" s="7"/>
      <c r="H7" s="7" t="e">
        <f si="0" t="shared"/>
        <v>#DIV/0!</v>
      </c>
      <c r="I7" s="7" t="e">
        <f si="1" t="shared"/>
        <v>#DIV/0!</v>
      </c>
      <c r="J7" s="7"/>
      <c r="K7" s="7"/>
      <c r="L7" s="7"/>
      <c r="M7" s="7"/>
      <c r="N7" s="7"/>
      <c r="O7" s="7"/>
      <c r="P7" s="7" t="e">
        <f si="2" t="shared"/>
        <v>#DIV/0!</v>
      </c>
      <c r="Q7" s="7" t="e">
        <f si="3" t="shared"/>
        <v>#DIV/0!</v>
      </c>
      <c r="S7" s="6"/>
      <c r="T7" s="7"/>
      <c r="U7" s="7"/>
      <c r="V7" s="7"/>
      <c r="W7" s="7"/>
      <c r="X7" s="7"/>
      <c r="Y7" s="7"/>
      <c r="Z7" s="7" t="e">
        <f si="4" t="shared"/>
        <v>#DIV/0!</v>
      </c>
      <c r="AA7" s="7" t="e">
        <f si="5" t="shared"/>
        <v>#DIV/0!</v>
      </c>
      <c r="AB7" s="7"/>
      <c r="AC7" s="7"/>
      <c r="AD7" s="7"/>
      <c r="AE7" s="7"/>
      <c r="AF7" s="7"/>
      <c r="AG7" s="7"/>
      <c r="AH7" s="7" t="e">
        <f si="6" t="shared"/>
        <v>#DIV/0!</v>
      </c>
      <c r="AI7" s="7" t="e">
        <f si="7" t="shared"/>
        <v>#DIV/0!</v>
      </c>
    </row>
    <row customFormat="1" r="8" s="1" spans="1:35">
      <c r="A8" s="6"/>
      <c r="B8" s="7"/>
      <c r="C8" s="7"/>
      <c r="D8" s="7"/>
      <c r="E8" s="7"/>
      <c r="F8" s="7"/>
      <c r="G8" s="7"/>
      <c r="H8" s="7" t="e">
        <f si="0" t="shared"/>
        <v>#DIV/0!</v>
      </c>
      <c r="I8" s="7" t="e">
        <f si="1" t="shared"/>
        <v>#DIV/0!</v>
      </c>
      <c r="J8" s="7"/>
      <c r="K8" s="7"/>
      <c r="L8" s="7"/>
      <c r="M8" s="7"/>
      <c r="N8" s="7"/>
      <c r="O8" s="7"/>
      <c r="P8" s="7" t="e">
        <f si="2" t="shared"/>
        <v>#DIV/0!</v>
      </c>
      <c r="Q8" s="7" t="e">
        <f si="3" t="shared"/>
        <v>#DIV/0!</v>
      </c>
      <c r="S8" s="6"/>
      <c r="T8" s="7"/>
      <c r="U8" s="7"/>
      <c r="V8" s="7"/>
      <c r="W8" s="7"/>
      <c r="X8" s="7"/>
      <c r="Y8" s="7"/>
      <c r="Z8" s="7" t="e">
        <f si="4" t="shared"/>
        <v>#DIV/0!</v>
      </c>
      <c r="AA8" s="7" t="e">
        <f si="5" t="shared"/>
        <v>#DIV/0!</v>
      </c>
      <c r="AB8" s="7"/>
      <c r="AC8" s="7"/>
      <c r="AD8" s="7"/>
      <c r="AE8" s="7"/>
      <c r="AF8" s="7"/>
      <c r="AG8" s="7"/>
      <c r="AH8" s="7" t="e">
        <f si="6" t="shared"/>
        <v>#DIV/0!</v>
      </c>
      <c r="AI8" s="7" t="e">
        <f si="7" t="shared"/>
        <v>#DIV/0!</v>
      </c>
    </row>
    <row customFormat="1" r="9" s="1" spans="1:35">
      <c r="A9" s="6"/>
      <c r="B9" s="7"/>
      <c r="C9" s="7"/>
      <c r="D9" s="7"/>
      <c r="E9" s="7"/>
      <c r="F9" s="7"/>
      <c r="G9" s="7"/>
      <c r="H9" s="7" t="e">
        <f si="0" t="shared"/>
        <v>#DIV/0!</v>
      </c>
      <c r="I9" s="7" t="e">
        <f si="1" t="shared"/>
        <v>#DIV/0!</v>
      </c>
      <c r="J9" s="7"/>
      <c r="K9" s="7"/>
      <c r="L9" s="7"/>
      <c r="M9" s="7"/>
      <c r="N9" s="7"/>
      <c r="O9" s="7"/>
      <c r="P9" s="7" t="e">
        <f si="2" t="shared"/>
        <v>#DIV/0!</v>
      </c>
      <c r="Q9" s="7" t="e">
        <f si="3" t="shared"/>
        <v>#DIV/0!</v>
      </c>
      <c r="S9" s="6"/>
      <c r="T9" s="7"/>
      <c r="U9" s="7"/>
      <c r="V9" s="7"/>
      <c r="W9" s="7"/>
      <c r="X9" s="7"/>
      <c r="Y9" s="7"/>
      <c r="Z9" s="7" t="e">
        <f si="4" t="shared"/>
        <v>#DIV/0!</v>
      </c>
      <c r="AA9" s="7" t="e">
        <f si="5" t="shared"/>
        <v>#DIV/0!</v>
      </c>
      <c r="AB9" s="7"/>
      <c r="AC9" s="7"/>
      <c r="AD9" s="7"/>
      <c r="AE9" s="7"/>
      <c r="AF9" s="7"/>
      <c r="AG9" s="7"/>
      <c r="AH9" s="7" t="e">
        <f si="6" t="shared"/>
        <v>#DIV/0!</v>
      </c>
      <c r="AI9" s="7" t="e">
        <f si="7" t="shared"/>
        <v>#DIV/0!</v>
      </c>
    </row>
    <row customFormat="1" r="10" s="1" spans="1:35">
      <c r="A10" s="6"/>
      <c r="B10" s="7"/>
      <c r="C10" s="7"/>
      <c r="D10" s="7"/>
      <c r="E10" s="7"/>
      <c r="F10" s="7"/>
      <c r="G10" s="7"/>
      <c r="H10" s="7" t="e">
        <f si="0" t="shared"/>
        <v>#DIV/0!</v>
      </c>
      <c r="I10" s="7" t="e">
        <f si="1" t="shared"/>
        <v>#DIV/0!</v>
      </c>
      <c r="J10" s="7"/>
      <c r="K10" s="7"/>
      <c r="L10" s="7"/>
      <c r="M10" s="7"/>
      <c r="N10" s="7"/>
      <c r="O10" s="7"/>
      <c r="P10" s="7" t="e">
        <f si="2" t="shared"/>
        <v>#DIV/0!</v>
      </c>
      <c r="Q10" s="7" t="e">
        <f si="3" t="shared"/>
        <v>#DIV/0!</v>
      </c>
      <c r="S10" s="6"/>
      <c r="T10" s="7"/>
      <c r="U10" s="7"/>
      <c r="V10" s="7"/>
      <c r="W10" s="7"/>
      <c r="X10" s="7"/>
      <c r="Y10" s="7"/>
      <c r="Z10" s="7" t="e">
        <f si="4" t="shared"/>
        <v>#DIV/0!</v>
      </c>
      <c r="AA10" s="7" t="e">
        <f si="5" t="shared"/>
        <v>#DIV/0!</v>
      </c>
      <c r="AB10" s="7"/>
      <c r="AC10" s="7"/>
      <c r="AD10" s="7"/>
      <c r="AE10" s="7"/>
      <c r="AF10" s="7"/>
      <c r="AG10" s="7"/>
      <c r="AH10" s="7" t="e">
        <f si="6" t="shared"/>
        <v>#DIV/0!</v>
      </c>
      <c r="AI10" s="7" t="e">
        <f si="7" t="shared"/>
        <v>#DIV/0!</v>
      </c>
    </row>
    <row customFormat="1" r="11" s="1" spans="1:35">
      <c r="A11" s="6"/>
      <c r="B11" s="7"/>
      <c r="C11" s="7"/>
      <c r="D11" s="7"/>
      <c r="E11" s="7"/>
      <c r="F11" s="7"/>
      <c r="G11" s="7"/>
      <c r="H11" s="7" t="e">
        <f si="0" t="shared"/>
        <v>#DIV/0!</v>
      </c>
      <c r="I11" s="7" t="e">
        <f si="1" t="shared"/>
        <v>#DIV/0!</v>
      </c>
      <c r="J11" s="7"/>
      <c r="K11" s="7"/>
      <c r="L11" s="7"/>
      <c r="M11" s="7"/>
      <c r="N11" s="7"/>
      <c r="O11" s="7"/>
      <c r="P11" s="7" t="e">
        <f si="2" t="shared"/>
        <v>#DIV/0!</v>
      </c>
      <c r="Q11" s="7" t="e">
        <f si="3" t="shared"/>
        <v>#DIV/0!</v>
      </c>
      <c r="S11" s="6"/>
      <c r="T11" s="7"/>
      <c r="U11" s="7"/>
      <c r="V11" s="7"/>
      <c r="W11" s="7"/>
      <c r="X11" s="7"/>
      <c r="Y11" s="7"/>
      <c r="Z11" s="7" t="e">
        <f si="4" t="shared"/>
        <v>#DIV/0!</v>
      </c>
      <c r="AA11" s="7" t="e">
        <f si="5" t="shared"/>
        <v>#DIV/0!</v>
      </c>
      <c r="AB11" s="7"/>
      <c r="AC11" s="7"/>
      <c r="AD11" s="7"/>
      <c r="AE11" s="7"/>
      <c r="AF11" s="7"/>
      <c r="AG11" s="7"/>
      <c r="AH11" s="7" t="e">
        <f si="6" t="shared"/>
        <v>#DIV/0!</v>
      </c>
      <c r="AI11" s="7" t="e">
        <f si="7" t="shared"/>
        <v>#DIV/0!</v>
      </c>
    </row>
    <row customFormat="1" r="12" s="1" spans="1:35">
      <c r="A12" s="6"/>
      <c r="B12" s="7"/>
      <c r="C12" s="7"/>
      <c r="D12" s="7"/>
      <c r="E12" s="7"/>
      <c r="F12" s="7"/>
      <c r="G12" s="7"/>
      <c r="H12" s="7" t="e">
        <f si="0" t="shared"/>
        <v>#DIV/0!</v>
      </c>
      <c r="I12" s="7" t="e">
        <f si="1" t="shared"/>
        <v>#DIV/0!</v>
      </c>
      <c r="J12" s="7"/>
      <c r="K12" s="7"/>
      <c r="L12" s="7"/>
      <c r="M12" s="7"/>
      <c r="N12" s="7"/>
      <c r="O12" s="7"/>
      <c r="P12" s="7" t="e">
        <f si="2" t="shared"/>
        <v>#DIV/0!</v>
      </c>
      <c r="Q12" s="7" t="e">
        <f si="3" t="shared"/>
        <v>#DIV/0!</v>
      </c>
      <c r="S12" s="6"/>
      <c r="T12" s="7"/>
      <c r="U12" s="7"/>
      <c r="V12" s="7"/>
      <c r="W12" s="7"/>
      <c r="X12" s="7"/>
      <c r="Y12" s="7"/>
      <c r="Z12" s="7" t="e">
        <f si="4" t="shared"/>
        <v>#DIV/0!</v>
      </c>
      <c r="AA12" s="7" t="e">
        <f si="5" t="shared"/>
        <v>#DIV/0!</v>
      </c>
      <c r="AB12" s="7"/>
      <c r="AC12" s="7"/>
      <c r="AD12" s="7"/>
      <c r="AE12" s="7"/>
      <c r="AF12" s="7"/>
      <c r="AG12" s="7"/>
      <c r="AH12" s="7" t="e">
        <f si="6" t="shared"/>
        <v>#DIV/0!</v>
      </c>
      <c r="AI12" s="7" t="e">
        <f si="7" t="shared"/>
        <v>#DIV/0!</v>
      </c>
    </row>
    <row customFormat="1" r="13" s="1" spans="1:35">
      <c r="A13" s="6"/>
      <c r="B13" s="7"/>
      <c r="C13" s="7"/>
      <c r="D13" s="7"/>
      <c r="E13" s="7"/>
      <c r="F13" s="7"/>
      <c r="G13" s="7"/>
      <c r="H13" s="7" t="e">
        <f si="0" t="shared"/>
        <v>#DIV/0!</v>
      </c>
      <c r="I13" s="7" t="e">
        <f si="1" t="shared"/>
        <v>#DIV/0!</v>
      </c>
      <c r="J13" s="7"/>
      <c r="K13" s="7"/>
      <c r="L13" s="7"/>
      <c r="M13" s="7"/>
      <c r="N13" s="7"/>
      <c r="O13" s="7"/>
      <c r="P13" s="7" t="e">
        <f si="2" t="shared"/>
        <v>#DIV/0!</v>
      </c>
      <c r="Q13" s="7" t="e">
        <f si="3" t="shared"/>
        <v>#DIV/0!</v>
      </c>
      <c r="S13" s="6"/>
      <c r="T13" s="7"/>
      <c r="U13" s="7"/>
      <c r="V13" s="7"/>
      <c r="W13" s="7"/>
      <c r="X13" s="7"/>
      <c r="Y13" s="7"/>
      <c r="Z13" s="7" t="e">
        <f si="4" t="shared"/>
        <v>#DIV/0!</v>
      </c>
      <c r="AA13" s="7" t="e">
        <f si="5" t="shared"/>
        <v>#DIV/0!</v>
      </c>
      <c r="AB13" s="7"/>
      <c r="AC13" s="7"/>
      <c r="AD13" s="7"/>
      <c r="AE13" s="7"/>
      <c r="AF13" s="7"/>
      <c r="AG13" s="7"/>
      <c r="AH13" s="7" t="e">
        <f si="6" t="shared"/>
        <v>#DIV/0!</v>
      </c>
      <c r="AI13" s="7" t="e">
        <f si="7" t="shared"/>
        <v>#DIV/0!</v>
      </c>
    </row>
    <row customFormat="1" r="14" s="1" spans="1:35">
      <c r="A14" s="6"/>
      <c r="B14" s="7"/>
      <c r="C14" s="7"/>
      <c r="D14" s="7"/>
      <c r="E14" s="7"/>
      <c r="F14" s="7"/>
      <c r="G14" s="7"/>
      <c r="H14" s="7" t="e">
        <f si="0" t="shared"/>
        <v>#DIV/0!</v>
      </c>
      <c r="I14" s="7" t="e">
        <f si="1" t="shared"/>
        <v>#DIV/0!</v>
      </c>
      <c r="J14" s="7"/>
      <c r="K14" s="7"/>
      <c r="L14" s="7"/>
      <c r="M14" s="7"/>
      <c r="N14" s="7"/>
      <c r="O14" s="7"/>
      <c r="P14" s="7" t="e">
        <f si="2" t="shared"/>
        <v>#DIV/0!</v>
      </c>
      <c r="Q14" s="7" t="e">
        <f si="3" t="shared"/>
        <v>#DIV/0!</v>
      </c>
      <c r="S14" s="6"/>
      <c r="T14" s="7"/>
      <c r="U14" s="7"/>
      <c r="V14" s="7"/>
      <c r="W14" s="7"/>
      <c r="X14" s="7"/>
      <c r="Y14" s="7"/>
      <c r="Z14" s="7" t="e">
        <f si="4" t="shared"/>
        <v>#DIV/0!</v>
      </c>
      <c r="AA14" s="7" t="e">
        <f si="5" t="shared"/>
        <v>#DIV/0!</v>
      </c>
      <c r="AB14" s="7"/>
      <c r="AC14" s="7"/>
      <c r="AD14" s="7"/>
      <c r="AE14" s="7"/>
      <c r="AF14" s="7"/>
      <c r="AG14" s="7"/>
      <c r="AH14" s="7" t="e">
        <f si="6" t="shared"/>
        <v>#DIV/0!</v>
      </c>
      <c r="AI14" s="7" t="e">
        <f si="7" t="shared"/>
        <v>#DIV/0!</v>
      </c>
    </row>
    <row customFormat="1" r="15" s="1" spans="1:35">
      <c r="A15" s="6"/>
      <c r="B15" s="7"/>
      <c r="C15" s="7"/>
      <c r="D15" s="7"/>
      <c r="E15" s="7"/>
      <c r="F15" s="7"/>
      <c r="G15" s="7"/>
      <c r="H15" s="7" t="e">
        <f si="0" t="shared"/>
        <v>#DIV/0!</v>
      </c>
      <c r="I15" s="7" t="e">
        <f si="1" t="shared"/>
        <v>#DIV/0!</v>
      </c>
      <c r="J15" s="7"/>
      <c r="K15" s="7"/>
      <c r="L15" s="7"/>
      <c r="M15" s="7"/>
      <c r="N15" s="7"/>
      <c r="O15" s="7"/>
      <c r="P15" s="7" t="e">
        <f si="2" t="shared"/>
        <v>#DIV/0!</v>
      </c>
      <c r="Q15" s="7" t="e">
        <f si="3" t="shared"/>
        <v>#DIV/0!</v>
      </c>
      <c r="S15" s="6"/>
      <c r="T15" s="7"/>
      <c r="U15" s="7"/>
      <c r="V15" s="7"/>
      <c r="W15" s="7"/>
      <c r="X15" s="7"/>
      <c r="Y15" s="7"/>
      <c r="Z15" s="7" t="e">
        <f si="4" t="shared"/>
        <v>#DIV/0!</v>
      </c>
      <c r="AA15" s="7" t="e">
        <f si="5" t="shared"/>
        <v>#DIV/0!</v>
      </c>
      <c r="AB15" s="7"/>
      <c r="AC15" s="7"/>
      <c r="AD15" s="7"/>
      <c r="AE15" s="7"/>
      <c r="AF15" s="7"/>
      <c r="AG15" s="7"/>
      <c r="AH15" s="7" t="e">
        <f si="6" t="shared"/>
        <v>#DIV/0!</v>
      </c>
      <c r="AI15" s="7" t="e">
        <f si="7" t="shared"/>
        <v>#DIV/0!</v>
      </c>
    </row>
    <row customFormat="1" r="16" s="1" spans="1:35">
      <c r="A16" s="6"/>
      <c r="B16" s="7"/>
      <c r="C16" s="7"/>
      <c r="D16" s="7"/>
      <c r="E16" s="7"/>
      <c r="F16" s="7"/>
      <c r="G16" s="7"/>
      <c r="H16" s="7" t="e">
        <f si="0" t="shared"/>
        <v>#DIV/0!</v>
      </c>
      <c r="I16" s="7" t="e">
        <f si="1" t="shared"/>
        <v>#DIV/0!</v>
      </c>
      <c r="J16" s="7"/>
      <c r="K16" s="7"/>
      <c r="L16" s="7"/>
      <c r="M16" s="7"/>
      <c r="N16" s="7"/>
      <c r="O16" s="7"/>
      <c r="P16" s="7" t="e">
        <f si="2" t="shared"/>
        <v>#DIV/0!</v>
      </c>
      <c r="Q16" s="7" t="e">
        <f si="3" t="shared"/>
        <v>#DIV/0!</v>
      </c>
      <c r="S16" s="6"/>
      <c r="T16" s="7"/>
      <c r="U16" s="7"/>
      <c r="V16" s="7"/>
      <c r="W16" s="7"/>
      <c r="X16" s="7"/>
      <c r="Y16" s="7"/>
      <c r="Z16" s="7" t="e">
        <f si="4" t="shared"/>
        <v>#DIV/0!</v>
      </c>
      <c r="AA16" s="7" t="e">
        <f si="5" t="shared"/>
        <v>#DIV/0!</v>
      </c>
      <c r="AB16" s="7"/>
      <c r="AC16" s="7"/>
      <c r="AD16" s="7"/>
      <c r="AE16" s="7"/>
      <c r="AF16" s="7"/>
      <c r="AG16" s="7"/>
      <c r="AH16" s="7" t="e">
        <f si="6" t="shared"/>
        <v>#DIV/0!</v>
      </c>
      <c r="AI16" s="7" t="e">
        <f si="7" t="shared"/>
        <v>#DIV/0!</v>
      </c>
    </row>
    <row customFormat="1" r="17" s="1" spans="1:35">
      <c r="A17" s="6"/>
      <c r="B17" s="7"/>
      <c r="C17" s="7"/>
      <c r="D17" s="7"/>
      <c r="E17" s="7"/>
      <c r="F17" s="7"/>
      <c r="G17" s="7"/>
      <c r="H17" s="7" t="e">
        <f si="0" t="shared"/>
        <v>#DIV/0!</v>
      </c>
      <c r="I17" s="7" t="e">
        <f si="1" t="shared"/>
        <v>#DIV/0!</v>
      </c>
      <c r="J17" s="7"/>
      <c r="K17" s="7"/>
      <c r="L17" s="7"/>
      <c r="M17" s="7"/>
      <c r="N17" s="7"/>
      <c r="O17" s="7"/>
      <c r="P17" s="7" t="e">
        <f si="2" t="shared"/>
        <v>#DIV/0!</v>
      </c>
      <c r="Q17" s="7" t="e">
        <f si="3" t="shared"/>
        <v>#DIV/0!</v>
      </c>
      <c r="S17" s="6"/>
      <c r="T17" s="7"/>
      <c r="U17" s="7"/>
      <c r="V17" s="7"/>
      <c r="W17" s="7"/>
      <c r="X17" s="7"/>
      <c r="Y17" s="7"/>
      <c r="Z17" s="7" t="e">
        <f si="4" t="shared"/>
        <v>#DIV/0!</v>
      </c>
      <c r="AA17" s="7" t="e">
        <f si="5" t="shared"/>
        <v>#DIV/0!</v>
      </c>
      <c r="AB17" s="7"/>
      <c r="AC17" s="7"/>
      <c r="AD17" s="7"/>
      <c r="AE17" s="7"/>
      <c r="AF17" s="7"/>
      <c r="AG17" s="7"/>
      <c r="AH17" s="7" t="e">
        <f si="6" t="shared"/>
        <v>#DIV/0!</v>
      </c>
      <c r="AI17" s="7" t="e">
        <f si="7" t="shared"/>
        <v>#DIV/0!</v>
      </c>
    </row>
    <row customFormat="1" r="18" s="1" spans="1:35">
      <c r="A18" s="6"/>
      <c r="B18" s="7"/>
      <c r="C18" s="7"/>
      <c r="D18" s="7"/>
      <c r="E18" s="7"/>
      <c r="F18" s="7"/>
      <c r="G18" s="7"/>
      <c r="H18" s="7" t="e">
        <f si="0" t="shared"/>
        <v>#DIV/0!</v>
      </c>
      <c r="I18" s="7" t="e">
        <f si="1" t="shared"/>
        <v>#DIV/0!</v>
      </c>
      <c r="J18" s="7"/>
      <c r="K18" s="7"/>
      <c r="L18" s="7"/>
      <c r="M18" s="7"/>
      <c r="N18" s="7"/>
      <c r="O18" s="7"/>
      <c r="P18" s="7" t="e">
        <f si="2" t="shared"/>
        <v>#DIV/0!</v>
      </c>
      <c r="Q18" s="7" t="e">
        <f si="3" t="shared"/>
        <v>#DIV/0!</v>
      </c>
      <c r="S18" s="6"/>
      <c r="T18" s="7"/>
      <c r="U18" s="7"/>
      <c r="V18" s="7"/>
      <c r="W18" s="7"/>
      <c r="X18" s="7"/>
      <c r="Y18" s="7"/>
      <c r="Z18" s="7" t="e">
        <f si="4" t="shared"/>
        <v>#DIV/0!</v>
      </c>
      <c r="AA18" s="7" t="e">
        <f si="5" t="shared"/>
        <v>#DIV/0!</v>
      </c>
      <c r="AB18" s="7"/>
      <c r="AC18" s="7"/>
      <c r="AD18" s="7"/>
      <c r="AE18" s="7"/>
      <c r="AF18" s="7"/>
      <c r="AG18" s="7"/>
      <c r="AH18" s="7" t="e">
        <f si="6" t="shared"/>
        <v>#DIV/0!</v>
      </c>
      <c r="AI18" s="7" t="e">
        <f si="7" t="shared"/>
        <v>#DIV/0!</v>
      </c>
    </row>
    <row customFormat="1" r="19" s="1" spans="1:35">
      <c r="A19" s="6"/>
      <c r="B19" s="7"/>
      <c r="C19" s="7"/>
      <c r="D19" s="7"/>
      <c r="E19" s="7"/>
      <c r="F19" s="7"/>
      <c r="G19" s="7"/>
      <c r="H19" s="7" t="e">
        <f si="0" t="shared"/>
        <v>#DIV/0!</v>
      </c>
      <c r="I19" s="7" t="e">
        <f si="1" t="shared"/>
        <v>#DIV/0!</v>
      </c>
      <c r="J19" s="7"/>
      <c r="K19" s="7"/>
      <c r="L19" s="7"/>
      <c r="M19" s="7"/>
      <c r="N19" s="7"/>
      <c r="O19" s="7"/>
      <c r="P19" s="7" t="e">
        <f si="2" t="shared"/>
        <v>#DIV/0!</v>
      </c>
      <c r="Q19" s="7" t="e">
        <f si="3" t="shared"/>
        <v>#DIV/0!</v>
      </c>
      <c r="S19" s="6"/>
      <c r="T19" s="7"/>
      <c r="U19" s="7"/>
      <c r="V19" s="7"/>
      <c r="W19" s="7"/>
      <c r="X19" s="7"/>
      <c r="Y19" s="7"/>
      <c r="Z19" s="7" t="e">
        <f si="4" t="shared"/>
        <v>#DIV/0!</v>
      </c>
      <c r="AA19" s="7" t="e">
        <f si="5" t="shared"/>
        <v>#DIV/0!</v>
      </c>
      <c r="AB19" s="7"/>
      <c r="AC19" s="7"/>
      <c r="AD19" s="7"/>
      <c r="AE19" s="7"/>
      <c r="AF19" s="7"/>
      <c r="AG19" s="7"/>
      <c r="AH19" s="7" t="e">
        <f si="6" t="shared"/>
        <v>#DIV/0!</v>
      </c>
      <c r="AI19" s="7" t="e">
        <f si="7" t="shared"/>
        <v>#DIV/0!</v>
      </c>
    </row>
    <row customFormat="1" r="20" s="1" spans="1:35">
      <c r="A20" s="6"/>
      <c r="B20" s="7"/>
      <c r="C20" s="7"/>
      <c r="D20" s="7"/>
      <c r="E20" s="7"/>
      <c r="F20" s="7"/>
      <c r="G20" s="7"/>
      <c r="H20" s="7" t="e">
        <f si="0" t="shared"/>
        <v>#DIV/0!</v>
      </c>
      <c r="I20" s="7" t="e">
        <f si="1" t="shared"/>
        <v>#DIV/0!</v>
      </c>
      <c r="J20" s="7"/>
      <c r="K20" s="7"/>
      <c r="L20" s="7"/>
      <c r="M20" s="7"/>
      <c r="N20" s="7"/>
      <c r="O20" s="7"/>
      <c r="P20" s="7" t="e">
        <f si="2" t="shared"/>
        <v>#DIV/0!</v>
      </c>
      <c r="Q20" s="7" t="e">
        <f si="3" t="shared"/>
        <v>#DIV/0!</v>
      </c>
      <c r="S20" s="6"/>
      <c r="T20" s="7"/>
      <c r="U20" s="7"/>
      <c r="V20" s="7"/>
      <c r="W20" s="7"/>
      <c r="X20" s="7"/>
      <c r="Y20" s="7"/>
      <c r="Z20" s="7" t="e">
        <f si="4" t="shared"/>
        <v>#DIV/0!</v>
      </c>
      <c r="AA20" s="7" t="e">
        <f si="5" t="shared"/>
        <v>#DIV/0!</v>
      </c>
      <c r="AB20" s="7"/>
      <c r="AC20" s="7"/>
      <c r="AD20" s="7"/>
      <c r="AE20" s="7"/>
      <c r="AF20" s="7"/>
      <c r="AG20" s="7"/>
      <c r="AH20" s="7" t="e">
        <f si="6" t="shared"/>
        <v>#DIV/0!</v>
      </c>
      <c r="AI20" s="7" t="e">
        <f si="7" t="shared"/>
        <v>#DIV/0!</v>
      </c>
    </row>
    <row customFormat="1" r="21" s="1" spans="1:35">
      <c r="A21" s="6"/>
      <c r="B21" s="7"/>
      <c r="C21" s="7"/>
      <c r="D21" s="7"/>
      <c r="E21" s="7"/>
      <c r="F21" s="7"/>
      <c r="G21" s="7"/>
      <c r="H21" s="7" t="e">
        <f si="0" t="shared"/>
        <v>#DIV/0!</v>
      </c>
      <c r="I21" s="7" t="e">
        <f si="1" t="shared"/>
        <v>#DIV/0!</v>
      </c>
      <c r="J21" s="7"/>
      <c r="K21" s="7"/>
      <c r="L21" s="7"/>
      <c r="M21" s="7"/>
      <c r="N21" s="7"/>
      <c r="O21" s="7"/>
      <c r="P21" s="7" t="e">
        <f si="2" t="shared"/>
        <v>#DIV/0!</v>
      </c>
      <c r="Q21" s="7" t="e">
        <f si="3" t="shared"/>
        <v>#DIV/0!</v>
      </c>
      <c r="S21" s="6"/>
      <c r="T21" s="7"/>
      <c r="U21" s="7"/>
      <c r="V21" s="7"/>
      <c r="W21" s="7"/>
      <c r="X21" s="7"/>
      <c r="Y21" s="7"/>
      <c r="Z21" s="7" t="e">
        <f si="4" t="shared"/>
        <v>#DIV/0!</v>
      </c>
      <c r="AA21" s="7" t="e">
        <f si="5" t="shared"/>
        <v>#DIV/0!</v>
      </c>
      <c r="AB21" s="7"/>
      <c r="AC21" s="7"/>
      <c r="AD21" s="7"/>
      <c r="AE21" s="7"/>
      <c r="AF21" s="7"/>
      <c r="AG21" s="7"/>
      <c r="AH21" s="7" t="e">
        <f si="6" t="shared"/>
        <v>#DIV/0!</v>
      </c>
      <c r="AI21" s="7" t="e">
        <f si="7" t="shared"/>
        <v>#DIV/0!</v>
      </c>
    </row>
    <row customFormat="1" r="22" s="1" spans="1:35">
      <c r="A22" s="6"/>
      <c r="B22" s="7"/>
      <c r="C22" s="7"/>
      <c r="D22" s="7"/>
      <c r="E22" s="7"/>
      <c r="F22" s="7"/>
      <c r="G22" s="7"/>
      <c r="H22" s="7" t="e">
        <f si="0" t="shared"/>
        <v>#DIV/0!</v>
      </c>
      <c r="I22" s="7" t="e">
        <f si="1" t="shared"/>
        <v>#DIV/0!</v>
      </c>
      <c r="J22" s="7"/>
      <c r="K22" s="7"/>
      <c r="L22" s="7"/>
      <c r="M22" s="7"/>
      <c r="N22" s="7"/>
      <c r="O22" s="7"/>
      <c r="P22" s="7" t="e">
        <f si="2" t="shared"/>
        <v>#DIV/0!</v>
      </c>
      <c r="Q22" s="7" t="e">
        <f si="3" t="shared"/>
        <v>#DIV/0!</v>
      </c>
      <c r="S22" s="6"/>
      <c r="T22" s="7"/>
      <c r="U22" s="7"/>
      <c r="V22" s="7"/>
      <c r="W22" s="7"/>
      <c r="X22" s="7"/>
      <c r="Y22" s="7"/>
      <c r="Z22" s="7" t="e">
        <f si="4" t="shared"/>
        <v>#DIV/0!</v>
      </c>
      <c r="AA22" s="7" t="e">
        <f si="5" t="shared"/>
        <v>#DIV/0!</v>
      </c>
      <c r="AB22" s="7"/>
      <c r="AC22" s="7"/>
      <c r="AD22" s="7"/>
      <c r="AE22" s="7"/>
      <c r="AF22" s="7"/>
      <c r="AG22" s="7"/>
      <c r="AH22" s="7" t="e">
        <f si="6" t="shared"/>
        <v>#DIV/0!</v>
      </c>
      <c r="AI22" s="7" t="e">
        <f si="7" t="shared"/>
        <v>#DIV/0!</v>
      </c>
    </row>
    <row customFormat="1" r="23" s="1" spans="1:35">
      <c r="A23" s="6"/>
      <c r="B23" s="7"/>
      <c r="C23" s="7"/>
      <c r="D23" s="7"/>
      <c r="E23" s="7"/>
      <c r="F23" s="7"/>
      <c r="G23" s="7"/>
      <c r="H23" s="7" t="e">
        <f si="0" t="shared"/>
        <v>#DIV/0!</v>
      </c>
      <c r="I23" s="7" t="e">
        <f si="1" t="shared"/>
        <v>#DIV/0!</v>
      </c>
      <c r="J23" s="7"/>
      <c r="K23" s="7"/>
      <c r="L23" s="7"/>
      <c r="M23" s="7"/>
      <c r="N23" s="7"/>
      <c r="O23" s="7"/>
      <c r="P23" s="7" t="e">
        <f si="2" t="shared"/>
        <v>#DIV/0!</v>
      </c>
      <c r="Q23" s="7" t="e">
        <f si="3" t="shared"/>
        <v>#DIV/0!</v>
      </c>
      <c r="S23" s="6"/>
      <c r="T23" s="7"/>
      <c r="U23" s="7"/>
      <c r="V23" s="7"/>
      <c r="W23" s="7"/>
      <c r="X23" s="7"/>
      <c r="Y23" s="7"/>
      <c r="Z23" s="7" t="e">
        <f si="4" t="shared"/>
        <v>#DIV/0!</v>
      </c>
      <c r="AA23" s="7" t="e">
        <f si="5" t="shared"/>
        <v>#DIV/0!</v>
      </c>
      <c r="AB23" s="7"/>
      <c r="AC23" s="7"/>
      <c r="AD23" s="7"/>
      <c r="AE23" s="7"/>
      <c r="AF23" s="7"/>
      <c r="AG23" s="7"/>
      <c r="AH23" s="7" t="e">
        <f si="6" t="shared"/>
        <v>#DIV/0!</v>
      </c>
      <c r="AI23" s="7" t="e">
        <f si="7" t="shared"/>
        <v>#DIV/0!</v>
      </c>
    </row>
    <row customFormat="1" r="24" s="1" spans="1:35">
      <c r="A24" s="6"/>
      <c r="B24" s="7"/>
      <c r="C24" s="7"/>
      <c r="D24" s="7"/>
      <c r="E24" s="7"/>
      <c r="F24" s="7"/>
      <c r="G24" s="7"/>
      <c r="H24" s="7" t="e">
        <f si="0" t="shared"/>
        <v>#DIV/0!</v>
      </c>
      <c r="I24" s="7" t="e">
        <f si="1" t="shared"/>
        <v>#DIV/0!</v>
      </c>
      <c r="J24" s="7"/>
      <c r="K24" s="7"/>
      <c r="L24" s="7"/>
      <c r="M24" s="7"/>
      <c r="N24" s="7"/>
      <c r="O24" s="7"/>
      <c r="P24" s="7" t="e">
        <f si="2" t="shared"/>
        <v>#DIV/0!</v>
      </c>
      <c r="Q24" s="7" t="e">
        <f si="3" t="shared"/>
        <v>#DIV/0!</v>
      </c>
      <c r="S24" s="6"/>
      <c r="T24" s="7"/>
      <c r="U24" s="7"/>
      <c r="V24" s="7"/>
      <c r="W24" s="7"/>
      <c r="X24" s="7"/>
      <c r="Y24" s="7"/>
      <c r="Z24" s="7" t="e">
        <f si="4" t="shared"/>
        <v>#DIV/0!</v>
      </c>
      <c r="AA24" s="7" t="e">
        <f si="5" t="shared"/>
        <v>#DIV/0!</v>
      </c>
      <c r="AB24" s="7"/>
      <c r="AC24" s="7"/>
      <c r="AD24" s="7"/>
      <c r="AE24" s="7"/>
      <c r="AF24" s="7"/>
      <c r="AG24" s="7"/>
      <c r="AH24" s="7" t="e">
        <f si="6" t="shared"/>
        <v>#DIV/0!</v>
      </c>
      <c r="AI24" s="7" t="e">
        <f si="7" t="shared"/>
        <v>#DIV/0!</v>
      </c>
    </row>
    <row customFormat="1" r="25" s="1" spans="1:35">
      <c r="A25" s="6"/>
      <c r="B25" s="7"/>
      <c r="C25" s="7"/>
      <c r="D25" s="7"/>
      <c r="E25" s="7"/>
      <c r="F25" s="7"/>
      <c r="G25" s="7"/>
      <c r="H25" s="7" t="e">
        <f si="0" t="shared"/>
        <v>#DIV/0!</v>
      </c>
      <c r="I25" s="7" t="e">
        <f si="1" t="shared"/>
        <v>#DIV/0!</v>
      </c>
      <c r="J25" s="7"/>
      <c r="K25" s="7"/>
      <c r="L25" s="7"/>
      <c r="M25" s="7"/>
      <c r="N25" s="7"/>
      <c r="O25" s="7"/>
      <c r="P25" s="7" t="e">
        <f si="2" t="shared"/>
        <v>#DIV/0!</v>
      </c>
      <c r="Q25" s="7" t="e">
        <f si="3" t="shared"/>
        <v>#DIV/0!</v>
      </c>
      <c r="S25" s="6"/>
      <c r="T25" s="7"/>
      <c r="U25" s="7"/>
      <c r="V25" s="7"/>
      <c r="W25" s="7"/>
      <c r="X25" s="7"/>
      <c r="Y25" s="7"/>
      <c r="Z25" s="7" t="e">
        <f si="4" t="shared"/>
        <v>#DIV/0!</v>
      </c>
      <c r="AA25" s="7" t="e">
        <f si="5" t="shared"/>
        <v>#DIV/0!</v>
      </c>
      <c r="AB25" s="7"/>
      <c r="AC25" s="7"/>
      <c r="AD25" s="7"/>
      <c r="AE25" s="7"/>
      <c r="AF25" s="7"/>
      <c r="AG25" s="7"/>
      <c r="AH25" s="7" t="e">
        <f si="6" t="shared"/>
        <v>#DIV/0!</v>
      </c>
      <c r="AI25" s="7" t="e">
        <f si="7" t="shared"/>
        <v>#DIV/0!</v>
      </c>
    </row>
    <row customFormat="1" r="26" s="1" spans="1:35">
      <c r="A26" s="6"/>
      <c r="B26" s="7"/>
      <c r="C26" s="7"/>
      <c r="D26" s="7"/>
      <c r="E26" s="7"/>
      <c r="F26" s="7"/>
      <c r="G26" s="7"/>
      <c r="H26" s="7" t="e">
        <f si="0" t="shared"/>
        <v>#DIV/0!</v>
      </c>
      <c r="I26" s="7" t="e">
        <f si="1" t="shared"/>
        <v>#DIV/0!</v>
      </c>
      <c r="J26" s="7"/>
      <c r="K26" s="7"/>
      <c r="L26" s="7"/>
      <c r="M26" s="7"/>
      <c r="N26" s="7"/>
      <c r="O26" s="7"/>
      <c r="P26" s="7" t="e">
        <f si="2" t="shared"/>
        <v>#DIV/0!</v>
      </c>
      <c r="Q26" s="7" t="e">
        <f si="3" t="shared"/>
        <v>#DIV/0!</v>
      </c>
      <c r="S26" s="6"/>
      <c r="T26" s="7"/>
      <c r="U26" s="7"/>
      <c r="V26" s="7"/>
      <c r="W26" s="7"/>
      <c r="X26" s="7"/>
      <c r="Y26" s="7"/>
      <c r="Z26" s="7" t="e">
        <f si="4" t="shared"/>
        <v>#DIV/0!</v>
      </c>
      <c r="AA26" s="7" t="e">
        <f si="5" t="shared"/>
        <v>#DIV/0!</v>
      </c>
      <c r="AB26" s="7"/>
      <c r="AC26" s="7"/>
      <c r="AD26" s="7"/>
      <c r="AE26" s="7"/>
      <c r="AF26" s="7"/>
      <c r="AG26" s="7"/>
      <c r="AH26" s="7" t="e">
        <f si="6" t="shared"/>
        <v>#DIV/0!</v>
      </c>
      <c r="AI26" s="7" t="e">
        <f si="7" t="shared"/>
        <v>#DIV/0!</v>
      </c>
    </row>
    <row customFormat="1" r="27" s="1" spans="1:35">
      <c r="A27" s="6"/>
      <c r="B27" s="7"/>
      <c r="C27" s="7"/>
      <c r="D27" s="7"/>
      <c r="E27" s="7"/>
      <c r="F27" s="7"/>
      <c r="G27" s="7"/>
      <c r="H27" s="7" t="e">
        <f si="0" t="shared"/>
        <v>#DIV/0!</v>
      </c>
      <c r="I27" s="7" t="e">
        <f si="1" t="shared"/>
        <v>#DIV/0!</v>
      </c>
      <c r="J27" s="7"/>
      <c r="K27" s="7"/>
      <c r="L27" s="7"/>
      <c r="M27" s="7"/>
      <c r="N27" s="7"/>
      <c r="O27" s="7"/>
      <c r="P27" s="7" t="e">
        <f si="2" t="shared"/>
        <v>#DIV/0!</v>
      </c>
      <c r="Q27" s="7" t="e">
        <f si="3" t="shared"/>
        <v>#DIV/0!</v>
      </c>
      <c r="S27" s="6"/>
      <c r="T27" s="7"/>
      <c r="U27" s="7"/>
      <c r="V27" s="7"/>
      <c r="W27" s="7"/>
      <c r="X27" s="7"/>
      <c r="Y27" s="7"/>
      <c r="Z27" s="7" t="e">
        <f si="4" t="shared"/>
        <v>#DIV/0!</v>
      </c>
      <c r="AA27" s="7" t="e">
        <f si="5" t="shared"/>
        <v>#DIV/0!</v>
      </c>
      <c r="AB27" s="7"/>
      <c r="AC27" s="7"/>
      <c r="AD27" s="7"/>
      <c r="AE27" s="7"/>
      <c r="AF27" s="7"/>
      <c r="AG27" s="7"/>
      <c r="AH27" s="7" t="e">
        <f si="6" t="shared"/>
        <v>#DIV/0!</v>
      </c>
      <c r="AI27" s="7" t="e">
        <f si="7" t="shared"/>
        <v>#DIV/0!</v>
      </c>
    </row>
    <row customFormat="1" r="28" s="1" spans="1:35">
      <c r="A28" s="6"/>
      <c r="B28" s="7"/>
      <c r="C28" s="7"/>
      <c r="D28" s="7"/>
      <c r="E28" s="7"/>
      <c r="F28" s="7"/>
      <c r="G28" s="7"/>
      <c r="H28" s="7" t="e">
        <f si="0" t="shared"/>
        <v>#DIV/0!</v>
      </c>
      <c r="I28" s="7" t="e">
        <f si="1" t="shared"/>
        <v>#DIV/0!</v>
      </c>
      <c r="J28" s="7"/>
      <c r="K28" s="7"/>
      <c r="L28" s="7"/>
      <c r="M28" s="7"/>
      <c r="N28" s="7"/>
      <c r="O28" s="7"/>
      <c r="P28" s="7" t="e">
        <f si="2" t="shared"/>
        <v>#DIV/0!</v>
      </c>
      <c r="Q28" s="7" t="e">
        <f si="3" t="shared"/>
        <v>#DIV/0!</v>
      </c>
      <c r="S28" s="6"/>
      <c r="T28" s="7"/>
      <c r="U28" s="7"/>
      <c r="V28" s="7"/>
      <c r="W28" s="7"/>
      <c r="X28" s="7"/>
      <c r="Y28" s="7"/>
      <c r="Z28" s="7" t="e">
        <f si="4" t="shared"/>
        <v>#DIV/0!</v>
      </c>
      <c r="AA28" s="7" t="e">
        <f si="5" t="shared"/>
        <v>#DIV/0!</v>
      </c>
      <c r="AB28" s="7"/>
      <c r="AC28" s="7"/>
      <c r="AD28" s="7"/>
      <c r="AE28" s="7"/>
      <c r="AF28" s="7"/>
      <c r="AG28" s="7"/>
      <c r="AH28" s="7" t="e">
        <f si="6" t="shared"/>
        <v>#DIV/0!</v>
      </c>
      <c r="AI28" s="7" t="e">
        <f si="7" t="shared"/>
        <v>#DIV/0!</v>
      </c>
    </row>
    <row customFormat="1" r="29" s="1" spans="1:35">
      <c r="A29" s="6"/>
      <c r="B29" s="7"/>
      <c r="C29" s="7"/>
      <c r="D29" s="7"/>
      <c r="E29" s="7"/>
      <c r="F29" s="7"/>
      <c r="G29" s="7"/>
      <c r="H29" s="7" t="e">
        <f si="0" t="shared"/>
        <v>#DIV/0!</v>
      </c>
      <c r="I29" s="7" t="e">
        <f si="1" t="shared"/>
        <v>#DIV/0!</v>
      </c>
      <c r="J29" s="7"/>
      <c r="K29" s="7"/>
      <c r="L29" s="7"/>
      <c r="M29" s="7"/>
      <c r="N29" s="7"/>
      <c r="O29" s="7"/>
      <c r="P29" s="7" t="e">
        <f si="2" t="shared"/>
        <v>#DIV/0!</v>
      </c>
      <c r="Q29" s="7" t="e">
        <f si="3" t="shared"/>
        <v>#DIV/0!</v>
      </c>
      <c r="S29" s="6"/>
      <c r="T29" s="7"/>
      <c r="U29" s="7"/>
      <c r="V29" s="7"/>
      <c r="W29" s="7"/>
      <c r="X29" s="7"/>
      <c r="Y29" s="7"/>
      <c r="Z29" s="7" t="e">
        <f si="4" t="shared"/>
        <v>#DIV/0!</v>
      </c>
      <c r="AA29" s="7" t="e">
        <f si="5" t="shared"/>
        <v>#DIV/0!</v>
      </c>
      <c r="AB29" s="7"/>
      <c r="AC29" s="7"/>
      <c r="AD29" s="7"/>
      <c r="AE29" s="7"/>
      <c r="AF29" s="7"/>
      <c r="AG29" s="7"/>
      <c r="AH29" s="7" t="e">
        <f si="6" t="shared"/>
        <v>#DIV/0!</v>
      </c>
      <c r="AI29" s="7" t="e">
        <f si="7" t="shared"/>
        <v>#DIV/0!</v>
      </c>
    </row>
    <row customFormat="1" r="30" s="1" spans="1:35">
      <c r="A30" s="6"/>
      <c r="B30" s="7"/>
      <c r="C30" s="7"/>
      <c r="D30" s="7"/>
      <c r="E30" s="7"/>
      <c r="F30" s="7"/>
      <c r="G30" s="7"/>
      <c r="H30" s="7" t="e">
        <f si="0" t="shared"/>
        <v>#DIV/0!</v>
      </c>
      <c r="I30" s="7" t="e">
        <f si="1" t="shared"/>
        <v>#DIV/0!</v>
      </c>
      <c r="J30" s="7"/>
      <c r="K30" s="7"/>
      <c r="L30" s="7"/>
      <c r="M30" s="7"/>
      <c r="N30" s="7"/>
      <c r="O30" s="7"/>
      <c r="P30" s="7" t="e">
        <f si="2" t="shared"/>
        <v>#DIV/0!</v>
      </c>
      <c r="Q30" s="7" t="e">
        <f si="3" t="shared"/>
        <v>#DIV/0!</v>
      </c>
      <c r="S30" s="6"/>
      <c r="T30" s="7"/>
      <c r="U30" s="7"/>
      <c r="V30" s="7"/>
      <c r="W30" s="7"/>
      <c r="X30" s="7"/>
      <c r="Y30" s="7"/>
      <c r="Z30" s="7" t="e">
        <f si="4" t="shared"/>
        <v>#DIV/0!</v>
      </c>
      <c r="AA30" s="7" t="e">
        <f si="5" t="shared"/>
        <v>#DIV/0!</v>
      </c>
      <c r="AB30" s="7"/>
      <c r="AC30" s="7"/>
      <c r="AD30" s="7"/>
      <c r="AE30" s="7"/>
      <c r="AF30" s="7"/>
      <c r="AG30" s="7"/>
      <c r="AH30" s="7" t="e">
        <f si="6" t="shared"/>
        <v>#DIV/0!</v>
      </c>
      <c r="AI30" s="7" t="e">
        <f si="7" t="shared"/>
        <v>#DIV/0!</v>
      </c>
    </row>
    <row customFormat="1" r="31" s="1" spans="1:35">
      <c r="A31" s="6"/>
      <c r="B31" s="7"/>
      <c r="C31" s="7"/>
      <c r="D31" s="7"/>
      <c r="E31" s="7"/>
      <c r="F31" s="7"/>
      <c r="G31" s="7"/>
      <c r="H31" s="7" t="e">
        <f si="0" t="shared"/>
        <v>#DIV/0!</v>
      </c>
      <c r="I31" s="7" t="e">
        <f si="1" t="shared"/>
        <v>#DIV/0!</v>
      </c>
      <c r="J31" s="7"/>
      <c r="K31" s="7"/>
      <c r="L31" s="7"/>
      <c r="M31" s="7"/>
      <c r="N31" s="7"/>
      <c r="O31" s="7"/>
      <c r="P31" s="7" t="e">
        <f si="2" t="shared"/>
        <v>#DIV/0!</v>
      </c>
      <c r="Q31" s="7" t="e">
        <f si="3" t="shared"/>
        <v>#DIV/0!</v>
      </c>
      <c r="S31" s="6"/>
      <c r="T31" s="7"/>
      <c r="U31" s="7"/>
      <c r="V31" s="7"/>
      <c r="W31" s="7"/>
      <c r="X31" s="7"/>
      <c r="Y31" s="7"/>
      <c r="Z31" s="7" t="e">
        <f si="4" t="shared"/>
        <v>#DIV/0!</v>
      </c>
      <c r="AA31" s="7" t="e">
        <f si="5" t="shared"/>
        <v>#DIV/0!</v>
      </c>
      <c r="AB31" s="7"/>
      <c r="AC31" s="7"/>
      <c r="AD31" s="7"/>
      <c r="AE31" s="7"/>
      <c r="AF31" s="7"/>
      <c r="AG31" s="7"/>
      <c r="AH31" s="7" t="e">
        <f si="6" t="shared"/>
        <v>#DIV/0!</v>
      </c>
      <c r="AI31" s="7" t="e">
        <f si="7" t="shared"/>
        <v>#DIV/0!</v>
      </c>
    </row>
    <row customFormat="1" r="32" s="1" spans="1:35">
      <c r="A32" s="6"/>
      <c r="B32" s="7"/>
      <c r="C32" s="7"/>
      <c r="D32" s="7"/>
      <c r="E32" s="7"/>
      <c r="F32" s="7"/>
      <c r="G32" s="7"/>
      <c r="H32" s="7" t="e">
        <f si="0" t="shared"/>
        <v>#DIV/0!</v>
      </c>
      <c r="I32" s="7" t="e">
        <f si="1" t="shared"/>
        <v>#DIV/0!</v>
      </c>
      <c r="J32" s="7"/>
      <c r="K32" s="7"/>
      <c r="L32" s="7"/>
      <c r="M32" s="7"/>
      <c r="N32" s="7"/>
      <c r="O32" s="7"/>
      <c r="P32" s="7" t="e">
        <f si="2" t="shared"/>
        <v>#DIV/0!</v>
      </c>
      <c r="Q32" s="7" t="e">
        <f si="3" t="shared"/>
        <v>#DIV/0!</v>
      </c>
      <c r="S32" s="6"/>
      <c r="T32" s="7"/>
      <c r="U32" s="7"/>
      <c r="V32" s="7"/>
      <c r="W32" s="7"/>
      <c r="X32" s="7"/>
      <c r="Y32" s="7"/>
      <c r="Z32" s="7" t="e">
        <f si="4" t="shared"/>
        <v>#DIV/0!</v>
      </c>
      <c r="AA32" s="7" t="e">
        <f si="5" t="shared"/>
        <v>#DIV/0!</v>
      </c>
      <c r="AB32" s="7"/>
      <c r="AC32" s="7"/>
      <c r="AD32" s="7"/>
      <c r="AE32" s="7"/>
      <c r="AF32" s="7"/>
      <c r="AG32" s="7"/>
      <c r="AH32" s="7" t="e">
        <f si="6" t="shared"/>
        <v>#DIV/0!</v>
      </c>
      <c r="AI32" s="7" t="e">
        <f si="7" t="shared"/>
        <v>#DIV/0!</v>
      </c>
    </row>
    <row customFormat="1" r="33" s="1" spans="1:35">
      <c r="A33" s="6"/>
      <c r="B33" s="7"/>
      <c r="C33" s="7"/>
      <c r="D33" s="7"/>
      <c r="E33" s="7"/>
      <c r="F33" s="7"/>
      <c r="G33" s="7"/>
      <c r="H33" s="7" t="e">
        <f si="0" t="shared"/>
        <v>#DIV/0!</v>
      </c>
      <c r="I33" s="7" t="e">
        <f si="1" t="shared"/>
        <v>#DIV/0!</v>
      </c>
      <c r="J33" s="7"/>
      <c r="K33" s="7"/>
      <c r="L33" s="7"/>
      <c r="M33" s="7"/>
      <c r="N33" s="7"/>
      <c r="O33" s="7"/>
      <c r="P33" s="7" t="e">
        <f si="2" t="shared"/>
        <v>#DIV/0!</v>
      </c>
      <c r="Q33" s="7" t="e">
        <f si="3" t="shared"/>
        <v>#DIV/0!</v>
      </c>
      <c r="S33" s="6"/>
      <c r="T33" s="7"/>
      <c r="U33" s="7"/>
      <c r="V33" s="7"/>
      <c r="W33" s="7"/>
      <c r="X33" s="7"/>
      <c r="Y33" s="7"/>
      <c r="Z33" s="7" t="e">
        <f si="4" t="shared"/>
        <v>#DIV/0!</v>
      </c>
      <c r="AA33" s="7" t="e">
        <f si="5" t="shared"/>
        <v>#DIV/0!</v>
      </c>
      <c r="AB33" s="7"/>
      <c r="AC33" s="7"/>
      <c r="AD33" s="7"/>
      <c r="AE33" s="7"/>
      <c r="AF33" s="7"/>
      <c r="AG33" s="7"/>
      <c r="AH33" s="7" t="e">
        <f si="6" t="shared"/>
        <v>#DIV/0!</v>
      </c>
      <c r="AI33" s="7" t="e">
        <f si="7" t="shared"/>
        <v>#DIV/0!</v>
      </c>
    </row>
    <row customFormat="1" r="34" s="1" spans="1:35">
      <c r="A34" s="6"/>
      <c r="B34" s="7"/>
      <c r="C34" s="7"/>
      <c r="D34" s="7"/>
      <c r="E34" s="7"/>
      <c r="F34" s="7"/>
      <c r="G34" s="7"/>
      <c r="H34" s="7" t="e">
        <f si="0" t="shared"/>
        <v>#DIV/0!</v>
      </c>
      <c r="I34" s="7" t="e">
        <f si="1" t="shared"/>
        <v>#DIV/0!</v>
      </c>
      <c r="J34" s="7"/>
      <c r="K34" s="7"/>
      <c r="L34" s="7"/>
      <c r="M34" s="7"/>
      <c r="N34" s="7"/>
      <c r="O34" s="7"/>
      <c r="P34" s="7" t="e">
        <f si="2" t="shared"/>
        <v>#DIV/0!</v>
      </c>
      <c r="Q34" s="7" t="e">
        <f si="3" t="shared"/>
        <v>#DIV/0!</v>
      </c>
      <c r="S34" s="6"/>
      <c r="T34" s="7"/>
      <c r="U34" s="7"/>
      <c r="V34" s="7"/>
      <c r="W34" s="7"/>
      <c r="X34" s="7"/>
      <c r="Y34" s="7"/>
      <c r="Z34" s="7" t="e">
        <f si="4" t="shared"/>
        <v>#DIV/0!</v>
      </c>
      <c r="AA34" s="7" t="e">
        <f si="5" t="shared"/>
        <v>#DIV/0!</v>
      </c>
      <c r="AB34" s="7"/>
      <c r="AC34" s="7"/>
      <c r="AD34" s="7"/>
      <c r="AE34" s="7"/>
      <c r="AF34" s="7"/>
      <c r="AG34" s="7"/>
      <c r="AH34" s="7" t="e">
        <f si="6" t="shared"/>
        <v>#DIV/0!</v>
      </c>
      <c r="AI34" s="7" t="e">
        <f si="7" t="shared"/>
        <v>#DIV/0!</v>
      </c>
    </row>
    <row customFormat="1" r="35" s="1" spans="1:35">
      <c r="A35" s="6"/>
      <c r="B35" s="7"/>
      <c r="C35" s="7"/>
      <c r="D35" s="7"/>
      <c r="E35" s="7"/>
      <c r="F35" s="7"/>
      <c r="G35" s="7"/>
      <c r="H35" s="7" t="e">
        <f si="0" t="shared"/>
        <v>#DIV/0!</v>
      </c>
      <c r="I35" s="7" t="e">
        <f si="1" t="shared"/>
        <v>#DIV/0!</v>
      </c>
      <c r="J35" s="7"/>
      <c r="K35" s="7"/>
      <c r="L35" s="7"/>
      <c r="M35" s="7"/>
      <c r="N35" s="7"/>
      <c r="O35" s="7"/>
      <c r="P35" s="7" t="e">
        <f si="2" t="shared"/>
        <v>#DIV/0!</v>
      </c>
      <c r="Q35" s="7" t="e">
        <f si="3" t="shared"/>
        <v>#DIV/0!</v>
      </c>
      <c r="S35" s="6"/>
      <c r="T35" s="7"/>
      <c r="U35" s="7"/>
      <c r="V35" s="7"/>
      <c r="W35" s="7"/>
      <c r="X35" s="7"/>
      <c r="Y35" s="7"/>
      <c r="Z35" s="7" t="e">
        <f si="4" t="shared"/>
        <v>#DIV/0!</v>
      </c>
      <c r="AA35" s="7" t="e">
        <f si="5" t="shared"/>
        <v>#DIV/0!</v>
      </c>
      <c r="AB35" s="7"/>
      <c r="AC35" s="7"/>
      <c r="AD35" s="7"/>
      <c r="AE35" s="7"/>
      <c r="AF35" s="7"/>
      <c r="AG35" s="7"/>
      <c r="AH35" s="7" t="e">
        <f si="6" t="shared"/>
        <v>#DIV/0!</v>
      </c>
      <c r="AI35" s="7" t="e">
        <f si="7" t="shared"/>
        <v>#DIV/0!</v>
      </c>
    </row>
    <row customFormat="1" r="36" s="1" spans="1:35">
      <c r="A36" s="6"/>
      <c r="B36" s="7"/>
      <c r="C36" s="7"/>
      <c r="D36" s="7"/>
      <c r="E36" s="7"/>
      <c r="F36" s="7"/>
      <c r="G36" s="7"/>
      <c r="H36" s="7" t="e">
        <f si="0" t="shared"/>
        <v>#DIV/0!</v>
      </c>
      <c r="I36" s="7" t="e">
        <f si="1" t="shared"/>
        <v>#DIV/0!</v>
      </c>
      <c r="J36" s="7"/>
      <c r="K36" s="7"/>
      <c r="L36" s="7"/>
      <c r="M36" s="7"/>
      <c r="N36" s="7"/>
      <c r="O36" s="7"/>
      <c r="P36" s="7" t="e">
        <f si="2" t="shared"/>
        <v>#DIV/0!</v>
      </c>
      <c r="Q36" s="7" t="e">
        <f si="3" t="shared"/>
        <v>#DIV/0!</v>
      </c>
      <c r="S36" s="6"/>
      <c r="T36" s="7"/>
      <c r="U36" s="7"/>
      <c r="V36" s="7"/>
      <c r="W36" s="7"/>
      <c r="X36" s="7"/>
      <c r="Y36" s="7"/>
      <c r="Z36" s="7" t="e">
        <f si="4" t="shared"/>
        <v>#DIV/0!</v>
      </c>
      <c r="AA36" s="7" t="e">
        <f si="5" t="shared"/>
        <v>#DIV/0!</v>
      </c>
      <c r="AB36" s="7"/>
      <c r="AC36" s="7"/>
      <c r="AD36" s="7"/>
      <c r="AE36" s="7"/>
      <c r="AF36" s="7"/>
      <c r="AG36" s="7"/>
      <c r="AH36" s="7" t="e">
        <f si="6" t="shared"/>
        <v>#DIV/0!</v>
      </c>
      <c r="AI36" s="7" t="e">
        <f si="7" t="shared"/>
        <v>#DIV/0!</v>
      </c>
    </row>
    <row customFormat="1" r="37" s="1" spans="1:35">
      <c r="A37" s="6"/>
      <c r="B37" s="7"/>
      <c r="C37" s="7"/>
      <c r="D37" s="7"/>
      <c r="E37" s="7"/>
      <c r="F37" s="7"/>
      <c r="G37" s="7"/>
      <c r="H37" s="7" t="e">
        <f si="0" t="shared"/>
        <v>#DIV/0!</v>
      </c>
      <c r="I37" s="7" t="e">
        <f si="1" t="shared"/>
        <v>#DIV/0!</v>
      </c>
      <c r="J37" s="7"/>
      <c r="K37" s="7"/>
      <c r="L37" s="7"/>
      <c r="M37" s="7"/>
      <c r="N37" s="7"/>
      <c r="O37" s="7"/>
      <c r="P37" s="7" t="e">
        <f si="2" t="shared"/>
        <v>#DIV/0!</v>
      </c>
      <c r="Q37" s="7" t="e">
        <f si="3" t="shared"/>
        <v>#DIV/0!</v>
      </c>
      <c r="S37" s="6"/>
      <c r="T37" s="7"/>
      <c r="U37" s="7"/>
      <c r="V37" s="7"/>
      <c r="W37" s="7"/>
      <c r="X37" s="7"/>
      <c r="Y37" s="7"/>
      <c r="Z37" s="7" t="e">
        <f si="4" t="shared"/>
        <v>#DIV/0!</v>
      </c>
      <c r="AA37" s="7" t="e">
        <f si="5" t="shared"/>
        <v>#DIV/0!</v>
      </c>
      <c r="AB37" s="7"/>
      <c r="AC37" s="7"/>
      <c r="AD37" s="7"/>
      <c r="AE37" s="7"/>
      <c r="AF37" s="7"/>
      <c r="AG37" s="7"/>
      <c r="AH37" s="7" t="e">
        <f si="6" t="shared"/>
        <v>#DIV/0!</v>
      </c>
      <c r="AI37" s="7" t="e">
        <f si="7" t="shared"/>
        <v>#DIV/0!</v>
      </c>
    </row>
    <row customFormat="1" r="38" s="1" spans="1:35">
      <c r="A38" s="6"/>
      <c r="B38" s="7"/>
      <c r="C38" s="7"/>
      <c r="D38" s="7"/>
      <c r="E38" s="7"/>
      <c r="F38" s="7"/>
      <c r="G38" s="7"/>
      <c r="H38" s="7" t="e">
        <f si="0" t="shared"/>
        <v>#DIV/0!</v>
      </c>
      <c r="I38" s="7" t="e">
        <f si="1" t="shared"/>
        <v>#DIV/0!</v>
      </c>
      <c r="J38" s="7"/>
      <c r="K38" s="7"/>
      <c r="L38" s="7"/>
      <c r="M38" s="7"/>
      <c r="N38" s="7"/>
      <c r="O38" s="7"/>
      <c r="P38" s="7" t="e">
        <f si="2" t="shared"/>
        <v>#DIV/0!</v>
      </c>
      <c r="Q38" s="7" t="e">
        <f si="3" t="shared"/>
        <v>#DIV/0!</v>
      </c>
      <c r="S38" s="6"/>
      <c r="T38" s="7"/>
      <c r="U38" s="7"/>
      <c r="V38" s="7"/>
      <c r="W38" s="7"/>
      <c r="X38" s="7"/>
      <c r="Y38" s="7"/>
      <c r="Z38" s="7" t="e">
        <f si="4" t="shared"/>
        <v>#DIV/0!</v>
      </c>
      <c r="AA38" s="7" t="e">
        <f si="5" t="shared"/>
        <v>#DIV/0!</v>
      </c>
      <c r="AB38" s="7"/>
      <c r="AC38" s="7"/>
      <c r="AD38" s="7"/>
      <c r="AE38" s="7"/>
      <c r="AF38" s="7"/>
      <c r="AG38" s="7"/>
      <c r="AH38" s="7" t="e">
        <f si="6" t="shared"/>
        <v>#DIV/0!</v>
      </c>
      <c r="AI38" s="7" t="e">
        <f si="7" t="shared"/>
        <v>#DIV/0!</v>
      </c>
    </row>
    <row customFormat="1" r="39" s="1" spans="1:35">
      <c r="A39" s="6"/>
      <c r="B39" s="7"/>
      <c r="C39" s="7"/>
      <c r="D39" s="7"/>
      <c r="E39" s="7"/>
      <c r="F39" s="7"/>
      <c r="G39" s="7"/>
      <c r="H39" s="7" t="e">
        <f si="0" t="shared"/>
        <v>#DIV/0!</v>
      </c>
      <c r="I39" s="7" t="e">
        <f si="1" t="shared"/>
        <v>#DIV/0!</v>
      </c>
      <c r="J39" s="7"/>
      <c r="K39" s="7"/>
      <c r="L39" s="7"/>
      <c r="M39" s="7"/>
      <c r="N39" s="7"/>
      <c r="O39" s="7"/>
      <c r="P39" s="7" t="e">
        <f si="2" t="shared"/>
        <v>#DIV/0!</v>
      </c>
      <c r="Q39" s="7" t="e">
        <f si="3" t="shared"/>
        <v>#DIV/0!</v>
      </c>
      <c r="S39" s="6"/>
      <c r="T39" s="7"/>
      <c r="U39" s="7"/>
      <c r="V39" s="7"/>
      <c r="W39" s="7"/>
      <c r="X39" s="7"/>
      <c r="Y39" s="7"/>
      <c r="Z39" s="7" t="e">
        <f si="4" t="shared"/>
        <v>#DIV/0!</v>
      </c>
      <c r="AA39" s="7" t="e">
        <f si="5" t="shared"/>
        <v>#DIV/0!</v>
      </c>
      <c r="AB39" s="7"/>
      <c r="AC39" s="7"/>
      <c r="AD39" s="7"/>
      <c r="AE39" s="7"/>
      <c r="AF39" s="7"/>
      <c r="AG39" s="7"/>
      <c r="AH39" s="7" t="e">
        <f si="6" t="shared"/>
        <v>#DIV/0!</v>
      </c>
      <c r="AI39" s="7" t="e">
        <f si="7" t="shared"/>
        <v>#DIV/0!</v>
      </c>
    </row>
    <row customFormat="1" r="40" s="1" spans="1:35">
      <c r="A40" s="6"/>
      <c r="B40" s="7"/>
      <c r="C40" s="7"/>
      <c r="D40" s="7"/>
      <c r="E40" s="7"/>
      <c r="F40" s="7"/>
      <c r="G40" s="7"/>
      <c r="H40" s="7" t="e">
        <f si="0" t="shared"/>
        <v>#DIV/0!</v>
      </c>
      <c r="I40" s="7" t="e">
        <f si="1" t="shared"/>
        <v>#DIV/0!</v>
      </c>
      <c r="J40" s="7"/>
      <c r="K40" s="7"/>
      <c r="L40" s="7"/>
      <c r="M40" s="7"/>
      <c r="N40" s="7"/>
      <c r="O40" s="7"/>
      <c r="P40" s="7" t="e">
        <f si="2" t="shared"/>
        <v>#DIV/0!</v>
      </c>
      <c r="Q40" s="7" t="e">
        <f si="3" t="shared"/>
        <v>#DIV/0!</v>
      </c>
      <c r="S40" s="6"/>
      <c r="T40" s="7"/>
      <c r="U40" s="7"/>
      <c r="V40" s="7"/>
      <c r="W40" s="7"/>
      <c r="X40" s="7"/>
      <c r="Y40" s="7"/>
      <c r="Z40" s="7" t="e">
        <f si="4" t="shared"/>
        <v>#DIV/0!</v>
      </c>
      <c r="AA40" s="7" t="e">
        <f si="5" t="shared"/>
        <v>#DIV/0!</v>
      </c>
      <c r="AB40" s="7"/>
      <c r="AC40" s="7"/>
      <c r="AD40" s="7"/>
      <c r="AE40" s="7"/>
      <c r="AF40" s="7"/>
      <c r="AG40" s="7"/>
      <c r="AH40" s="7" t="e">
        <f si="6" t="shared"/>
        <v>#DIV/0!</v>
      </c>
      <c r="AI40" s="7" t="e">
        <f si="7" t="shared"/>
        <v>#DIV/0!</v>
      </c>
    </row>
    <row customFormat="1" r="41" s="1" spans="1:35">
      <c r="A41" s="6"/>
      <c r="B41" s="7"/>
      <c r="C41" s="7"/>
      <c r="D41" s="7"/>
      <c r="E41" s="7"/>
      <c r="F41" s="7"/>
      <c r="G41" s="7"/>
      <c r="H41" s="7" t="e">
        <f si="0" t="shared"/>
        <v>#DIV/0!</v>
      </c>
      <c r="I41" s="7" t="e">
        <f si="1" t="shared"/>
        <v>#DIV/0!</v>
      </c>
      <c r="J41" s="7"/>
      <c r="K41" s="7"/>
      <c r="L41" s="7"/>
      <c r="M41" s="7"/>
      <c r="N41" s="7"/>
      <c r="O41" s="7"/>
      <c r="P41" s="7" t="e">
        <f si="2" t="shared"/>
        <v>#DIV/0!</v>
      </c>
      <c r="Q41" s="7" t="e">
        <f si="3" t="shared"/>
        <v>#DIV/0!</v>
      </c>
      <c r="S41" s="6"/>
      <c r="T41" s="7"/>
      <c r="U41" s="7"/>
      <c r="V41" s="7"/>
      <c r="W41" s="7"/>
      <c r="X41" s="7"/>
      <c r="Y41" s="7"/>
      <c r="Z41" s="7" t="e">
        <f si="4" t="shared"/>
        <v>#DIV/0!</v>
      </c>
      <c r="AA41" s="7" t="e">
        <f si="5" t="shared"/>
        <v>#DIV/0!</v>
      </c>
      <c r="AB41" s="7"/>
      <c r="AC41" s="7"/>
      <c r="AD41" s="7"/>
      <c r="AE41" s="7"/>
      <c r="AF41" s="7"/>
      <c r="AG41" s="7"/>
      <c r="AH41" s="7" t="e">
        <f si="6" t="shared"/>
        <v>#DIV/0!</v>
      </c>
      <c r="AI41" s="7" t="e">
        <f si="7" t="shared"/>
        <v>#DIV/0!</v>
      </c>
    </row>
    <row customFormat="1" r="42" s="1" spans="1:35">
      <c r="A42" s="6"/>
      <c r="B42" s="7"/>
      <c r="C42" s="7"/>
      <c r="D42" s="7"/>
      <c r="E42" s="7"/>
      <c r="F42" s="7"/>
      <c r="G42" s="7"/>
      <c r="H42" s="7" t="e">
        <f si="0" t="shared"/>
        <v>#DIV/0!</v>
      </c>
      <c r="I42" s="7" t="e">
        <f si="1" t="shared"/>
        <v>#DIV/0!</v>
      </c>
      <c r="J42" s="7"/>
      <c r="K42" s="7"/>
      <c r="L42" s="7"/>
      <c r="M42" s="7"/>
      <c r="N42" s="7"/>
      <c r="O42" s="7"/>
      <c r="P42" s="7" t="e">
        <f si="2" t="shared"/>
        <v>#DIV/0!</v>
      </c>
      <c r="Q42" s="7" t="e">
        <f si="3" t="shared"/>
        <v>#DIV/0!</v>
      </c>
      <c r="S42" s="6"/>
      <c r="T42" s="7"/>
      <c r="U42" s="7"/>
      <c r="V42" s="7"/>
      <c r="W42" s="7"/>
      <c r="X42" s="7"/>
      <c r="Y42" s="7"/>
      <c r="Z42" s="7" t="e">
        <f si="4" t="shared"/>
        <v>#DIV/0!</v>
      </c>
      <c r="AA42" s="7" t="e">
        <f si="5" t="shared"/>
        <v>#DIV/0!</v>
      </c>
      <c r="AB42" s="7"/>
      <c r="AC42" s="7"/>
      <c r="AD42" s="7"/>
      <c r="AE42" s="7"/>
      <c r="AF42" s="7"/>
      <c r="AG42" s="7"/>
      <c r="AH42" s="7" t="e">
        <f si="6" t="shared"/>
        <v>#DIV/0!</v>
      </c>
      <c r="AI42" s="7" t="e">
        <f si="7" t="shared"/>
        <v>#DIV/0!</v>
      </c>
    </row>
    <row customFormat="1" r="43" s="1" spans="1:35">
      <c r="A43" s="6"/>
      <c r="B43" s="7"/>
      <c r="C43" s="7"/>
      <c r="D43" s="7"/>
      <c r="E43" s="7"/>
      <c r="F43" s="7"/>
      <c r="G43" s="7"/>
      <c r="H43" s="7" t="e">
        <f si="0" t="shared"/>
        <v>#DIV/0!</v>
      </c>
      <c r="I43" s="7" t="e">
        <f si="1" t="shared"/>
        <v>#DIV/0!</v>
      </c>
      <c r="J43" s="7"/>
      <c r="K43" s="7"/>
      <c r="L43" s="7"/>
      <c r="M43" s="7"/>
      <c r="N43" s="7"/>
      <c r="O43" s="7"/>
      <c r="P43" s="7" t="e">
        <f si="2" t="shared"/>
        <v>#DIV/0!</v>
      </c>
      <c r="Q43" s="7" t="e">
        <f si="3" t="shared"/>
        <v>#DIV/0!</v>
      </c>
      <c r="S43" s="6"/>
      <c r="T43" s="7"/>
      <c r="U43" s="7"/>
      <c r="V43" s="7"/>
      <c r="W43" s="7"/>
      <c r="X43" s="7"/>
      <c r="Y43" s="7"/>
      <c r="Z43" s="7" t="e">
        <f si="4" t="shared"/>
        <v>#DIV/0!</v>
      </c>
      <c r="AA43" s="7" t="e">
        <f si="5" t="shared"/>
        <v>#DIV/0!</v>
      </c>
      <c r="AB43" s="7"/>
      <c r="AC43" s="7"/>
      <c r="AD43" s="7"/>
      <c r="AE43" s="7"/>
      <c r="AF43" s="7"/>
      <c r="AG43" s="7"/>
      <c r="AH43" s="7" t="e">
        <f si="6" t="shared"/>
        <v>#DIV/0!</v>
      </c>
      <c r="AI43" s="7" t="e">
        <f si="7" t="shared"/>
        <v>#DIV/0!</v>
      </c>
    </row>
    <row customFormat="1" r="44" s="1" spans="1:35">
      <c r="A44" s="6"/>
      <c r="B44" s="7"/>
      <c r="C44" s="7"/>
      <c r="D44" s="7"/>
      <c r="E44" s="7"/>
      <c r="F44" s="7"/>
      <c r="G44" s="7"/>
      <c r="H44" s="7" t="e">
        <f si="0" t="shared"/>
        <v>#DIV/0!</v>
      </c>
      <c r="I44" s="7" t="e">
        <f si="1" t="shared"/>
        <v>#DIV/0!</v>
      </c>
      <c r="J44" s="7"/>
      <c r="K44" s="7"/>
      <c r="L44" s="7"/>
      <c r="M44" s="7"/>
      <c r="N44" s="7"/>
      <c r="O44" s="7"/>
      <c r="P44" s="7" t="e">
        <f si="2" t="shared"/>
        <v>#DIV/0!</v>
      </c>
      <c r="Q44" s="7" t="e">
        <f si="3" t="shared"/>
        <v>#DIV/0!</v>
      </c>
      <c r="S44" s="6"/>
      <c r="T44" s="7"/>
      <c r="U44" s="7"/>
      <c r="V44" s="7"/>
      <c r="W44" s="7"/>
      <c r="X44" s="7"/>
      <c r="Y44" s="7"/>
      <c r="Z44" s="7" t="e">
        <f si="4" t="shared"/>
        <v>#DIV/0!</v>
      </c>
      <c r="AA44" s="7" t="e">
        <f si="5" t="shared"/>
        <v>#DIV/0!</v>
      </c>
      <c r="AB44" s="7"/>
      <c r="AC44" s="7"/>
      <c r="AD44" s="7"/>
      <c r="AE44" s="7"/>
      <c r="AF44" s="7"/>
      <c r="AG44" s="7"/>
      <c r="AH44" s="7" t="e">
        <f si="6" t="shared"/>
        <v>#DIV/0!</v>
      </c>
      <c r="AI44" s="7" t="e">
        <f si="7" t="shared"/>
        <v>#DIV/0!</v>
      </c>
    </row>
    <row customFormat="1" r="45" s="1" spans="1:35">
      <c r="A45" s="6"/>
      <c r="B45" s="7"/>
      <c r="C45" s="7"/>
      <c r="D45" s="7"/>
      <c r="E45" s="7"/>
      <c r="F45" s="7"/>
      <c r="G45" s="7"/>
      <c r="H45" s="7" t="e">
        <f si="0" t="shared"/>
        <v>#DIV/0!</v>
      </c>
      <c r="I45" s="7" t="e">
        <f si="1" t="shared"/>
        <v>#DIV/0!</v>
      </c>
      <c r="J45" s="7"/>
      <c r="K45" s="7"/>
      <c r="L45" s="7"/>
      <c r="M45" s="7"/>
      <c r="N45" s="7"/>
      <c r="O45" s="7"/>
      <c r="P45" s="7" t="e">
        <f si="2" t="shared"/>
        <v>#DIV/0!</v>
      </c>
      <c r="Q45" s="7" t="e">
        <f si="3" t="shared"/>
        <v>#DIV/0!</v>
      </c>
      <c r="S45" s="6"/>
      <c r="T45" s="7"/>
      <c r="U45" s="7"/>
      <c r="V45" s="7"/>
      <c r="W45" s="7"/>
      <c r="X45" s="7"/>
      <c r="Y45" s="7"/>
      <c r="Z45" s="7" t="e">
        <f si="4" t="shared"/>
        <v>#DIV/0!</v>
      </c>
      <c r="AA45" s="7" t="e">
        <f si="5" t="shared"/>
        <v>#DIV/0!</v>
      </c>
      <c r="AB45" s="7"/>
      <c r="AC45" s="7"/>
      <c r="AD45" s="7"/>
      <c r="AE45" s="7"/>
      <c r="AF45" s="7"/>
      <c r="AG45" s="7"/>
      <c r="AH45" s="7" t="e">
        <f si="6" t="shared"/>
        <v>#DIV/0!</v>
      </c>
      <c r="AI45" s="7" t="e">
        <f si="7" t="shared"/>
        <v>#DIV/0!</v>
      </c>
    </row>
    <row customFormat="1" r="46" s="1" spans="1:35">
      <c r="A46" s="6"/>
      <c r="B46" s="7"/>
      <c r="C46" s="7"/>
      <c r="D46" s="7"/>
      <c r="E46" s="7"/>
      <c r="F46" s="7"/>
      <c r="G46" s="7"/>
      <c r="H46" s="7" t="e">
        <f si="0" t="shared"/>
        <v>#DIV/0!</v>
      </c>
      <c r="I46" s="7" t="e">
        <f si="1" t="shared"/>
        <v>#DIV/0!</v>
      </c>
      <c r="J46" s="7"/>
      <c r="K46" s="7"/>
      <c r="L46" s="7"/>
      <c r="M46" s="7"/>
      <c r="N46" s="7"/>
      <c r="O46" s="7"/>
      <c r="P46" s="7" t="e">
        <f si="2" t="shared"/>
        <v>#DIV/0!</v>
      </c>
      <c r="Q46" s="7" t="e">
        <f si="3" t="shared"/>
        <v>#DIV/0!</v>
      </c>
      <c r="S46" s="6"/>
      <c r="T46" s="7"/>
      <c r="U46" s="7"/>
      <c r="V46" s="7"/>
      <c r="W46" s="7"/>
      <c r="X46" s="7"/>
      <c r="Y46" s="7"/>
      <c r="Z46" s="7" t="e">
        <f si="4" t="shared"/>
        <v>#DIV/0!</v>
      </c>
      <c r="AA46" s="7" t="e">
        <f si="5" t="shared"/>
        <v>#DIV/0!</v>
      </c>
      <c r="AB46" s="7"/>
      <c r="AC46" s="7"/>
      <c r="AD46" s="7"/>
      <c r="AE46" s="7"/>
      <c r="AF46" s="7"/>
      <c r="AG46" s="7"/>
      <c r="AH46" s="7" t="e">
        <f si="6" t="shared"/>
        <v>#DIV/0!</v>
      </c>
      <c r="AI46" s="7" t="e">
        <f si="7" t="shared"/>
        <v>#DIV/0!</v>
      </c>
    </row>
    <row customFormat="1" r="47" s="1" spans="1:35">
      <c r="A47" s="6"/>
      <c r="B47" s="7"/>
      <c r="C47" s="7"/>
      <c r="D47" s="7"/>
      <c r="E47" s="7"/>
      <c r="F47" s="7"/>
      <c r="G47" s="7"/>
      <c r="H47" s="7" t="e">
        <f si="0" t="shared"/>
        <v>#DIV/0!</v>
      </c>
      <c r="I47" s="7" t="e">
        <f si="1" t="shared"/>
        <v>#DIV/0!</v>
      </c>
      <c r="J47" s="7"/>
      <c r="K47" s="7"/>
      <c r="L47" s="7"/>
      <c r="M47" s="7"/>
      <c r="N47" s="7"/>
      <c r="O47" s="7"/>
      <c r="P47" s="7" t="e">
        <f si="2" t="shared"/>
        <v>#DIV/0!</v>
      </c>
      <c r="Q47" s="7" t="e">
        <f si="3" t="shared"/>
        <v>#DIV/0!</v>
      </c>
      <c r="S47" s="6"/>
      <c r="T47" s="7"/>
      <c r="U47" s="7"/>
      <c r="V47" s="7"/>
      <c r="W47" s="7"/>
      <c r="X47" s="7"/>
      <c r="Y47" s="7"/>
      <c r="Z47" s="7" t="e">
        <f si="4" t="shared"/>
        <v>#DIV/0!</v>
      </c>
      <c r="AA47" s="7" t="e">
        <f si="5" t="shared"/>
        <v>#DIV/0!</v>
      </c>
      <c r="AB47" s="7"/>
      <c r="AC47" s="7"/>
      <c r="AD47" s="7"/>
      <c r="AE47" s="7"/>
      <c r="AF47" s="7"/>
      <c r="AG47" s="7"/>
      <c r="AH47" s="7" t="e">
        <f si="6" t="shared"/>
        <v>#DIV/0!</v>
      </c>
      <c r="AI47" s="7" t="e">
        <f si="7" t="shared"/>
        <v>#DIV/0!</v>
      </c>
    </row>
    <row customFormat="1" r="48" s="1" spans="1:35">
      <c r="A48" s="6"/>
      <c r="B48" s="7"/>
      <c r="C48" s="7"/>
      <c r="D48" s="7"/>
      <c r="E48" s="7"/>
      <c r="F48" s="7"/>
      <c r="G48" s="7"/>
      <c r="H48" s="7" t="e">
        <f si="0" t="shared"/>
        <v>#DIV/0!</v>
      </c>
      <c r="I48" s="7" t="e">
        <f si="1" t="shared"/>
        <v>#DIV/0!</v>
      </c>
      <c r="J48" s="7"/>
      <c r="K48" s="7"/>
      <c r="L48" s="7"/>
      <c r="M48" s="7"/>
      <c r="N48" s="7"/>
      <c r="O48" s="7"/>
      <c r="P48" s="7" t="e">
        <f si="2" t="shared"/>
        <v>#DIV/0!</v>
      </c>
      <c r="Q48" s="7" t="e">
        <f si="3" t="shared"/>
        <v>#DIV/0!</v>
      </c>
      <c r="S48" s="6"/>
      <c r="T48" s="7"/>
      <c r="U48" s="7"/>
      <c r="V48" s="7"/>
      <c r="W48" s="7"/>
      <c r="X48" s="7"/>
      <c r="Y48" s="7"/>
      <c r="Z48" s="7" t="e">
        <f si="4" t="shared"/>
        <v>#DIV/0!</v>
      </c>
      <c r="AA48" s="7" t="e">
        <f si="5" t="shared"/>
        <v>#DIV/0!</v>
      </c>
      <c r="AB48" s="7"/>
      <c r="AC48" s="7"/>
      <c r="AD48" s="7"/>
      <c r="AE48" s="7"/>
      <c r="AF48" s="7"/>
      <c r="AG48" s="7"/>
      <c r="AH48" s="7" t="e">
        <f si="6" t="shared"/>
        <v>#DIV/0!</v>
      </c>
      <c r="AI48" s="7" t="e">
        <f si="7" t="shared"/>
        <v>#DIV/0!</v>
      </c>
    </row>
    <row customFormat="1" r="49" s="1" spans="1:35">
      <c r="A49" s="6"/>
      <c r="B49" s="7"/>
      <c r="C49" s="7"/>
      <c r="D49" s="7"/>
      <c r="E49" s="7"/>
      <c r="F49" s="7"/>
      <c r="G49" s="7"/>
      <c r="H49" s="7" t="e">
        <f si="0" t="shared"/>
        <v>#DIV/0!</v>
      </c>
      <c r="I49" s="7" t="e">
        <f si="1" t="shared"/>
        <v>#DIV/0!</v>
      </c>
      <c r="J49" s="7"/>
      <c r="K49" s="7"/>
      <c r="L49" s="7"/>
      <c r="M49" s="7"/>
      <c r="N49" s="7"/>
      <c r="O49" s="7"/>
      <c r="P49" s="7" t="e">
        <f si="2" t="shared"/>
        <v>#DIV/0!</v>
      </c>
      <c r="Q49" s="7" t="e">
        <f si="3" t="shared"/>
        <v>#DIV/0!</v>
      </c>
      <c r="S49" s="6"/>
      <c r="T49" s="7"/>
      <c r="U49" s="7"/>
      <c r="V49" s="7"/>
      <c r="W49" s="7"/>
      <c r="X49" s="7"/>
      <c r="Y49" s="7"/>
      <c r="Z49" s="7" t="e">
        <f si="4" t="shared"/>
        <v>#DIV/0!</v>
      </c>
      <c r="AA49" s="7" t="e">
        <f si="5" t="shared"/>
        <v>#DIV/0!</v>
      </c>
      <c r="AB49" s="7"/>
      <c r="AC49" s="7"/>
      <c r="AD49" s="7"/>
      <c r="AE49" s="7"/>
      <c r="AF49" s="7"/>
      <c r="AG49" s="7"/>
      <c r="AH49" s="7" t="e">
        <f si="6" t="shared"/>
        <v>#DIV/0!</v>
      </c>
      <c r="AI49" s="7" t="e">
        <f si="7" t="shared"/>
        <v>#DIV/0!</v>
      </c>
    </row>
    <row customFormat="1" r="50" s="1" spans="1:35">
      <c r="A50" s="6"/>
      <c r="B50" s="7"/>
      <c r="C50" s="7"/>
      <c r="D50" s="7"/>
      <c r="E50" s="7"/>
      <c r="F50" s="7"/>
      <c r="G50" s="7"/>
      <c r="H50" s="7" t="e">
        <f si="0" t="shared"/>
        <v>#DIV/0!</v>
      </c>
      <c r="I50" s="7" t="e">
        <f si="1" t="shared"/>
        <v>#DIV/0!</v>
      </c>
      <c r="J50" s="7"/>
      <c r="K50" s="7"/>
      <c r="L50" s="7"/>
      <c r="M50" s="7"/>
      <c r="N50" s="7"/>
      <c r="O50" s="7"/>
      <c r="P50" s="7" t="e">
        <f si="2" t="shared"/>
        <v>#DIV/0!</v>
      </c>
      <c r="Q50" s="7" t="e">
        <f si="3" t="shared"/>
        <v>#DIV/0!</v>
      </c>
      <c r="S50" s="6"/>
      <c r="T50" s="7"/>
      <c r="U50" s="7"/>
      <c r="V50" s="7"/>
      <c r="W50" s="7"/>
      <c r="X50" s="7"/>
      <c r="Y50" s="7"/>
      <c r="Z50" s="7" t="e">
        <f si="4" t="shared"/>
        <v>#DIV/0!</v>
      </c>
      <c r="AA50" s="7" t="e">
        <f si="5" t="shared"/>
        <v>#DIV/0!</v>
      </c>
      <c r="AB50" s="7"/>
      <c r="AC50" s="7"/>
      <c r="AD50" s="7"/>
      <c r="AE50" s="7"/>
      <c r="AF50" s="7"/>
      <c r="AG50" s="7"/>
      <c r="AH50" s="7" t="e">
        <f si="6" t="shared"/>
        <v>#DIV/0!</v>
      </c>
      <c r="AI50" s="7" t="e">
        <f si="7" t="shared"/>
        <v>#DIV/0!</v>
      </c>
    </row>
    <row customFormat="1" r="51" s="1" spans="1:35">
      <c r="A51" s="6"/>
      <c r="B51" s="7"/>
      <c r="C51" s="7"/>
      <c r="D51" s="7"/>
      <c r="E51" s="7"/>
      <c r="F51" s="7"/>
      <c r="G51" s="7"/>
      <c r="H51" s="7" t="e">
        <f si="0" t="shared"/>
        <v>#DIV/0!</v>
      </c>
      <c r="I51" s="7" t="e">
        <f si="1" t="shared"/>
        <v>#DIV/0!</v>
      </c>
      <c r="J51" s="7"/>
      <c r="K51" s="7"/>
      <c r="L51" s="7"/>
      <c r="M51" s="7"/>
      <c r="N51" s="7"/>
      <c r="O51" s="7"/>
      <c r="P51" s="7" t="e">
        <f si="2" t="shared"/>
        <v>#DIV/0!</v>
      </c>
      <c r="Q51" s="7" t="e">
        <f si="3" t="shared"/>
        <v>#DIV/0!</v>
      </c>
      <c r="S51" s="6"/>
      <c r="T51" s="7"/>
      <c r="U51" s="7"/>
      <c r="V51" s="7"/>
      <c r="W51" s="7"/>
      <c r="X51" s="7"/>
      <c r="Y51" s="7"/>
      <c r="Z51" s="7" t="e">
        <f si="4" t="shared"/>
        <v>#DIV/0!</v>
      </c>
      <c r="AA51" s="7" t="e">
        <f si="5" t="shared"/>
        <v>#DIV/0!</v>
      </c>
      <c r="AB51" s="7"/>
      <c r="AC51" s="7"/>
      <c r="AD51" s="7"/>
      <c r="AE51" s="7"/>
      <c r="AF51" s="7"/>
      <c r="AG51" s="7"/>
      <c r="AH51" s="7" t="e">
        <f si="6" t="shared"/>
        <v>#DIV/0!</v>
      </c>
      <c r="AI51" s="7" t="e">
        <f si="7" t="shared"/>
        <v>#DIV/0!</v>
      </c>
    </row>
    <row customFormat="1" r="52" s="1" spans="1:35">
      <c r="A52" s="6"/>
      <c r="B52" s="7"/>
      <c r="C52" s="7"/>
      <c r="D52" s="7"/>
      <c r="E52" s="7"/>
      <c r="F52" s="7"/>
      <c r="G52" s="7"/>
      <c r="H52" s="7" t="e">
        <f si="0" t="shared"/>
        <v>#DIV/0!</v>
      </c>
      <c r="I52" s="7" t="e">
        <f si="1" t="shared"/>
        <v>#DIV/0!</v>
      </c>
      <c r="J52" s="7"/>
      <c r="K52" s="7"/>
      <c r="L52" s="7"/>
      <c r="M52" s="7"/>
      <c r="N52" s="7"/>
      <c r="O52" s="7"/>
      <c r="P52" s="7" t="e">
        <f si="2" t="shared"/>
        <v>#DIV/0!</v>
      </c>
      <c r="Q52" s="7" t="e">
        <f si="3" t="shared"/>
        <v>#DIV/0!</v>
      </c>
      <c r="S52" s="6"/>
      <c r="T52" s="7"/>
      <c r="U52" s="7"/>
      <c r="V52" s="7"/>
      <c r="W52" s="7"/>
      <c r="X52" s="7"/>
      <c r="Y52" s="7"/>
      <c r="Z52" s="7" t="e">
        <f si="4" t="shared"/>
        <v>#DIV/0!</v>
      </c>
      <c r="AA52" s="7" t="e">
        <f si="5" t="shared"/>
        <v>#DIV/0!</v>
      </c>
      <c r="AB52" s="7"/>
      <c r="AC52" s="7"/>
      <c r="AD52" s="7"/>
      <c r="AE52" s="7"/>
      <c r="AF52" s="7"/>
      <c r="AG52" s="7"/>
      <c r="AH52" s="7" t="e">
        <f si="6" t="shared"/>
        <v>#DIV/0!</v>
      </c>
      <c r="AI52" s="7" t="e">
        <f si="7" t="shared"/>
        <v>#DIV/0!</v>
      </c>
    </row>
    <row customFormat="1" r="53" s="1" spans="1:35">
      <c r="A53" s="6"/>
      <c r="B53" s="7"/>
      <c r="C53" s="7"/>
      <c r="D53" s="7"/>
      <c r="E53" s="7"/>
      <c r="F53" s="7"/>
      <c r="G53" s="7"/>
      <c r="H53" s="7" t="e">
        <f si="0" t="shared"/>
        <v>#DIV/0!</v>
      </c>
      <c r="I53" s="7" t="e">
        <f si="1" t="shared"/>
        <v>#DIV/0!</v>
      </c>
      <c r="J53" s="7"/>
      <c r="K53" s="7"/>
      <c r="L53" s="7"/>
      <c r="M53" s="7"/>
      <c r="N53" s="7"/>
      <c r="O53" s="7"/>
      <c r="P53" s="7" t="e">
        <f si="2" t="shared"/>
        <v>#DIV/0!</v>
      </c>
      <c r="Q53" s="7" t="e">
        <f si="3" t="shared"/>
        <v>#DIV/0!</v>
      </c>
      <c r="S53" s="6"/>
      <c r="T53" s="7"/>
      <c r="U53" s="7"/>
      <c r="V53" s="7"/>
      <c r="W53" s="7"/>
      <c r="X53" s="7"/>
      <c r="Y53" s="7"/>
      <c r="Z53" s="7" t="e">
        <f si="4" t="shared"/>
        <v>#DIV/0!</v>
      </c>
      <c r="AA53" s="7" t="e">
        <f si="5" t="shared"/>
        <v>#DIV/0!</v>
      </c>
      <c r="AB53" s="7"/>
      <c r="AC53" s="7"/>
      <c r="AD53" s="7"/>
      <c r="AE53" s="7"/>
      <c r="AF53" s="7"/>
      <c r="AG53" s="7"/>
      <c r="AH53" s="7" t="e">
        <f si="6" t="shared"/>
        <v>#DIV/0!</v>
      </c>
      <c r="AI53" s="7" t="e">
        <f si="7" t="shared"/>
        <v>#DIV/0!</v>
      </c>
    </row>
    <row customFormat="1" r="54" s="1" spans="1:35">
      <c r="A54" s="6"/>
      <c r="B54" s="7"/>
      <c r="C54" s="7"/>
      <c r="D54" s="7"/>
      <c r="E54" s="7"/>
      <c r="F54" s="7"/>
      <c r="G54" s="7"/>
      <c r="H54" s="7" t="e">
        <f si="0" t="shared"/>
        <v>#DIV/0!</v>
      </c>
      <c r="I54" s="7" t="e">
        <f si="1" t="shared"/>
        <v>#DIV/0!</v>
      </c>
      <c r="J54" s="7"/>
      <c r="K54" s="7"/>
      <c r="L54" s="7"/>
      <c r="M54" s="7"/>
      <c r="N54" s="7"/>
      <c r="O54" s="7"/>
      <c r="P54" s="7" t="e">
        <f si="2" t="shared"/>
        <v>#DIV/0!</v>
      </c>
      <c r="Q54" s="7" t="e">
        <f si="3" t="shared"/>
        <v>#DIV/0!</v>
      </c>
      <c r="S54" s="6"/>
      <c r="T54" s="7"/>
      <c r="U54" s="7"/>
      <c r="V54" s="7"/>
      <c r="W54" s="7"/>
      <c r="X54" s="7"/>
      <c r="Y54" s="7"/>
      <c r="Z54" s="7" t="e">
        <f si="4" t="shared"/>
        <v>#DIV/0!</v>
      </c>
      <c r="AA54" s="7" t="e">
        <f si="5" t="shared"/>
        <v>#DIV/0!</v>
      </c>
      <c r="AB54" s="7"/>
      <c r="AC54" s="7"/>
      <c r="AD54" s="7"/>
      <c r="AE54" s="7"/>
      <c r="AF54" s="7"/>
      <c r="AG54" s="7"/>
      <c r="AH54" s="7" t="e">
        <f si="6" t="shared"/>
        <v>#DIV/0!</v>
      </c>
      <c r="AI54" s="7" t="e">
        <f si="7" t="shared"/>
        <v>#DIV/0!</v>
      </c>
    </row>
    <row customFormat="1" r="55" s="1" spans="1:35">
      <c r="A55" s="6"/>
      <c r="B55" s="7"/>
      <c r="C55" s="7"/>
      <c r="D55" s="7"/>
      <c r="E55" s="7"/>
      <c r="F55" s="7"/>
      <c r="G55" s="7"/>
      <c r="H55" s="7" t="e">
        <f si="0" t="shared"/>
        <v>#DIV/0!</v>
      </c>
      <c r="I55" s="7" t="e">
        <f si="1" t="shared"/>
        <v>#DIV/0!</v>
      </c>
      <c r="J55" s="7"/>
      <c r="K55" s="7"/>
      <c r="L55" s="7"/>
      <c r="M55" s="7"/>
      <c r="N55" s="7"/>
      <c r="O55" s="7"/>
      <c r="P55" s="7" t="e">
        <f si="2" t="shared"/>
        <v>#DIV/0!</v>
      </c>
      <c r="Q55" s="7" t="e">
        <f si="3" t="shared"/>
        <v>#DIV/0!</v>
      </c>
      <c r="S55" s="6"/>
      <c r="T55" s="7"/>
      <c r="U55" s="7"/>
      <c r="V55" s="7"/>
      <c r="W55" s="7"/>
      <c r="X55" s="7"/>
      <c r="Y55" s="7"/>
      <c r="Z55" s="7" t="e">
        <f si="4" t="shared"/>
        <v>#DIV/0!</v>
      </c>
      <c r="AA55" s="7" t="e">
        <f si="5" t="shared"/>
        <v>#DIV/0!</v>
      </c>
      <c r="AB55" s="7"/>
      <c r="AC55" s="7"/>
      <c r="AD55" s="7"/>
      <c r="AE55" s="7"/>
      <c r="AF55" s="7"/>
      <c r="AG55" s="7"/>
      <c r="AH55" s="7" t="e">
        <f si="6" t="shared"/>
        <v>#DIV/0!</v>
      </c>
      <c r="AI55" s="7" t="e">
        <f si="7" t="shared"/>
        <v>#DIV/0!</v>
      </c>
    </row>
    <row customFormat="1" r="56" s="1" spans="1:35">
      <c r="A56" s="6"/>
      <c r="B56" s="7"/>
      <c r="C56" s="7"/>
      <c r="D56" s="7"/>
      <c r="E56" s="7"/>
      <c r="F56" s="7"/>
      <c r="G56" s="7"/>
      <c r="H56" s="7" t="e">
        <f si="0" t="shared"/>
        <v>#DIV/0!</v>
      </c>
      <c r="I56" s="7" t="e">
        <f si="1" t="shared"/>
        <v>#DIV/0!</v>
      </c>
      <c r="J56" s="7"/>
      <c r="K56" s="7"/>
      <c r="L56" s="7"/>
      <c r="M56" s="7"/>
      <c r="N56" s="7"/>
      <c r="O56" s="7"/>
      <c r="P56" s="7" t="e">
        <f si="2" t="shared"/>
        <v>#DIV/0!</v>
      </c>
      <c r="Q56" s="7" t="e">
        <f si="3" t="shared"/>
        <v>#DIV/0!</v>
      </c>
      <c r="S56" s="6"/>
      <c r="T56" s="7"/>
      <c r="U56" s="7"/>
      <c r="V56" s="7"/>
      <c r="W56" s="7"/>
      <c r="X56" s="7"/>
      <c r="Y56" s="7"/>
      <c r="Z56" s="7" t="e">
        <f si="4" t="shared"/>
        <v>#DIV/0!</v>
      </c>
      <c r="AA56" s="7" t="e">
        <f si="5" t="shared"/>
        <v>#DIV/0!</v>
      </c>
      <c r="AB56" s="7"/>
      <c r="AC56" s="7"/>
      <c r="AD56" s="7"/>
      <c r="AE56" s="7"/>
      <c r="AF56" s="7"/>
      <c r="AG56" s="7"/>
      <c r="AH56" s="7" t="e">
        <f si="6" t="shared"/>
        <v>#DIV/0!</v>
      </c>
      <c r="AI56" s="7" t="e">
        <f si="7" t="shared"/>
        <v>#DIV/0!</v>
      </c>
    </row>
    <row customFormat="1" r="57" s="1" spans="1:35">
      <c r="A57" s="6"/>
      <c r="B57" s="7"/>
      <c r="C57" s="7"/>
      <c r="D57" s="7"/>
      <c r="E57" s="7"/>
      <c r="F57" s="7"/>
      <c r="G57" s="7"/>
      <c r="H57" s="7" t="e">
        <f si="0" t="shared"/>
        <v>#DIV/0!</v>
      </c>
      <c r="I57" s="7" t="e">
        <f si="1" t="shared"/>
        <v>#DIV/0!</v>
      </c>
      <c r="J57" s="7"/>
      <c r="K57" s="7"/>
      <c r="L57" s="7"/>
      <c r="M57" s="7"/>
      <c r="N57" s="7"/>
      <c r="O57" s="7"/>
      <c r="P57" s="7" t="e">
        <f si="2" t="shared"/>
        <v>#DIV/0!</v>
      </c>
      <c r="Q57" s="7" t="e">
        <f si="3" t="shared"/>
        <v>#DIV/0!</v>
      </c>
      <c r="S57" s="6"/>
      <c r="T57" s="7"/>
      <c r="U57" s="7"/>
      <c r="V57" s="7"/>
      <c r="W57" s="7"/>
      <c r="X57" s="7"/>
      <c r="Y57" s="7"/>
      <c r="Z57" s="7" t="e">
        <f si="4" t="shared"/>
        <v>#DIV/0!</v>
      </c>
      <c r="AA57" s="7" t="e">
        <f si="5" t="shared"/>
        <v>#DIV/0!</v>
      </c>
      <c r="AB57" s="7"/>
      <c r="AC57" s="7"/>
      <c r="AD57" s="7"/>
      <c r="AE57" s="7"/>
      <c r="AF57" s="7"/>
      <c r="AG57" s="7"/>
      <c r="AH57" s="7" t="e">
        <f si="6" t="shared"/>
        <v>#DIV/0!</v>
      </c>
      <c r="AI57" s="7" t="e">
        <f si="7" t="shared"/>
        <v>#DIV/0!</v>
      </c>
    </row>
    <row customFormat="1" r="58" s="1" spans="1:35">
      <c r="A58" s="6"/>
      <c r="B58" s="7"/>
      <c r="C58" s="7"/>
      <c r="D58" s="7"/>
      <c r="E58" s="7"/>
      <c r="F58" s="7"/>
      <c r="G58" s="7"/>
      <c r="H58" s="7" t="e">
        <f si="0" t="shared"/>
        <v>#DIV/0!</v>
      </c>
      <c r="I58" s="7" t="e">
        <f si="1" t="shared"/>
        <v>#DIV/0!</v>
      </c>
      <c r="J58" s="7"/>
      <c r="K58" s="7"/>
      <c r="L58" s="7"/>
      <c r="M58" s="7"/>
      <c r="N58" s="7"/>
      <c r="O58" s="7"/>
      <c r="P58" s="7" t="e">
        <f si="2" t="shared"/>
        <v>#DIV/0!</v>
      </c>
      <c r="Q58" s="7" t="e">
        <f si="3" t="shared"/>
        <v>#DIV/0!</v>
      </c>
      <c r="S58" s="6"/>
      <c r="T58" s="7"/>
      <c r="U58" s="7"/>
      <c r="V58" s="7"/>
      <c r="W58" s="7"/>
      <c r="X58" s="7"/>
      <c r="Y58" s="7"/>
      <c r="Z58" s="7" t="e">
        <f si="4" t="shared"/>
        <v>#DIV/0!</v>
      </c>
      <c r="AA58" s="7" t="e">
        <f si="5" t="shared"/>
        <v>#DIV/0!</v>
      </c>
      <c r="AB58" s="7"/>
      <c r="AC58" s="7"/>
      <c r="AD58" s="7"/>
      <c r="AE58" s="7"/>
      <c r="AF58" s="7"/>
      <c r="AG58" s="7"/>
      <c r="AH58" s="7" t="e">
        <f si="6" t="shared"/>
        <v>#DIV/0!</v>
      </c>
      <c r="AI58" s="7" t="e">
        <f si="7" t="shared"/>
        <v>#DIV/0!</v>
      </c>
    </row>
    <row customFormat="1" r="59" s="1" spans="1:35">
      <c r="A59" s="6"/>
      <c r="B59" s="7"/>
      <c r="C59" s="7"/>
      <c r="D59" s="7"/>
      <c r="E59" s="7"/>
      <c r="F59" s="7"/>
      <c r="G59" s="7"/>
      <c r="H59" s="7" t="e">
        <f si="0" t="shared"/>
        <v>#DIV/0!</v>
      </c>
      <c r="I59" s="7" t="e">
        <f si="1" t="shared"/>
        <v>#DIV/0!</v>
      </c>
      <c r="J59" s="7"/>
      <c r="K59" s="7"/>
      <c r="L59" s="7"/>
      <c r="M59" s="7"/>
      <c r="N59" s="7"/>
      <c r="O59" s="7"/>
      <c r="P59" s="7" t="e">
        <f si="2" t="shared"/>
        <v>#DIV/0!</v>
      </c>
      <c r="Q59" s="7" t="e">
        <f si="3" t="shared"/>
        <v>#DIV/0!</v>
      </c>
      <c r="S59" s="6"/>
      <c r="T59" s="7"/>
      <c r="U59" s="7"/>
      <c r="V59" s="7"/>
      <c r="W59" s="7"/>
      <c r="X59" s="7"/>
      <c r="Y59" s="7"/>
      <c r="Z59" s="7" t="e">
        <f si="4" t="shared"/>
        <v>#DIV/0!</v>
      </c>
      <c r="AA59" s="7" t="e">
        <f si="5" t="shared"/>
        <v>#DIV/0!</v>
      </c>
      <c r="AB59" s="7"/>
      <c r="AC59" s="7"/>
      <c r="AD59" s="7"/>
      <c r="AE59" s="7"/>
      <c r="AF59" s="7"/>
      <c r="AG59" s="7"/>
      <c r="AH59" s="7" t="e">
        <f si="6" t="shared"/>
        <v>#DIV/0!</v>
      </c>
      <c r="AI59" s="7" t="e">
        <f si="7" t="shared"/>
        <v>#DIV/0!</v>
      </c>
    </row>
    <row customFormat="1" r="60" s="1" spans="1:35">
      <c r="A60" s="6"/>
      <c r="B60" s="7"/>
      <c r="C60" s="7"/>
      <c r="D60" s="7"/>
      <c r="E60" s="7"/>
      <c r="F60" s="7"/>
      <c r="G60" s="7"/>
      <c r="H60" s="7" t="e">
        <f si="0" t="shared"/>
        <v>#DIV/0!</v>
      </c>
      <c r="I60" s="7" t="e">
        <f si="1" t="shared"/>
        <v>#DIV/0!</v>
      </c>
      <c r="J60" s="7"/>
      <c r="K60" s="7"/>
      <c r="L60" s="7"/>
      <c r="M60" s="7"/>
      <c r="N60" s="7"/>
      <c r="O60" s="7"/>
      <c r="P60" s="7" t="e">
        <f si="2" t="shared"/>
        <v>#DIV/0!</v>
      </c>
      <c r="Q60" s="7" t="e">
        <f si="3" t="shared"/>
        <v>#DIV/0!</v>
      </c>
      <c r="S60" s="6"/>
      <c r="T60" s="7"/>
      <c r="U60" s="7"/>
      <c r="V60" s="7"/>
      <c r="W60" s="7"/>
      <c r="X60" s="7"/>
      <c r="Y60" s="7"/>
      <c r="Z60" s="7" t="e">
        <f si="4" t="shared"/>
        <v>#DIV/0!</v>
      </c>
      <c r="AA60" s="7" t="e">
        <f si="5" t="shared"/>
        <v>#DIV/0!</v>
      </c>
      <c r="AB60" s="7"/>
      <c r="AC60" s="7"/>
      <c r="AD60" s="7"/>
      <c r="AE60" s="7"/>
      <c r="AF60" s="7"/>
      <c r="AG60" s="7"/>
      <c r="AH60" s="7" t="e">
        <f si="6" t="shared"/>
        <v>#DIV/0!</v>
      </c>
      <c r="AI60" s="7" t="e">
        <f si="7" t="shared"/>
        <v>#DIV/0!</v>
      </c>
    </row>
    <row customFormat="1" r="61" s="1" spans="1:35">
      <c r="A61" s="6" t="s">
        <v>28</v>
      </c>
      <c r="B61" s="7" t="e">
        <f ca="1" ref="B61:H61" si="8" t="shared">COUNTIF(B6:B59,CONCATENATE("&gt;",INDIRECT(ADDRESS(ROW(B66),COLUMN(B66)))+20))+IF(B5&gt;(B66+30),1,0)+IF(B60&gt;(B66+30),1,0)</f>
        <v>#DIV/0!</v>
      </c>
      <c r="C61" s="7" t="e">
        <f ca="1" si="8" t="shared"/>
        <v>#DIV/0!</v>
      </c>
      <c r="D61" s="7" t="e">
        <f ca="1" si="8" t="shared"/>
        <v>#DIV/0!</v>
      </c>
      <c r="E61" s="7" t="e">
        <f ca="1" si="8" t="shared"/>
        <v>#DIV/0!</v>
      </c>
      <c r="F61" s="7" t="e">
        <f ca="1" si="8" t="shared"/>
        <v>#DIV/0!</v>
      </c>
      <c r="G61" s="7" t="e">
        <f ca="1" si="8" t="shared"/>
        <v>#DIV/0!</v>
      </c>
      <c r="H61" s="7" t="e">
        <f ca="1" si="8" t="shared"/>
        <v>#DIV/0!</v>
      </c>
      <c r="I61" s="7"/>
      <c r="J61" s="7" t="e">
        <f ca="1" ref="J61:P61" si="9" t="shared">COUNTIF(J6:J59,CONCATENATE("&gt;",INDIRECT(ADDRESS(ROW(J66),COLUMN(J66)))+20))+IF(J5&gt;(J66+30),1,0)+IF(J60&gt;(J66+30),1,0)</f>
        <v>#DIV/0!</v>
      </c>
      <c r="K61" s="7" t="e">
        <f ca="1" si="9" t="shared"/>
        <v>#DIV/0!</v>
      </c>
      <c r="L61" s="7" t="e">
        <f ca="1" si="9" t="shared"/>
        <v>#DIV/0!</v>
      </c>
      <c r="M61" s="7" t="e">
        <f ca="1" si="9" t="shared"/>
        <v>#DIV/0!</v>
      </c>
      <c r="N61" s="7" t="e">
        <f ca="1" si="9" t="shared"/>
        <v>#DIV/0!</v>
      </c>
      <c r="O61" s="7">
        <f ca="1" si="9" t="shared"/>
        <v>0</v>
      </c>
      <c r="P61" s="7" t="e">
        <f ca="1" si="9" t="shared"/>
        <v>#DIV/0!</v>
      </c>
      <c r="Q61" s="7"/>
      <c r="S61" s="6" t="s">
        <v>28</v>
      </c>
      <c r="T61" s="7" t="e">
        <f ca="1" ref="T61:Z61" si="10" t="shared">COUNTIF(T6:T59,CONCATENATE("&gt;",INDIRECT(ADDRESS(ROW(T66),COLUMN(T66)))+20))+IF(T5&gt;(T66+30),1,0)+IF(T60&gt;(T66+30),1,0)</f>
        <v>#DIV/0!</v>
      </c>
      <c r="U61" s="7" t="e">
        <f ca="1" si="10" t="shared"/>
        <v>#DIV/0!</v>
      </c>
      <c r="V61" s="7" t="e">
        <f ca="1" si="10" t="shared"/>
        <v>#DIV/0!</v>
      </c>
      <c r="W61" s="7" t="e">
        <f ca="1" si="10" t="shared"/>
        <v>#DIV/0!</v>
      </c>
      <c r="X61" s="7" t="e">
        <f ca="1" si="10" t="shared"/>
        <v>#DIV/0!</v>
      </c>
      <c r="Y61" s="7" t="e">
        <f ca="1" si="10" t="shared"/>
        <v>#DIV/0!</v>
      </c>
      <c r="Z61" s="7" t="e">
        <f ca="1" si="10" t="shared"/>
        <v>#DIV/0!</v>
      </c>
      <c r="AA61" s="7"/>
      <c r="AB61" s="7" t="e">
        <f ca="1" ref="AB61:AH61" si="11" t="shared">COUNTIF(AB6:AB59,CONCATENATE("&gt;",INDIRECT(ADDRESS(ROW(AB66),COLUMN(AB66)))+20))+IF(AB5&gt;(AB66+30),1,0)+IF(AB60&gt;(AB66+30),1,0)</f>
        <v>#DIV/0!</v>
      </c>
      <c r="AC61" s="7" t="e">
        <f ca="1" si="11" t="shared"/>
        <v>#DIV/0!</v>
      </c>
      <c r="AD61" s="7" t="e">
        <f ca="1" si="11" t="shared"/>
        <v>#DIV/0!</v>
      </c>
      <c r="AE61" s="7" t="e">
        <f ca="1" si="11" t="shared"/>
        <v>#DIV/0!</v>
      </c>
      <c r="AF61" s="7" t="e">
        <f ca="1" si="11" t="shared"/>
        <v>#DIV/0!</v>
      </c>
      <c r="AG61" s="7">
        <f ca="1" si="11" t="shared"/>
        <v>0</v>
      </c>
      <c r="AH61" s="7" t="e">
        <f ca="1" si="11" t="shared"/>
        <v>#DIV/0!</v>
      </c>
      <c r="AI61" s="7"/>
    </row>
    <row customFormat="1" r="62" s="1" spans="1:35">
      <c r="A62" s="6" t="s">
        <v>29</v>
      </c>
      <c r="B62" s="7" t="e">
        <f ca="1" ref="B62:H62" si="12" t="shared">COUNTIF(B5:B60,CONCATENATE("&lt;",INDIRECT(ADDRESS(ROW(B66),COLUMN(B66)))-20))+IF(B5&lt;(B66-30),1,0)+IF(B60&lt;(B66-30),1,0)</f>
        <v>#DIV/0!</v>
      </c>
      <c r="C62" s="7" t="e">
        <f ca="1" si="12" t="shared"/>
        <v>#DIV/0!</v>
      </c>
      <c r="D62" s="7" t="e">
        <f ca="1" si="12" t="shared"/>
        <v>#DIV/0!</v>
      </c>
      <c r="E62" s="7" t="e">
        <f ca="1" si="12" t="shared"/>
        <v>#DIV/0!</v>
      </c>
      <c r="F62" s="7" t="e">
        <f ca="1" si="12" t="shared"/>
        <v>#DIV/0!</v>
      </c>
      <c r="G62" s="7" t="e">
        <f ca="1" si="12" t="shared"/>
        <v>#DIV/0!</v>
      </c>
      <c r="H62" s="7" t="e">
        <f ca="1" si="12" t="shared"/>
        <v>#DIV/0!</v>
      </c>
      <c r="I62" s="7"/>
      <c r="J62" s="7" t="e">
        <f ca="1" ref="J62:P62" si="13" t="shared">COUNTIF(J5:J60,CONCATENATE("&lt;",INDIRECT(ADDRESS(ROW(J66),COLUMN(J66)))-20))+IF(J5&lt;(J66-30),1,0)+IF(J60&lt;(J66-30),1,0)</f>
        <v>#DIV/0!</v>
      </c>
      <c r="K62" s="7" t="e">
        <f ca="1" si="13" t="shared"/>
        <v>#DIV/0!</v>
      </c>
      <c r="L62" s="7" t="e">
        <f ca="1" si="13" t="shared"/>
        <v>#DIV/0!</v>
      </c>
      <c r="M62" s="7" t="e">
        <f ca="1" si="13" t="shared"/>
        <v>#DIV/0!</v>
      </c>
      <c r="N62" s="7" t="e">
        <f ca="1" si="13" t="shared"/>
        <v>#DIV/0!</v>
      </c>
      <c r="O62" s="7">
        <f ca="1" si="13" t="shared"/>
        <v>2</v>
      </c>
      <c r="P62" s="7" t="e">
        <f ca="1" si="13" t="shared"/>
        <v>#DIV/0!</v>
      </c>
      <c r="Q62" s="7"/>
      <c r="S62" s="6" t="s">
        <v>29</v>
      </c>
      <c r="T62" s="7" t="e">
        <f ca="1" ref="T62:Z62" si="14" t="shared">COUNTIF(T5:T60,CONCATENATE("&lt;",INDIRECT(ADDRESS(ROW(T66),COLUMN(T66)))-20))+IF(T5&lt;(T66-30),1,0)+IF(T60&lt;(T66-30),1,0)</f>
        <v>#DIV/0!</v>
      </c>
      <c r="U62" s="7" t="e">
        <f ca="1" si="14" t="shared"/>
        <v>#DIV/0!</v>
      </c>
      <c r="V62" s="7" t="e">
        <f ca="1" si="14" t="shared"/>
        <v>#DIV/0!</v>
      </c>
      <c r="W62" s="7" t="e">
        <f ca="1" si="14" t="shared"/>
        <v>#DIV/0!</v>
      </c>
      <c r="X62" s="7" t="e">
        <f ca="1" si="14" t="shared"/>
        <v>#DIV/0!</v>
      </c>
      <c r="Y62" s="7" t="e">
        <f ca="1" si="14" t="shared"/>
        <v>#DIV/0!</v>
      </c>
      <c r="Z62" s="7" t="e">
        <f ca="1" si="14" t="shared"/>
        <v>#DIV/0!</v>
      </c>
      <c r="AA62" s="7"/>
      <c r="AB62" s="7" t="e">
        <f ca="1" ref="AB62:AH62" si="15" t="shared">COUNTIF(AB5:AB60,CONCATENATE("&lt;",INDIRECT(ADDRESS(ROW(AB66),COLUMN(AB66)))-20))+IF(AB5&lt;(AB66-30),1,0)+IF(AB60&lt;(AB66-30),1,0)</f>
        <v>#DIV/0!</v>
      </c>
      <c r="AC62" s="7" t="e">
        <f ca="1" si="15" t="shared"/>
        <v>#DIV/0!</v>
      </c>
      <c r="AD62" s="7" t="e">
        <f ca="1" si="15" t="shared"/>
        <v>#DIV/0!</v>
      </c>
      <c r="AE62" s="7" t="e">
        <f ca="1" si="15" t="shared"/>
        <v>#DIV/0!</v>
      </c>
      <c r="AF62" s="7" t="e">
        <f ca="1" si="15" t="shared"/>
        <v>#DIV/0!</v>
      </c>
      <c r="AG62" s="7">
        <f ca="1" si="15" t="shared"/>
        <v>2</v>
      </c>
      <c r="AH62" s="7" t="e">
        <f ca="1" si="15" t="shared"/>
        <v>#DIV/0!</v>
      </c>
      <c r="AI62" s="7"/>
    </row>
    <row customFormat="1" r="63" s="1" spans="1:35">
      <c r="A63" s="6" t="s">
        <v>30</v>
      </c>
      <c r="B63" s="20" t="e">
        <f ca="1" ref="B63:G63" si="16" t="shared">CONCATENATE("↑",B61,"↓",B62)</f>
        <v>#DIV/0!</v>
      </c>
      <c r="C63" s="20" t="e">
        <f ca="1" si="16" t="shared"/>
        <v>#DIV/0!</v>
      </c>
      <c r="D63" s="20" t="e">
        <f ca="1" si="16" t="shared"/>
        <v>#DIV/0!</v>
      </c>
      <c r="E63" s="20" t="e">
        <f ca="1" si="16" t="shared"/>
        <v>#DIV/0!</v>
      </c>
      <c r="F63" s="20" t="e">
        <f ca="1" si="16" t="shared"/>
        <v>#DIV/0!</v>
      </c>
      <c r="G63" s="20" t="e">
        <f ca="1" si="16" t="shared"/>
        <v>#DIV/0!</v>
      </c>
      <c r="H63" s="20"/>
      <c r="I63" s="20"/>
      <c r="J63" s="20" t="e">
        <f ca="1" ref="J63:O63" si="17" t="shared">CONCATENATE("↑",J61,"↓",J62)</f>
        <v>#DIV/0!</v>
      </c>
      <c r="K63" s="20" t="e">
        <f ca="1" si="17" t="shared"/>
        <v>#DIV/0!</v>
      </c>
      <c r="L63" s="20" t="e">
        <f ca="1" si="17" t="shared"/>
        <v>#DIV/0!</v>
      </c>
      <c r="M63" s="20" t="e">
        <f ca="1" si="17" t="shared"/>
        <v>#DIV/0!</v>
      </c>
      <c r="N63" s="20" t="e">
        <f ca="1" si="17" t="shared"/>
        <v>#DIV/0!</v>
      </c>
      <c r="O63" s="20" t="str">
        <f ca="1" si="17" t="shared"/>
        <v>↑0↓2</v>
      </c>
      <c r="P63" s="20" t="s">
        <v>31</v>
      </c>
      <c r="Q63" s="6"/>
      <c r="S63" s="6" t="s">
        <v>30</v>
      </c>
      <c r="T63" s="20" t="e">
        <f ca="1" ref="T63:Y63" si="18" t="shared">CONCATENATE("↑",T61,"↓",T62)</f>
        <v>#DIV/0!</v>
      </c>
      <c r="U63" s="20" t="e">
        <f ca="1" si="18" t="shared"/>
        <v>#DIV/0!</v>
      </c>
      <c r="V63" s="20" t="e">
        <f ca="1" si="18" t="shared"/>
        <v>#DIV/0!</v>
      </c>
      <c r="W63" s="20" t="e">
        <f ca="1" si="18" t="shared"/>
        <v>#DIV/0!</v>
      </c>
      <c r="X63" s="20" t="e">
        <f ca="1" si="18" t="shared"/>
        <v>#DIV/0!</v>
      </c>
      <c r="Y63" s="20" t="e">
        <f ca="1" si="18" t="shared"/>
        <v>#DIV/0!</v>
      </c>
      <c r="Z63" s="20"/>
      <c r="AA63" s="20"/>
      <c r="AB63" s="20" t="e">
        <f ca="1" ref="AB63:AG63" si="19" t="shared">CONCATENATE("↑",AB61,"↓",AB62)</f>
        <v>#DIV/0!</v>
      </c>
      <c r="AC63" s="20" t="e">
        <f ca="1" si="19" t="shared"/>
        <v>#DIV/0!</v>
      </c>
      <c r="AD63" s="20" t="e">
        <f ca="1" si="19" t="shared"/>
        <v>#DIV/0!</v>
      </c>
      <c r="AE63" s="20" t="e">
        <f ca="1" si="19" t="shared"/>
        <v>#DIV/0!</v>
      </c>
      <c r="AF63" s="20" t="e">
        <f ca="1" si="19" t="shared"/>
        <v>#DIV/0!</v>
      </c>
      <c r="AG63" s="20" t="str">
        <f ca="1" si="19" t="shared"/>
        <v>↑0↓2</v>
      </c>
      <c r="AH63" s="20" t="s">
        <v>31</v>
      </c>
      <c r="AI63" s="6"/>
    </row>
    <row customFormat="1" r="64" s="1" spans="1:35">
      <c r="A64" s="6" t="s">
        <v>32</v>
      </c>
      <c r="B64" s="7">
        <f ref="B64:H64" si="20" t="shared">MAX(B5:B60)</f>
        <v>0</v>
      </c>
      <c r="C64" s="7">
        <f si="20" t="shared"/>
        <v>0</v>
      </c>
      <c r="D64" s="7">
        <f si="20" t="shared"/>
        <v>0</v>
      </c>
      <c r="E64" s="7">
        <f si="20" t="shared"/>
        <v>0</v>
      </c>
      <c r="F64" s="7">
        <f si="20" t="shared"/>
        <v>0</v>
      </c>
      <c r="G64" s="7">
        <f si="20" t="shared"/>
        <v>0</v>
      </c>
      <c r="H64" s="7" t="e">
        <f si="20" t="shared"/>
        <v>#DIV/0!</v>
      </c>
      <c r="I64" s="7"/>
      <c r="J64" s="7">
        <f ref="J64:P64" si="21" t="shared">MAX(J5:J60)</f>
        <v>0</v>
      </c>
      <c r="K64" s="7">
        <f si="21" t="shared"/>
        <v>0</v>
      </c>
      <c r="L64" s="7">
        <f si="21" t="shared"/>
        <v>0</v>
      </c>
      <c r="M64" s="7">
        <f si="21" t="shared"/>
        <v>0</v>
      </c>
      <c r="N64" s="7">
        <f si="21" t="shared"/>
        <v>0</v>
      </c>
      <c r="O64" s="7">
        <f si="21" t="shared"/>
        <v>0</v>
      </c>
      <c r="P64" s="7" t="e">
        <f si="21" t="shared"/>
        <v>#DIV/0!</v>
      </c>
      <c r="Q64" s="6"/>
      <c r="S64" s="6" t="s">
        <v>32</v>
      </c>
      <c r="T64" s="7">
        <f ref="T64:Z64" si="22" t="shared">MAX(T5:T60)</f>
        <v>0</v>
      </c>
      <c r="U64" s="7">
        <f si="22" t="shared"/>
        <v>0</v>
      </c>
      <c r="V64" s="7">
        <f si="22" t="shared"/>
        <v>0</v>
      </c>
      <c r="W64" s="7">
        <f si="22" t="shared"/>
        <v>0</v>
      </c>
      <c r="X64" s="7">
        <f si="22" t="shared"/>
        <v>0</v>
      </c>
      <c r="Y64" s="7">
        <f si="22" t="shared"/>
        <v>0</v>
      </c>
      <c r="Z64" s="7" t="e">
        <f si="22" t="shared"/>
        <v>#DIV/0!</v>
      </c>
      <c r="AA64" s="7"/>
      <c r="AB64" s="7">
        <f ref="AB64:AH64" si="23" t="shared">MAX(AB5:AB60)</f>
        <v>0</v>
      </c>
      <c r="AC64" s="7">
        <f si="23" t="shared"/>
        <v>0</v>
      </c>
      <c r="AD64" s="7">
        <f si="23" t="shared"/>
        <v>0</v>
      </c>
      <c r="AE64" s="7">
        <f si="23" t="shared"/>
        <v>0</v>
      </c>
      <c r="AF64" s="7">
        <f si="23" t="shared"/>
        <v>0</v>
      </c>
      <c r="AG64" s="7">
        <f si="23" t="shared"/>
        <v>0</v>
      </c>
      <c r="AH64" s="7" t="e">
        <f si="23" t="shared"/>
        <v>#DIV/0!</v>
      </c>
      <c r="AI64" s="6"/>
    </row>
    <row customFormat="1" r="65" s="1" spans="1:35">
      <c r="A65" s="6" t="s">
        <v>33</v>
      </c>
      <c r="B65" s="7">
        <f ref="B65:H65" si="24" t="shared">MIN(B5:B60)</f>
        <v>0</v>
      </c>
      <c r="C65" s="7">
        <f si="24" t="shared"/>
        <v>0</v>
      </c>
      <c r="D65" s="7">
        <f si="24" t="shared"/>
        <v>0</v>
      </c>
      <c r="E65" s="7">
        <f si="24" t="shared"/>
        <v>0</v>
      </c>
      <c r="F65" s="7">
        <f si="24" t="shared"/>
        <v>0</v>
      </c>
      <c r="G65" s="7">
        <f si="24" t="shared"/>
        <v>0</v>
      </c>
      <c r="H65" s="7" t="e">
        <f si="24" t="shared"/>
        <v>#DIV/0!</v>
      </c>
      <c r="I65" s="7"/>
      <c r="J65" s="7">
        <f ref="J65:P65" si="25" t="shared">MIN(J5:J60)</f>
        <v>0</v>
      </c>
      <c r="K65" s="7">
        <f si="25" t="shared"/>
        <v>0</v>
      </c>
      <c r="L65" s="7">
        <f si="25" t="shared"/>
        <v>0</v>
      </c>
      <c r="M65" s="7">
        <f si="25" t="shared"/>
        <v>0</v>
      </c>
      <c r="N65" s="7">
        <f si="25" t="shared"/>
        <v>0</v>
      </c>
      <c r="O65" s="7">
        <f si="25" t="shared"/>
        <v>0</v>
      </c>
      <c r="P65" s="7" t="e">
        <f si="25" t="shared"/>
        <v>#DIV/0!</v>
      </c>
      <c r="Q65" s="6"/>
      <c r="S65" s="6" t="s">
        <v>33</v>
      </c>
      <c r="T65" s="7">
        <f ref="T65:Z65" si="26" t="shared">MIN(T5:T60)</f>
        <v>0</v>
      </c>
      <c r="U65" s="7">
        <f si="26" t="shared"/>
        <v>0</v>
      </c>
      <c r="V65" s="7">
        <f si="26" t="shared"/>
        <v>0</v>
      </c>
      <c r="W65" s="7">
        <f si="26" t="shared"/>
        <v>0</v>
      </c>
      <c r="X65" s="7">
        <f si="26" t="shared"/>
        <v>0</v>
      </c>
      <c r="Y65" s="7">
        <f si="26" t="shared"/>
        <v>0</v>
      </c>
      <c r="Z65" s="7" t="e">
        <f si="26" t="shared"/>
        <v>#DIV/0!</v>
      </c>
      <c r="AA65" s="7"/>
      <c r="AB65" s="7">
        <f ref="AB65:AH65" si="27" t="shared">MIN(AB5:AB60)</f>
        <v>0</v>
      </c>
      <c r="AC65" s="7">
        <f si="27" t="shared"/>
        <v>0</v>
      </c>
      <c r="AD65" s="7">
        <f si="27" t="shared"/>
        <v>0</v>
      </c>
      <c r="AE65" s="7">
        <f si="27" t="shared"/>
        <v>0</v>
      </c>
      <c r="AF65" s="7">
        <f si="27" t="shared"/>
        <v>0</v>
      </c>
      <c r="AG65" s="7">
        <f si="27" t="shared"/>
        <v>0</v>
      </c>
      <c r="AH65" s="7" t="e">
        <f si="27" t="shared"/>
        <v>#DIV/0!</v>
      </c>
      <c r="AI65" s="6"/>
    </row>
    <row customFormat="1" r="66" s="1" spans="1:35">
      <c r="A66" s="6" t="s">
        <v>13</v>
      </c>
      <c r="B66" s="7" t="e">
        <f ref="B66:H66" si="28" t="shared">AVERAGE(B5:B60)</f>
        <v>#DIV/0!</v>
      </c>
      <c r="C66" s="7" t="e">
        <f si="28" t="shared"/>
        <v>#DIV/0!</v>
      </c>
      <c r="D66" s="7" t="e">
        <f si="28" t="shared"/>
        <v>#DIV/0!</v>
      </c>
      <c r="E66" s="7" t="e">
        <f si="28" t="shared"/>
        <v>#DIV/0!</v>
      </c>
      <c r="F66" s="7" t="e">
        <f si="28" t="shared"/>
        <v>#DIV/0!</v>
      </c>
      <c r="G66" s="7" t="e">
        <f si="28" t="shared"/>
        <v>#DIV/0!</v>
      </c>
      <c r="H66" s="7" t="e">
        <f si="28" t="shared"/>
        <v>#DIV/0!</v>
      </c>
      <c r="I66" s="7"/>
      <c r="J66" s="7" t="e">
        <f ref="J66:N66" si="29" t="shared">AVERAGE(J5:J60)</f>
        <v>#DIV/0!</v>
      </c>
      <c r="K66" s="7" t="e">
        <f si="29" t="shared"/>
        <v>#DIV/0!</v>
      </c>
      <c r="L66" s="7" t="e">
        <f si="29" t="shared"/>
        <v>#DIV/0!</v>
      </c>
      <c r="M66" s="7" t="e">
        <f si="29" t="shared"/>
        <v>#DIV/0!</v>
      </c>
      <c r="N66" s="7" t="e">
        <f si="29" t="shared"/>
        <v>#DIV/0!</v>
      </c>
      <c r="O66" s="7">
        <v>1250</v>
      </c>
      <c r="P66" s="7" t="e">
        <f ref="P66:Z66" si="30" t="shared">AVERAGE(P5:P60)</f>
        <v>#DIV/0!</v>
      </c>
      <c r="Q66" s="6"/>
      <c r="S66" s="6" t="s">
        <v>13</v>
      </c>
      <c r="T66" s="7" t="e">
        <f si="30" t="shared"/>
        <v>#DIV/0!</v>
      </c>
      <c r="U66" s="7" t="e">
        <f si="30" t="shared"/>
        <v>#DIV/0!</v>
      </c>
      <c r="V66" s="7" t="e">
        <f si="30" t="shared"/>
        <v>#DIV/0!</v>
      </c>
      <c r="W66" s="7" t="e">
        <f si="30" t="shared"/>
        <v>#DIV/0!</v>
      </c>
      <c r="X66" s="7" t="e">
        <f si="30" t="shared"/>
        <v>#DIV/0!</v>
      </c>
      <c r="Y66" s="7" t="e">
        <f si="30" t="shared"/>
        <v>#DIV/0!</v>
      </c>
      <c r="Z66" s="7" t="e">
        <f si="30" t="shared"/>
        <v>#DIV/0!</v>
      </c>
      <c r="AA66" s="7"/>
      <c r="AB66" s="7" t="e">
        <f ref="AB66:AF66" si="31" t="shared">AVERAGE(AB5:AB60)</f>
        <v>#DIV/0!</v>
      </c>
      <c r="AC66" s="7" t="e">
        <f si="31" t="shared"/>
        <v>#DIV/0!</v>
      </c>
      <c r="AD66" s="7" t="e">
        <f si="31" t="shared"/>
        <v>#DIV/0!</v>
      </c>
      <c r="AE66" s="7" t="e">
        <f si="31" t="shared"/>
        <v>#DIV/0!</v>
      </c>
      <c r="AF66" s="7" t="e">
        <f si="31" t="shared"/>
        <v>#DIV/0!</v>
      </c>
      <c r="AG66" s="7">
        <v>1250</v>
      </c>
      <c r="AH66" s="7" t="e">
        <f>AVERAGE(AH5:AH60)</f>
        <v>#DIV/0!</v>
      </c>
      <c r="AI66" s="6"/>
    </row>
    <row customFormat="1" r="67" s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customFormat="1" r="68" s="1" spans="1:35">
      <c r="A68" s="6" t="s">
        <v>35</v>
      </c>
      <c r="B68" s="6" t="e">
        <f ref="B68:H68" si="32" t="shared">IF(ABS(B66-B67)&gt;7,1,0)</f>
        <v>#DIV/0!</v>
      </c>
      <c r="C68" s="6" t="e">
        <f si="32" t="shared"/>
        <v>#DIV/0!</v>
      </c>
      <c r="D68" s="6" t="e">
        <f si="32" t="shared"/>
        <v>#DIV/0!</v>
      </c>
      <c r="E68" s="6" t="e">
        <f si="32" t="shared"/>
        <v>#DIV/0!</v>
      </c>
      <c r="F68" s="6" t="e">
        <f si="32" t="shared"/>
        <v>#DIV/0!</v>
      </c>
      <c r="G68" s="6" t="e">
        <f si="32" t="shared"/>
        <v>#DIV/0!</v>
      </c>
      <c r="H68" s="6" t="e">
        <f si="32" t="shared"/>
        <v>#DIV/0!</v>
      </c>
      <c r="I68" s="6"/>
      <c r="J68" s="6" t="e">
        <f ref="J68:P68" si="33" t="shared">IF(ABS(J66-J67)&gt;7,1,0)</f>
        <v>#DIV/0!</v>
      </c>
      <c r="K68" s="6" t="e">
        <f si="33" t="shared"/>
        <v>#DIV/0!</v>
      </c>
      <c r="L68" s="6" t="e">
        <f si="33" t="shared"/>
        <v>#DIV/0!</v>
      </c>
      <c r="M68" s="6" t="e">
        <f si="33" t="shared"/>
        <v>#DIV/0!</v>
      </c>
      <c r="N68" s="6" t="e">
        <f si="33" t="shared"/>
        <v>#DIV/0!</v>
      </c>
      <c r="O68" s="6">
        <f si="33" t="shared"/>
        <v>1</v>
      </c>
      <c r="P68" s="6" t="e">
        <f si="33" t="shared"/>
        <v>#DIV/0!</v>
      </c>
      <c r="Q68" s="6"/>
      <c r="S68" s="6" t="s">
        <v>35</v>
      </c>
      <c r="T68" s="6" t="e">
        <f ref="T68:Z68" si="34" t="shared">IF(ABS(T66-T67)&gt;7,1,0)</f>
        <v>#DIV/0!</v>
      </c>
      <c r="U68" s="6" t="e">
        <f si="34" t="shared"/>
        <v>#DIV/0!</v>
      </c>
      <c r="V68" s="6" t="e">
        <f si="34" t="shared"/>
        <v>#DIV/0!</v>
      </c>
      <c r="W68" s="6" t="e">
        <f si="34" t="shared"/>
        <v>#DIV/0!</v>
      </c>
      <c r="X68" s="6" t="e">
        <f si="34" t="shared"/>
        <v>#DIV/0!</v>
      </c>
      <c r="Y68" s="6" t="e">
        <f si="34" t="shared"/>
        <v>#DIV/0!</v>
      </c>
      <c r="Z68" s="6" t="e">
        <f si="34" t="shared"/>
        <v>#DIV/0!</v>
      </c>
      <c r="AA68" s="6"/>
      <c r="AB68" s="6" t="e">
        <f ref="AB68:AH68" si="35" t="shared">IF(ABS(AB66-AB67)&gt;7,1,0)</f>
        <v>#DIV/0!</v>
      </c>
      <c r="AC68" s="6" t="e">
        <f si="35" t="shared"/>
        <v>#DIV/0!</v>
      </c>
      <c r="AD68" s="6" t="e">
        <f si="35" t="shared"/>
        <v>#DIV/0!</v>
      </c>
      <c r="AE68" s="6" t="e">
        <f si="35" t="shared"/>
        <v>#DIV/0!</v>
      </c>
      <c r="AF68" s="6" t="e">
        <f si="35" t="shared"/>
        <v>#DIV/0!</v>
      </c>
      <c r="AG68" s="6">
        <f si="35" t="shared"/>
        <v>1</v>
      </c>
      <c r="AH68" s="6" t="e">
        <f si="35" t="shared"/>
        <v>#DIV/0!</v>
      </c>
      <c r="AI68" s="6"/>
    </row>
    <row customFormat="1" r="69" s="1" spans="9:9">
      <c r="I69" s="23"/>
    </row>
    <row customFormat="1" r="70" s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customFormat="1" r="71" s="1" spans="3:12">
      <c r="C71" s="6" t="s">
        <v>38</v>
      </c>
      <c r="D71" s="22" t="e">
        <f ca="1">(56*2-B$61-B$62-J$61-J$62)/(56*2)</f>
        <v>#DIV/0!</v>
      </c>
      <c r="E71" s="22" t="e">
        <f ca="1">(56*2-C$61-C$62-K$61-K$62)/(56*2)</f>
        <v>#DIV/0!</v>
      </c>
      <c r="F71" s="22" t="e">
        <f ca="1" ref="F71:F73" si="36" t="shared">AVERAGE(D71:E71)</f>
        <v>#DIV/0!</v>
      </c>
      <c r="G71" s="22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ref="L71:L73" si="37" t="shared">AVERAGE(J71:K71)</f>
        <v>#DIV/0!</v>
      </c>
    </row>
    <row customFormat="1" r="72" s="1" spans="3:12">
      <c r="C72" s="6" t="s">
        <v>40</v>
      </c>
      <c r="D72" s="22" t="e">
        <f ca="1">(56*2-D$61-D$62-L$61-L$62)/(56*2)</f>
        <v>#DIV/0!</v>
      </c>
      <c r="E72" s="22" t="e">
        <f ca="1">(56*2-E$61-E$62-M$61-M$62)/(56*2)</f>
        <v>#DIV/0!</v>
      </c>
      <c r="F72" s="22" t="e">
        <f ca="1" si="36" t="shared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si="37" t="shared"/>
        <v>#DIV/0!</v>
      </c>
    </row>
    <row customFormat="1" r="73" s="1" spans="3:12">
      <c r="C73" s="6" t="s">
        <v>42</v>
      </c>
      <c r="D73" s="22" t="e">
        <f ca="1">(56*2-F$61-F$62-N$61-N$62)/(56*2)</f>
        <v>#DIV/0!</v>
      </c>
      <c r="E73" s="22" t="e">
        <f ca="1">(56*2-G$61-G$62-O$61-O$62)/(56*2)</f>
        <v>#DIV/0!</v>
      </c>
      <c r="F73" s="22" t="e">
        <f ca="1" si="36" t="shared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si="37" t="shared"/>
        <v>#DIV/0!</v>
      </c>
    </row>
    <row customFormat="1" r="74" s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22"/>
      <c r="K74" s="7"/>
      <c r="L74" s="22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R60"/>
  <sheetViews>
    <sheetView tabSelected="1" workbookViewId="0">
      <selection activeCell="B4" sqref="B4"/>
    </sheetView>
  </sheetViews>
  <sheetFormatPr defaultColWidth="9" defaultRowHeight="13.5"/>
  <cols>
    <col min="1" max="1" style="1" width="9.0" collapsed="true"/>
    <col min="2" max="2" customWidth="true" style="1" width="11.375" collapsed="true"/>
    <col min="3" max="35" style="1" width="9.0" collapsed="true"/>
    <col min="36" max="37" customWidth="true" style="1" width="8.75" collapsed="true"/>
    <col min="38" max="38" customWidth="true" style="1" width="17.625" collapsed="true"/>
    <col min="39" max="39" customWidth="true" style="2" width="4.25" collapsed="true"/>
    <col min="40" max="40" customWidth="true" style="1" width="17.625" collapsed="true"/>
    <col min="41" max="41" customWidth="true" style="1" width="4.5" collapsed="true"/>
    <col min="42" max="42" customWidth="true" style="1" width="17.625" collapsed="true"/>
    <col min="43" max="43" customWidth="true" style="2" width="4.25" collapsed="true"/>
    <col min="44" max="44" customWidth="true" style="1" width="17.625" collapsed="true"/>
    <col min="45" max="16384" style="1" width="9.0" collapsed="true"/>
  </cols>
  <sheetData>
    <row r="1" spans="1:33">
      <c r="A1" s="3" t="s">
        <v>1</v>
      </c>
      <c r="B1" s="3" t="s">
        <v>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customFormat="1" ht="21" r="3" s="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customFormat="1" r="4" s="1" spans="1:44">
      <c r="A4" s="6">
        <v>1</v>
      </c>
      <c r="B4" s="7" t="e">
        <f>IF([1]炉温记录01!AI5="","",[1]炉温记录01!AI5)</f>
        <v>#REF!</v>
      </c>
      <c r="C4" s="7" t="e">
        <f>IF([2]炉温记录02!AI5="","",[2]炉温记录02!AI5)</f>
        <v>#REF!</v>
      </c>
      <c r="D4" s="7" t="e">
        <f>IF([3]炉温记录03!AI5="","",[3]炉温记录03!AI5)</f>
        <v>#REF!</v>
      </c>
      <c r="E4" s="7" t="e">
        <f>IF([4]炉温记录04!AI5="","",[4]炉温记录04!AI5)</f>
        <v>#REF!</v>
      </c>
      <c r="F4" s="7" t="e">
        <f>IF([5]炉温记录05!AI5="","",[5]炉温记录05!AI5)</f>
        <v>#REF!</v>
      </c>
      <c r="G4" s="7" t="e">
        <f>IF([6]炉温记录06!AI5="","",[6]炉温记录06!AI5)</f>
        <v>#REF!</v>
      </c>
      <c r="H4" s="7" t="e">
        <f>IF([7]炉温记录07!AI5="","",[7]炉温记录07!AI5)</f>
        <v>#REF!</v>
      </c>
      <c r="I4" s="7" t="e">
        <f>IF([8]炉温记录08!AI5="","",[8]炉温记录08!AI5)</f>
        <v>#REF!</v>
      </c>
      <c r="J4" s="7" t="e">
        <f>IF([9]炉温记录09!AI5="","",[9]炉温记录09!AI5)</f>
        <v>#REF!</v>
      </c>
      <c r="K4" s="7" t="e">
        <f>IF([10]炉温记录10!AI5="","",[10]炉温记录10!AI5)</f>
        <v>#REF!</v>
      </c>
      <c r="L4" s="7" t="e">
        <f>IF([11]炉温记录11!AI5="","",[11]炉温记录11!AI5)</f>
        <v>#REF!</v>
      </c>
      <c r="M4" s="7" t="e">
        <f>IF([12]炉温记录12!AI5="","",[12]炉温记录12!AI5)</f>
        <v>#REF!</v>
      </c>
      <c r="N4" s="7" t="e">
        <f>IF([13]炉温记录13!AI5="","",[13]炉温记录13!AI5)</f>
        <v>#REF!</v>
      </c>
      <c r="O4" s="7" t="e">
        <f>IF([14]炉温记录14!AI5="","",[14]炉温记录14!AI5)</f>
        <v>#REF!</v>
      </c>
      <c r="P4" s="7" t="e">
        <f>IF([15]炉温记录15!AI5="","",[15]炉温记录15!AI5)</f>
        <v>#REF!</v>
      </c>
      <c r="Q4" s="7" t="e">
        <f>IF([16]炉温记录16!AI5="","",[16]炉温记录16!AI5)</f>
        <v>#REF!</v>
      </c>
      <c r="R4" s="7" t="e">
        <f>IF([17]炉温记录17!AI5="","",[17]炉温记录17!AI5)</f>
        <v>#REF!</v>
      </c>
      <c r="S4" s="7" t="e">
        <f>IF([18]炉温记录18!AI5="","",[18]炉温记录18!AI5)</f>
        <v>#REF!</v>
      </c>
      <c r="T4" s="7" t="e">
        <f>IF([19]炉温记录19!AI5="","",[19]炉温记录19!AI5)</f>
        <v>#REF!</v>
      </c>
      <c r="U4" s="7" t="e">
        <f>IF([20]炉温记录20!AI5="","",[20]炉温记录20!AI5)</f>
        <v>#REF!</v>
      </c>
      <c r="V4" s="7" t="e">
        <f>IF([21]炉温记录21!AI5="","",[21]炉温记录21!AI5)</f>
        <v>#REF!</v>
      </c>
      <c r="W4" s="7" t="e">
        <f>IF([22]炉温记录22!AI5="","",[22]炉温记录22!AI5)</f>
        <v>#REF!</v>
      </c>
      <c r="X4" s="7" t="e">
        <f>IF([23]炉温记录23!AI5="","",[23]炉温记录23!AI5)</f>
        <v>#REF!</v>
      </c>
      <c r="Y4" s="15" t="e">
        <f>IF([24]炉温记录24!AI5="","",[24]炉温记录24!AI5)</f>
        <v>#REF!</v>
      </c>
      <c r="Z4" s="7" t="e">
        <f>IF([25]炉温记录25!AI5="","",[25]炉温记录25!AI5)</f>
        <v>#REF!</v>
      </c>
      <c r="AA4" s="7" t="e">
        <f>IF([26]炉温记录26!AI5="","",[26]炉温记录26!AI5)</f>
        <v>#REF!</v>
      </c>
      <c r="AB4" s="7" t="e">
        <f>IF([27]炉温记录27!AI5="","",[27]炉温记录27!AI5)</f>
        <v>#REF!</v>
      </c>
      <c r="AC4" s="7" t="e">
        <f>IF([28]炉温记录28!AI5="","",[28]炉温记录28!AI5)</f>
        <v>#REF!</v>
      </c>
      <c r="AD4" s="7" t="e">
        <f>IF([29]炉温记录29!AI5="","",[29]炉温记录29!AI5)</f>
        <v>#REF!</v>
      </c>
      <c r="AE4" s="7" t="e">
        <f>IF([30]炉温记录30!AI5="","",[30]炉温记录30!AI5)</f>
        <v>#REF!</v>
      </c>
      <c r="AF4" s="7" t="e">
        <f>IF([31]炉温记录31!AI5="","",[31]炉温记录31!AI5)</f>
        <v>#REF!</v>
      </c>
      <c r="AG4" s="7" t="e">
        <f ca="1" ref="AG4:AG59" si="0" t="shared">AVERAGE(B4:AF4)</f>
        <v>#REF!</v>
      </c>
      <c r="AL4" s="10">
        <f ca="1" ref="AL4:AL59" si="1" t="shared">1250+RANDBETWEEN(-1,1)*RAND()*30</f>
        <v>1252.57310962517</v>
      </c>
      <c r="AM4" s="11">
        <v>1</v>
      </c>
      <c r="AN4" s="12">
        <f ca="1" ref="AN4:AN59" si="2" t="shared">1290+RANDBETWEEN(-1,1)*RAND()*30</f>
        <v>1260.20649393217</v>
      </c>
      <c r="AP4" s="10">
        <f ca="1" ref="AP4:AP59" si="3" t="shared">1250+RANDBETWEEN(-1,1)*RAND()*30</f>
        <v>1234.1681776413</v>
      </c>
      <c r="AQ4" s="11">
        <v>1</v>
      </c>
      <c r="AR4" s="12">
        <f ca="1" ref="AR4:AR59" si="4" t="shared">1290+RANDBETWEEN(-1,1)*RAND()*30</f>
        <v>1288.44166850432</v>
      </c>
    </row>
    <row customFormat="1" r="5" s="1" spans="1:44">
      <c r="A5" s="6">
        <v>2</v>
      </c>
      <c r="B5" s="7" t="e">
        <f>IF([1]炉温记录01!AI6="","",[1]炉温记录01!AI6)</f>
        <v>#REF!</v>
      </c>
      <c r="C5" s="7" t="e">
        <f>IF([2]炉温记录02!AI6="","",[2]炉温记录02!AI6)</f>
        <v>#REF!</v>
      </c>
      <c r="D5" s="7" t="e">
        <f>IF([3]炉温记录03!AI6="","",[3]炉温记录03!AI6)</f>
        <v>#REF!</v>
      </c>
      <c r="E5" s="7" t="e">
        <f>IF([4]炉温记录04!AI6="","",[4]炉温记录04!AI6)</f>
        <v>#REF!</v>
      </c>
      <c r="F5" s="7" t="e">
        <f>IF([5]炉温记录05!AI6="","",[5]炉温记录05!AI6)</f>
        <v>#REF!</v>
      </c>
      <c r="G5" s="7" t="e">
        <f>IF([6]炉温记录06!AI6="","",[6]炉温记录06!AI6)</f>
        <v>#REF!</v>
      </c>
      <c r="H5" s="7" t="e">
        <f>IF([7]炉温记录07!AI6="","",[7]炉温记录07!AI6)</f>
        <v>#REF!</v>
      </c>
      <c r="I5" s="7" t="e">
        <f>IF([8]炉温记录08!AI6="","",[8]炉温记录08!AI6)</f>
        <v>#REF!</v>
      </c>
      <c r="J5" s="7" t="e">
        <f>IF([9]炉温记录09!AI6="","",[9]炉温记录09!AI6)</f>
        <v>#REF!</v>
      </c>
      <c r="K5" s="7" t="e">
        <f>IF([10]炉温记录10!AI6="","",[10]炉温记录10!AI6)</f>
        <v>#REF!</v>
      </c>
      <c r="L5" s="7" t="e">
        <f>IF([11]炉温记录11!AI6="","",[11]炉温记录11!AI6)</f>
        <v>#REF!</v>
      </c>
      <c r="M5" s="7" t="e">
        <f>IF([12]炉温记录12!AI6="","",[12]炉温记录12!AI6)</f>
        <v>#REF!</v>
      </c>
      <c r="N5" s="7" t="e">
        <f>IF([13]炉温记录13!AI6="","",[13]炉温记录13!AI6)</f>
        <v>#REF!</v>
      </c>
      <c r="O5" s="7" t="e">
        <f>IF([14]炉温记录14!AI6="","",[14]炉温记录14!AI6)</f>
        <v>#REF!</v>
      </c>
      <c r="P5" s="7" t="e">
        <f>IF([15]炉温记录15!AI6="","",[15]炉温记录15!AI6)</f>
        <v>#REF!</v>
      </c>
      <c r="Q5" s="7" t="e">
        <f>IF([16]炉温记录16!AI6="","",[16]炉温记录16!AI6)</f>
        <v>#REF!</v>
      </c>
      <c r="R5" s="7" t="e">
        <f>IF([17]炉温记录17!AI6="","",[17]炉温记录17!AI6)</f>
        <v>#REF!</v>
      </c>
      <c r="S5" s="7" t="e">
        <f>IF([18]炉温记录18!AI6="","",[18]炉温记录18!AI6)</f>
        <v>#REF!</v>
      </c>
      <c r="T5" s="7" t="e">
        <f>IF([19]炉温记录19!AI6="","",[19]炉温记录19!AI6)</f>
        <v>#REF!</v>
      </c>
      <c r="U5" s="7" t="e">
        <f>IF([20]炉温记录20!AI6="","",[20]炉温记录20!AI6)</f>
        <v>#REF!</v>
      </c>
      <c r="V5" s="7" t="e">
        <f>IF([21]炉温记录21!AI6="","",[21]炉温记录21!AI6)</f>
        <v>#REF!</v>
      </c>
      <c r="W5" s="7" t="e">
        <f>IF([22]炉温记录22!AI6="","",[22]炉温记录22!AI6)</f>
        <v>#REF!</v>
      </c>
      <c r="X5" s="7" t="e">
        <f>IF([23]炉温记录23!AI6="","",[23]炉温记录23!AI6)</f>
        <v>#REF!</v>
      </c>
      <c r="Y5" s="7" t="e">
        <f>IF([24]炉温记录24!AI6="","",[24]炉温记录24!AI6)</f>
        <v>#REF!</v>
      </c>
      <c r="Z5" s="7" t="e">
        <f>IF([25]炉温记录25!AI6="","",[25]炉温记录25!AI6)</f>
        <v>#REF!</v>
      </c>
      <c r="AA5" s="7" t="e">
        <f>IF([26]炉温记录26!AI6="","",[26]炉温记录26!AI6)</f>
        <v>#REF!</v>
      </c>
      <c r="AB5" s="7" t="e">
        <f>IF([27]炉温记录27!AI6="","",[27]炉温记录27!AI6)</f>
        <v>#REF!</v>
      </c>
      <c r="AC5" s="7" t="e">
        <f>IF([28]炉温记录28!AI6="","",[28]炉温记录28!AI6)</f>
        <v>#REF!</v>
      </c>
      <c r="AD5" s="7" t="e">
        <f>IF([29]炉温记录29!AI6="","",[29]炉温记录29!AI6)</f>
        <v>#REF!</v>
      </c>
      <c r="AE5" s="7" t="e">
        <f>IF([30]炉温记录30!AI6="","",[30]炉温记录30!AI6)</f>
        <v>#REF!</v>
      </c>
      <c r="AF5" s="7" t="e">
        <f>IF([31]炉温记录31!AI6="","",[31]炉温记录31!AI6)</f>
        <v>#REF!</v>
      </c>
      <c r="AG5" s="7" t="e">
        <f ca="1" si="0" t="shared"/>
        <v>#REF!</v>
      </c>
      <c r="AL5" s="10">
        <f ca="1" si="1" t="shared"/>
        <v>1248.59261459807</v>
      </c>
      <c r="AM5" s="13">
        <v>2</v>
      </c>
      <c r="AN5" s="12">
        <f ca="1" si="2" t="shared"/>
        <v>1294.83300444764</v>
      </c>
      <c r="AP5" s="10">
        <f ca="1" si="3" t="shared"/>
        <v>1249.63685153453</v>
      </c>
      <c r="AQ5" s="13">
        <v>2</v>
      </c>
      <c r="AR5" s="12">
        <f ca="1" si="4" t="shared"/>
        <v>1290</v>
      </c>
    </row>
    <row customFormat="1" r="6" s="1" spans="1:44">
      <c r="A6" s="6">
        <v>3</v>
      </c>
      <c r="B6" s="7" t="e">
        <f>IF([1]炉温记录01!AI7="","",[1]炉温记录01!AI7)</f>
        <v>#REF!</v>
      </c>
      <c r="C6" s="7" t="e">
        <f>IF([2]炉温记录02!AI7="","",[2]炉温记录02!AI7)</f>
        <v>#REF!</v>
      </c>
      <c r="D6" s="7" t="e">
        <f>IF([3]炉温记录03!AI7="","",[3]炉温记录03!AI7)</f>
        <v>#REF!</v>
      </c>
      <c r="E6" s="7" t="e">
        <f>IF([4]炉温记录04!AI7="","",[4]炉温记录04!AI7)</f>
        <v>#REF!</v>
      </c>
      <c r="F6" s="7" t="e">
        <f>IF([5]炉温记录05!AI7="","",[5]炉温记录05!AI7)</f>
        <v>#REF!</v>
      </c>
      <c r="G6" s="7" t="e">
        <f>IF([6]炉温记录06!AI7="","",[6]炉温记录06!AI7)</f>
        <v>#REF!</v>
      </c>
      <c r="H6" s="7" t="e">
        <f>IF([7]炉温记录07!AI7="","",[7]炉温记录07!AI7)</f>
        <v>#REF!</v>
      </c>
      <c r="I6" s="7" t="e">
        <f>IF([8]炉温记录08!AI7="","",[8]炉温记录08!AI7)</f>
        <v>#REF!</v>
      </c>
      <c r="J6" s="7" t="e">
        <f>IF([9]炉温记录09!AI7="","",[9]炉温记录09!AI7)</f>
        <v>#REF!</v>
      </c>
      <c r="K6" s="7" t="e">
        <f>IF([10]炉温记录10!AI7="","",[10]炉温记录10!AI7)</f>
        <v>#REF!</v>
      </c>
      <c r="L6" s="7" t="e">
        <f>IF([11]炉温记录11!AI7="","",[11]炉温记录11!AI7)</f>
        <v>#REF!</v>
      </c>
      <c r="M6" s="7" t="e">
        <f>IF([12]炉温记录12!AI7="","",[12]炉温记录12!AI7)</f>
        <v>#REF!</v>
      </c>
      <c r="N6" s="7" t="e">
        <f>IF([13]炉温记录13!AI7="","",[13]炉温记录13!AI7)</f>
        <v>#REF!</v>
      </c>
      <c r="O6" s="7" t="e">
        <f>IF([14]炉温记录14!AI7="","",[14]炉温记录14!AI7)</f>
        <v>#REF!</v>
      </c>
      <c r="P6" s="7" t="e">
        <f>IF([15]炉温记录15!AI7="","",[15]炉温记录15!AI7)</f>
        <v>#REF!</v>
      </c>
      <c r="Q6" s="7" t="e">
        <f>IF([16]炉温记录16!AI7="","",[16]炉温记录16!AI7)</f>
        <v>#REF!</v>
      </c>
      <c r="R6" s="7" t="e">
        <f>IF([17]炉温记录17!AI7="","",[17]炉温记录17!AI7)</f>
        <v>#REF!</v>
      </c>
      <c r="S6" s="7" t="e">
        <f>IF([18]炉温记录18!AI7="","",[18]炉温记录18!AI7)</f>
        <v>#REF!</v>
      </c>
      <c r="T6" s="7" t="e">
        <f>IF([19]炉温记录19!AI7="","",[19]炉温记录19!AI7)</f>
        <v>#REF!</v>
      </c>
      <c r="U6" s="7" t="e">
        <f>IF([20]炉温记录20!AI7="","",[20]炉温记录20!AI7)</f>
        <v>#REF!</v>
      </c>
      <c r="V6" s="7" t="e">
        <f>IF([21]炉温记录21!AI7="","",[21]炉温记录21!AI7)</f>
        <v>#REF!</v>
      </c>
      <c r="W6" s="7" t="e">
        <f>IF([22]炉温记录22!AI7="","",[22]炉温记录22!AI7)</f>
        <v>#REF!</v>
      </c>
      <c r="X6" s="7" t="e">
        <f>IF([23]炉温记录23!AI7="","",[23]炉温记录23!AI7)</f>
        <v>#REF!</v>
      </c>
      <c r="Y6" s="7" t="e">
        <f>IF([24]炉温记录24!AI7="","",[24]炉温记录24!AI7)</f>
        <v>#REF!</v>
      </c>
      <c r="Z6" s="7" t="e">
        <f>IF([25]炉温记录25!AI7="","",[25]炉温记录25!AI7)</f>
        <v>#REF!</v>
      </c>
      <c r="AA6" s="7" t="e">
        <f>IF([26]炉温记录26!AI7="","",[26]炉温记录26!AI7)</f>
        <v>#REF!</v>
      </c>
      <c r="AB6" s="7" t="e">
        <f>IF([27]炉温记录27!AI7="","",[27]炉温记录27!AI7)</f>
        <v>#REF!</v>
      </c>
      <c r="AC6" s="7" t="e">
        <f>IF([28]炉温记录28!AI7="","",[28]炉温记录28!AI7)</f>
        <v>#REF!</v>
      </c>
      <c r="AD6" s="7" t="e">
        <f>IF([29]炉温记录29!AI7="","",[29]炉温记录29!AI7)</f>
        <v>#REF!</v>
      </c>
      <c r="AE6" s="7" t="e">
        <f>IF([30]炉温记录30!AI7="","",[30]炉温记录30!AI7)</f>
        <v>#REF!</v>
      </c>
      <c r="AF6" s="7" t="e">
        <f>IF([31]炉温记录31!AI7="","",[31]炉温记录31!AI7)</f>
        <v>#REF!</v>
      </c>
      <c r="AG6" s="7" t="e">
        <f ca="1" si="0" t="shared"/>
        <v>#REF!</v>
      </c>
      <c r="AL6" s="10">
        <f ca="1" si="1" t="shared"/>
        <v>1234.45398183328</v>
      </c>
      <c r="AM6" s="13">
        <v>3</v>
      </c>
      <c r="AN6" s="12">
        <f ca="1" si="2" t="shared"/>
        <v>1282.7705336496</v>
      </c>
      <c r="AP6" s="10">
        <f ca="1" si="3" t="shared"/>
        <v>1250</v>
      </c>
      <c r="AQ6" s="13">
        <v>3</v>
      </c>
      <c r="AR6" s="12">
        <f ca="1" si="4" t="shared"/>
        <v>1295.88405091025</v>
      </c>
    </row>
    <row customFormat="1" r="7" s="1" spans="1:44">
      <c r="A7" s="6">
        <v>4</v>
      </c>
      <c r="B7" s="7" t="e">
        <f>IF([1]炉温记录01!AI8="","",[1]炉温记录01!AI8)</f>
        <v>#REF!</v>
      </c>
      <c r="C7" s="7" t="e">
        <f>IF([2]炉温记录02!AI8="","",[2]炉温记录02!AI8)</f>
        <v>#REF!</v>
      </c>
      <c r="D7" s="7" t="e">
        <f>IF([3]炉温记录03!AI8="","",[3]炉温记录03!AI8)</f>
        <v>#REF!</v>
      </c>
      <c r="E7" s="7" t="e">
        <f>IF([4]炉温记录04!AI8="","",[4]炉温记录04!AI8)</f>
        <v>#REF!</v>
      </c>
      <c r="F7" s="7" t="e">
        <f>IF([5]炉温记录05!AI8="","",[5]炉温记录05!AI8)</f>
        <v>#REF!</v>
      </c>
      <c r="G7" s="7" t="e">
        <f>IF([6]炉温记录06!AI8="","",[6]炉温记录06!AI8)</f>
        <v>#REF!</v>
      </c>
      <c r="H7" s="7" t="e">
        <f>IF([7]炉温记录07!AI8="","",[7]炉温记录07!AI8)</f>
        <v>#REF!</v>
      </c>
      <c r="I7" s="7" t="e">
        <f>IF([8]炉温记录08!AI8="","",[8]炉温记录08!AI8)</f>
        <v>#REF!</v>
      </c>
      <c r="J7" s="7" t="e">
        <f>IF([9]炉温记录09!AI8="","",[9]炉温记录09!AI8)</f>
        <v>#REF!</v>
      </c>
      <c r="K7" s="7" t="e">
        <f>IF([10]炉温记录10!AI8="","",[10]炉温记录10!AI8)</f>
        <v>#REF!</v>
      </c>
      <c r="L7" s="7" t="e">
        <f>IF([11]炉温记录11!AI8="","",[11]炉温记录11!AI8)</f>
        <v>#REF!</v>
      </c>
      <c r="M7" s="7" t="e">
        <f>IF([12]炉温记录12!AI8="","",[12]炉温记录12!AI8)</f>
        <v>#REF!</v>
      </c>
      <c r="N7" s="7" t="e">
        <f>IF([13]炉温记录13!AI8="","",[13]炉温记录13!AI8)</f>
        <v>#REF!</v>
      </c>
      <c r="O7" s="7" t="e">
        <f>IF([14]炉温记录14!AI8="","",[14]炉温记录14!AI8)</f>
        <v>#REF!</v>
      </c>
      <c r="P7" s="7" t="e">
        <f>IF([15]炉温记录15!AI8="","",[15]炉温记录15!AI8)</f>
        <v>#REF!</v>
      </c>
      <c r="Q7" s="7" t="e">
        <f>IF([16]炉温记录16!AI8="","",[16]炉温记录16!AI8)</f>
        <v>#REF!</v>
      </c>
      <c r="R7" s="7" t="e">
        <f>IF([17]炉温记录17!AI8="","",[17]炉温记录17!AI8)</f>
        <v>#REF!</v>
      </c>
      <c r="S7" s="7" t="e">
        <f>IF([18]炉温记录18!AI8="","",[18]炉温记录18!AI8)</f>
        <v>#REF!</v>
      </c>
      <c r="T7" s="7" t="e">
        <f>IF([19]炉温记录19!AI8="","",[19]炉温记录19!AI8)</f>
        <v>#REF!</v>
      </c>
      <c r="U7" s="7" t="e">
        <f>IF([20]炉温记录20!AI8="","",[20]炉温记录20!AI8)</f>
        <v>#REF!</v>
      </c>
      <c r="V7" s="7" t="e">
        <f>IF([21]炉温记录21!AI8="","",[21]炉温记录21!AI8)</f>
        <v>#REF!</v>
      </c>
      <c r="W7" s="7" t="e">
        <f>IF([22]炉温记录22!AI8="","",[22]炉温记录22!AI8)</f>
        <v>#REF!</v>
      </c>
      <c r="X7" s="7" t="e">
        <f>IF([23]炉温记录23!AI8="","",[23]炉温记录23!AI8)</f>
        <v>#REF!</v>
      </c>
      <c r="Y7" s="7" t="e">
        <f>IF([24]炉温记录24!AI8="","",[24]炉温记录24!AI8)</f>
        <v>#REF!</v>
      </c>
      <c r="Z7" s="7" t="e">
        <f>IF([25]炉温记录25!AI8="","",[25]炉温记录25!AI8)</f>
        <v>#REF!</v>
      </c>
      <c r="AA7" s="7" t="e">
        <f>IF([26]炉温记录26!AI8="","",[26]炉温记录26!AI8)</f>
        <v>#REF!</v>
      </c>
      <c r="AB7" s="7" t="e">
        <f>IF([27]炉温记录27!AI8="","",[27]炉温记录27!AI8)</f>
        <v>#REF!</v>
      </c>
      <c r="AC7" s="7" t="e">
        <f>IF([28]炉温记录28!AI8="","",[28]炉温记录28!AI8)</f>
        <v>#REF!</v>
      </c>
      <c r="AD7" s="7" t="e">
        <f>IF([29]炉温记录29!AI8="","",[29]炉温记录29!AI8)</f>
        <v>#REF!</v>
      </c>
      <c r="AE7" s="7" t="e">
        <f>IF([30]炉温记录30!AI8="","",[30]炉温记录30!AI8)</f>
        <v>#REF!</v>
      </c>
      <c r="AF7" s="7" t="e">
        <f>IF([31]炉温记录31!AI8="","",[31]炉温记录31!AI8)</f>
        <v>#REF!</v>
      </c>
      <c r="AG7" s="7" t="e">
        <f ca="1" si="0" t="shared"/>
        <v>#REF!</v>
      </c>
      <c r="AL7" s="10">
        <f ca="1" si="1" t="shared"/>
        <v>1246.43568970235</v>
      </c>
      <c r="AM7" s="13">
        <v>4</v>
      </c>
      <c r="AN7" s="12">
        <f ca="1" si="2" t="shared"/>
        <v>1290</v>
      </c>
      <c r="AP7" s="10">
        <f ca="1" si="3" t="shared"/>
        <v>1278.24255772101</v>
      </c>
      <c r="AQ7" s="13">
        <v>4</v>
      </c>
      <c r="AR7" s="12">
        <f ca="1" si="4" t="shared"/>
        <v>1283.62937438681</v>
      </c>
    </row>
    <row customFormat="1" r="8" s="1" spans="1:44">
      <c r="A8" s="6">
        <v>5</v>
      </c>
      <c r="B8" s="7" t="e">
        <f>IF([1]炉温记录01!AI9="","",[1]炉温记录01!AI9)</f>
        <v>#REF!</v>
      </c>
      <c r="C8" s="7" t="e">
        <f>IF([2]炉温记录02!AI9="","",[2]炉温记录02!AI9)</f>
        <v>#REF!</v>
      </c>
      <c r="D8" s="7" t="e">
        <f>IF([3]炉温记录03!AI9="","",[3]炉温记录03!AI9)</f>
        <v>#REF!</v>
      </c>
      <c r="E8" s="7" t="e">
        <f>IF([4]炉温记录04!AI9="","",[4]炉温记录04!AI9)</f>
        <v>#REF!</v>
      </c>
      <c r="F8" s="7" t="e">
        <f>IF([5]炉温记录05!AI9="","",[5]炉温记录05!AI9)</f>
        <v>#REF!</v>
      </c>
      <c r="G8" s="7" t="e">
        <f>IF([6]炉温记录06!AI9="","",[6]炉温记录06!AI9)</f>
        <v>#REF!</v>
      </c>
      <c r="H8" s="7" t="e">
        <f>IF([7]炉温记录07!AI9="","",[7]炉温记录07!AI9)</f>
        <v>#REF!</v>
      </c>
      <c r="I8" s="7" t="e">
        <f>IF([8]炉温记录08!AI9="","",[8]炉温记录08!AI9)</f>
        <v>#REF!</v>
      </c>
      <c r="J8" s="7" t="e">
        <f>IF([9]炉温记录09!AI9="","",[9]炉温记录09!AI9)</f>
        <v>#REF!</v>
      </c>
      <c r="K8" s="7" t="e">
        <f>IF([10]炉温记录10!AI9="","",[10]炉温记录10!AI9)</f>
        <v>#REF!</v>
      </c>
      <c r="L8" s="7" t="e">
        <f>IF([11]炉温记录11!AI9="","",[11]炉温记录11!AI9)</f>
        <v>#REF!</v>
      </c>
      <c r="M8" s="7" t="e">
        <f>IF([12]炉温记录12!AI9="","",[12]炉温记录12!AI9)</f>
        <v>#REF!</v>
      </c>
      <c r="N8" s="7" t="e">
        <f>IF([13]炉温记录13!AI9="","",[13]炉温记录13!AI9)</f>
        <v>#REF!</v>
      </c>
      <c r="O8" s="7" t="e">
        <f>IF([14]炉温记录14!AI9="","",[14]炉温记录14!AI9)</f>
        <v>#REF!</v>
      </c>
      <c r="P8" s="7" t="e">
        <f>IF([15]炉温记录15!AI9="","",[15]炉温记录15!AI9)</f>
        <v>#REF!</v>
      </c>
      <c r="Q8" s="7" t="e">
        <f>IF([16]炉温记录16!AI9="","",[16]炉温记录16!AI9)</f>
        <v>#REF!</v>
      </c>
      <c r="R8" s="7" t="e">
        <f>IF([17]炉温记录17!AI9="","",[17]炉温记录17!AI9)</f>
        <v>#REF!</v>
      </c>
      <c r="S8" s="7" t="e">
        <f>IF([18]炉温记录18!AI9="","",[18]炉温记录18!AI9)</f>
        <v>#REF!</v>
      </c>
      <c r="T8" s="7" t="e">
        <f>IF([19]炉温记录19!AI9="","",[19]炉温记录19!AI9)</f>
        <v>#REF!</v>
      </c>
      <c r="U8" s="7" t="e">
        <f>IF([20]炉温记录20!AI9="","",[20]炉温记录20!AI9)</f>
        <v>#REF!</v>
      </c>
      <c r="V8" s="7" t="e">
        <f>IF([21]炉温记录21!AI9="","",[21]炉温记录21!AI9)</f>
        <v>#REF!</v>
      </c>
      <c r="W8" s="7" t="e">
        <f>IF([22]炉温记录22!AI9="","",[22]炉温记录22!AI9)</f>
        <v>#REF!</v>
      </c>
      <c r="X8" s="7" t="e">
        <f>IF([23]炉温记录23!AI9="","",[23]炉温记录23!AI9)</f>
        <v>#REF!</v>
      </c>
      <c r="Y8" s="7" t="e">
        <f>IF([24]炉温记录24!AI9="","",[24]炉温记录24!AI9)</f>
        <v>#REF!</v>
      </c>
      <c r="Z8" s="7" t="e">
        <f>IF([25]炉温记录25!AI9="","",[25]炉温记录25!AI9)</f>
        <v>#REF!</v>
      </c>
      <c r="AA8" s="7" t="e">
        <f>IF([26]炉温记录26!AI9="","",[26]炉温记录26!AI9)</f>
        <v>#REF!</v>
      </c>
      <c r="AB8" s="7" t="e">
        <f>IF([27]炉温记录27!AI9="","",[27]炉温记录27!AI9)</f>
        <v>#REF!</v>
      </c>
      <c r="AC8" s="7" t="e">
        <f>IF([28]炉温记录28!AI9="","",[28]炉温记录28!AI9)</f>
        <v>#REF!</v>
      </c>
      <c r="AD8" s="7" t="e">
        <f>IF([29]炉温记录29!AI9="","",[29]炉温记录29!AI9)</f>
        <v>#REF!</v>
      </c>
      <c r="AE8" s="7" t="e">
        <f>IF([30]炉温记录30!AI9="","",[30]炉温记录30!AI9)</f>
        <v>#REF!</v>
      </c>
      <c r="AF8" s="7" t="e">
        <f>IF([31]炉温记录31!AI9="","",[31]炉温记录31!AI9)</f>
        <v>#REF!</v>
      </c>
      <c r="AG8" s="7" t="e">
        <f ca="1" si="0" t="shared"/>
        <v>#REF!</v>
      </c>
      <c r="AL8" s="10">
        <f ca="1" si="1" t="shared"/>
        <v>1278.51937729978</v>
      </c>
      <c r="AM8" s="13">
        <v>5</v>
      </c>
      <c r="AN8" s="12">
        <f ca="1" si="2" t="shared"/>
        <v>1308.58750578842</v>
      </c>
      <c r="AP8" s="10">
        <f ca="1" si="3" t="shared"/>
        <v>1247.86111993129</v>
      </c>
      <c r="AQ8" s="13">
        <v>5</v>
      </c>
      <c r="AR8" s="12">
        <f ca="1" si="4" t="shared"/>
        <v>1290</v>
      </c>
    </row>
    <row customFormat="1" r="9" s="1" spans="1:44">
      <c r="A9" s="6">
        <v>6</v>
      </c>
      <c r="B9" s="7" t="e">
        <f>IF([1]炉温记录01!AI10="","",[1]炉温记录01!AI10)</f>
        <v>#REF!</v>
      </c>
      <c r="C9" s="7" t="e">
        <f>IF([2]炉温记录02!AI10="","",[2]炉温记录02!AI10)</f>
        <v>#REF!</v>
      </c>
      <c r="D9" s="7" t="e">
        <f>IF([3]炉温记录03!AI10="","",[3]炉温记录03!AI10)</f>
        <v>#REF!</v>
      </c>
      <c r="E9" s="7" t="e">
        <f>IF([4]炉温记录04!AI10="","",[4]炉温记录04!AI10)</f>
        <v>#REF!</v>
      </c>
      <c r="F9" s="7" t="e">
        <f>IF([5]炉温记录05!AI10="","",[5]炉温记录05!AI10)</f>
        <v>#REF!</v>
      </c>
      <c r="G9" s="7" t="e">
        <f>IF([6]炉温记录06!AI10="","",[6]炉温记录06!AI10)</f>
        <v>#REF!</v>
      </c>
      <c r="H9" s="7" t="e">
        <f>IF([7]炉温记录07!AI10="","",[7]炉温记录07!AI10)</f>
        <v>#REF!</v>
      </c>
      <c r="I9" s="7" t="e">
        <f>IF([8]炉温记录08!AI10="","",[8]炉温记录08!AI10)</f>
        <v>#REF!</v>
      </c>
      <c r="J9" s="7" t="e">
        <f>IF([9]炉温记录09!AI10="","",[9]炉温记录09!AI10)</f>
        <v>#REF!</v>
      </c>
      <c r="K9" s="7" t="e">
        <f>IF([10]炉温记录10!AI10="","",[10]炉温记录10!AI10)</f>
        <v>#REF!</v>
      </c>
      <c r="L9" s="7" t="e">
        <f>IF([11]炉温记录11!AI10="","",[11]炉温记录11!AI10)</f>
        <v>#REF!</v>
      </c>
      <c r="M9" s="7" t="e">
        <f>IF([12]炉温记录12!AI10="","",[12]炉温记录12!AI10)</f>
        <v>#REF!</v>
      </c>
      <c r="N9" s="7" t="e">
        <f>IF([13]炉温记录13!AI10="","",[13]炉温记录13!AI10)</f>
        <v>#REF!</v>
      </c>
      <c r="O9" s="7" t="e">
        <f>IF([14]炉温记录14!AI10="","",[14]炉温记录14!AI10)</f>
        <v>#REF!</v>
      </c>
      <c r="P9" s="7" t="e">
        <f>IF([15]炉温记录15!AI10="","",[15]炉温记录15!AI10)</f>
        <v>#REF!</v>
      </c>
      <c r="Q9" s="7" t="e">
        <f>IF([16]炉温记录16!AI10="","",[16]炉温记录16!AI10)</f>
        <v>#REF!</v>
      </c>
      <c r="R9" s="7" t="e">
        <f>IF([17]炉温记录17!AI10="","",[17]炉温记录17!AI10)</f>
        <v>#REF!</v>
      </c>
      <c r="S9" s="7" t="e">
        <f>IF([18]炉温记录18!AI10="","",[18]炉温记录18!AI10)</f>
        <v>#REF!</v>
      </c>
      <c r="T9" s="7" t="e">
        <f>IF([19]炉温记录19!AI10="","",[19]炉温记录19!AI10)</f>
        <v>#REF!</v>
      </c>
      <c r="U9" s="7" t="e">
        <f>IF([20]炉温记录20!AI10="","",[20]炉温记录20!AI10)</f>
        <v>#REF!</v>
      </c>
      <c r="V9" s="7" t="e">
        <f>IF([21]炉温记录21!AI10="","",[21]炉温记录21!AI10)</f>
        <v>#REF!</v>
      </c>
      <c r="W9" s="7" t="e">
        <f>IF([22]炉温记录22!AI10="","",[22]炉温记录22!AI10)</f>
        <v>#REF!</v>
      </c>
      <c r="X9" s="7" t="e">
        <f>IF([23]炉温记录23!AI10="","",[23]炉温记录23!AI10)</f>
        <v>#REF!</v>
      </c>
      <c r="Y9" s="7" t="e">
        <f>IF([24]炉温记录24!AI10="","",[24]炉温记录24!AI10)</f>
        <v>#REF!</v>
      </c>
      <c r="Z9" s="7" t="e">
        <f>IF([25]炉温记录25!AI10="","",[25]炉温记录25!AI10)</f>
        <v>#REF!</v>
      </c>
      <c r="AA9" s="7" t="e">
        <f>IF([26]炉温记录26!AI10="","",[26]炉温记录26!AI10)</f>
        <v>#REF!</v>
      </c>
      <c r="AB9" s="7" t="e">
        <f>IF([27]炉温记录27!AI10="","",[27]炉温记录27!AI10)</f>
        <v>#REF!</v>
      </c>
      <c r="AC9" s="7" t="e">
        <f>IF([28]炉温记录28!AI10="","",[28]炉温记录28!AI10)</f>
        <v>#REF!</v>
      </c>
      <c r="AD9" s="7" t="e">
        <f>IF([29]炉温记录29!AI10="","",[29]炉温记录29!AI10)</f>
        <v>#REF!</v>
      </c>
      <c r="AE9" s="7" t="e">
        <f>IF([30]炉温记录30!AI10="","",[30]炉温记录30!AI10)</f>
        <v>#REF!</v>
      </c>
      <c r="AF9" s="7" t="e">
        <f>IF([31]炉温记录31!AI10="","",[31]炉温记录31!AI10)</f>
        <v>#REF!</v>
      </c>
      <c r="AG9" s="7" t="e">
        <f ca="1" si="0" t="shared"/>
        <v>#REF!</v>
      </c>
      <c r="AL9" s="10">
        <f ca="1" si="1" t="shared"/>
        <v>1229.92473479117</v>
      </c>
      <c r="AM9" s="13">
        <v>6</v>
      </c>
      <c r="AN9" s="12">
        <f ca="1" si="2" t="shared"/>
        <v>1295.15071268986</v>
      </c>
      <c r="AP9" s="10">
        <f ca="1" si="3" t="shared"/>
        <v>1250</v>
      </c>
      <c r="AQ9" s="13">
        <v>6</v>
      </c>
      <c r="AR9" s="12">
        <f ca="1" si="4" t="shared"/>
        <v>1282.72692396318</v>
      </c>
    </row>
    <row customFormat="1" r="10" s="1" spans="1:44">
      <c r="A10" s="6">
        <v>7</v>
      </c>
      <c r="B10" s="7" t="e">
        <f>IF([1]炉温记录01!AI11="","",[1]炉温记录01!AI11)</f>
        <v>#REF!</v>
      </c>
      <c r="C10" s="7" t="e">
        <f>IF([2]炉温记录02!AI11="","",[2]炉温记录02!AI11)</f>
        <v>#REF!</v>
      </c>
      <c r="D10" s="7" t="e">
        <f>IF([3]炉温记录03!AI11="","",[3]炉温记录03!AI11)</f>
        <v>#REF!</v>
      </c>
      <c r="E10" s="7" t="e">
        <f>IF([4]炉温记录04!AI11="","",[4]炉温记录04!AI11)</f>
        <v>#REF!</v>
      </c>
      <c r="F10" s="7" t="e">
        <f>IF([5]炉温记录05!AI11="","",[5]炉温记录05!AI11)</f>
        <v>#REF!</v>
      </c>
      <c r="G10" s="7" t="e">
        <f>IF([6]炉温记录06!AI11="","",[6]炉温记录06!AI11)</f>
        <v>#REF!</v>
      </c>
      <c r="H10" s="7" t="e">
        <f>IF([7]炉温记录07!AI11="","",[7]炉温记录07!AI11)</f>
        <v>#REF!</v>
      </c>
      <c r="I10" s="7" t="e">
        <f>IF([8]炉温记录08!AI11="","",[8]炉温记录08!AI11)</f>
        <v>#REF!</v>
      </c>
      <c r="J10" s="7" t="e">
        <f>IF([9]炉温记录09!AI11="","",[9]炉温记录09!AI11)</f>
        <v>#REF!</v>
      </c>
      <c r="K10" s="7" t="e">
        <f>IF([10]炉温记录10!AI11="","",[10]炉温记录10!AI11)</f>
        <v>#REF!</v>
      </c>
      <c r="L10" s="7" t="e">
        <f>IF([11]炉温记录11!AI11="","",[11]炉温记录11!AI11)</f>
        <v>#REF!</v>
      </c>
      <c r="M10" s="7" t="e">
        <f>IF([12]炉温记录12!AI11="","",[12]炉温记录12!AI11)</f>
        <v>#REF!</v>
      </c>
      <c r="N10" s="7" t="e">
        <f>IF([13]炉温记录13!AI11="","",[13]炉温记录13!AI11)</f>
        <v>#REF!</v>
      </c>
      <c r="O10" s="7" t="e">
        <f>IF([14]炉温记录14!AI11="","",[14]炉温记录14!AI11)</f>
        <v>#REF!</v>
      </c>
      <c r="P10" s="7" t="e">
        <f>IF([15]炉温记录15!AI11="","",[15]炉温记录15!AI11)</f>
        <v>#REF!</v>
      </c>
      <c r="Q10" s="7" t="e">
        <f>IF([16]炉温记录16!AI11="","",[16]炉温记录16!AI11)</f>
        <v>#REF!</v>
      </c>
      <c r="R10" s="7" t="e">
        <f>IF([17]炉温记录17!AI11="","",[17]炉温记录17!AI11)</f>
        <v>#REF!</v>
      </c>
      <c r="S10" s="7" t="e">
        <f>IF([18]炉温记录18!AI11="","",[18]炉温记录18!AI11)</f>
        <v>#REF!</v>
      </c>
      <c r="T10" s="7" t="e">
        <f>IF([19]炉温记录19!AI11="","",[19]炉温记录19!AI11)</f>
        <v>#REF!</v>
      </c>
      <c r="U10" s="7" t="e">
        <f>IF([20]炉温记录20!AI11="","",[20]炉温记录20!AI11)</f>
        <v>#REF!</v>
      </c>
      <c r="V10" s="7" t="e">
        <f>IF([21]炉温记录21!AI11="","",[21]炉温记录21!AI11)</f>
        <v>#REF!</v>
      </c>
      <c r="W10" s="7" t="e">
        <f>IF([22]炉温记录22!AI11="","",[22]炉温记录22!AI11)</f>
        <v>#REF!</v>
      </c>
      <c r="X10" s="7" t="e">
        <f>IF([23]炉温记录23!AI11="","",[23]炉温记录23!AI11)</f>
        <v>#REF!</v>
      </c>
      <c r="Y10" s="7" t="e">
        <f>IF([24]炉温记录24!AI11="","",[24]炉温记录24!AI11)</f>
        <v>#REF!</v>
      </c>
      <c r="Z10" s="7" t="e">
        <f>IF([25]炉温记录25!AI11="","",[25]炉温记录25!AI11)</f>
        <v>#REF!</v>
      </c>
      <c r="AA10" s="7" t="e">
        <f>IF([26]炉温记录26!AI11="","",[26]炉温记录26!AI11)</f>
        <v>#REF!</v>
      </c>
      <c r="AB10" s="7" t="e">
        <f>IF([27]炉温记录27!AI11="","",[27]炉温记录27!AI11)</f>
        <v>#REF!</v>
      </c>
      <c r="AC10" s="7" t="e">
        <f>IF([28]炉温记录28!AI11="","",[28]炉温记录28!AI11)</f>
        <v>#REF!</v>
      </c>
      <c r="AD10" s="7" t="e">
        <f>IF([29]炉温记录29!AI11="","",[29]炉温记录29!AI11)</f>
        <v>#REF!</v>
      </c>
      <c r="AE10" s="7" t="e">
        <f>IF([30]炉温记录30!AI11="","",[30]炉温记录30!AI11)</f>
        <v>#REF!</v>
      </c>
      <c r="AF10" s="7" t="e">
        <f>IF([31]炉温记录31!AI11="","",[31]炉温记录31!AI11)</f>
        <v>#REF!</v>
      </c>
      <c r="AG10" s="7" t="e">
        <f ca="1" si="0" t="shared"/>
        <v>#REF!</v>
      </c>
      <c r="AL10" s="10">
        <f ca="1" si="1" t="shared"/>
        <v>1250</v>
      </c>
      <c r="AM10" s="13">
        <v>7</v>
      </c>
      <c r="AN10" s="12">
        <f ca="1" si="2" t="shared"/>
        <v>1305.04342305613</v>
      </c>
      <c r="AP10" s="10">
        <f ca="1" si="3" t="shared"/>
        <v>1254.39378159445</v>
      </c>
      <c r="AQ10" s="13">
        <v>7</v>
      </c>
      <c r="AR10" s="12">
        <f ca="1" si="4" t="shared"/>
        <v>1286.61197805881</v>
      </c>
    </row>
    <row customFormat="1" r="11" s="1" spans="1:44">
      <c r="A11" s="6">
        <v>8</v>
      </c>
      <c r="B11" s="7" t="e">
        <f>IF([1]炉温记录01!AI12="","",[1]炉温记录01!AI12)</f>
        <v>#REF!</v>
      </c>
      <c r="C11" s="7" t="e">
        <f>IF([2]炉温记录02!AI12="","",[2]炉温记录02!AI12)</f>
        <v>#REF!</v>
      </c>
      <c r="D11" s="7" t="e">
        <f>IF([3]炉温记录03!AI12="","",[3]炉温记录03!AI12)</f>
        <v>#REF!</v>
      </c>
      <c r="E11" s="7" t="e">
        <f>IF([4]炉温记录04!AI12="","",[4]炉温记录04!AI12)</f>
        <v>#REF!</v>
      </c>
      <c r="F11" s="7" t="e">
        <f>IF([5]炉温记录05!AI12="","",[5]炉温记录05!AI12)</f>
        <v>#REF!</v>
      </c>
      <c r="G11" s="7" t="e">
        <f>IF([6]炉温记录06!AI12="","",[6]炉温记录06!AI12)</f>
        <v>#REF!</v>
      </c>
      <c r="H11" s="7" t="e">
        <f>IF([7]炉温记录07!AI12="","",[7]炉温记录07!AI12)</f>
        <v>#REF!</v>
      </c>
      <c r="I11" s="7" t="e">
        <f>IF([8]炉温记录08!AI12="","",[8]炉温记录08!AI12)</f>
        <v>#REF!</v>
      </c>
      <c r="J11" s="7" t="e">
        <f>IF([9]炉温记录09!AI12="","",[9]炉温记录09!AI12)</f>
        <v>#REF!</v>
      </c>
      <c r="K11" s="7" t="e">
        <f>IF([10]炉温记录10!AI12="","",[10]炉温记录10!AI12)</f>
        <v>#REF!</v>
      </c>
      <c r="L11" s="7" t="e">
        <f>IF([11]炉温记录11!AI12="","",[11]炉温记录11!AI12)</f>
        <v>#REF!</v>
      </c>
      <c r="M11" s="7" t="e">
        <f>IF([12]炉温记录12!AI12="","",[12]炉温记录12!AI12)</f>
        <v>#REF!</v>
      </c>
      <c r="N11" s="7" t="e">
        <f>IF([13]炉温记录13!AI12="","",[13]炉温记录13!AI12)</f>
        <v>#REF!</v>
      </c>
      <c r="O11" s="7" t="e">
        <f>IF([14]炉温记录14!AI12="","",[14]炉温记录14!AI12)</f>
        <v>#REF!</v>
      </c>
      <c r="P11" s="7" t="e">
        <f>IF([15]炉温记录15!AI12="","",[15]炉温记录15!AI12)</f>
        <v>#REF!</v>
      </c>
      <c r="Q11" s="7" t="e">
        <f>IF([16]炉温记录16!AI12="","",[16]炉温记录16!AI12)</f>
        <v>#REF!</v>
      </c>
      <c r="R11" s="7" t="e">
        <f>IF([17]炉温记录17!AI12="","",[17]炉温记录17!AI12)</f>
        <v>#REF!</v>
      </c>
      <c r="S11" s="7" t="e">
        <f>IF([18]炉温记录18!AI12="","",[18]炉温记录18!AI12)</f>
        <v>#REF!</v>
      </c>
      <c r="T11" s="7" t="e">
        <f>IF([19]炉温记录19!AI12="","",[19]炉温记录19!AI12)</f>
        <v>#REF!</v>
      </c>
      <c r="U11" s="7" t="e">
        <f>IF([20]炉温记录20!AI12="","",[20]炉温记录20!AI12)</f>
        <v>#REF!</v>
      </c>
      <c r="V11" s="7" t="e">
        <f>IF([21]炉温记录21!AI12="","",[21]炉温记录21!AI12)</f>
        <v>#REF!</v>
      </c>
      <c r="W11" s="7" t="e">
        <f>IF([22]炉温记录22!AI12="","",[22]炉温记录22!AI12)</f>
        <v>#REF!</v>
      </c>
      <c r="X11" s="7" t="e">
        <f>IF([23]炉温记录23!AI12="","",[23]炉温记录23!AI12)</f>
        <v>#REF!</v>
      </c>
      <c r="Y11" s="7" t="e">
        <f>IF([24]炉温记录24!AI12="","",[24]炉温记录24!AI12)</f>
        <v>#REF!</v>
      </c>
      <c r="Z11" s="7" t="e">
        <f>IF([25]炉温记录25!AI12="","",[25]炉温记录25!AI12)</f>
        <v>#REF!</v>
      </c>
      <c r="AA11" s="7" t="e">
        <f>IF([26]炉温记录26!AI12="","",[26]炉温记录26!AI12)</f>
        <v>#REF!</v>
      </c>
      <c r="AB11" s="7" t="e">
        <f>IF([27]炉温记录27!AI12="","",[27]炉温记录27!AI12)</f>
        <v>#REF!</v>
      </c>
      <c r="AC11" s="7" t="e">
        <f>IF([28]炉温记录28!AI12="","",[28]炉温记录28!AI12)</f>
        <v>#REF!</v>
      </c>
      <c r="AD11" s="7" t="e">
        <f>IF([29]炉温记录29!AI12="","",[29]炉温记录29!AI12)</f>
        <v>#REF!</v>
      </c>
      <c r="AE11" s="7" t="e">
        <f>IF([30]炉温记录30!AI12="","",[30]炉温记录30!AI12)</f>
        <v>#REF!</v>
      </c>
      <c r="AF11" s="7" t="e">
        <f>IF([31]炉温记录31!AI12="","",[31]炉温记录31!AI12)</f>
        <v>#REF!</v>
      </c>
      <c r="AG11" s="7" t="e">
        <f ca="1" si="0" t="shared"/>
        <v>#REF!</v>
      </c>
      <c r="AL11" s="10">
        <f ca="1" si="1" t="shared"/>
        <v>1247.0963849296</v>
      </c>
      <c r="AM11" s="13">
        <v>8</v>
      </c>
      <c r="AN11" s="12">
        <f ca="1" si="2" t="shared"/>
        <v>1276.56013917694</v>
      </c>
      <c r="AP11" s="10">
        <f ca="1" si="3" t="shared"/>
        <v>1256.56548951715</v>
      </c>
      <c r="AQ11" s="13">
        <v>8</v>
      </c>
      <c r="AR11" s="12">
        <f ca="1" si="4" t="shared"/>
        <v>1276.73431190387</v>
      </c>
    </row>
    <row customFormat="1" r="12" s="1" spans="1:44">
      <c r="A12" s="6">
        <v>9</v>
      </c>
      <c r="B12" s="7" t="e">
        <f>IF([1]炉温记录01!AI13="","",[1]炉温记录01!AI13)</f>
        <v>#REF!</v>
      </c>
      <c r="C12" s="7" t="e">
        <f>IF([2]炉温记录02!AI13="","",[2]炉温记录02!AI13)</f>
        <v>#REF!</v>
      </c>
      <c r="D12" s="7" t="e">
        <f>IF([3]炉温记录03!AI13="","",[3]炉温记录03!AI13)</f>
        <v>#REF!</v>
      </c>
      <c r="E12" s="7" t="e">
        <f>IF([4]炉温记录04!AI13="","",[4]炉温记录04!AI13)</f>
        <v>#REF!</v>
      </c>
      <c r="F12" s="7" t="e">
        <f>IF([5]炉温记录05!AI13="","",[5]炉温记录05!AI13)</f>
        <v>#REF!</v>
      </c>
      <c r="G12" s="7" t="e">
        <f>IF([6]炉温记录06!AI13="","",[6]炉温记录06!AI13)</f>
        <v>#REF!</v>
      </c>
      <c r="H12" s="7" t="e">
        <f>IF([7]炉温记录07!AI13="","",[7]炉温记录07!AI13)</f>
        <v>#REF!</v>
      </c>
      <c r="I12" s="7" t="e">
        <f>IF([8]炉温记录08!AI13="","",[8]炉温记录08!AI13)</f>
        <v>#REF!</v>
      </c>
      <c r="J12" s="7" t="e">
        <f>IF([9]炉温记录09!AI13="","",[9]炉温记录09!AI13)</f>
        <v>#REF!</v>
      </c>
      <c r="K12" s="7" t="e">
        <f>IF([10]炉温记录10!AI13="","",[10]炉温记录10!AI13)</f>
        <v>#REF!</v>
      </c>
      <c r="L12" s="7" t="e">
        <f>IF([11]炉温记录11!AI13="","",[11]炉温记录11!AI13)</f>
        <v>#REF!</v>
      </c>
      <c r="M12" s="7" t="e">
        <f>IF([12]炉温记录12!AI13="","",[12]炉温记录12!AI13)</f>
        <v>#REF!</v>
      </c>
      <c r="N12" s="7" t="e">
        <f>IF([13]炉温记录13!AI13="","",[13]炉温记录13!AI13)</f>
        <v>#REF!</v>
      </c>
      <c r="O12" s="7" t="e">
        <f>IF([14]炉温记录14!AI13="","",[14]炉温记录14!AI13)</f>
        <v>#REF!</v>
      </c>
      <c r="P12" s="7" t="e">
        <f>IF([15]炉温记录15!AI13="","",[15]炉温记录15!AI13)</f>
        <v>#REF!</v>
      </c>
      <c r="Q12" s="7" t="e">
        <f>IF([16]炉温记录16!AI13="","",[16]炉温记录16!AI13)</f>
        <v>#REF!</v>
      </c>
      <c r="R12" s="7" t="e">
        <f>IF([17]炉温记录17!AI13="","",[17]炉温记录17!AI13)</f>
        <v>#REF!</v>
      </c>
      <c r="S12" s="7" t="e">
        <f>IF([18]炉温记录18!AI13="","",[18]炉温记录18!AI13)</f>
        <v>#REF!</v>
      </c>
      <c r="T12" s="7" t="e">
        <f>IF([19]炉温记录19!AI13="","",[19]炉温记录19!AI13)</f>
        <v>#REF!</v>
      </c>
      <c r="U12" s="7" t="e">
        <f>IF([20]炉温记录20!AI13="","",[20]炉温记录20!AI13)</f>
        <v>#REF!</v>
      </c>
      <c r="V12" s="7" t="e">
        <f>IF([21]炉温记录21!AI13="","",[21]炉温记录21!AI13)</f>
        <v>#REF!</v>
      </c>
      <c r="W12" s="7" t="e">
        <f>IF([22]炉温记录22!AI13="","",[22]炉温记录22!AI13)</f>
        <v>#REF!</v>
      </c>
      <c r="X12" s="7" t="e">
        <f>IF([23]炉温记录23!AI13="","",[23]炉温记录23!AI13)</f>
        <v>#REF!</v>
      </c>
      <c r="Y12" s="7" t="e">
        <f>IF([24]炉温记录24!AI13="","",[24]炉温记录24!AI13)</f>
        <v>#REF!</v>
      </c>
      <c r="Z12" s="7" t="e">
        <f>IF([25]炉温记录25!AI13="","",[25]炉温记录25!AI13)</f>
        <v>#REF!</v>
      </c>
      <c r="AA12" s="7" t="e">
        <f>IF([26]炉温记录26!AI13="","",[26]炉温记录26!AI13)</f>
        <v>#REF!</v>
      </c>
      <c r="AB12" s="7" t="e">
        <f>IF([27]炉温记录27!AI13="","",[27]炉温记录27!AI13)</f>
        <v>#REF!</v>
      </c>
      <c r="AC12" s="7" t="e">
        <f>IF([28]炉温记录28!AI13="","",[28]炉温记录28!AI13)</f>
        <v>#REF!</v>
      </c>
      <c r="AD12" s="7" t="e">
        <f>IF([29]炉温记录29!AI13="","",[29]炉温记录29!AI13)</f>
        <v>#REF!</v>
      </c>
      <c r="AE12" s="7" t="e">
        <f>IF([30]炉温记录30!AI13="","",[30]炉温记录30!AI13)</f>
        <v>#REF!</v>
      </c>
      <c r="AF12" s="7" t="e">
        <f>IF([31]炉温记录31!AI13="","",[31]炉温记录31!AI13)</f>
        <v>#REF!</v>
      </c>
      <c r="AG12" s="7" t="e">
        <f ca="1" si="0" t="shared"/>
        <v>#REF!</v>
      </c>
      <c r="AL12" s="10">
        <f ca="1" si="1" t="shared"/>
        <v>1250</v>
      </c>
      <c r="AM12" s="13">
        <v>9</v>
      </c>
      <c r="AN12" s="12">
        <f ca="1" si="2" t="shared"/>
        <v>1284.102968044</v>
      </c>
      <c r="AP12" s="10">
        <f ca="1" si="3" t="shared"/>
        <v>1250</v>
      </c>
      <c r="AQ12" s="13">
        <v>9</v>
      </c>
      <c r="AR12" s="12">
        <f ca="1" si="4" t="shared"/>
        <v>1316.06380882646</v>
      </c>
    </row>
    <row customFormat="1" r="13" s="1" spans="1:44">
      <c r="A13" s="6">
        <v>10</v>
      </c>
      <c r="B13" s="7" t="e">
        <f>IF([1]炉温记录01!AI14="","",[1]炉温记录01!AI14)</f>
        <v>#REF!</v>
      </c>
      <c r="C13" s="7" t="e">
        <f>IF([2]炉温记录02!AI14="","",[2]炉温记录02!AI14)</f>
        <v>#REF!</v>
      </c>
      <c r="D13" s="7" t="e">
        <f>IF([3]炉温记录03!AI14="","",[3]炉温记录03!AI14)</f>
        <v>#REF!</v>
      </c>
      <c r="E13" s="7" t="e">
        <f>IF([4]炉温记录04!AI14="","",[4]炉温记录04!AI14)</f>
        <v>#REF!</v>
      </c>
      <c r="F13" s="7" t="e">
        <f>IF([5]炉温记录05!AI14="","",[5]炉温记录05!AI14)</f>
        <v>#REF!</v>
      </c>
      <c r="G13" s="7" t="e">
        <f>IF([6]炉温记录06!AI14="","",[6]炉温记录06!AI14)</f>
        <v>#REF!</v>
      </c>
      <c r="H13" s="7" t="e">
        <f>IF([7]炉温记录07!AI14="","",[7]炉温记录07!AI14)</f>
        <v>#REF!</v>
      </c>
      <c r="I13" s="7" t="e">
        <f>IF([8]炉温记录08!AI14="","",[8]炉温记录08!AI14)</f>
        <v>#REF!</v>
      </c>
      <c r="J13" s="7" t="e">
        <f>IF([9]炉温记录09!AI14="","",[9]炉温记录09!AI14)</f>
        <v>#REF!</v>
      </c>
      <c r="K13" s="7" t="e">
        <f>IF([10]炉温记录10!AI14="","",[10]炉温记录10!AI14)</f>
        <v>#REF!</v>
      </c>
      <c r="L13" s="7" t="e">
        <f>IF([11]炉温记录11!AI14="","",[11]炉温记录11!AI14)</f>
        <v>#REF!</v>
      </c>
      <c r="M13" s="7" t="e">
        <f>IF([12]炉温记录12!AI14="","",[12]炉温记录12!AI14)</f>
        <v>#REF!</v>
      </c>
      <c r="N13" s="7" t="e">
        <f>IF([13]炉温记录13!AI14="","",[13]炉温记录13!AI14)</f>
        <v>#REF!</v>
      </c>
      <c r="O13" s="7" t="e">
        <f>IF([14]炉温记录14!AI14="","",[14]炉温记录14!AI14)</f>
        <v>#REF!</v>
      </c>
      <c r="P13" s="7" t="e">
        <f>IF([15]炉温记录15!AI14="","",[15]炉温记录15!AI14)</f>
        <v>#REF!</v>
      </c>
      <c r="Q13" s="7" t="e">
        <f>IF([16]炉温记录16!AI14="","",[16]炉温记录16!AI14)</f>
        <v>#REF!</v>
      </c>
      <c r="R13" s="7" t="e">
        <f>IF([17]炉温记录17!AI14="","",[17]炉温记录17!AI14)</f>
        <v>#REF!</v>
      </c>
      <c r="S13" s="7" t="e">
        <f>IF([18]炉温记录18!AI14="","",[18]炉温记录18!AI14)</f>
        <v>#REF!</v>
      </c>
      <c r="T13" s="7" t="e">
        <f>IF([19]炉温记录19!AI14="","",[19]炉温记录19!AI14)</f>
        <v>#REF!</v>
      </c>
      <c r="U13" s="7" t="e">
        <f>IF([20]炉温记录20!AI14="","",[20]炉温记录20!AI14)</f>
        <v>#REF!</v>
      </c>
      <c r="V13" s="7" t="e">
        <f>IF([21]炉温记录21!AI14="","",[21]炉温记录21!AI14)</f>
        <v>#REF!</v>
      </c>
      <c r="W13" s="7" t="e">
        <f>IF([22]炉温记录22!AI14="","",[22]炉温记录22!AI14)</f>
        <v>#REF!</v>
      </c>
      <c r="X13" s="7" t="e">
        <f>IF([23]炉温记录23!AI14="","",[23]炉温记录23!AI14)</f>
        <v>#REF!</v>
      </c>
      <c r="Y13" s="7" t="e">
        <f>IF([24]炉温记录24!AI14="","",[24]炉温记录24!AI14)</f>
        <v>#REF!</v>
      </c>
      <c r="Z13" s="7" t="e">
        <f>IF([25]炉温记录25!AI14="","",[25]炉温记录25!AI14)</f>
        <v>#REF!</v>
      </c>
      <c r="AA13" s="7" t="e">
        <f>IF([26]炉温记录26!AI14="","",[26]炉温记录26!AI14)</f>
        <v>#REF!</v>
      </c>
      <c r="AB13" s="7" t="e">
        <f>IF([27]炉温记录27!AI14="","",[27]炉温记录27!AI14)</f>
        <v>#REF!</v>
      </c>
      <c r="AC13" s="7" t="e">
        <f>IF([28]炉温记录28!AI14="","",[28]炉温记录28!AI14)</f>
        <v>#REF!</v>
      </c>
      <c r="AD13" s="7" t="e">
        <f>IF([29]炉温记录29!AI14="","",[29]炉温记录29!AI14)</f>
        <v>#REF!</v>
      </c>
      <c r="AE13" s="7" t="e">
        <f>IF([30]炉温记录30!AI14="","",[30]炉温记录30!AI14)</f>
        <v>#REF!</v>
      </c>
      <c r="AF13" s="7" t="e">
        <f>IF([31]炉温记录31!AI14="","",[31]炉温记录31!AI14)</f>
        <v>#REF!</v>
      </c>
      <c r="AG13" s="7" t="e">
        <f ca="1" si="0" t="shared"/>
        <v>#REF!</v>
      </c>
      <c r="AL13" s="10">
        <f ca="1" si="1" t="shared"/>
        <v>1250</v>
      </c>
      <c r="AM13" s="13">
        <v>10</v>
      </c>
      <c r="AN13" s="12">
        <f ca="1" si="2" t="shared"/>
        <v>1290</v>
      </c>
      <c r="AP13" s="10">
        <f ca="1" si="3" t="shared"/>
        <v>1250</v>
      </c>
      <c r="AQ13" s="13">
        <v>10</v>
      </c>
      <c r="AR13" s="12">
        <f ca="1" si="4" t="shared"/>
        <v>1315.16068272688</v>
      </c>
    </row>
    <row customFormat="1" r="14" s="1" spans="1:44">
      <c r="A14" s="6">
        <v>11</v>
      </c>
      <c r="B14" s="7" t="e">
        <f>IF([1]炉温记录01!AI15="","",[1]炉温记录01!AI15)</f>
        <v>#REF!</v>
      </c>
      <c r="C14" s="7" t="e">
        <f>IF([2]炉温记录02!AI15="","",[2]炉温记录02!AI15)</f>
        <v>#REF!</v>
      </c>
      <c r="D14" s="7" t="e">
        <f>IF([3]炉温记录03!AI15="","",[3]炉温记录03!AI15)</f>
        <v>#REF!</v>
      </c>
      <c r="E14" s="7" t="e">
        <f>IF([4]炉温记录04!AI15="","",[4]炉温记录04!AI15)</f>
        <v>#REF!</v>
      </c>
      <c r="F14" s="7" t="e">
        <f>IF([5]炉温记录05!AI15="","",[5]炉温记录05!AI15)</f>
        <v>#REF!</v>
      </c>
      <c r="G14" s="7" t="e">
        <f>IF([6]炉温记录06!AI15="","",[6]炉温记录06!AI15)</f>
        <v>#REF!</v>
      </c>
      <c r="H14" s="7" t="e">
        <f>IF([7]炉温记录07!AI15="","",[7]炉温记录07!AI15)</f>
        <v>#REF!</v>
      </c>
      <c r="I14" s="7" t="e">
        <f>IF([8]炉温记录08!AI15="","",[8]炉温记录08!AI15)</f>
        <v>#REF!</v>
      </c>
      <c r="J14" s="7" t="e">
        <f>IF([9]炉温记录09!AI15="","",[9]炉温记录09!AI15)</f>
        <v>#REF!</v>
      </c>
      <c r="K14" s="7" t="e">
        <f>IF([10]炉温记录10!AI15="","",[10]炉温记录10!AI15)</f>
        <v>#REF!</v>
      </c>
      <c r="L14" s="7" t="e">
        <f>IF([11]炉温记录11!AI15="","",[11]炉温记录11!AI15)</f>
        <v>#REF!</v>
      </c>
      <c r="M14" s="7" t="e">
        <f>IF([12]炉温记录12!AI15="","",[12]炉温记录12!AI15)</f>
        <v>#REF!</v>
      </c>
      <c r="N14" s="7" t="e">
        <f>IF([13]炉温记录13!AI15="","",[13]炉温记录13!AI15)</f>
        <v>#REF!</v>
      </c>
      <c r="O14" s="7" t="e">
        <f>IF([14]炉温记录14!AI15="","",[14]炉温记录14!AI15)</f>
        <v>#REF!</v>
      </c>
      <c r="P14" s="7" t="e">
        <f>IF([15]炉温记录15!AI15="","",[15]炉温记录15!AI15)</f>
        <v>#REF!</v>
      </c>
      <c r="Q14" s="7" t="e">
        <f>IF([16]炉温记录16!AI15="","",[16]炉温记录16!AI15)</f>
        <v>#REF!</v>
      </c>
      <c r="R14" s="7" t="e">
        <f>IF([17]炉温记录17!AI15="","",[17]炉温记录17!AI15)</f>
        <v>#REF!</v>
      </c>
      <c r="S14" s="7" t="e">
        <f>IF([18]炉温记录18!AI15="","",[18]炉温记录18!AI15)</f>
        <v>#REF!</v>
      </c>
      <c r="T14" s="7" t="e">
        <f>IF([19]炉温记录19!AI15="","",[19]炉温记录19!AI15)</f>
        <v>#REF!</v>
      </c>
      <c r="U14" s="7" t="e">
        <f>IF([20]炉温记录20!AI15="","",[20]炉温记录20!AI15)</f>
        <v>#REF!</v>
      </c>
      <c r="V14" s="7" t="e">
        <f>IF([21]炉温记录21!AI15="","",[21]炉温记录21!AI15)</f>
        <v>#REF!</v>
      </c>
      <c r="W14" s="7" t="e">
        <f>IF([22]炉温记录22!AI15="","",[22]炉温记录22!AI15)</f>
        <v>#REF!</v>
      </c>
      <c r="X14" s="7" t="e">
        <f>IF([23]炉温记录23!AI15="","",[23]炉温记录23!AI15)</f>
        <v>#REF!</v>
      </c>
      <c r="Y14" s="7" t="e">
        <f>IF([24]炉温记录24!AI15="","",[24]炉温记录24!AI15)</f>
        <v>#REF!</v>
      </c>
      <c r="Z14" s="7" t="e">
        <f>IF([25]炉温记录25!AI15="","",[25]炉温记录25!AI15)</f>
        <v>#REF!</v>
      </c>
      <c r="AA14" s="7" t="e">
        <f>IF([26]炉温记录26!AI15="","",[26]炉温记录26!AI15)</f>
        <v>#REF!</v>
      </c>
      <c r="AB14" s="7" t="e">
        <f>IF([27]炉温记录27!AI15="","",[27]炉温记录27!AI15)</f>
        <v>#REF!</v>
      </c>
      <c r="AC14" s="7" t="e">
        <f>IF([28]炉温记录28!AI15="","",[28]炉温记录28!AI15)</f>
        <v>#REF!</v>
      </c>
      <c r="AD14" s="7" t="e">
        <f>IF([29]炉温记录29!AI15="","",[29]炉温记录29!AI15)</f>
        <v>#REF!</v>
      </c>
      <c r="AE14" s="7" t="e">
        <f>IF([30]炉温记录30!AI15="","",[30]炉温记录30!AI15)</f>
        <v>#REF!</v>
      </c>
      <c r="AF14" s="7" t="e">
        <f>IF([31]炉温记录31!AI15="","",[31]炉温记录31!AI15)</f>
        <v>#REF!</v>
      </c>
      <c r="AG14" s="7" t="e">
        <f ca="1" si="0" t="shared"/>
        <v>#REF!</v>
      </c>
      <c r="AL14" s="10">
        <f ca="1" si="1" t="shared"/>
        <v>1229.14214323884</v>
      </c>
      <c r="AM14" s="13">
        <v>11</v>
      </c>
      <c r="AN14" s="12">
        <f ca="1" si="2" t="shared"/>
        <v>1277.54204889392</v>
      </c>
      <c r="AP14" s="10">
        <f ca="1" si="3" t="shared"/>
        <v>1220.61581651333</v>
      </c>
      <c r="AQ14" s="13">
        <v>11</v>
      </c>
      <c r="AR14" s="12">
        <f ca="1" si="4" t="shared"/>
        <v>1262.67231865004</v>
      </c>
    </row>
    <row customFormat="1" r="15" s="1" spans="1:44">
      <c r="A15" s="6">
        <v>12</v>
      </c>
      <c r="B15" s="7" t="e">
        <f>IF([1]炉温记录01!AI16="","",[1]炉温记录01!AI16)</f>
        <v>#REF!</v>
      </c>
      <c r="C15" s="7" t="e">
        <f>IF([2]炉温记录02!AI16="","",[2]炉温记录02!AI16)</f>
        <v>#REF!</v>
      </c>
      <c r="D15" s="7" t="e">
        <f>IF([3]炉温记录03!AI16="","",[3]炉温记录03!AI16)</f>
        <v>#REF!</v>
      </c>
      <c r="E15" s="7" t="e">
        <f>IF([4]炉温记录04!AI16="","",[4]炉温记录04!AI16)</f>
        <v>#REF!</v>
      </c>
      <c r="F15" s="7" t="e">
        <f>IF([5]炉温记录05!AI16="","",[5]炉温记录05!AI16)</f>
        <v>#REF!</v>
      </c>
      <c r="G15" s="7" t="e">
        <f>IF([6]炉温记录06!AI16="","",[6]炉温记录06!AI16)</f>
        <v>#REF!</v>
      </c>
      <c r="H15" s="7" t="e">
        <f>IF([7]炉温记录07!AI16="","",[7]炉温记录07!AI16)</f>
        <v>#REF!</v>
      </c>
      <c r="I15" s="7" t="e">
        <f>IF([8]炉温记录08!AI16="","",[8]炉温记录08!AI16)</f>
        <v>#REF!</v>
      </c>
      <c r="J15" s="7" t="e">
        <f>IF([9]炉温记录09!AI16="","",[9]炉温记录09!AI16)</f>
        <v>#REF!</v>
      </c>
      <c r="K15" s="7" t="e">
        <f>IF([10]炉温记录10!AI16="","",[10]炉温记录10!AI16)</f>
        <v>#REF!</v>
      </c>
      <c r="L15" s="7" t="e">
        <f>IF([11]炉温记录11!AI16="","",[11]炉温记录11!AI16)</f>
        <v>#REF!</v>
      </c>
      <c r="M15" s="7" t="e">
        <f>IF([12]炉温记录12!AI16="","",[12]炉温记录12!AI16)</f>
        <v>#REF!</v>
      </c>
      <c r="N15" s="7" t="e">
        <f>IF([13]炉温记录13!AI16="","",[13]炉温记录13!AI16)</f>
        <v>#REF!</v>
      </c>
      <c r="O15" s="7" t="e">
        <f>IF([14]炉温记录14!AI16="","",[14]炉温记录14!AI16)</f>
        <v>#REF!</v>
      </c>
      <c r="P15" s="7" t="e">
        <f>IF([15]炉温记录15!AI16="","",[15]炉温记录15!AI16)</f>
        <v>#REF!</v>
      </c>
      <c r="Q15" s="7" t="e">
        <f>IF([16]炉温记录16!AI16="","",[16]炉温记录16!AI16)</f>
        <v>#REF!</v>
      </c>
      <c r="R15" s="7" t="e">
        <f>IF([17]炉温记录17!AI16="","",[17]炉温记录17!AI16)</f>
        <v>#REF!</v>
      </c>
      <c r="S15" s="7" t="e">
        <f>IF([18]炉温记录18!AI16="","",[18]炉温记录18!AI16)</f>
        <v>#REF!</v>
      </c>
      <c r="T15" s="7" t="e">
        <f>IF([19]炉温记录19!AI16="","",[19]炉温记录19!AI16)</f>
        <v>#REF!</v>
      </c>
      <c r="U15" s="7" t="e">
        <f>IF([20]炉温记录20!AI16="","",[20]炉温记录20!AI16)</f>
        <v>#REF!</v>
      </c>
      <c r="V15" s="7" t="e">
        <f>IF([21]炉温记录21!AI16="","",[21]炉温记录21!AI16)</f>
        <v>#REF!</v>
      </c>
      <c r="W15" s="7" t="e">
        <f>IF([22]炉温记录22!AI16="","",[22]炉温记录22!AI16)</f>
        <v>#REF!</v>
      </c>
      <c r="X15" s="7" t="e">
        <f>IF([23]炉温记录23!AI16="","",[23]炉温记录23!AI16)</f>
        <v>#REF!</v>
      </c>
      <c r="Y15" s="7" t="e">
        <f>IF([24]炉温记录24!AI16="","",[24]炉温记录24!AI16)</f>
        <v>#REF!</v>
      </c>
      <c r="Z15" s="7" t="e">
        <f>IF([25]炉温记录25!AI16="","",[25]炉温记录25!AI16)</f>
        <v>#REF!</v>
      </c>
      <c r="AA15" s="7" t="e">
        <f>IF([26]炉温记录26!AI16="","",[26]炉温记录26!AI16)</f>
        <v>#REF!</v>
      </c>
      <c r="AB15" s="7" t="e">
        <f>IF([27]炉温记录27!AI16="","",[27]炉温记录27!AI16)</f>
        <v>#REF!</v>
      </c>
      <c r="AC15" s="7" t="e">
        <f>IF([28]炉温记录28!AI16="","",[28]炉温记录28!AI16)</f>
        <v>#REF!</v>
      </c>
      <c r="AD15" s="7" t="e">
        <f>IF([29]炉温记录29!AI16="","",[29]炉温记录29!AI16)</f>
        <v>#REF!</v>
      </c>
      <c r="AE15" s="7" t="e">
        <f>IF([30]炉温记录30!AI16="","",[30]炉温记录30!AI16)</f>
        <v>#REF!</v>
      </c>
      <c r="AF15" s="7" t="e">
        <f>IF([31]炉温记录31!AI16="","",[31]炉温记录31!AI16)</f>
        <v>#REF!</v>
      </c>
      <c r="AG15" s="7" t="e">
        <f ca="1" si="0" t="shared"/>
        <v>#REF!</v>
      </c>
      <c r="AL15" s="10">
        <f ca="1" si="1" t="shared"/>
        <v>1277.04487611263</v>
      </c>
      <c r="AM15" s="13">
        <v>12</v>
      </c>
      <c r="AN15" s="12">
        <f ca="1" si="2" t="shared"/>
        <v>1290</v>
      </c>
      <c r="AP15" s="10">
        <f ca="1" si="3" t="shared"/>
        <v>1250</v>
      </c>
      <c r="AQ15" s="13">
        <v>12</v>
      </c>
      <c r="AR15" s="12">
        <f ca="1" si="4" t="shared"/>
        <v>1299.42263219794</v>
      </c>
    </row>
    <row customFormat="1" r="16" s="1" spans="1:44">
      <c r="A16" s="6">
        <v>13</v>
      </c>
      <c r="B16" s="7" t="e">
        <f>IF([1]炉温记录01!AI17="","",[1]炉温记录01!AI17)</f>
        <v>#REF!</v>
      </c>
      <c r="C16" s="7" t="e">
        <f>IF([2]炉温记录02!AI17="","",[2]炉温记录02!AI17)</f>
        <v>#REF!</v>
      </c>
      <c r="D16" s="7" t="e">
        <f>IF([3]炉温记录03!AI17="","",[3]炉温记录03!AI17)</f>
        <v>#REF!</v>
      </c>
      <c r="E16" s="7" t="e">
        <f>IF([4]炉温记录04!AI17="","",[4]炉温记录04!AI17)</f>
        <v>#REF!</v>
      </c>
      <c r="F16" s="7" t="e">
        <f>IF([5]炉温记录05!AI17="","",[5]炉温记录05!AI17)</f>
        <v>#REF!</v>
      </c>
      <c r="G16" s="7" t="e">
        <f>IF([6]炉温记录06!AI17="","",[6]炉温记录06!AI17)</f>
        <v>#REF!</v>
      </c>
      <c r="H16" s="7" t="e">
        <f>IF([7]炉温记录07!AI17="","",[7]炉温记录07!AI17)</f>
        <v>#REF!</v>
      </c>
      <c r="I16" s="7" t="e">
        <f>IF([8]炉温记录08!AI17="","",[8]炉温记录08!AI17)</f>
        <v>#REF!</v>
      </c>
      <c r="J16" s="7" t="e">
        <f>IF([9]炉温记录09!AI17="","",[9]炉温记录09!AI17)</f>
        <v>#REF!</v>
      </c>
      <c r="K16" s="7" t="e">
        <f>IF([10]炉温记录10!AI17="","",[10]炉温记录10!AI17)</f>
        <v>#REF!</v>
      </c>
      <c r="L16" s="7" t="e">
        <f>IF([11]炉温记录11!AI17="","",[11]炉温记录11!AI17)</f>
        <v>#REF!</v>
      </c>
      <c r="M16" s="7" t="e">
        <f>IF([12]炉温记录12!AI17="","",[12]炉温记录12!AI17)</f>
        <v>#REF!</v>
      </c>
      <c r="N16" s="7" t="e">
        <f>IF([13]炉温记录13!AI17="","",[13]炉温记录13!AI17)</f>
        <v>#REF!</v>
      </c>
      <c r="O16" s="7" t="e">
        <f>IF([14]炉温记录14!AI17="","",[14]炉温记录14!AI17)</f>
        <v>#REF!</v>
      </c>
      <c r="P16" s="7" t="e">
        <f>IF([15]炉温记录15!AI17="","",[15]炉温记录15!AI17)</f>
        <v>#REF!</v>
      </c>
      <c r="Q16" s="7" t="e">
        <f>IF([16]炉温记录16!AI17="","",[16]炉温记录16!AI17)</f>
        <v>#REF!</v>
      </c>
      <c r="R16" s="7" t="e">
        <f>IF([17]炉温记录17!AI17="","",[17]炉温记录17!AI17)</f>
        <v>#REF!</v>
      </c>
      <c r="S16" s="7" t="e">
        <f>IF([18]炉温记录18!AI17="","",[18]炉温记录18!AI17)</f>
        <v>#REF!</v>
      </c>
      <c r="T16" s="7" t="e">
        <f>IF([19]炉温记录19!AI17="","",[19]炉温记录19!AI17)</f>
        <v>#REF!</v>
      </c>
      <c r="U16" s="7" t="e">
        <f>IF([20]炉温记录20!AI17="","",[20]炉温记录20!AI17)</f>
        <v>#REF!</v>
      </c>
      <c r="V16" s="7" t="e">
        <f>IF([21]炉温记录21!AI17="","",[21]炉温记录21!AI17)</f>
        <v>#REF!</v>
      </c>
      <c r="W16" s="7" t="e">
        <f>IF([22]炉温记录22!AI17="","",[22]炉温记录22!AI17)</f>
        <v>#REF!</v>
      </c>
      <c r="X16" s="7" t="e">
        <f>IF([23]炉温记录23!AI17="","",[23]炉温记录23!AI17)</f>
        <v>#REF!</v>
      </c>
      <c r="Y16" s="7" t="e">
        <f>IF([24]炉温记录24!AI17="","",[24]炉温记录24!AI17)</f>
        <v>#REF!</v>
      </c>
      <c r="Z16" s="7" t="e">
        <f>IF([25]炉温记录25!AI17="","",[25]炉温记录25!AI17)</f>
        <v>#REF!</v>
      </c>
      <c r="AA16" s="7" t="e">
        <f>IF([26]炉温记录26!AI17="","",[26]炉温记录26!AI17)</f>
        <v>#REF!</v>
      </c>
      <c r="AB16" s="7" t="e">
        <f>IF([27]炉温记录27!AI17="","",[27]炉温记录27!AI17)</f>
        <v>#REF!</v>
      </c>
      <c r="AC16" s="7" t="e">
        <f>IF([28]炉温记录28!AI17="","",[28]炉温记录28!AI17)</f>
        <v>#REF!</v>
      </c>
      <c r="AD16" s="7" t="e">
        <f>IF([29]炉温记录29!AI17="","",[29]炉温记录29!AI17)</f>
        <v>#REF!</v>
      </c>
      <c r="AE16" s="7" t="e">
        <f>IF([30]炉温记录30!AI17="","",[30]炉温记录30!AI17)</f>
        <v>#REF!</v>
      </c>
      <c r="AF16" s="7" t="e">
        <f>IF([31]炉温记录31!AI17="","",[31]炉温记录31!AI17)</f>
        <v>#REF!</v>
      </c>
      <c r="AG16" s="7" t="e">
        <f ca="1" si="0" t="shared"/>
        <v>#REF!</v>
      </c>
      <c r="AL16" s="10">
        <f ca="1" si="1" t="shared"/>
        <v>1243.59955149084</v>
      </c>
      <c r="AM16" s="13">
        <v>13</v>
      </c>
      <c r="AN16" s="12">
        <f ca="1" si="2" t="shared"/>
        <v>1314.72584020535</v>
      </c>
      <c r="AP16" s="10">
        <f ca="1" si="3" t="shared"/>
        <v>1229.49006892105</v>
      </c>
      <c r="AQ16" s="13">
        <v>13</v>
      </c>
      <c r="AR16" s="12">
        <f ca="1" si="4" t="shared"/>
        <v>1290</v>
      </c>
    </row>
    <row customFormat="1" r="17" s="1" spans="1:44">
      <c r="A17" s="6">
        <v>14</v>
      </c>
      <c r="B17" s="7" t="e">
        <f>IF([1]炉温记录01!AI18="","",[1]炉温记录01!AI18)</f>
        <v>#REF!</v>
      </c>
      <c r="C17" s="7" t="e">
        <f>IF([2]炉温记录02!AI18="","",[2]炉温记录02!AI18)</f>
        <v>#REF!</v>
      </c>
      <c r="D17" s="7" t="e">
        <f>IF([3]炉温记录03!AI18="","",[3]炉温记录03!AI18)</f>
        <v>#REF!</v>
      </c>
      <c r="E17" s="7" t="e">
        <f>IF([4]炉温记录04!AI18="","",[4]炉温记录04!AI18)</f>
        <v>#REF!</v>
      </c>
      <c r="F17" s="7" t="e">
        <f>IF([5]炉温记录05!AI18="","",[5]炉温记录05!AI18)</f>
        <v>#REF!</v>
      </c>
      <c r="G17" s="7" t="e">
        <f>IF([6]炉温记录06!AI18="","",[6]炉温记录06!AI18)</f>
        <v>#REF!</v>
      </c>
      <c r="H17" s="7" t="e">
        <f>IF([7]炉温记录07!AI18="","",[7]炉温记录07!AI18)</f>
        <v>#REF!</v>
      </c>
      <c r="I17" s="7" t="e">
        <f>IF([8]炉温记录08!AI18="","",[8]炉温记录08!AI18)</f>
        <v>#REF!</v>
      </c>
      <c r="J17" s="7" t="e">
        <f>IF([9]炉温记录09!AI18="","",[9]炉温记录09!AI18)</f>
        <v>#REF!</v>
      </c>
      <c r="K17" s="7" t="e">
        <f>IF([10]炉温记录10!AI18="","",[10]炉温记录10!AI18)</f>
        <v>#REF!</v>
      </c>
      <c r="L17" s="7" t="e">
        <f>IF([11]炉温记录11!AI18="","",[11]炉温记录11!AI18)</f>
        <v>#REF!</v>
      </c>
      <c r="M17" s="7" t="e">
        <f>IF([12]炉温记录12!AI18="","",[12]炉温记录12!AI18)</f>
        <v>#REF!</v>
      </c>
      <c r="N17" s="7" t="e">
        <f>IF([13]炉温记录13!AI18="","",[13]炉温记录13!AI18)</f>
        <v>#REF!</v>
      </c>
      <c r="O17" s="7" t="e">
        <f>IF([14]炉温记录14!AI18="","",[14]炉温记录14!AI18)</f>
        <v>#REF!</v>
      </c>
      <c r="P17" s="7" t="e">
        <f>IF([15]炉温记录15!AI18="","",[15]炉温记录15!AI18)</f>
        <v>#REF!</v>
      </c>
      <c r="Q17" s="7" t="e">
        <f>IF([16]炉温记录16!AI18="","",[16]炉温记录16!AI18)</f>
        <v>#REF!</v>
      </c>
      <c r="R17" s="7" t="e">
        <f>IF([17]炉温记录17!AI18="","",[17]炉温记录17!AI18)</f>
        <v>#REF!</v>
      </c>
      <c r="S17" s="7" t="e">
        <f>IF([18]炉温记录18!AI18="","",[18]炉温记录18!AI18)</f>
        <v>#REF!</v>
      </c>
      <c r="T17" s="7" t="e">
        <f>IF([19]炉温记录19!AI18="","",[19]炉温记录19!AI18)</f>
        <v>#REF!</v>
      </c>
      <c r="U17" s="7" t="e">
        <f>IF([20]炉温记录20!AI18="","",[20]炉温记录20!AI18)</f>
        <v>#REF!</v>
      </c>
      <c r="V17" s="7" t="e">
        <f>IF([21]炉温记录21!AI18="","",[21]炉温记录21!AI18)</f>
        <v>#REF!</v>
      </c>
      <c r="W17" s="7" t="e">
        <f>IF([22]炉温记录22!AI18="","",[22]炉温记录22!AI18)</f>
        <v>#REF!</v>
      </c>
      <c r="X17" s="7" t="e">
        <f>IF([23]炉温记录23!AI18="","",[23]炉温记录23!AI18)</f>
        <v>#REF!</v>
      </c>
      <c r="Y17" s="7" t="e">
        <f>IF([24]炉温记录24!AI18="","",[24]炉温记录24!AI18)</f>
        <v>#REF!</v>
      </c>
      <c r="Z17" s="7" t="e">
        <f>IF([25]炉温记录25!AI18="","",[25]炉温记录25!AI18)</f>
        <v>#REF!</v>
      </c>
      <c r="AA17" s="7" t="e">
        <f>IF([26]炉温记录26!AI18="","",[26]炉温记录26!AI18)</f>
        <v>#REF!</v>
      </c>
      <c r="AB17" s="7" t="e">
        <f>IF([27]炉温记录27!AI18="","",[27]炉温记录27!AI18)</f>
        <v>#REF!</v>
      </c>
      <c r="AC17" s="7" t="e">
        <f>IF([28]炉温记录28!AI18="","",[28]炉温记录28!AI18)</f>
        <v>#REF!</v>
      </c>
      <c r="AD17" s="7" t="e">
        <f>IF([29]炉温记录29!AI18="","",[29]炉温记录29!AI18)</f>
        <v>#REF!</v>
      </c>
      <c r="AE17" s="7" t="e">
        <f>IF([30]炉温记录30!AI18="","",[30]炉温记录30!AI18)</f>
        <v>#REF!</v>
      </c>
      <c r="AF17" s="7" t="e">
        <f>IF([31]炉温记录31!AI18="","",[31]炉温记录31!AI18)</f>
        <v>#REF!</v>
      </c>
      <c r="AG17" s="7" t="e">
        <f ca="1" si="0" t="shared"/>
        <v>#REF!</v>
      </c>
      <c r="AL17" s="10">
        <f ca="1" si="1" t="shared"/>
        <v>1238.3316300284</v>
      </c>
      <c r="AM17" s="13">
        <v>14</v>
      </c>
      <c r="AN17" s="12">
        <f ca="1" si="2" t="shared"/>
        <v>1295.83614904467</v>
      </c>
      <c r="AP17" s="10">
        <f ca="1" si="3" t="shared"/>
        <v>1250</v>
      </c>
      <c r="AQ17" s="13">
        <v>14</v>
      </c>
      <c r="AR17" s="12">
        <f ca="1" si="4" t="shared"/>
        <v>1290</v>
      </c>
    </row>
    <row customFormat="1" r="18" s="1" spans="1:44">
      <c r="A18" s="6">
        <v>15</v>
      </c>
      <c r="B18" s="7" t="e">
        <f>IF([1]炉温记录01!AI19="","",[1]炉温记录01!AI19)</f>
        <v>#REF!</v>
      </c>
      <c r="C18" s="7" t="e">
        <f>IF([2]炉温记录02!AI19="","",[2]炉温记录02!AI19)</f>
        <v>#REF!</v>
      </c>
      <c r="D18" s="7" t="e">
        <f>IF([3]炉温记录03!AI19="","",[3]炉温记录03!AI19)</f>
        <v>#REF!</v>
      </c>
      <c r="E18" s="7" t="e">
        <f>IF([4]炉温记录04!AI19="","",[4]炉温记录04!AI19)</f>
        <v>#REF!</v>
      </c>
      <c r="F18" s="7" t="e">
        <f>IF([5]炉温记录05!AI19="","",[5]炉温记录05!AI19)</f>
        <v>#REF!</v>
      </c>
      <c r="G18" s="7" t="e">
        <f>IF([6]炉温记录06!AI19="","",[6]炉温记录06!AI19)</f>
        <v>#REF!</v>
      </c>
      <c r="H18" s="7" t="e">
        <f>IF([7]炉温记录07!AI19="","",[7]炉温记录07!AI19)</f>
        <v>#REF!</v>
      </c>
      <c r="I18" s="7" t="e">
        <f>IF([8]炉温记录08!AI19="","",[8]炉温记录08!AI19)</f>
        <v>#REF!</v>
      </c>
      <c r="J18" s="7" t="e">
        <f>IF([9]炉温记录09!AI19="","",[9]炉温记录09!AI19)</f>
        <v>#REF!</v>
      </c>
      <c r="K18" s="7" t="e">
        <f>IF([10]炉温记录10!AI19="","",[10]炉温记录10!AI19)</f>
        <v>#REF!</v>
      </c>
      <c r="L18" s="7" t="e">
        <f>IF([11]炉温记录11!AI19="","",[11]炉温记录11!AI19)</f>
        <v>#REF!</v>
      </c>
      <c r="M18" s="7" t="e">
        <f>IF([12]炉温记录12!AI19="","",[12]炉温记录12!AI19)</f>
        <v>#REF!</v>
      </c>
      <c r="N18" s="7" t="e">
        <f>IF([13]炉温记录13!AI19="","",[13]炉温记录13!AI19)</f>
        <v>#REF!</v>
      </c>
      <c r="O18" s="7" t="e">
        <f>IF([14]炉温记录14!AI19="","",[14]炉温记录14!AI19)</f>
        <v>#REF!</v>
      </c>
      <c r="P18" s="7" t="e">
        <f>IF([15]炉温记录15!AI19="","",[15]炉温记录15!AI19)</f>
        <v>#REF!</v>
      </c>
      <c r="Q18" s="7" t="e">
        <f>IF([16]炉温记录16!AI19="","",[16]炉温记录16!AI19)</f>
        <v>#REF!</v>
      </c>
      <c r="R18" s="7" t="e">
        <f>IF([17]炉温记录17!AI19="","",[17]炉温记录17!AI19)</f>
        <v>#REF!</v>
      </c>
      <c r="S18" s="7" t="e">
        <f>IF([18]炉温记录18!AI19="","",[18]炉温记录18!AI19)</f>
        <v>#REF!</v>
      </c>
      <c r="T18" s="7" t="e">
        <f>IF([19]炉温记录19!AI19="","",[19]炉温记录19!AI19)</f>
        <v>#REF!</v>
      </c>
      <c r="U18" s="7" t="e">
        <f>IF([20]炉温记录20!AI19="","",[20]炉温记录20!AI19)</f>
        <v>#REF!</v>
      </c>
      <c r="V18" s="7" t="e">
        <f>IF([21]炉温记录21!AI19="","",[21]炉温记录21!AI19)</f>
        <v>#REF!</v>
      </c>
      <c r="W18" s="7" t="e">
        <f>IF([22]炉温记录22!AI19="","",[22]炉温记录22!AI19)</f>
        <v>#REF!</v>
      </c>
      <c r="X18" s="7" t="e">
        <f>IF([23]炉温记录23!AI19="","",[23]炉温记录23!AI19)</f>
        <v>#REF!</v>
      </c>
      <c r="Y18" s="7" t="e">
        <f>IF([24]炉温记录24!AI19="","",[24]炉温记录24!AI19)</f>
        <v>#REF!</v>
      </c>
      <c r="Z18" s="7" t="e">
        <f>IF([25]炉温记录25!AI19="","",[25]炉温记录25!AI19)</f>
        <v>#REF!</v>
      </c>
      <c r="AA18" s="7" t="e">
        <f>IF([26]炉温记录26!AI19="","",[26]炉温记录26!AI19)</f>
        <v>#REF!</v>
      </c>
      <c r="AB18" s="7" t="e">
        <f>IF([27]炉温记录27!AI19="","",[27]炉温记录27!AI19)</f>
        <v>#REF!</v>
      </c>
      <c r="AC18" s="7" t="e">
        <f>IF([28]炉温记录28!AI19="","",[28]炉温记录28!AI19)</f>
        <v>#REF!</v>
      </c>
      <c r="AD18" s="7" t="e">
        <f>IF([29]炉温记录29!AI19="","",[29]炉温记录29!AI19)</f>
        <v>#REF!</v>
      </c>
      <c r="AE18" s="7" t="e">
        <f>IF([30]炉温记录30!AI19="","",[30]炉温记录30!AI19)</f>
        <v>#REF!</v>
      </c>
      <c r="AF18" s="7" t="e">
        <f>IF([31]炉温记录31!AI19="","",[31]炉温记录31!AI19)</f>
        <v>#REF!</v>
      </c>
      <c r="AG18" s="7" t="e">
        <f ca="1" si="0" t="shared"/>
        <v>#REF!</v>
      </c>
      <c r="AL18" s="10">
        <f ca="1" si="1" t="shared"/>
        <v>1241.26097303225</v>
      </c>
      <c r="AM18" s="13">
        <v>15</v>
      </c>
      <c r="AN18" s="12">
        <f ca="1" si="2" t="shared"/>
        <v>1290</v>
      </c>
      <c r="AP18" s="10">
        <f ca="1" si="3" t="shared"/>
        <v>1275.47256487134</v>
      </c>
      <c r="AQ18" s="13">
        <v>15</v>
      </c>
      <c r="AR18" s="12">
        <f ca="1" si="4" t="shared"/>
        <v>1307.34376694052</v>
      </c>
    </row>
    <row customFormat="1" r="19" s="1" spans="1:44">
      <c r="A19" s="6">
        <v>16</v>
      </c>
      <c r="B19" s="7" t="e">
        <f>IF([1]炉温记录01!AI20="","",[1]炉温记录01!AI20)</f>
        <v>#REF!</v>
      </c>
      <c r="C19" s="7" t="e">
        <f>IF([2]炉温记录02!AI20="","",[2]炉温记录02!AI20)</f>
        <v>#REF!</v>
      </c>
      <c r="D19" s="7" t="e">
        <f>IF([3]炉温记录03!AI20="","",[3]炉温记录03!AI20)</f>
        <v>#REF!</v>
      </c>
      <c r="E19" s="7" t="e">
        <f>IF([4]炉温记录04!AI20="","",[4]炉温记录04!AI20)</f>
        <v>#REF!</v>
      </c>
      <c r="F19" s="7" t="e">
        <f>IF([5]炉温记录05!AI20="","",[5]炉温记录05!AI20)</f>
        <v>#REF!</v>
      </c>
      <c r="G19" s="7" t="e">
        <f>IF([6]炉温记录06!AI20="","",[6]炉温记录06!AI20)</f>
        <v>#REF!</v>
      </c>
      <c r="H19" s="7" t="e">
        <f>IF([7]炉温记录07!AI20="","",[7]炉温记录07!AI20)</f>
        <v>#REF!</v>
      </c>
      <c r="I19" s="7" t="e">
        <f>IF([8]炉温记录08!AI20="","",[8]炉温记录08!AI20)</f>
        <v>#REF!</v>
      </c>
      <c r="J19" s="7" t="e">
        <f>IF([9]炉温记录09!AI20="","",[9]炉温记录09!AI20)</f>
        <v>#REF!</v>
      </c>
      <c r="K19" s="7" t="e">
        <f>IF([10]炉温记录10!AI20="","",[10]炉温记录10!AI20)</f>
        <v>#REF!</v>
      </c>
      <c r="L19" s="7" t="e">
        <f>IF([11]炉温记录11!AI20="","",[11]炉温记录11!AI20)</f>
        <v>#REF!</v>
      </c>
      <c r="M19" s="7" t="e">
        <f>IF([12]炉温记录12!AI20="","",[12]炉温记录12!AI20)</f>
        <v>#REF!</v>
      </c>
      <c r="N19" s="7" t="e">
        <f>IF([13]炉温记录13!AI20="","",[13]炉温记录13!AI20)</f>
        <v>#REF!</v>
      </c>
      <c r="O19" s="7" t="e">
        <f>IF([14]炉温记录14!AI20="","",[14]炉温记录14!AI20)</f>
        <v>#REF!</v>
      </c>
      <c r="P19" s="7" t="e">
        <f>IF([15]炉温记录15!AI20="","",[15]炉温记录15!AI20)</f>
        <v>#REF!</v>
      </c>
      <c r="Q19" s="7" t="e">
        <f>IF([16]炉温记录16!AI20="","",[16]炉温记录16!AI20)</f>
        <v>#REF!</v>
      </c>
      <c r="R19" s="7" t="e">
        <f>IF([17]炉温记录17!AI20="","",[17]炉温记录17!AI20)</f>
        <v>#REF!</v>
      </c>
      <c r="S19" s="7" t="e">
        <f>IF([18]炉温记录18!AI20="","",[18]炉温记录18!AI20)</f>
        <v>#REF!</v>
      </c>
      <c r="T19" s="7" t="e">
        <f>IF([19]炉温记录19!AI20="","",[19]炉温记录19!AI20)</f>
        <v>#REF!</v>
      </c>
      <c r="U19" s="7" t="e">
        <f>IF([20]炉温记录20!AI20="","",[20]炉温记录20!AI20)</f>
        <v>#REF!</v>
      </c>
      <c r="V19" s="7" t="e">
        <f>IF([21]炉温记录21!AI20="","",[21]炉温记录21!AI20)</f>
        <v>#REF!</v>
      </c>
      <c r="W19" s="7" t="e">
        <f>IF([22]炉温记录22!AI20="","",[22]炉温记录22!AI20)</f>
        <v>#REF!</v>
      </c>
      <c r="X19" s="7" t="e">
        <f>IF([23]炉温记录23!AI20="","",[23]炉温记录23!AI20)</f>
        <v>#REF!</v>
      </c>
      <c r="Y19" s="7" t="e">
        <f>IF([24]炉温记录24!AI20="","",[24]炉温记录24!AI20)</f>
        <v>#REF!</v>
      </c>
      <c r="Z19" s="7" t="e">
        <f>IF([25]炉温记录25!AI20="","",[25]炉温记录25!AI20)</f>
        <v>#REF!</v>
      </c>
      <c r="AA19" s="7" t="e">
        <f>IF([26]炉温记录26!AI20="","",[26]炉温记录26!AI20)</f>
        <v>#REF!</v>
      </c>
      <c r="AB19" s="7" t="e">
        <f>IF([27]炉温记录27!AI20="","",[27]炉温记录27!AI20)</f>
        <v>#REF!</v>
      </c>
      <c r="AC19" s="7" t="e">
        <f>IF([28]炉温记录28!AI20="","",[28]炉温记录28!AI20)</f>
        <v>#REF!</v>
      </c>
      <c r="AD19" s="7" t="e">
        <f>IF([29]炉温记录29!AI20="","",[29]炉温记录29!AI20)</f>
        <v>#REF!</v>
      </c>
      <c r="AE19" s="7" t="e">
        <f>IF([30]炉温记录30!AI20="","",[30]炉温记录30!AI20)</f>
        <v>#REF!</v>
      </c>
      <c r="AF19" s="7" t="e">
        <f>IF([31]炉温记录31!AI20="","",[31]炉温记录31!AI20)</f>
        <v>#REF!</v>
      </c>
      <c r="AG19" s="7" t="e">
        <f ca="1" si="0" t="shared"/>
        <v>#REF!</v>
      </c>
      <c r="AL19" s="10">
        <f ca="1" si="1" t="shared"/>
        <v>1250</v>
      </c>
      <c r="AM19" s="13">
        <v>16</v>
      </c>
      <c r="AN19" s="12">
        <f ca="1" si="2" t="shared"/>
        <v>1312.42069822631</v>
      </c>
      <c r="AP19" s="10">
        <f ca="1" si="3" t="shared"/>
        <v>1249.77681945672</v>
      </c>
      <c r="AQ19" s="13">
        <v>16</v>
      </c>
      <c r="AR19" s="12">
        <f ca="1" si="4" t="shared"/>
        <v>1287.25744076386</v>
      </c>
    </row>
    <row customFormat="1" r="20" s="1" spans="1:44">
      <c r="A20" s="6">
        <v>17</v>
      </c>
      <c r="B20" s="7" t="e">
        <f>IF([1]炉温记录01!AI21="","",[1]炉温记录01!AI21)</f>
        <v>#REF!</v>
      </c>
      <c r="C20" s="7" t="e">
        <f>IF([2]炉温记录02!AI21="","",[2]炉温记录02!AI21)</f>
        <v>#REF!</v>
      </c>
      <c r="D20" s="7" t="e">
        <f>IF([3]炉温记录03!AI21="","",[3]炉温记录03!AI21)</f>
        <v>#REF!</v>
      </c>
      <c r="E20" s="7" t="e">
        <f>IF([4]炉温记录04!AI21="","",[4]炉温记录04!AI21)</f>
        <v>#REF!</v>
      </c>
      <c r="F20" s="7" t="e">
        <f>IF([5]炉温记录05!AI21="","",[5]炉温记录05!AI21)</f>
        <v>#REF!</v>
      </c>
      <c r="G20" s="7" t="e">
        <f>IF([6]炉温记录06!AI21="","",[6]炉温记录06!AI21)</f>
        <v>#REF!</v>
      </c>
      <c r="H20" s="7" t="e">
        <f>IF([7]炉温记录07!AI21="","",[7]炉温记录07!AI21)</f>
        <v>#REF!</v>
      </c>
      <c r="I20" s="7" t="e">
        <f>IF([8]炉温记录08!AI21="","",[8]炉温记录08!AI21)</f>
        <v>#REF!</v>
      </c>
      <c r="J20" s="7" t="e">
        <f>IF([9]炉温记录09!AI21="","",[9]炉温记录09!AI21)</f>
        <v>#REF!</v>
      </c>
      <c r="K20" s="7" t="e">
        <f>IF([10]炉温记录10!AI21="","",[10]炉温记录10!AI21)</f>
        <v>#REF!</v>
      </c>
      <c r="L20" s="7" t="e">
        <f>IF([11]炉温记录11!AI21="","",[11]炉温记录11!AI21)</f>
        <v>#REF!</v>
      </c>
      <c r="M20" s="7" t="e">
        <f>IF([12]炉温记录12!AI21="","",[12]炉温记录12!AI21)</f>
        <v>#REF!</v>
      </c>
      <c r="N20" s="7" t="e">
        <f>IF([13]炉温记录13!AI21="","",[13]炉温记录13!AI21)</f>
        <v>#REF!</v>
      </c>
      <c r="O20" s="7" t="e">
        <f>IF([14]炉温记录14!AI21="","",[14]炉温记录14!AI21)</f>
        <v>#REF!</v>
      </c>
      <c r="P20" s="7" t="e">
        <f>IF([15]炉温记录15!AI21="","",[15]炉温记录15!AI21)</f>
        <v>#REF!</v>
      </c>
      <c r="Q20" s="7" t="e">
        <f>IF([16]炉温记录16!AI21="","",[16]炉温记录16!AI21)</f>
        <v>#REF!</v>
      </c>
      <c r="R20" s="7" t="e">
        <f>IF([17]炉温记录17!AI21="","",[17]炉温记录17!AI21)</f>
        <v>#REF!</v>
      </c>
      <c r="S20" s="7" t="e">
        <f>IF([18]炉温记录18!AI21="","",[18]炉温记录18!AI21)</f>
        <v>#REF!</v>
      </c>
      <c r="T20" s="7" t="e">
        <f>IF([19]炉温记录19!AI21="","",[19]炉温记录19!AI21)</f>
        <v>#REF!</v>
      </c>
      <c r="U20" s="7" t="e">
        <f>IF([20]炉温记录20!AI21="","",[20]炉温记录20!AI21)</f>
        <v>#REF!</v>
      </c>
      <c r="V20" s="7" t="e">
        <f>IF([21]炉温记录21!AI21="","",[21]炉温记录21!AI21)</f>
        <v>#REF!</v>
      </c>
      <c r="W20" s="7" t="e">
        <f>IF([22]炉温记录22!AI21="","",[22]炉温记录22!AI21)</f>
        <v>#REF!</v>
      </c>
      <c r="X20" s="7" t="e">
        <f>IF([23]炉温记录23!AI21="","",[23]炉温记录23!AI21)</f>
        <v>#REF!</v>
      </c>
      <c r="Y20" s="7" t="e">
        <f>IF([24]炉温记录24!AI21="","",[24]炉温记录24!AI21)</f>
        <v>#REF!</v>
      </c>
      <c r="Z20" s="7" t="e">
        <f>IF([25]炉温记录25!AI21="","",[25]炉温记录25!AI21)</f>
        <v>#REF!</v>
      </c>
      <c r="AA20" s="7" t="e">
        <f>IF([26]炉温记录26!AI21="","",[26]炉温记录26!AI21)</f>
        <v>#REF!</v>
      </c>
      <c r="AB20" s="7" t="e">
        <f>IF([27]炉温记录27!AI21="","",[27]炉温记录27!AI21)</f>
        <v>#REF!</v>
      </c>
      <c r="AC20" s="7" t="e">
        <f>IF([28]炉温记录28!AI21="","",[28]炉温记录28!AI21)</f>
        <v>#REF!</v>
      </c>
      <c r="AD20" s="7" t="e">
        <f>IF([29]炉温记录29!AI21="","",[29]炉温记录29!AI21)</f>
        <v>#REF!</v>
      </c>
      <c r="AE20" s="7" t="e">
        <f>IF([30]炉温记录30!AI21="","",[30]炉温记录30!AI21)</f>
        <v>#REF!</v>
      </c>
      <c r="AF20" s="7" t="e">
        <f>IF([31]炉温记录31!AI21="","",[31]炉温记录31!AI21)</f>
        <v>#REF!</v>
      </c>
      <c r="AG20" s="7" t="e">
        <f ca="1" si="0" t="shared"/>
        <v>#REF!</v>
      </c>
      <c r="AL20" s="10">
        <f ca="1" si="1" t="shared"/>
        <v>1250</v>
      </c>
      <c r="AM20" s="13">
        <v>17</v>
      </c>
      <c r="AN20" s="12">
        <f ca="1" si="2" t="shared"/>
        <v>1309.46912520217</v>
      </c>
      <c r="AP20" s="10">
        <f ca="1" si="3" t="shared"/>
        <v>1261.60377133735</v>
      </c>
      <c r="AQ20" s="13">
        <v>17</v>
      </c>
      <c r="AR20" s="12">
        <f ca="1" si="4" t="shared"/>
        <v>1293.31641425246</v>
      </c>
    </row>
    <row customFormat="1" r="21" s="1" spans="1:44">
      <c r="A21" s="6">
        <v>18</v>
      </c>
      <c r="B21" s="7" t="e">
        <f>IF([1]炉温记录01!AI22="","",[1]炉温记录01!AI22)</f>
        <v>#REF!</v>
      </c>
      <c r="C21" s="7" t="e">
        <f>IF([2]炉温记录02!AI22="","",[2]炉温记录02!AI22)</f>
        <v>#REF!</v>
      </c>
      <c r="D21" s="7" t="e">
        <f>IF([3]炉温记录03!AI22="","",[3]炉温记录03!AI22)</f>
        <v>#REF!</v>
      </c>
      <c r="E21" s="7" t="e">
        <f>IF([4]炉温记录04!AI22="","",[4]炉温记录04!AI22)</f>
        <v>#REF!</v>
      </c>
      <c r="F21" s="7" t="e">
        <f>IF([5]炉温记录05!AI22="","",[5]炉温记录05!AI22)</f>
        <v>#REF!</v>
      </c>
      <c r="G21" s="7" t="e">
        <f>IF([6]炉温记录06!AI22="","",[6]炉温记录06!AI22)</f>
        <v>#REF!</v>
      </c>
      <c r="H21" s="7" t="e">
        <f>IF([7]炉温记录07!AI22="","",[7]炉温记录07!AI22)</f>
        <v>#REF!</v>
      </c>
      <c r="I21" s="7" t="e">
        <f>IF([8]炉温记录08!AI22="","",[8]炉温记录08!AI22)</f>
        <v>#REF!</v>
      </c>
      <c r="J21" s="7" t="e">
        <f>IF([9]炉温记录09!AI22="","",[9]炉温记录09!AI22)</f>
        <v>#REF!</v>
      </c>
      <c r="K21" s="7" t="e">
        <f>IF([10]炉温记录10!AI22="","",[10]炉温记录10!AI22)</f>
        <v>#REF!</v>
      </c>
      <c r="L21" s="7" t="e">
        <f>IF([11]炉温记录11!AI22="","",[11]炉温记录11!AI22)</f>
        <v>#REF!</v>
      </c>
      <c r="M21" s="7" t="e">
        <f>IF([12]炉温记录12!AI22="","",[12]炉温记录12!AI22)</f>
        <v>#REF!</v>
      </c>
      <c r="N21" s="7" t="e">
        <f>IF([13]炉温记录13!AI22="","",[13]炉温记录13!AI22)</f>
        <v>#REF!</v>
      </c>
      <c r="O21" s="7" t="e">
        <f>IF([14]炉温记录14!AI22="","",[14]炉温记录14!AI22)</f>
        <v>#REF!</v>
      </c>
      <c r="P21" s="7" t="e">
        <f>IF([15]炉温记录15!AI22="","",[15]炉温记录15!AI22)</f>
        <v>#REF!</v>
      </c>
      <c r="Q21" s="7" t="e">
        <f>IF([16]炉温记录16!AI22="","",[16]炉温记录16!AI22)</f>
        <v>#REF!</v>
      </c>
      <c r="R21" s="7" t="e">
        <f>IF([17]炉温记录17!AI22="","",[17]炉温记录17!AI22)</f>
        <v>#REF!</v>
      </c>
      <c r="S21" s="7" t="e">
        <f>IF([18]炉温记录18!AI22="","",[18]炉温记录18!AI22)</f>
        <v>#REF!</v>
      </c>
      <c r="T21" s="7" t="e">
        <f>IF([19]炉温记录19!AI22="","",[19]炉温记录19!AI22)</f>
        <v>#REF!</v>
      </c>
      <c r="U21" s="7" t="e">
        <f>IF([20]炉温记录20!AI22="","",[20]炉温记录20!AI22)</f>
        <v>#REF!</v>
      </c>
      <c r="V21" s="7" t="e">
        <f>IF([21]炉温记录21!AI22="","",[21]炉温记录21!AI22)</f>
        <v>#REF!</v>
      </c>
      <c r="W21" s="7" t="e">
        <f>IF([22]炉温记录22!AI22="","",[22]炉温记录22!AI22)</f>
        <v>#REF!</v>
      </c>
      <c r="X21" s="7" t="e">
        <f>IF([23]炉温记录23!AI22="","",[23]炉温记录23!AI22)</f>
        <v>#REF!</v>
      </c>
      <c r="Y21" s="7" t="e">
        <f>IF([24]炉温记录24!AI22="","",[24]炉温记录24!AI22)</f>
        <v>#REF!</v>
      </c>
      <c r="Z21" s="7" t="e">
        <f>IF([25]炉温记录25!AI22="","",[25]炉温记录25!AI22)</f>
        <v>#REF!</v>
      </c>
      <c r="AA21" s="7" t="e">
        <f>IF([26]炉温记录26!AI22="","",[26]炉温记录26!AI22)</f>
        <v>#REF!</v>
      </c>
      <c r="AB21" s="7" t="e">
        <f>IF([27]炉温记录27!AI22="","",[27]炉温记录27!AI22)</f>
        <v>#REF!</v>
      </c>
      <c r="AC21" s="7" t="e">
        <f>IF([28]炉温记录28!AI22="","",[28]炉温记录28!AI22)</f>
        <v>#REF!</v>
      </c>
      <c r="AD21" s="7" t="e">
        <f>IF([29]炉温记录29!AI22="","",[29]炉温记录29!AI22)</f>
        <v>#REF!</v>
      </c>
      <c r="AE21" s="7" t="e">
        <f>IF([30]炉温记录30!AI22="","",[30]炉温记录30!AI22)</f>
        <v>#REF!</v>
      </c>
      <c r="AF21" s="7" t="e">
        <f>IF([31]炉温记录31!AI22="","",[31]炉温记录31!AI22)</f>
        <v>#REF!</v>
      </c>
      <c r="AG21" s="7" t="e">
        <f ca="1" si="0" t="shared"/>
        <v>#REF!</v>
      </c>
      <c r="AL21" s="10">
        <f ca="1" si="1" t="shared"/>
        <v>1257.14611037722</v>
      </c>
      <c r="AM21" s="13">
        <v>18</v>
      </c>
      <c r="AN21" s="12">
        <f ca="1" si="2" t="shared"/>
        <v>1290</v>
      </c>
      <c r="AP21" s="10">
        <f ca="1" si="3" t="shared"/>
        <v>1250</v>
      </c>
      <c r="AQ21" s="13">
        <v>18</v>
      </c>
      <c r="AR21" s="12">
        <f ca="1" si="4" t="shared"/>
        <v>1318.21821505171</v>
      </c>
    </row>
    <row customFormat="1" r="22" s="1" spans="1:44">
      <c r="A22" s="6">
        <v>19</v>
      </c>
      <c r="B22" s="7" t="e">
        <f>IF([1]炉温记录01!AI23="","",[1]炉温记录01!AI23)</f>
        <v>#REF!</v>
      </c>
      <c r="C22" s="7" t="e">
        <f>IF([2]炉温记录02!AI23="","",[2]炉温记录02!AI23)</f>
        <v>#REF!</v>
      </c>
      <c r="D22" s="7" t="e">
        <f>IF([3]炉温记录03!AI23="","",[3]炉温记录03!AI23)</f>
        <v>#REF!</v>
      </c>
      <c r="E22" s="7" t="e">
        <f>IF([4]炉温记录04!AI23="","",[4]炉温记录04!AI23)</f>
        <v>#REF!</v>
      </c>
      <c r="F22" s="7" t="e">
        <f>IF([5]炉温记录05!AI23="","",[5]炉温记录05!AI23)</f>
        <v>#REF!</v>
      </c>
      <c r="G22" s="7" t="e">
        <f>IF([6]炉温记录06!AI23="","",[6]炉温记录06!AI23)</f>
        <v>#REF!</v>
      </c>
      <c r="H22" s="7" t="e">
        <f>IF([7]炉温记录07!AI23="","",[7]炉温记录07!AI23)</f>
        <v>#REF!</v>
      </c>
      <c r="I22" s="7" t="e">
        <f>IF([8]炉温记录08!AI23="","",[8]炉温记录08!AI23)</f>
        <v>#REF!</v>
      </c>
      <c r="J22" s="7" t="e">
        <f>IF([9]炉温记录09!AI23="","",[9]炉温记录09!AI23)</f>
        <v>#REF!</v>
      </c>
      <c r="K22" s="7" t="e">
        <f>IF([10]炉温记录10!AI23="","",[10]炉温记录10!AI23)</f>
        <v>#REF!</v>
      </c>
      <c r="L22" s="7" t="e">
        <f>IF([11]炉温记录11!AI23="","",[11]炉温记录11!AI23)</f>
        <v>#REF!</v>
      </c>
      <c r="M22" s="7" t="e">
        <f>IF([12]炉温记录12!AI23="","",[12]炉温记录12!AI23)</f>
        <v>#REF!</v>
      </c>
      <c r="N22" s="7" t="e">
        <f>IF([13]炉温记录13!AI23="","",[13]炉温记录13!AI23)</f>
        <v>#REF!</v>
      </c>
      <c r="O22" s="7" t="e">
        <f>IF([14]炉温记录14!AI23="","",[14]炉温记录14!AI23)</f>
        <v>#REF!</v>
      </c>
      <c r="P22" s="7" t="e">
        <f>IF([15]炉温记录15!AI23="","",[15]炉温记录15!AI23)</f>
        <v>#REF!</v>
      </c>
      <c r="Q22" s="7" t="e">
        <f>IF([16]炉温记录16!AI23="","",[16]炉温记录16!AI23)</f>
        <v>#REF!</v>
      </c>
      <c r="R22" s="7" t="e">
        <f>IF([17]炉温记录17!AI23="","",[17]炉温记录17!AI23)</f>
        <v>#REF!</v>
      </c>
      <c r="S22" s="7" t="e">
        <f>IF([18]炉温记录18!AI23="","",[18]炉温记录18!AI23)</f>
        <v>#REF!</v>
      </c>
      <c r="T22" s="7" t="e">
        <f>IF([19]炉温记录19!AI23="","",[19]炉温记录19!AI23)</f>
        <v>#REF!</v>
      </c>
      <c r="U22" s="7" t="e">
        <f>IF([20]炉温记录20!AI23="","",[20]炉温记录20!AI23)</f>
        <v>#REF!</v>
      </c>
      <c r="V22" s="7" t="e">
        <f>IF([21]炉温记录21!AI23="","",[21]炉温记录21!AI23)</f>
        <v>#REF!</v>
      </c>
      <c r="W22" s="7" t="e">
        <f>IF([22]炉温记录22!AI23="","",[22]炉温记录22!AI23)</f>
        <v>#REF!</v>
      </c>
      <c r="X22" s="7" t="e">
        <f>IF([23]炉温记录23!AI23="","",[23]炉温记录23!AI23)</f>
        <v>#REF!</v>
      </c>
      <c r="Y22" s="7" t="e">
        <f>IF([24]炉温记录24!AI23="","",[24]炉温记录24!AI23)</f>
        <v>#REF!</v>
      </c>
      <c r="Z22" s="7" t="e">
        <f>IF([25]炉温记录25!AI23="","",[25]炉温记录25!AI23)</f>
        <v>#REF!</v>
      </c>
      <c r="AA22" s="7" t="e">
        <f>IF([26]炉温记录26!AI23="","",[26]炉温记录26!AI23)</f>
        <v>#REF!</v>
      </c>
      <c r="AB22" s="7" t="e">
        <f>IF([27]炉温记录27!AI23="","",[27]炉温记录27!AI23)</f>
        <v>#REF!</v>
      </c>
      <c r="AC22" s="7" t="e">
        <f>IF([28]炉温记录28!AI23="","",[28]炉温记录28!AI23)</f>
        <v>#REF!</v>
      </c>
      <c r="AD22" s="7" t="e">
        <f>IF([29]炉温记录29!AI23="","",[29]炉温记录29!AI23)</f>
        <v>#REF!</v>
      </c>
      <c r="AE22" s="7" t="e">
        <f>IF([30]炉温记录30!AI23="","",[30]炉温记录30!AI23)</f>
        <v>#REF!</v>
      </c>
      <c r="AF22" s="7" t="e">
        <f>IF([31]炉温记录31!AI23="","",[31]炉温记录31!AI23)</f>
        <v>#REF!</v>
      </c>
      <c r="AG22" s="7" t="e">
        <f ca="1" si="0" t="shared"/>
        <v>#REF!</v>
      </c>
      <c r="AL22" s="10">
        <f ca="1" si="1" t="shared"/>
        <v>1274.92108525189</v>
      </c>
      <c r="AM22" s="13">
        <v>19</v>
      </c>
      <c r="AN22" s="12">
        <f ca="1" si="2" t="shared"/>
        <v>1290</v>
      </c>
      <c r="AP22" s="10">
        <f ca="1" si="3" t="shared"/>
        <v>1250</v>
      </c>
      <c r="AQ22" s="13">
        <v>19</v>
      </c>
      <c r="AR22" s="12">
        <f ca="1" si="4" t="shared"/>
        <v>1304.07123075819</v>
      </c>
    </row>
    <row customFormat="1" r="23" s="1" spans="1:44">
      <c r="A23" s="6">
        <v>20</v>
      </c>
      <c r="B23" s="7" t="e">
        <f>IF([1]炉温记录01!AI24="","",[1]炉温记录01!AI24)</f>
        <v>#REF!</v>
      </c>
      <c r="C23" s="7" t="e">
        <f>IF([2]炉温记录02!AI24="","",[2]炉温记录02!AI24)</f>
        <v>#REF!</v>
      </c>
      <c r="D23" s="7" t="e">
        <f>IF([3]炉温记录03!AI24="","",[3]炉温记录03!AI24)</f>
        <v>#REF!</v>
      </c>
      <c r="E23" s="7" t="e">
        <f>IF([4]炉温记录04!AI24="","",[4]炉温记录04!AI24)</f>
        <v>#REF!</v>
      </c>
      <c r="F23" s="7" t="e">
        <f>IF([5]炉温记录05!AI24="","",[5]炉温记录05!AI24)</f>
        <v>#REF!</v>
      </c>
      <c r="G23" s="7" t="e">
        <f>IF([6]炉温记录06!AI24="","",[6]炉温记录06!AI24)</f>
        <v>#REF!</v>
      </c>
      <c r="H23" s="7" t="e">
        <f>IF([7]炉温记录07!AI24="","",[7]炉温记录07!AI24)</f>
        <v>#REF!</v>
      </c>
      <c r="I23" s="7" t="e">
        <f>IF([8]炉温记录08!AI24="","",[8]炉温记录08!AI24)</f>
        <v>#REF!</v>
      </c>
      <c r="J23" s="7" t="e">
        <f>IF([9]炉温记录09!AI24="","",[9]炉温记录09!AI24)</f>
        <v>#REF!</v>
      </c>
      <c r="K23" s="7" t="e">
        <f>IF([10]炉温记录10!AI24="","",[10]炉温记录10!AI24)</f>
        <v>#REF!</v>
      </c>
      <c r="L23" s="7" t="e">
        <f>IF([11]炉温记录11!AI24="","",[11]炉温记录11!AI24)</f>
        <v>#REF!</v>
      </c>
      <c r="M23" s="7" t="e">
        <f>IF([12]炉温记录12!AI24="","",[12]炉温记录12!AI24)</f>
        <v>#REF!</v>
      </c>
      <c r="N23" s="7" t="e">
        <f>IF([13]炉温记录13!AI24="","",[13]炉温记录13!AI24)</f>
        <v>#REF!</v>
      </c>
      <c r="O23" s="7" t="e">
        <f>IF([14]炉温记录14!AI24="","",[14]炉温记录14!AI24)</f>
        <v>#REF!</v>
      </c>
      <c r="P23" s="7" t="e">
        <f>IF([15]炉温记录15!AI24="","",[15]炉温记录15!AI24)</f>
        <v>#REF!</v>
      </c>
      <c r="Q23" s="7" t="e">
        <f>IF([16]炉温记录16!AI24="","",[16]炉温记录16!AI24)</f>
        <v>#REF!</v>
      </c>
      <c r="R23" s="7" t="e">
        <f>IF([17]炉温记录17!AI24="","",[17]炉温记录17!AI24)</f>
        <v>#REF!</v>
      </c>
      <c r="S23" s="7" t="e">
        <f>IF([18]炉温记录18!AI24="","",[18]炉温记录18!AI24)</f>
        <v>#REF!</v>
      </c>
      <c r="T23" s="7" t="e">
        <f>IF([19]炉温记录19!AI24="","",[19]炉温记录19!AI24)</f>
        <v>#REF!</v>
      </c>
      <c r="U23" s="7" t="e">
        <f>IF([20]炉温记录20!AI24="","",[20]炉温记录20!AI24)</f>
        <v>#REF!</v>
      </c>
      <c r="V23" s="7" t="e">
        <f>IF([21]炉温记录21!AI24="","",[21]炉温记录21!AI24)</f>
        <v>#REF!</v>
      </c>
      <c r="W23" s="7" t="e">
        <f>IF([22]炉温记录22!AI24="","",[22]炉温记录22!AI24)</f>
        <v>#REF!</v>
      </c>
      <c r="X23" s="7" t="e">
        <f>IF([23]炉温记录23!AI24="","",[23]炉温记录23!AI24)</f>
        <v>#REF!</v>
      </c>
      <c r="Y23" s="7" t="e">
        <f>IF([24]炉温记录24!AI24="","",[24]炉温记录24!AI24)</f>
        <v>#REF!</v>
      </c>
      <c r="Z23" s="7" t="e">
        <f>IF([25]炉温记录25!AI24="","",[25]炉温记录25!AI24)</f>
        <v>#REF!</v>
      </c>
      <c r="AA23" s="7" t="e">
        <f>IF([26]炉温记录26!AI24="","",[26]炉温记录26!AI24)</f>
        <v>#REF!</v>
      </c>
      <c r="AB23" s="7" t="e">
        <f>IF([27]炉温记录27!AI24="","",[27]炉温记录27!AI24)</f>
        <v>#REF!</v>
      </c>
      <c r="AC23" s="7" t="e">
        <f>IF([28]炉温记录28!AI24="","",[28]炉温记录28!AI24)</f>
        <v>#REF!</v>
      </c>
      <c r="AD23" s="7" t="e">
        <f>IF([29]炉温记录29!AI24="","",[29]炉温记录29!AI24)</f>
        <v>#REF!</v>
      </c>
      <c r="AE23" s="7" t="e">
        <f>IF([30]炉温记录30!AI24="","",[30]炉温记录30!AI24)</f>
        <v>#REF!</v>
      </c>
      <c r="AF23" s="7" t="e">
        <f>IF([31]炉温记录31!AI24="","",[31]炉温记录31!AI24)</f>
        <v>#REF!</v>
      </c>
      <c r="AG23" s="7" t="e">
        <f ca="1" si="0" t="shared"/>
        <v>#REF!</v>
      </c>
      <c r="AL23" s="10">
        <f ca="1" si="1" t="shared"/>
        <v>1273.81916585755</v>
      </c>
      <c r="AM23" s="13">
        <v>20</v>
      </c>
      <c r="AN23" s="12">
        <f ca="1" si="2" t="shared"/>
        <v>1290</v>
      </c>
      <c r="AP23" s="10">
        <f ca="1" si="3" t="shared"/>
        <v>1250</v>
      </c>
      <c r="AQ23" s="13">
        <v>20</v>
      </c>
      <c r="AR23" s="12">
        <f ca="1" si="4" t="shared"/>
        <v>1306.23619575185</v>
      </c>
    </row>
    <row customFormat="1" r="24" s="1" spans="1:44">
      <c r="A24" s="6">
        <v>21</v>
      </c>
      <c r="B24" s="7" t="e">
        <f>IF([1]炉温记录01!AI25="","",[1]炉温记录01!AI25)</f>
        <v>#REF!</v>
      </c>
      <c r="C24" s="7" t="e">
        <f>IF([2]炉温记录02!AI25="","",[2]炉温记录02!AI25)</f>
        <v>#REF!</v>
      </c>
      <c r="D24" s="7" t="e">
        <f>IF([3]炉温记录03!AI25="","",[3]炉温记录03!AI25)</f>
        <v>#REF!</v>
      </c>
      <c r="E24" s="7" t="e">
        <f>IF([4]炉温记录04!AI25="","",[4]炉温记录04!AI25)</f>
        <v>#REF!</v>
      </c>
      <c r="F24" s="7" t="e">
        <f>IF([5]炉温记录05!AI25="","",[5]炉温记录05!AI25)</f>
        <v>#REF!</v>
      </c>
      <c r="G24" s="7" t="e">
        <f>IF([6]炉温记录06!AI25="","",[6]炉温记录06!AI25)</f>
        <v>#REF!</v>
      </c>
      <c r="H24" s="7" t="e">
        <f>IF([7]炉温记录07!AI25="","",[7]炉温记录07!AI25)</f>
        <v>#REF!</v>
      </c>
      <c r="I24" s="7" t="e">
        <f>IF([8]炉温记录08!AI25="","",[8]炉温记录08!AI25)</f>
        <v>#REF!</v>
      </c>
      <c r="J24" s="7" t="e">
        <f>IF([9]炉温记录09!AI25="","",[9]炉温记录09!AI25)</f>
        <v>#REF!</v>
      </c>
      <c r="K24" s="7" t="e">
        <f>IF([10]炉温记录10!AI25="","",[10]炉温记录10!AI25)</f>
        <v>#REF!</v>
      </c>
      <c r="L24" s="7" t="e">
        <f>IF([11]炉温记录11!AI25="","",[11]炉温记录11!AI25)</f>
        <v>#REF!</v>
      </c>
      <c r="M24" s="7" t="e">
        <f>IF([12]炉温记录12!AI25="","",[12]炉温记录12!AI25)</f>
        <v>#REF!</v>
      </c>
      <c r="N24" s="7" t="e">
        <f>IF([13]炉温记录13!AI25="","",[13]炉温记录13!AI25)</f>
        <v>#REF!</v>
      </c>
      <c r="O24" s="7" t="e">
        <f>IF([14]炉温记录14!AI25="","",[14]炉温记录14!AI25)</f>
        <v>#REF!</v>
      </c>
      <c r="P24" s="7" t="e">
        <f>IF([15]炉温记录15!AI25="","",[15]炉温记录15!AI25)</f>
        <v>#REF!</v>
      </c>
      <c r="Q24" s="7" t="e">
        <f>IF([16]炉温记录16!AI25="","",[16]炉温记录16!AI25)</f>
        <v>#REF!</v>
      </c>
      <c r="R24" s="7" t="e">
        <f>IF([17]炉温记录17!AI25="","",[17]炉温记录17!AI25)</f>
        <v>#REF!</v>
      </c>
      <c r="S24" s="7" t="e">
        <f>IF([18]炉温记录18!AI25="","",[18]炉温记录18!AI25)</f>
        <v>#REF!</v>
      </c>
      <c r="T24" s="7" t="e">
        <f>IF([19]炉温记录19!AI25="","",[19]炉温记录19!AI25)</f>
        <v>#REF!</v>
      </c>
      <c r="U24" s="7" t="e">
        <f>IF([20]炉温记录20!AI25="","",[20]炉温记录20!AI25)</f>
        <v>#REF!</v>
      </c>
      <c r="V24" s="7" t="e">
        <f>IF([21]炉温记录21!AI25="","",[21]炉温记录21!AI25)</f>
        <v>#REF!</v>
      </c>
      <c r="W24" s="7" t="e">
        <f>IF([22]炉温记录22!AI25="","",[22]炉温记录22!AI25)</f>
        <v>#REF!</v>
      </c>
      <c r="X24" s="7" t="e">
        <f>IF([23]炉温记录23!AI25="","",[23]炉温记录23!AI25)</f>
        <v>#REF!</v>
      </c>
      <c r="Y24" s="7" t="e">
        <f>IF([24]炉温记录24!AI25="","",[24]炉温记录24!AI25)</f>
        <v>#REF!</v>
      </c>
      <c r="Z24" s="7" t="e">
        <f>IF([25]炉温记录25!AI25="","",[25]炉温记录25!AI25)</f>
        <v>#REF!</v>
      </c>
      <c r="AA24" s="7" t="e">
        <f>IF([26]炉温记录26!AI25="","",[26]炉温记录26!AI25)</f>
        <v>#REF!</v>
      </c>
      <c r="AB24" s="7" t="e">
        <f>IF([27]炉温记录27!AI25="","",[27]炉温记录27!AI25)</f>
        <v>#REF!</v>
      </c>
      <c r="AC24" s="7" t="e">
        <f>IF([28]炉温记录28!AI25="","",[28]炉温记录28!AI25)</f>
        <v>#REF!</v>
      </c>
      <c r="AD24" s="7" t="e">
        <f>IF([29]炉温记录29!AI25="","",[29]炉温记录29!AI25)</f>
        <v>#REF!</v>
      </c>
      <c r="AE24" s="7" t="e">
        <f>IF([30]炉温记录30!AI25="","",[30]炉温记录30!AI25)</f>
        <v>#REF!</v>
      </c>
      <c r="AF24" s="7" t="e">
        <f>IF([31]炉温记录31!AI25="","",[31]炉温记录31!AI25)</f>
        <v>#REF!</v>
      </c>
      <c r="AG24" s="7" t="e">
        <f ca="1" si="0" t="shared"/>
        <v>#REF!</v>
      </c>
      <c r="AL24" s="10">
        <f ca="1" si="1" t="shared"/>
        <v>1236.40702572215</v>
      </c>
      <c r="AM24" s="13">
        <v>21</v>
      </c>
      <c r="AN24" s="12">
        <f ca="1" si="2" t="shared"/>
        <v>1318.9924305606</v>
      </c>
      <c r="AP24" s="10">
        <f ca="1" si="3" t="shared"/>
        <v>1279.56517746867</v>
      </c>
      <c r="AQ24" s="13">
        <v>21</v>
      </c>
      <c r="AR24" s="12">
        <f ca="1" si="4" t="shared"/>
        <v>1290</v>
      </c>
    </row>
    <row customFormat="1" r="25" s="1" spans="1:44">
      <c r="A25" s="6">
        <v>22</v>
      </c>
      <c r="B25" s="7" t="e">
        <f>IF([1]炉温记录01!AI26="","",[1]炉温记录01!AI26)</f>
        <v>#REF!</v>
      </c>
      <c r="C25" s="7" t="e">
        <f>IF([2]炉温记录02!AI26="","",[2]炉温记录02!AI26)</f>
        <v>#REF!</v>
      </c>
      <c r="D25" s="7" t="e">
        <f>IF([3]炉温记录03!AI26="","",[3]炉温记录03!AI26)</f>
        <v>#REF!</v>
      </c>
      <c r="E25" s="7" t="e">
        <f>IF([4]炉温记录04!AI26="","",[4]炉温记录04!AI26)</f>
        <v>#REF!</v>
      </c>
      <c r="F25" s="7" t="e">
        <f>IF([5]炉温记录05!AI26="","",[5]炉温记录05!AI26)</f>
        <v>#REF!</v>
      </c>
      <c r="G25" s="7" t="e">
        <f>IF([6]炉温记录06!AI26="","",[6]炉温记录06!AI26)</f>
        <v>#REF!</v>
      </c>
      <c r="H25" s="7" t="e">
        <f>IF([7]炉温记录07!AI26="","",[7]炉温记录07!AI26)</f>
        <v>#REF!</v>
      </c>
      <c r="I25" s="7" t="e">
        <f>IF([8]炉温记录08!AI26="","",[8]炉温记录08!AI26)</f>
        <v>#REF!</v>
      </c>
      <c r="J25" s="7" t="e">
        <f>IF([9]炉温记录09!AI26="","",[9]炉温记录09!AI26)</f>
        <v>#REF!</v>
      </c>
      <c r="K25" s="7" t="e">
        <f>IF([10]炉温记录10!AI26="","",[10]炉温记录10!AI26)</f>
        <v>#REF!</v>
      </c>
      <c r="L25" s="7" t="e">
        <f>IF([11]炉温记录11!AI26="","",[11]炉温记录11!AI26)</f>
        <v>#REF!</v>
      </c>
      <c r="M25" s="7" t="e">
        <f>IF([12]炉温记录12!AI26="","",[12]炉温记录12!AI26)</f>
        <v>#REF!</v>
      </c>
      <c r="N25" s="7" t="e">
        <f>IF([13]炉温记录13!AI26="","",[13]炉温记录13!AI26)</f>
        <v>#REF!</v>
      </c>
      <c r="O25" s="7" t="e">
        <f>IF([14]炉温记录14!AI26="","",[14]炉温记录14!AI26)</f>
        <v>#REF!</v>
      </c>
      <c r="P25" s="7" t="e">
        <f>IF([15]炉温记录15!AI26="","",[15]炉温记录15!AI26)</f>
        <v>#REF!</v>
      </c>
      <c r="Q25" s="7" t="e">
        <f>IF([16]炉温记录16!AI26="","",[16]炉温记录16!AI26)</f>
        <v>#REF!</v>
      </c>
      <c r="R25" s="7" t="e">
        <f>IF([17]炉温记录17!AI26="","",[17]炉温记录17!AI26)</f>
        <v>#REF!</v>
      </c>
      <c r="S25" s="7" t="e">
        <f>IF([18]炉温记录18!AI26="","",[18]炉温记录18!AI26)</f>
        <v>#REF!</v>
      </c>
      <c r="T25" s="7" t="e">
        <f>IF([19]炉温记录19!AI26="","",[19]炉温记录19!AI26)</f>
        <v>#REF!</v>
      </c>
      <c r="U25" s="7" t="e">
        <f>IF([20]炉温记录20!AI26="","",[20]炉温记录20!AI26)</f>
        <v>#REF!</v>
      </c>
      <c r="V25" s="7" t="e">
        <f>IF([21]炉温记录21!AI26="","",[21]炉温记录21!AI26)</f>
        <v>#REF!</v>
      </c>
      <c r="W25" s="7" t="e">
        <f>IF([22]炉温记录22!AI26="","",[22]炉温记录22!AI26)</f>
        <v>#REF!</v>
      </c>
      <c r="X25" s="7" t="e">
        <f>IF([23]炉温记录23!AI26="","",[23]炉温记录23!AI26)</f>
        <v>#REF!</v>
      </c>
      <c r="Y25" s="7" t="e">
        <f>IF([24]炉温记录24!AI26="","",[24]炉温记录24!AI26)</f>
        <v>#REF!</v>
      </c>
      <c r="Z25" s="7" t="e">
        <f>IF([25]炉温记录25!AI26="","",[25]炉温记录25!AI26)</f>
        <v>#REF!</v>
      </c>
      <c r="AA25" s="7" t="e">
        <f>IF([26]炉温记录26!AI26="","",[26]炉温记录26!AI26)</f>
        <v>#REF!</v>
      </c>
      <c r="AB25" s="7" t="e">
        <f>IF([27]炉温记录27!AI26="","",[27]炉温记录27!AI26)</f>
        <v>#REF!</v>
      </c>
      <c r="AC25" s="7" t="e">
        <f>IF([28]炉温记录28!AI26="","",[28]炉温记录28!AI26)</f>
        <v>#REF!</v>
      </c>
      <c r="AD25" s="7" t="e">
        <f>IF([29]炉温记录29!AI26="","",[29]炉温记录29!AI26)</f>
        <v>#REF!</v>
      </c>
      <c r="AE25" s="7" t="e">
        <f>IF([30]炉温记录30!AI26="","",[30]炉温记录30!AI26)</f>
        <v>#REF!</v>
      </c>
      <c r="AF25" s="7" t="e">
        <f>IF([31]炉温记录31!AI26="","",[31]炉温记录31!AI26)</f>
        <v>#REF!</v>
      </c>
      <c r="AG25" s="7" t="e">
        <f ca="1" si="0" t="shared"/>
        <v>#REF!</v>
      </c>
      <c r="AL25" s="10">
        <f ca="1" si="1" t="shared"/>
        <v>1276.85207916616</v>
      </c>
      <c r="AM25" s="13">
        <v>22</v>
      </c>
      <c r="AN25" s="12">
        <f ca="1" si="2" t="shared"/>
        <v>1290</v>
      </c>
      <c r="AP25" s="10">
        <f ca="1" si="3" t="shared"/>
        <v>1250</v>
      </c>
      <c r="AQ25" s="13">
        <v>22</v>
      </c>
      <c r="AR25" s="12">
        <f ca="1" si="4" t="shared"/>
        <v>1290</v>
      </c>
    </row>
    <row customFormat="1" r="26" s="1" spans="1:44">
      <c r="A26" s="6">
        <v>23</v>
      </c>
      <c r="B26" s="7" t="e">
        <f>IF([1]炉温记录01!AI27="","",[1]炉温记录01!AI27)</f>
        <v>#REF!</v>
      </c>
      <c r="C26" s="7" t="e">
        <f>IF([2]炉温记录02!AI27="","",[2]炉温记录02!AI27)</f>
        <v>#REF!</v>
      </c>
      <c r="D26" s="7" t="e">
        <f>IF([3]炉温记录03!AI27="","",[3]炉温记录03!AI27)</f>
        <v>#REF!</v>
      </c>
      <c r="E26" s="7" t="e">
        <f>IF([4]炉温记录04!AI27="","",[4]炉温记录04!AI27)</f>
        <v>#REF!</v>
      </c>
      <c r="F26" s="7" t="e">
        <f>IF([5]炉温记录05!AI27="","",[5]炉温记录05!AI27)</f>
        <v>#REF!</v>
      </c>
      <c r="G26" s="7" t="e">
        <f>IF([6]炉温记录06!AI27="","",[6]炉温记录06!AI27)</f>
        <v>#REF!</v>
      </c>
      <c r="H26" s="7" t="e">
        <f>IF([7]炉温记录07!AI27="","",[7]炉温记录07!AI27)</f>
        <v>#REF!</v>
      </c>
      <c r="I26" s="7" t="e">
        <f>IF([8]炉温记录08!AI27="","",[8]炉温记录08!AI27)</f>
        <v>#REF!</v>
      </c>
      <c r="J26" s="7" t="e">
        <f>IF([9]炉温记录09!AI27="","",[9]炉温记录09!AI27)</f>
        <v>#REF!</v>
      </c>
      <c r="K26" s="7" t="e">
        <f>IF([10]炉温记录10!AI27="","",[10]炉温记录10!AI27)</f>
        <v>#REF!</v>
      </c>
      <c r="L26" s="7" t="e">
        <f>IF([11]炉温记录11!AI27="","",[11]炉温记录11!AI27)</f>
        <v>#REF!</v>
      </c>
      <c r="M26" s="7" t="e">
        <f>IF([12]炉温记录12!AI27="","",[12]炉温记录12!AI27)</f>
        <v>#REF!</v>
      </c>
      <c r="N26" s="7" t="e">
        <f>IF([13]炉温记录13!AI27="","",[13]炉温记录13!AI27)</f>
        <v>#REF!</v>
      </c>
      <c r="O26" s="7" t="e">
        <f>IF([14]炉温记录14!AI27="","",[14]炉温记录14!AI27)</f>
        <v>#REF!</v>
      </c>
      <c r="P26" s="7" t="e">
        <f>IF([15]炉温记录15!AI27="","",[15]炉温记录15!AI27)</f>
        <v>#REF!</v>
      </c>
      <c r="Q26" s="7" t="e">
        <f>IF([16]炉温记录16!AI27="","",[16]炉温记录16!AI27)</f>
        <v>#REF!</v>
      </c>
      <c r="R26" s="7" t="e">
        <f>IF([17]炉温记录17!AI27="","",[17]炉温记录17!AI27)</f>
        <v>#REF!</v>
      </c>
      <c r="S26" s="7" t="e">
        <f>IF([18]炉温记录18!AI27="","",[18]炉温记录18!AI27)</f>
        <v>#REF!</v>
      </c>
      <c r="T26" s="7" t="e">
        <f>IF([19]炉温记录19!AI27="","",[19]炉温记录19!AI27)</f>
        <v>#REF!</v>
      </c>
      <c r="U26" s="7" t="e">
        <f>IF([20]炉温记录20!AI27="","",[20]炉温记录20!AI27)</f>
        <v>#REF!</v>
      </c>
      <c r="V26" s="7" t="e">
        <f>IF([21]炉温记录21!AI27="","",[21]炉温记录21!AI27)</f>
        <v>#REF!</v>
      </c>
      <c r="W26" s="7" t="e">
        <f>IF([22]炉温记录22!AI27="","",[22]炉温记录22!AI27)</f>
        <v>#REF!</v>
      </c>
      <c r="X26" s="7" t="e">
        <f>IF([23]炉温记录23!AI27="","",[23]炉温记录23!AI27)</f>
        <v>#REF!</v>
      </c>
      <c r="Y26" s="7" t="e">
        <f>IF([24]炉温记录24!AI27="","",[24]炉温记录24!AI27)</f>
        <v>#REF!</v>
      </c>
      <c r="Z26" s="7" t="e">
        <f>IF([25]炉温记录25!AI27="","",[25]炉温记录25!AI27)</f>
        <v>#REF!</v>
      </c>
      <c r="AA26" s="7" t="e">
        <f>IF([26]炉温记录26!AI27="","",[26]炉温记录26!AI27)</f>
        <v>#REF!</v>
      </c>
      <c r="AB26" s="7" t="e">
        <f>IF([27]炉温记录27!AI27="","",[27]炉温记录27!AI27)</f>
        <v>#REF!</v>
      </c>
      <c r="AC26" s="7" t="e">
        <f>IF([28]炉温记录28!AI27="","",[28]炉温记录28!AI27)</f>
        <v>#REF!</v>
      </c>
      <c r="AD26" s="7" t="e">
        <f>IF([29]炉温记录29!AI27="","",[29]炉温记录29!AI27)</f>
        <v>#REF!</v>
      </c>
      <c r="AE26" s="7" t="e">
        <f>IF([30]炉温记录30!AI27="","",[30]炉温记录30!AI27)</f>
        <v>#REF!</v>
      </c>
      <c r="AF26" s="7" t="e">
        <f>IF([31]炉温记录31!AI27="","",[31]炉温记录31!AI27)</f>
        <v>#REF!</v>
      </c>
      <c r="AG26" s="7" t="e">
        <f ca="1" si="0" t="shared"/>
        <v>#REF!</v>
      </c>
      <c r="AL26" s="10">
        <f ca="1" si="1" t="shared"/>
        <v>1279.69442124947</v>
      </c>
      <c r="AM26" s="13">
        <v>23</v>
      </c>
      <c r="AN26" s="12">
        <f ca="1" si="2" t="shared"/>
        <v>1284.89854924622</v>
      </c>
      <c r="AP26" s="10">
        <f ca="1" si="3" t="shared"/>
        <v>1276.7088911221</v>
      </c>
      <c r="AQ26" s="13">
        <v>23</v>
      </c>
      <c r="AR26" s="12">
        <f ca="1" si="4" t="shared"/>
        <v>1266.65263063559</v>
      </c>
    </row>
    <row customFormat="1" r="27" s="1" spans="1:44">
      <c r="A27" s="6">
        <v>24</v>
      </c>
      <c r="B27" s="7" t="e">
        <f>IF([1]炉温记录01!AI28="","",[1]炉温记录01!AI28)</f>
        <v>#REF!</v>
      </c>
      <c r="C27" s="7" t="e">
        <f>IF([2]炉温记录02!AI28="","",[2]炉温记录02!AI28)</f>
        <v>#REF!</v>
      </c>
      <c r="D27" s="7" t="e">
        <f>IF([3]炉温记录03!AI28="","",[3]炉温记录03!AI28)</f>
        <v>#REF!</v>
      </c>
      <c r="E27" s="7" t="e">
        <f>IF([4]炉温记录04!AI28="","",[4]炉温记录04!AI28)</f>
        <v>#REF!</v>
      </c>
      <c r="F27" s="7" t="e">
        <f>IF([5]炉温记录05!AI28="","",[5]炉温记录05!AI28)</f>
        <v>#REF!</v>
      </c>
      <c r="G27" s="7" t="e">
        <f>IF([6]炉温记录06!AI28="","",[6]炉温记录06!AI28)</f>
        <v>#REF!</v>
      </c>
      <c r="H27" s="7" t="e">
        <f>IF([7]炉温记录07!AI28="","",[7]炉温记录07!AI28)</f>
        <v>#REF!</v>
      </c>
      <c r="I27" s="7" t="e">
        <f>IF([8]炉温记录08!AI28="","",[8]炉温记录08!AI28)</f>
        <v>#REF!</v>
      </c>
      <c r="J27" s="7" t="e">
        <f>IF([9]炉温记录09!AI28="","",[9]炉温记录09!AI28)</f>
        <v>#REF!</v>
      </c>
      <c r="K27" s="7" t="e">
        <f>IF([10]炉温记录10!AI28="","",[10]炉温记录10!AI28)</f>
        <v>#REF!</v>
      </c>
      <c r="L27" s="7" t="e">
        <f>IF([11]炉温记录11!AI28="","",[11]炉温记录11!AI28)</f>
        <v>#REF!</v>
      </c>
      <c r="M27" s="7" t="e">
        <f>IF([12]炉温记录12!AI28="","",[12]炉温记录12!AI28)</f>
        <v>#REF!</v>
      </c>
      <c r="N27" s="7" t="e">
        <f>IF([13]炉温记录13!AI28="","",[13]炉温记录13!AI28)</f>
        <v>#REF!</v>
      </c>
      <c r="O27" s="7" t="e">
        <f>IF([14]炉温记录14!AI28="","",[14]炉温记录14!AI28)</f>
        <v>#REF!</v>
      </c>
      <c r="P27" s="7" t="e">
        <f>IF([15]炉温记录15!AI28="","",[15]炉温记录15!AI28)</f>
        <v>#REF!</v>
      </c>
      <c r="Q27" s="7" t="e">
        <f>IF([16]炉温记录16!AI28="","",[16]炉温记录16!AI28)</f>
        <v>#REF!</v>
      </c>
      <c r="R27" s="7" t="e">
        <f>IF([17]炉温记录17!AI28="","",[17]炉温记录17!AI28)</f>
        <v>#REF!</v>
      </c>
      <c r="S27" s="7" t="e">
        <f>IF([18]炉温记录18!AI28="","",[18]炉温记录18!AI28)</f>
        <v>#REF!</v>
      </c>
      <c r="T27" s="7" t="e">
        <f>IF([19]炉温记录19!AI28="","",[19]炉温记录19!AI28)</f>
        <v>#REF!</v>
      </c>
      <c r="U27" s="7" t="e">
        <f>IF([20]炉温记录20!AI28="","",[20]炉温记录20!AI28)</f>
        <v>#REF!</v>
      </c>
      <c r="V27" s="7" t="e">
        <f>IF([21]炉温记录21!AI28="","",[21]炉温记录21!AI28)</f>
        <v>#REF!</v>
      </c>
      <c r="W27" s="7" t="e">
        <f>IF([22]炉温记录22!AI28="","",[22]炉温记录22!AI28)</f>
        <v>#REF!</v>
      </c>
      <c r="X27" s="7" t="e">
        <f>IF([23]炉温记录23!AI28="","",[23]炉温记录23!AI28)</f>
        <v>#REF!</v>
      </c>
      <c r="Y27" s="7" t="e">
        <f>IF([24]炉温记录24!AI28="","",[24]炉温记录24!AI28)</f>
        <v>#REF!</v>
      </c>
      <c r="Z27" s="7" t="e">
        <f>IF([25]炉温记录25!AI28="","",[25]炉温记录25!AI28)</f>
        <v>#REF!</v>
      </c>
      <c r="AA27" s="7" t="e">
        <f>IF([26]炉温记录26!AI28="","",[26]炉温记录26!AI28)</f>
        <v>#REF!</v>
      </c>
      <c r="AB27" s="7" t="e">
        <f>IF([27]炉温记录27!AI28="","",[27]炉温记录27!AI28)</f>
        <v>#REF!</v>
      </c>
      <c r="AC27" s="7" t="e">
        <f>IF([28]炉温记录28!AI28="","",[28]炉温记录28!AI28)</f>
        <v>#REF!</v>
      </c>
      <c r="AD27" s="7" t="e">
        <f>IF([29]炉温记录29!AI28="","",[29]炉温记录29!AI28)</f>
        <v>#REF!</v>
      </c>
      <c r="AE27" s="7" t="e">
        <f>IF([30]炉温记录30!AI28="","",[30]炉温记录30!AI28)</f>
        <v>#REF!</v>
      </c>
      <c r="AF27" s="7" t="e">
        <f>IF([31]炉温记录31!AI28="","",[31]炉温记录31!AI28)</f>
        <v>#REF!</v>
      </c>
      <c r="AG27" s="7" t="e">
        <f ca="1" si="0" t="shared"/>
        <v>#REF!</v>
      </c>
      <c r="AL27" s="10">
        <f ca="1" si="1" t="shared"/>
        <v>1231.94232209064</v>
      </c>
      <c r="AM27" s="13">
        <v>24</v>
      </c>
      <c r="AN27" s="12">
        <f ca="1" si="2" t="shared"/>
        <v>1277.38513211691</v>
      </c>
      <c r="AP27" s="10">
        <f ca="1" si="3" t="shared"/>
        <v>1250</v>
      </c>
      <c r="AQ27" s="13">
        <v>24</v>
      </c>
      <c r="AR27" s="12">
        <f ca="1" si="4" t="shared"/>
        <v>1312.10728405325</v>
      </c>
    </row>
    <row customFormat="1" r="28" s="1" spans="1:44">
      <c r="A28" s="6">
        <v>25</v>
      </c>
      <c r="B28" s="7" t="e">
        <f>IF([1]炉温记录01!AI29="","",[1]炉温记录01!AI29)</f>
        <v>#REF!</v>
      </c>
      <c r="C28" s="7" t="e">
        <f>IF([2]炉温记录02!AI29="","",[2]炉温记录02!AI29)</f>
        <v>#REF!</v>
      </c>
      <c r="D28" s="7" t="e">
        <f>IF([3]炉温记录03!AI29="","",[3]炉温记录03!AI29)</f>
        <v>#REF!</v>
      </c>
      <c r="E28" s="7" t="e">
        <f>IF([4]炉温记录04!AI29="","",[4]炉温记录04!AI29)</f>
        <v>#REF!</v>
      </c>
      <c r="F28" s="7" t="e">
        <f>IF([5]炉温记录05!AI29="","",[5]炉温记录05!AI29)</f>
        <v>#REF!</v>
      </c>
      <c r="G28" s="7" t="e">
        <f>IF([6]炉温记录06!AI29="","",[6]炉温记录06!AI29)</f>
        <v>#REF!</v>
      </c>
      <c r="H28" s="7" t="e">
        <f>IF([7]炉温记录07!AI29="","",[7]炉温记录07!AI29)</f>
        <v>#REF!</v>
      </c>
      <c r="I28" s="7" t="e">
        <f>IF([8]炉温记录08!AI29="","",[8]炉温记录08!AI29)</f>
        <v>#REF!</v>
      </c>
      <c r="J28" s="7" t="e">
        <f>IF([9]炉温记录09!AI29="","",[9]炉温记录09!AI29)</f>
        <v>#REF!</v>
      </c>
      <c r="K28" s="7" t="e">
        <f>IF([10]炉温记录10!AI29="","",[10]炉温记录10!AI29)</f>
        <v>#REF!</v>
      </c>
      <c r="L28" s="7" t="e">
        <f>IF([11]炉温记录11!AI29="","",[11]炉温记录11!AI29)</f>
        <v>#REF!</v>
      </c>
      <c r="M28" s="7" t="e">
        <f>IF([12]炉温记录12!AI29="","",[12]炉温记录12!AI29)</f>
        <v>#REF!</v>
      </c>
      <c r="N28" s="7" t="e">
        <f>IF([13]炉温记录13!AI29="","",[13]炉温记录13!AI29)</f>
        <v>#REF!</v>
      </c>
      <c r="O28" s="7" t="e">
        <f>IF([14]炉温记录14!AI29="","",[14]炉温记录14!AI29)</f>
        <v>#REF!</v>
      </c>
      <c r="P28" s="7" t="e">
        <f>IF([15]炉温记录15!AI29="","",[15]炉温记录15!AI29)</f>
        <v>#REF!</v>
      </c>
      <c r="Q28" s="7" t="e">
        <f>IF([16]炉温记录16!AI29="","",[16]炉温记录16!AI29)</f>
        <v>#REF!</v>
      </c>
      <c r="R28" s="7" t="e">
        <f>IF([17]炉温记录17!AI29="","",[17]炉温记录17!AI29)</f>
        <v>#REF!</v>
      </c>
      <c r="S28" s="7" t="e">
        <f>IF([18]炉温记录18!AI29="","",[18]炉温记录18!AI29)</f>
        <v>#REF!</v>
      </c>
      <c r="T28" s="7" t="e">
        <f>IF([19]炉温记录19!AI29="","",[19]炉温记录19!AI29)</f>
        <v>#REF!</v>
      </c>
      <c r="U28" s="7" t="e">
        <f>IF([20]炉温记录20!AI29="","",[20]炉温记录20!AI29)</f>
        <v>#REF!</v>
      </c>
      <c r="V28" s="7" t="e">
        <f>IF([21]炉温记录21!AI29="","",[21]炉温记录21!AI29)</f>
        <v>#REF!</v>
      </c>
      <c r="W28" s="7" t="e">
        <f>IF([22]炉温记录22!AI29="","",[22]炉温记录22!AI29)</f>
        <v>#REF!</v>
      </c>
      <c r="X28" s="7" t="e">
        <f>IF([23]炉温记录23!AI29="","",[23]炉温记录23!AI29)</f>
        <v>#REF!</v>
      </c>
      <c r="Y28" s="7" t="e">
        <f>IF([24]炉温记录24!AI29="","",[24]炉温记录24!AI29)</f>
        <v>#REF!</v>
      </c>
      <c r="Z28" s="7" t="e">
        <f>IF([25]炉温记录25!AI29="","",[25]炉温记录25!AI29)</f>
        <v>#REF!</v>
      </c>
      <c r="AA28" s="7" t="e">
        <f>IF([26]炉温记录26!AI29="","",[26]炉温记录26!AI29)</f>
        <v>#REF!</v>
      </c>
      <c r="AB28" s="7" t="e">
        <f>IF([27]炉温记录27!AI29="","",[27]炉温记录27!AI29)</f>
        <v>#REF!</v>
      </c>
      <c r="AC28" s="7" t="e">
        <f>IF([28]炉温记录28!AI29="","",[28]炉温记录28!AI29)</f>
        <v>#REF!</v>
      </c>
      <c r="AD28" s="7" t="e">
        <f>IF([29]炉温记录29!AI29="","",[29]炉温记录29!AI29)</f>
        <v>#REF!</v>
      </c>
      <c r="AE28" s="7" t="e">
        <f>IF([30]炉温记录30!AI29="","",[30]炉温记录30!AI29)</f>
        <v>#REF!</v>
      </c>
      <c r="AF28" s="7" t="e">
        <f>IF([31]炉温记录31!AI29="","",[31]炉温记录31!AI29)</f>
        <v>#REF!</v>
      </c>
      <c r="AG28" s="7" t="e">
        <f ca="1" si="0" t="shared"/>
        <v>#REF!</v>
      </c>
      <c r="AL28" s="10">
        <f ca="1" si="1" t="shared"/>
        <v>1243.18318586819</v>
      </c>
      <c r="AM28" s="13">
        <v>25</v>
      </c>
      <c r="AN28" s="12">
        <f ca="1" si="2" t="shared"/>
        <v>1286.10734952012</v>
      </c>
      <c r="AP28" s="10">
        <f ca="1" si="3" t="shared"/>
        <v>1259.19917716189</v>
      </c>
      <c r="AQ28" s="13">
        <v>25</v>
      </c>
      <c r="AR28" s="12">
        <f ca="1" si="4" t="shared"/>
        <v>1299.95880007695</v>
      </c>
    </row>
    <row customFormat="1" r="29" s="1" spans="1:44">
      <c r="A29" s="6">
        <v>26</v>
      </c>
      <c r="B29" s="7" t="e">
        <f>IF([1]炉温记录01!AI30="","",[1]炉温记录01!AI30)</f>
        <v>#REF!</v>
      </c>
      <c r="C29" s="7" t="e">
        <f>IF([2]炉温记录02!AI30="","",[2]炉温记录02!AI30)</f>
        <v>#REF!</v>
      </c>
      <c r="D29" s="7" t="e">
        <f>IF([3]炉温记录03!AI30="","",[3]炉温记录03!AI30)</f>
        <v>#REF!</v>
      </c>
      <c r="E29" s="7" t="e">
        <f>IF([4]炉温记录04!AI30="","",[4]炉温记录04!AI30)</f>
        <v>#REF!</v>
      </c>
      <c r="F29" s="7" t="e">
        <f>IF([5]炉温记录05!AI30="","",[5]炉温记录05!AI30)</f>
        <v>#REF!</v>
      </c>
      <c r="G29" s="7" t="e">
        <f>IF([6]炉温记录06!AI30="","",[6]炉温记录06!AI30)</f>
        <v>#REF!</v>
      </c>
      <c r="H29" s="7" t="e">
        <f>IF([7]炉温记录07!AI30="","",[7]炉温记录07!AI30)</f>
        <v>#REF!</v>
      </c>
      <c r="I29" s="7" t="e">
        <f>IF([8]炉温记录08!AI30="","",[8]炉温记录08!AI30)</f>
        <v>#REF!</v>
      </c>
      <c r="J29" s="7" t="e">
        <f>IF([9]炉温记录09!AI30="","",[9]炉温记录09!AI30)</f>
        <v>#REF!</v>
      </c>
      <c r="K29" s="7" t="e">
        <f>IF([10]炉温记录10!AI30="","",[10]炉温记录10!AI30)</f>
        <v>#REF!</v>
      </c>
      <c r="L29" s="7" t="e">
        <f>IF([11]炉温记录11!AI30="","",[11]炉温记录11!AI30)</f>
        <v>#REF!</v>
      </c>
      <c r="M29" s="7" t="e">
        <f>IF([12]炉温记录12!AI30="","",[12]炉温记录12!AI30)</f>
        <v>#REF!</v>
      </c>
      <c r="N29" s="7" t="e">
        <f>IF([13]炉温记录13!AI30="","",[13]炉温记录13!AI30)</f>
        <v>#REF!</v>
      </c>
      <c r="O29" s="7" t="e">
        <f>IF([14]炉温记录14!AI30="","",[14]炉温记录14!AI30)</f>
        <v>#REF!</v>
      </c>
      <c r="P29" s="7" t="e">
        <f>IF([15]炉温记录15!AI30="","",[15]炉温记录15!AI30)</f>
        <v>#REF!</v>
      </c>
      <c r="Q29" s="7" t="e">
        <f>IF([16]炉温记录16!AI30="","",[16]炉温记录16!AI30)</f>
        <v>#REF!</v>
      </c>
      <c r="R29" s="7" t="e">
        <f>IF([17]炉温记录17!AI30="","",[17]炉温记录17!AI30)</f>
        <v>#REF!</v>
      </c>
      <c r="S29" s="7" t="e">
        <f>IF([18]炉温记录18!AI30="","",[18]炉温记录18!AI30)</f>
        <v>#REF!</v>
      </c>
      <c r="T29" s="7" t="e">
        <f>IF([19]炉温记录19!AI30="","",[19]炉温记录19!AI30)</f>
        <v>#REF!</v>
      </c>
      <c r="U29" s="7" t="e">
        <f>IF([20]炉温记录20!AI30="","",[20]炉温记录20!AI30)</f>
        <v>#REF!</v>
      </c>
      <c r="V29" s="7" t="e">
        <f>IF([21]炉温记录21!AI30="","",[21]炉温记录21!AI30)</f>
        <v>#REF!</v>
      </c>
      <c r="W29" s="7" t="e">
        <f>IF([22]炉温记录22!AI30="","",[22]炉温记录22!AI30)</f>
        <v>#REF!</v>
      </c>
      <c r="X29" s="7" t="e">
        <f>IF([23]炉温记录23!AI30="","",[23]炉温记录23!AI30)</f>
        <v>#REF!</v>
      </c>
      <c r="Y29" s="7" t="e">
        <f>IF([24]炉温记录24!AI30="","",[24]炉温记录24!AI30)</f>
        <v>#REF!</v>
      </c>
      <c r="Z29" s="7" t="e">
        <f>IF([25]炉温记录25!AI30="","",[25]炉温记录25!AI30)</f>
        <v>#REF!</v>
      </c>
      <c r="AA29" s="7" t="e">
        <f>IF([26]炉温记录26!AI30="","",[26]炉温记录26!AI30)</f>
        <v>#REF!</v>
      </c>
      <c r="AB29" s="7" t="e">
        <f>IF([27]炉温记录27!AI30="","",[27]炉温记录27!AI30)</f>
        <v>#REF!</v>
      </c>
      <c r="AC29" s="7" t="e">
        <f>IF([28]炉温记录28!AI30="","",[28]炉温记录28!AI30)</f>
        <v>#REF!</v>
      </c>
      <c r="AD29" s="7" t="e">
        <f>IF([29]炉温记录29!AI30="","",[29]炉温记录29!AI30)</f>
        <v>#REF!</v>
      </c>
      <c r="AE29" s="7" t="e">
        <f>IF([30]炉温记录30!AI30="","",[30]炉温记录30!AI30)</f>
        <v>#REF!</v>
      </c>
      <c r="AF29" s="7" t="e">
        <f>IF([31]炉温记录31!AI30="","",[31]炉温记录31!AI30)</f>
        <v>#REF!</v>
      </c>
      <c r="AG29" s="7" t="e">
        <f ca="1" si="0" t="shared"/>
        <v>#REF!</v>
      </c>
      <c r="AL29" s="10">
        <f ca="1" si="1" t="shared"/>
        <v>1250</v>
      </c>
      <c r="AM29" s="13">
        <v>26</v>
      </c>
      <c r="AN29" s="12">
        <f ca="1" si="2" t="shared"/>
        <v>1311.89879716244</v>
      </c>
      <c r="AP29" s="10">
        <f ca="1" si="3" t="shared"/>
        <v>1263.14777515761</v>
      </c>
      <c r="AQ29" s="13">
        <v>26</v>
      </c>
      <c r="AR29" s="12">
        <f ca="1" si="4" t="shared"/>
        <v>1290</v>
      </c>
    </row>
    <row customFormat="1" r="30" s="1" spans="1:44">
      <c r="A30" s="6">
        <v>27</v>
      </c>
      <c r="B30" s="7" t="e">
        <f>IF([1]炉温记录01!AI31="","",[1]炉温记录01!AI31)</f>
        <v>#REF!</v>
      </c>
      <c r="C30" s="7" t="e">
        <f>IF([2]炉温记录02!AI31="","",[2]炉温记录02!AI31)</f>
        <v>#REF!</v>
      </c>
      <c r="D30" s="7" t="e">
        <f>IF([3]炉温记录03!AI31="","",[3]炉温记录03!AI31)</f>
        <v>#REF!</v>
      </c>
      <c r="E30" s="7" t="e">
        <f>IF([4]炉温记录04!AI31="","",[4]炉温记录04!AI31)</f>
        <v>#REF!</v>
      </c>
      <c r="F30" s="7" t="e">
        <f>IF([5]炉温记录05!AI31="","",[5]炉温记录05!AI31)</f>
        <v>#REF!</v>
      </c>
      <c r="G30" s="7" t="e">
        <f>IF([6]炉温记录06!AI31="","",[6]炉温记录06!AI31)</f>
        <v>#REF!</v>
      </c>
      <c r="H30" s="7" t="e">
        <f>IF([7]炉温记录07!AI31="","",[7]炉温记录07!AI31)</f>
        <v>#REF!</v>
      </c>
      <c r="I30" s="7" t="e">
        <f>IF([8]炉温记录08!AI31="","",[8]炉温记录08!AI31)</f>
        <v>#REF!</v>
      </c>
      <c r="J30" s="7" t="e">
        <f>IF([9]炉温记录09!AI31="","",[9]炉温记录09!AI31)</f>
        <v>#REF!</v>
      </c>
      <c r="K30" s="7" t="e">
        <f>IF([10]炉温记录10!AI31="","",[10]炉温记录10!AI31)</f>
        <v>#REF!</v>
      </c>
      <c r="L30" s="7" t="e">
        <f>IF([11]炉温记录11!AI31="","",[11]炉温记录11!AI31)</f>
        <v>#REF!</v>
      </c>
      <c r="M30" s="7" t="e">
        <f>IF([12]炉温记录12!AI31="","",[12]炉温记录12!AI31)</f>
        <v>#REF!</v>
      </c>
      <c r="N30" s="7" t="e">
        <f>IF([13]炉温记录13!AI31="","",[13]炉温记录13!AI31)</f>
        <v>#REF!</v>
      </c>
      <c r="O30" s="7" t="e">
        <f>IF([14]炉温记录14!AI31="","",[14]炉温记录14!AI31)</f>
        <v>#REF!</v>
      </c>
      <c r="P30" s="7" t="e">
        <f>IF([15]炉温记录15!AI31="","",[15]炉温记录15!AI31)</f>
        <v>#REF!</v>
      </c>
      <c r="Q30" s="7" t="e">
        <f>IF([16]炉温记录16!AI31="","",[16]炉温记录16!AI31)</f>
        <v>#REF!</v>
      </c>
      <c r="R30" s="7" t="e">
        <f>IF([17]炉温记录17!AI31="","",[17]炉温记录17!AI31)</f>
        <v>#REF!</v>
      </c>
      <c r="S30" s="7" t="e">
        <f>IF([18]炉温记录18!AI31="","",[18]炉温记录18!AI31)</f>
        <v>#REF!</v>
      </c>
      <c r="T30" s="7" t="e">
        <f>IF([19]炉温记录19!AI31="","",[19]炉温记录19!AI31)</f>
        <v>#REF!</v>
      </c>
      <c r="U30" s="7" t="e">
        <f>IF([20]炉温记录20!AI31="","",[20]炉温记录20!AI31)</f>
        <v>#REF!</v>
      </c>
      <c r="V30" s="7" t="e">
        <f>IF([21]炉温记录21!AI31="","",[21]炉温记录21!AI31)</f>
        <v>#REF!</v>
      </c>
      <c r="W30" s="7" t="e">
        <f>IF([22]炉温记录22!AI31="","",[22]炉温记录22!AI31)</f>
        <v>#REF!</v>
      </c>
      <c r="X30" s="7" t="e">
        <f>IF([23]炉温记录23!AI31="","",[23]炉温记录23!AI31)</f>
        <v>#REF!</v>
      </c>
      <c r="Y30" s="7" t="e">
        <f>IF([24]炉温记录24!AI31="","",[24]炉温记录24!AI31)</f>
        <v>#REF!</v>
      </c>
      <c r="Z30" s="7" t="e">
        <f>IF([25]炉温记录25!AI31="","",[25]炉温记录25!AI31)</f>
        <v>#REF!</v>
      </c>
      <c r="AA30" s="7" t="e">
        <f>IF([26]炉温记录26!AI31="","",[26]炉温记录26!AI31)</f>
        <v>#REF!</v>
      </c>
      <c r="AB30" s="7" t="e">
        <f>IF([27]炉温记录27!AI31="","",[27]炉温记录27!AI31)</f>
        <v>#REF!</v>
      </c>
      <c r="AC30" s="7" t="e">
        <f>IF([28]炉温记录28!AI31="","",[28]炉温记录28!AI31)</f>
        <v>#REF!</v>
      </c>
      <c r="AD30" s="7" t="e">
        <f>IF([29]炉温记录29!AI31="","",[29]炉温记录29!AI31)</f>
        <v>#REF!</v>
      </c>
      <c r="AE30" s="7" t="e">
        <f>IF([30]炉温记录30!AI31="","",[30]炉温记录30!AI31)</f>
        <v>#REF!</v>
      </c>
      <c r="AF30" s="7" t="e">
        <f>IF([31]炉温记录31!AI31="","",[31]炉温记录31!AI31)</f>
        <v>#REF!</v>
      </c>
      <c r="AG30" s="7" t="e">
        <f ca="1" si="0" t="shared"/>
        <v>#REF!</v>
      </c>
      <c r="AL30" s="10">
        <f ca="1" si="1" t="shared"/>
        <v>1255.90383258149</v>
      </c>
      <c r="AM30" s="13">
        <v>27</v>
      </c>
      <c r="AN30" s="12">
        <f ca="1" si="2" t="shared"/>
        <v>1307.48920401587</v>
      </c>
      <c r="AP30" s="10">
        <f ca="1" si="3" t="shared"/>
        <v>1275.48726724708</v>
      </c>
      <c r="AQ30" s="13">
        <v>27</v>
      </c>
      <c r="AR30" s="12">
        <f ca="1" si="4" t="shared"/>
        <v>1318.59559008413</v>
      </c>
    </row>
    <row customFormat="1" r="31" s="1" spans="1:44">
      <c r="A31" s="6">
        <v>28</v>
      </c>
      <c r="B31" s="7" t="e">
        <f>IF([1]炉温记录01!AI32="","",[1]炉温记录01!AI32)</f>
        <v>#REF!</v>
      </c>
      <c r="C31" s="7" t="e">
        <f>IF([2]炉温记录02!AI32="","",[2]炉温记录02!AI32)</f>
        <v>#REF!</v>
      </c>
      <c r="D31" s="7" t="e">
        <f>IF([3]炉温记录03!AI32="","",[3]炉温记录03!AI32)</f>
        <v>#REF!</v>
      </c>
      <c r="E31" s="7" t="e">
        <f>IF([4]炉温记录04!AI32="","",[4]炉温记录04!AI32)</f>
        <v>#REF!</v>
      </c>
      <c r="F31" s="7" t="e">
        <f>IF([5]炉温记录05!AI32="","",[5]炉温记录05!AI32)</f>
        <v>#REF!</v>
      </c>
      <c r="G31" s="7" t="e">
        <f>IF([6]炉温记录06!AI32="","",[6]炉温记录06!AI32)</f>
        <v>#REF!</v>
      </c>
      <c r="H31" s="7" t="e">
        <f>IF([7]炉温记录07!AI32="","",[7]炉温记录07!AI32)</f>
        <v>#REF!</v>
      </c>
      <c r="I31" s="7" t="e">
        <f>IF([8]炉温记录08!AI32="","",[8]炉温记录08!AI32)</f>
        <v>#REF!</v>
      </c>
      <c r="J31" s="7" t="e">
        <f>IF([9]炉温记录09!AI32="","",[9]炉温记录09!AI32)</f>
        <v>#REF!</v>
      </c>
      <c r="K31" s="7" t="e">
        <f>IF([10]炉温记录10!AI32="","",[10]炉温记录10!AI32)</f>
        <v>#REF!</v>
      </c>
      <c r="L31" s="7" t="e">
        <f>IF([11]炉温记录11!AI32="","",[11]炉温记录11!AI32)</f>
        <v>#REF!</v>
      </c>
      <c r="M31" s="7" t="e">
        <f>IF([12]炉温记录12!AI32="","",[12]炉温记录12!AI32)</f>
        <v>#REF!</v>
      </c>
      <c r="N31" s="7" t="e">
        <f>IF([13]炉温记录13!AI32="","",[13]炉温记录13!AI32)</f>
        <v>#REF!</v>
      </c>
      <c r="O31" s="7" t="e">
        <f>IF([14]炉温记录14!AI32="","",[14]炉温记录14!AI32)</f>
        <v>#REF!</v>
      </c>
      <c r="P31" s="7" t="e">
        <f>IF([15]炉温记录15!AI32="","",[15]炉温记录15!AI32)</f>
        <v>#REF!</v>
      </c>
      <c r="Q31" s="7" t="e">
        <f>IF([16]炉温记录16!AI32="","",[16]炉温记录16!AI32)</f>
        <v>#REF!</v>
      </c>
      <c r="R31" s="7" t="e">
        <f>IF([17]炉温记录17!AI32="","",[17]炉温记录17!AI32)</f>
        <v>#REF!</v>
      </c>
      <c r="S31" s="7" t="e">
        <f>IF([18]炉温记录18!AI32="","",[18]炉温记录18!AI32)</f>
        <v>#REF!</v>
      </c>
      <c r="T31" s="7" t="e">
        <f>IF([19]炉温记录19!AI32="","",[19]炉温记录19!AI32)</f>
        <v>#REF!</v>
      </c>
      <c r="U31" s="7" t="e">
        <f>IF([20]炉温记录20!AI32="","",[20]炉温记录20!AI32)</f>
        <v>#REF!</v>
      </c>
      <c r="V31" s="7" t="e">
        <f>IF([21]炉温记录21!AI32="","",[21]炉温记录21!AI32)</f>
        <v>#REF!</v>
      </c>
      <c r="W31" s="7" t="e">
        <f>IF([22]炉温记录22!AI32="","",[22]炉温记录22!AI32)</f>
        <v>#REF!</v>
      </c>
      <c r="X31" s="7" t="e">
        <f>IF([23]炉温记录23!AI32="","",[23]炉温记录23!AI32)</f>
        <v>#REF!</v>
      </c>
      <c r="Y31" s="7" t="e">
        <f>IF([24]炉温记录24!AI32="","",[24]炉温记录24!AI32)</f>
        <v>#REF!</v>
      </c>
      <c r="Z31" s="7" t="e">
        <f>IF([25]炉温记录25!AI32="","",[25]炉温记录25!AI32)</f>
        <v>#REF!</v>
      </c>
      <c r="AA31" s="7" t="e">
        <f>IF([26]炉温记录26!AI32="","",[26]炉温记录26!AI32)</f>
        <v>#REF!</v>
      </c>
      <c r="AB31" s="7" t="e">
        <f>IF([27]炉温记录27!AI32="","",[27]炉温记录27!AI32)</f>
        <v>#REF!</v>
      </c>
      <c r="AC31" s="7" t="e">
        <f>IF([28]炉温记录28!AI32="","",[28]炉温记录28!AI32)</f>
        <v>#REF!</v>
      </c>
      <c r="AD31" s="7" t="e">
        <f>IF([29]炉温记录29!AI32="","",[29]炉温记录29!AI32)</f>
        <v>#REF!</v>
      </c>
      <c r="AE31" s="7" t="e">
        <f>IF([30]炉温记录30!AI32="","",[30]炉温记录30!AI32)</f>
        <v>#REF!</v>
      </c>
      <c r="AF31" s="7" t="e">
        <f>IF([31]炉温记录31!AI32="","",[31]炉温记录31!AI32)</f>
        <v>#REF!</v>
      </c>
      <c r="AG31" s="7" t="e">
        <f ca="1" si="0" t="shared"/>
        <v>#REF!</v>
      </c>
      <c r="AL31" s="10">
        <f ca="1" si="1" t="shared"/>
        <v>1250</v>
      </c>
      <c r="AM31" s="13">
        <v>28</v>
      </c>
      <c r="AN31" s="12">
        <f ca="1" si="2" t="shared"/>
        <v>1290</v>
      </c>
      <c r="AP31" s="10">
        <f ca="1" si="3" t="shared"/>
        <v>1267.16322722321</v>
      </c>
      <c r="AQ31" s="13">
        <v>28</v>
      </c>
      <c r="AR31" s="12">
        <f ca="1" si="4" t="shared"/>
        <v>1290</v>
      </c>
    </row>
    <row customFormat="1" r="32" s="1" spans="1:44">
      <c r="A32" s="6">
        <v>29</v>
      </c>
      <c r="B32" s="7" t="e">
        <f>IF([1]炉温记录01!AI33="","",[1]炉温记录01!AI33)</f>
        <v>#REF!</v>
      </c>
      <c r="C32" s="7" t="e">
        <f>IF([2]炉温记录02!AI33="","",[2]炉温记录02!AI33)</f>
        <v>#REF!</v>
      </c>
      <c r="D32" s="7" t="e">
        <f>IF([3]炉温记录03!AI33="","",[3]炉温记录03!AI33)</f>
        <v>#REF!</v>
      </c>
      <c r="E32" s="7" t="e">
        <f>IF([4]炉温记录04!AI33="","",[4]炉温记录04!AI33)</f>
        <v>#REF!</v>
      </c>
      <c r="F32" s="7" t="e">
        <f>IF([5]炉温记录05!AI33="","",[5]炉温记录05!AI33)</f>
        <v>#REF!</v>
      </c>
      <c r="G32" s="7" t="e">
        <f>IF([6]炉温记录06!AI33="","",[6]炉温记录06!AI33)</f>
        <v>#REF!</v>
      </c>
      <c r="H32" s="7" t="e">
        <f>IF([7]炉温记录07!AI33="","",[7]炉温记录07!AI33)</f>
        <v>#REF!</v>
      </c>
      <c r="I32" s="7" t="e">
        <f>IF([8]炉温记录08!AI33="","",[8]炉温记录08!AI33)</f>
        <v>#REF!</v>
      </c>
      <c r="J32" s="7" t="e">
        <f>IF([9]炉温记录09!AI33="","",[9]炉温记录09!AI33)</f>
        <v>#REF!</v>
      </c>
      <c r="K32" s="7" t="e">
        <f>IF([10]炉温记录10!AI33="","",[10]炉温记录10!AI33)</f>
        <v>#REF!</v>
      </c>
      <c r="L32" s="7" t="e">
        <f>IF([11]炉温记录11!AI33="","",[11]炉温记录11!AI33)</f>
        <v>#REF!</v>
      </c>
      <c r="M32" s="7" t="e">
        <f>IF([12]炉温记录12!AI33="","",[12]炉温记录12!AI33)</f>
        <v>#REF!</v>
      </c>
      <c r="N32" s="7" t="e">
        <f>IF([13]炉温记录13!AI33="","",[13]炉温记录13!AI33)</f>
        <v>#REF!</v>
      </c>
      <c r="O32" s="7" t="e">
        <f>IF([14]炉温记录14!AI33="","",[14]炉温记录14!AI33)</f>
        <v>#REF!</v>
      </c>
      <c r="P32" s="7" t="e">
        <f>IF([15]炉温记录15!AI33="","",[15]炉温记录15!AI33)</f>
        <v>#REF!</v>
      </c>
      <c r="Q32" s="7" t="e">
        <f>IF([16]炉温记录16!AI33="","",[16]炉温记录16!AI33)</f>
        <v>#REF!</v>
      </c>
      <c r="R32" s="7" t="e">
        <f>IF([17]炉温记录17!AI33="","",[17]炉温记录17!AI33)</f>
        <v>#REF!</v>
      </c>
      <c r="S32" s="7" t="e">
        <f>IF([18]炉温记录18!AI33="","",[18]炉温记录18!AI33)</f>
        <v>#REF!</v>
      </c>
      <c r="T32" s="7" t="e">
        <f>IF([19]炉温记录19!AI33="","",[19]炉温记录19!AI33)</f>
        <v>#REF!</v>
      </c>
      <c r="U32" s="7" t="e">
        <f>IF([20]炉温记录20!AI33="","",[20]炉温记录20!AI33)</f>
        <v>#REF!</v>
      </c>
      <c r="V32" s="7" t="e">
        <f>IF([21]炉温记录21!AI33="","",[21]炉温记录21!AI33)</f>
        <v>#REF!</v>
      </c>
      <c r="W32" s="7" t="e">
        <f>IF([22]炉温记录22!AI33="","",[22]炉温记录22!AI33)</f>
        <v>#REF!</v>
      </c>
      <c r="X32" s="7" t="e">
        <f>IF([23]炉温记录23!AI33="","",[23]炉温记录23!AI33)</f>
        <v>#REF!</v>
      </c>
      <c r="Y32" s="7" t="e">
        <f>IF([24]炉温记录24!AI33="","",[24]炉温记录24!AI33)</f>
        <v>#REF!</v>
      </c>
      <c r="Z32" s="7" t="e">
        <f>IF([25]炉温记录25!AI33="","",[25]炉温记录25!AI33)</f>
        <v>#REF!</v>
      </c>
      <c r="AA32" s="7" t="e">
        <f>IF([26]炉温记录26!AI33="","",[26]炉温记录26!AI33)</f>
        <v>#REF!</v>
      </c>
      <c r="AB32" s="7" t="e">
        <f>IF([27]炉温记录27!AI33="","",[27]炉温记录27!AI33)</f>
        <v>#REF!</v>
      </c>
      <c r="AC32" s="7" t="e">
        <f>IF([28]炉温记录28!AI33="","",[28]炉温记录28!AI33)</f>
        <v>#REF!</v>
      </c>
      <c r="AD32" s="7" t="e">
        <f>IF([29]炉温记录29!AI33="","",[29]炉温记录29!AI33)</f>
        <v>#REF!</v>
      </c>
      <c r="AE32" s="7" t="e">
        <f>IF([30]炉温记录30!AI33="","",[30]炉温记录30!AI33)</f>
        <v>#REF!</v>
      </c>
      <c r="AF32" s="7" t="e">
        <f>IF([31]炉温记录31!AI33="","",[31]炉温记录31!AI33)</f>
        <v>#REF!</v>
      </c>
      <c r="AG32" s="7" t="e">
        <f ca="1" si="0" t="shared"/>
        <v>#REF!</v>
      </c>
      <c r="AL32" s="10">
        <f ca="1" si="1" t="shared"/>
        <v>1250.15615735403</v>
      </c>
      <c r="AM32" s="13">
        <v>29</v>
      </c>
      <c r="AN32" s="12">
        <f ca="1" si="2" t="shared"/>
        <v>1290</v>
      </c>
      <c r="AP32" s="10">
        <f ca="1" si="3" t="shared"/>
        <v>1250</v>
      </c>
      <c r="AQ32" s="13">
        <v>29</v>
      </c>
      <c r="AR32" s="12">
        <f ca="1" si="4" t="shared"/>
        <v>1304.63552724747</v>
      </c>
    </row>
    <row customFormat="1" r="33" s="1" spans="1:44">
      <c r="A33" s="6">
        <v>30</v>
      </c>
      <c r="B33" s="7" t="e">
        <f>IF([1]炉温记录01!AI34="","",[1]炉温记录01!AI34)</f>
        <v>#REF!</v>
      </c>
      <c r="C33" s="7" t="e">
        <f>IF([2]炉温记录02!AI34="","",[2]炉温记录02!AI34)</f>
        <v>#REF!</v>
      </c>
      <c r="D33" s="7" t="e">
        <f>IF([3]炉温记录03!AI34="","",[3]炉温记录03!AI34)</f>
        <v>#REF!</v>
      </c>
      <c r="E33" s="7" t="e">
        <f>IF([4]炉温记录04!AI34="","",[4]炉温记录04!AI34)</f>
        <v>#REF!</v>
      </c>
      <c r="F33" s="7" t="e">
        <f>IF([5]炉温记录05!AI34="","",[5]炉温记录05!AI34)</f>
        <v>#REF!</v>
      </c>
      <c r="G33" s="7" t="e">
        <f>IF([6]炉温记录06!AI34="","",[6]炉温记录06!AI34)</f>
        <v>#REF!</v>
      </c>
      <c r="H33" s="7" t="e">
        <f>IF([7]炉温记录07!AI34="","",[7]炉温记录07!AI34)</f>
        <v>#REF!</v>
      </c>
      <c r="I33" s="7" t="e">
        <f>IF([8]炉温记录08!AI34="","",[8]炉温记录08!AI34)</f>
        <v>#REF!</v>
      </c>
      <c r="J33" s="7" t="e">
        <f>IF([9]炉温记录09!AI34="","",[9]炉温记录09!AI34)</f>
        <v>#REF!</v>
      </c>
      <c r="K33" s="7" t="e">
        <f>IF([10]炉温记录10!AI34="","",[10]炉温记录10!AI34)</f>
        <v>#REF!</v>
      </c>
      <c r="L33" s="7" t="e">
        <f>IF([11]炉温记录11!AI34="","",[11]炉温记录11!AI34)</f>
        <v>#REF!</v>
      </c>
      <c r="M33" s="7" t="e">
        <f>IF([12]炉温记录12!AI34="","",[12]炉温记录12!AI34)</f>
        <v>#REF!</v>
      </c>
      <c r="N33" s="7" t="e">
        <f>IF([13]炉温记录13!AI34="","",[13]炉温记录13!AI34)</f>
        <v>#REF!</v>
      </c>
      <c r="O33" s="7" t="e">
        <f>IF([14]炉温记录14!AI34="","",[14]炉温记录14!AI34)</f>
        <v>#REF!</v>
      </c>
      <c r="P33" s="7" t="e">
        <f>IF([15]炉温记录15!AI34="","",[15]炉温记录15!AI34)</f>
        <v>#REF!</v>
      </c>
      <c r="Q33" s="7" t="e">
        <f>IF([16]炉温记录16!AI34="","",[16]炉温记录16!AI34)</f>
        <v>#REF!</v>
      </c>
      <c r="R33" s="7" t="e">
        <f>IF([17]炉温记录17!AI34="","",[17]炉温记录17!AI34)</f>
        <v>#REF!</v>
      </c>
      <c r="S33" s="7" t="e">
        <f>IF([18]炉温记录18!AI34="","",[18]炉温记录18!AI34)</f>
        <v>#REF!</v>
      </c>
      <c r="T33" s="7" t="e">
        <f>IF([19]炉温记录19!AI34="","",[19]炉温记录19!AI34)</f>
        <v>#REF!</v>
      </c>
      <c r="U33" s="7" t="e">
        <f>IF([20]炉温记录20!AI34="","",[20]炉温记录20!AI34)</f>
        <v>#REF!</v>
      </c>
      <c r="V33" s="7" t="e">
        <f>IF([21]炉温记录21!AI34="","",[21]炉温记录21!AI34)</f>
        <v>#REF!</v>
      </c>
      <c r="W33" s="7" t="e">
        <f>IF([22]炉温记录22!AI34="","",[22]炉温记录22!AI34)</f>
        <v>#REF!</v>
      </c>
      <c r="X33" s="7" t="e">
        <f>IF([23]炉温记录23!AI34="","",[23]炉温记录23!AI34)</f>
        <v>#REF!</v>
      </c>
      <c r="Y33" s="7" t="e">
        <f>IF([24]炉温记录24!AI34="","",[24]炉温记录24!AI34)</f>
        <v>#REF!</v>
      </c>
      <c r="Z33" s="7" t="e">
        <f>IF([25]炉温记录25!AI34="","",[25]炉温记录25!AI34)</f>
        <v>#REF!</v>
      </c>
      <c r="AA33" s="7" t="e">
        <f>IF([26]炉温记录26!AI34="","",[26]炉温记录26!AI34)</f>
        <v>#REF!</v>
      </c>
      <c r="AB33" s="7" t="e">
        <f>IF([27]炉温记录27!AI34="","",[27]炉温记录27!AI34)</f>
        <v>#REF!</v>
      </c>
      <c r="AC33" s="7" t="e">
        <f>IF([28]炉温记录28!AI34="","",[28]炉温记录28!AI34)</f>
        <v>#REF!</v>
      </c>
      <c r="AD33" s="7" t="e">
        <f>IF([29]炉温记录29!AI34="","",[29]炉温记录29!AI34)</f>
        <v>#REF!</v>
      </c>
      <c r="AE33" s="7" t="e">
        <f>IF([30]炉温记录30!AI34="","",[30]炉温记录30!AI34)</f>
        <v>#REF!</v>
      </c>
      <c r="AF33" s="7" t="e">
        <f>IF([31]炉温记录31!AI34="","",[31]炉温记录31!AI34)</f>
        <v>#REF!</v>
      </c>
      <c r="AG33" s="7" t="e">
        <f ca="1" si="0" t="shared"/>
        <v>#REF!</v>
      </c>
      <c r="AL33" s="10">
        <f ca="1" si="1" t="shared"/>
        <v>1250</v>
      </c>
      <c r="AM33" s="13">
        <v>30</v>
      </c>
      <c r="AN33" s="12">
        <f ca="1" si="2" t="shared"/>
        <v>1290</v>
      </c>
      <c r="AP33" s="10">
        <f ca="1" si="3" t="shared"/>
        <v>1237.56958945597</v>
      </c>
      <c r="AQ33" s="13">
        <v>30</v>
      </c>
      <c r="AR33" s="12">
        <f ca="1" si="4" t="shared"/>
        <v>1289.54298208861</v>
      </c>
    </row>
    <row customFormat="1" r="34" s="1" spans="1:44">
      <c r="A34" s="6">
        <v>31</v>
      </c>
      <c r="B34" s="7" t="e">
        <f>IF([1]炉温记录01!AI35="","",[1]炉温记录01!AI35)</f>
        <v>#REF!</v>
      </c>
      <c r="C34" s="7" t="e">
        <f>IF([2]炉温记录02!AI35="","",[2]炉温记录02!AI35)</f>
        <v>#REF!</v>
      </c>
      <c r="D34" s="7" t="e">
        <f>IF([3]炉温记录03!AI35="","",[3]炉温记录03!AI35)</f>
        <v>#REF!</v>
      </c>
      <c r="E34" s="7" t="e">
        <f>IF([4]炉温记录04!AI35="","",[4]炉温记录04!AI35)</f>
        <v>#REF!</v>
      </c>
      <c r="F34" s="7" t="e">
        <f>IF([5]炉温记录05!AI35="","",[5]炉温记录05!AI35)</f>
        <v>#REF!</v>
      </c>
      <c r="G34" s="7" t="e">
        <f>IF([6]炉温记录06!AI35="","",[6]炉温记录06!AI35)</f>
        <v>#REF!</v>
      </c>
      <c r="H34" s="7" t="e">
        <f>IF([7]炉温记录07!AI35="","",[7]炉温记录07!AI35)</f>
        <v>#REF!</v>
      </c>
      <c r="I34" s="7" t="e">
        <f>IF([8]炉温记录08!AI35="","",[8]炉温记录08!AI35)</f>
        <v>#REF!</v>
      </c>
      <c r="J34" s="7" t="e">
        <f>IF([9]炉温记录09!AI35="","",[9]炉温记录09!AI35)</f>
        <v>#REF!</v>
      </c>
      <c r="K34" s="7" t="e">
        <f>IF([10]炉温记录10!AI35="","",[10]炉温记录10!AI35)</f>
        <v>#REF!</v>
      </c>
      <c r="L34" s="7" t="e">
        <f>IF([11]炉温记录11!AI35="","",[11]炉温记录11!AI35)</f>
        <v>#REF!</v>
      </c>
      <c r="M34" s="7" t="e">
        <f>IF([12]炉温记录12!AI35="","",[12]炉温记录12!AI35)</f>
        <v>#REF!</v>
      </c>
      <c r="N34" s="7" t="e">
        <f>IF([13]炉温记录13!AI35="","",[13]炉温记录13!AI35)</f>
        <v>#REF!</v>
      </c>
      <c r="O34" s="7" t="e">
        <f>IF([14]炉温记录14!AI35="","",[14]炉温记录14!AI35)</f>
        <v>#REF!</v>
      </c>
      <c r="P34" s="7" t="e">
        <f>IF([15]炉温记录15!AI35="","",[15]炉温记录15!AI35)</f>
        <v>#REF!</v>
      </c>
      <c r="Q34" s="7" t="e">
        <f>IF([16]炉温记录16!AI35="","",[16]炉温记录16!AI35)</f>
        <v>#REF!</v>
      </c>
      <c r="R34" s="7" t="e">
        <f>IF([17]炉温记录17!AI35="","",[17]炉温记录17!AI35)</f>
        <v>#REF!</v>
      </c>
      <c r="S34" s="7" t="e">
        <f>IF([18]炉温记录18!AI35="","",[18]炉温记录18!AI35)</f>
        <v>#REF!</v>
      </c>
      <c r="T34" s="7" t="e">
        <f>IF([19]炉温记录19!AI35="","",[19]炉温记录19!AI35)</f>
        <v>#REF!</v>
      </c>
      <c r="U34" s="7" t="e">
        <f>IF([20]炉温记录20!AI35="","",[20]炉温记录20!AI35)</f>
        <v>#REF!</v>
      </c>
      <c r="V34" s="7" t="e">
        <f>IF([21]炉温记录21!AI35="","",[21]炉温记录21!AI35)</f>
        <v>#REF!</v>
      </c>
      <c r="W34" s="7" t="e">
        <f>IF([22]炉温记录22!AI35="","",[22]炉温记录22!AI35)</f>
        <v>#REF!</v>
      </c>
      <c r="X34" s="7" t="e">
        <f>IF([23]炉温记录23!AI35="","",[23]炉温记录23!AI35)</f>
        <v>#REF!</v>
      </c>
      <c r="Y34" s="7" t="e">
        <f>IF([24]炉温记录24!AI35="","",[24]炉温记录24!AI35)</f>
        <v>#REF!</v>
      </c>
      <c r="Z34" s="7" t="e">
        <f>IF([25]炉温记录25!AI35="","",[25]炉温记录25!AI35)</f>
        <v>#REF!</v>
      </c>
      <c r="AA34" s="7" t="e">
        <f>IF([26]炉温记录26!AI35="","",[26]炉温记录26!AI35)</f>
        <v>#REF!</v>
      </c>
      <c r="AB34" s="7" t="e">
        <f>IF([27]炉温记录27!AI35="","",[27]炉温记录27!AI35)</f>
        <v>#REF!</v>
      </c>
      <c r="AC34" s="7" t="e">
        <f>IF([28]炉温记录28!AI35="","",[28]炉温记录28!AI35)</f>
        <v>#REF!</v>
      </c>
      <c r="AD34" s="7" t="e">
        <f>IF([29]炉温记录29!AI35="","",[29]炉温记录29!AI35)</f>
        <v>#REF!</v>
      </c>
      <c r="AE34" s="7" t="e">
        <f>IF([30]炉温记录30!AI35="","",[30]炉温记录30!AI35)</f>
        <v>#REF!</v>
      </c>
      <c r="AF34" s="7" t="e">
        <f>IF([31]炉温记录31!AI35="","",[31]炉温记录31!AI35)</f>
        <v>#REF!</v>
      </c>
      <c r="AG34" s="7" t="e">
        <f ca="1" si="0" t="shared"/>
        <v>#REF!</v>
      </c>
      <c r="AL34" s="10">
        <f ca="1" si="1" t="shared"/>
        <v>1244.81427376176</v>
      </c>
      <c r="AM34" s="13">
        <v>31</v>
      </c>
      <c r="AN34" s="12">
        <f ca="1" si="2" t="shared"/>
        <v>1290</v>
      </c>
      <c r="AP34" s="10">
        <f ca="1" si="3" t="shared"/>
        <v>1220.1065327417</v>
      </c>
      <c r="AQ34" s="13">
        <v>31</v>
      </c>
      <c r="AR34" s="12">
        <f ca="1" si="4" t="shared"/>
        <v>1316.96786940315</v>
      </c>
    </row>
    <row customFormat="1" r="35" s="1" spans="1:44">
      <c r="A35" s="6">
        <v>32</v>
      </c>
      <c r="B35" s="7" t="e">
        <f>IF([1]炉温记录01!AI36="","",[1]炉温记录01!AI36)</f>
        <v>#REF!</v>
      </c>
      <c r="C35" s="7" t="e">
        <f>IF([2]炉温记录02!AI36="","",[2]炉温记录02!AI36)</f>
        <v>#REF!</v>
      </c>
      <c r="D35" s="7" t="e">
        <f>IF([3]炉温记录03!AI36="","",[3]炉温记录03!AI36)</f>
        <v>#REF!</v>
      </c>
      <c r="E35" s="7" t="e">
        <f>IF([4]炉温记录04!AI36="","",[4]炉温记录04!AI36)</f>
        <v>#REF!</v>
      </c>
      <c r="F35" s="7" t="e">
        <f>IF([5]炉温记录05!AI36="","",[5]炉温记录05!AI36)</f>
        <v>#REF!</v>
      </c>
      <c r="G35" s="7" t="e">
        <f>IF([6]炉温记录06!AI36="","",[6]炉温记录06!AI36)</f>
        <v>#REF!</v>
      </c>
      <c r="H35" s="7" t="e">
        <f>IF([7]炉温记录07!AI36="","",[7]炉温记录07!AI36)</f>
        <v>#REF!</v>
      </c>
      <c r="I35" s="7" t="e">
        <f>IF([8]炉温记录08!AI36="","",[8]炉温记录08!AI36)</f>
        <v>#REF!</v>
      </c>
      <c r="J35" s="7" t="e">
        <f>IF([9]炉温记录09!AI36="","",[9]炉温记录09!AI36)</f>
        <v>#REF!</v>
      </c>
      <c r="K35" s="7" t="e">
        <f>IF([10]炉温记录10!AI36="","",[10]炉温记录10!AI36)</f>
        <v>#REF!</v>
      </c>
      <c r="L35" s="7" t="e">
        <f>IF([11]炉温记录11!AI36="","",[11]炉温记录11!AI36)</f>
        <v>#REF!</v>
      </c>
      <c r="M35" s="7" t="e">
        <f>IF([12]炉温记录12!AI36="","",[12]炉温记录12!AI36)</f>
        <v>#REF!</v>
      </c>
      <c r="N35" s="7" t="e">
        <f>IF([13]炉温记录13!AI36="","",[13]炉温记录13!AI36)</f>
        <v>#REF!</v>
      </c>
      <c r="O35" s="7" t="e">
        <f>IF([14]炉温记录14!AI36="","",[14]炉温记录14!AI36)</f>
        <v>#REF!</v>
      </c>
      <c r="P35" s="7" t="e">
        <f>IF([15]炉温记录15!AI36="","",[15]炉温记录15!AI36)</f>
        <v>#REF!</v>
      </c>
      <c r="Q35" s="7" t="e">
        <f>IF([16]炉温记录16!AI36="","",[16]炉温记录16!AI36)</f>
        <v>#REF!</v>
      </c>
      <c r="R35" s="7" t="e">
        <f>IF([17]炉温记录17!AI36="","",[17]炉温记录17!AI36)</f>
        <v>#REF!</v>
      </c>
      <c r="S35" s="7" t="e">
        <f>IF([18]炉温记录18!AI36="","",[18]炉温记录18!AI36)</f>
        <v>#REF!</v>
      </c>
      <c r="T35" s="7" t="e">
        <f>IF([19]炉温记录19!AI36="","",[19]炉温记录19!AI36)</f>
        <v>#REF!</v>
      </c>
      <c r="U35" s="7" t="e">
        <f>IF([20]炉温记录20!AI36="","",[20]炉温记录20!AI36)</f>
        <v>#REF!</v>
      </c>
      <c r="V35" s="7" t="e">
        <f>IF([21]炉温记录21!AI36="","",[21]炉温记录21!AI36)</f>
        <v>#REF!</v>
      </c>
      <c r="W35" s="7" t="e">
        <f>IF([22]炉温记录22!AI36="","",[22]炉温记录22!AI36)</f>
        <v>#REF!</v>
      </c>
      <c r="X35" s="7" t="e">
        <f>IF([23]炉温记录23!AI36="","",[23]炉温记录23!AI36)</f>
        <v>#REF!</v>
      </c>
      <c r="Y35" s="7" t="e">
        <f>IF([24]炉温记录24!AI36="","",[24]炉温记录24!AI36)</f>
        <v>#REF!</v>
      </c>
      <c r="Z35" s="7" t="e">
        <f>IF([25]炉温记录25!AI36="","",[25]炉温记录25!AI36)</f>
        <v>#REF!</v>
      </c>
      <c r="AA35" s="7" t="e">
        <f>IF([26]炉温记录26!AI36="","",[26]炉温记录26!AI36)</f>
        <v>#REF!</v>
      </c>
      <c r="AB35" s="7" t="e">
        <f>IF([27]炉温记录27!AI36="","",[27]炉温记录27!AI36)</f>
        <v>#REF!</v>
      </c>
      <c r="AC35" s="7" t="e">
        <f>IF([28]炉温记录28!AI36="","",[28]炉温记录28!AI36)</f>
        <v>#REF!</v>
      </c>
      <c r="AD35" s="7" t="e">
        <f>IF([29]炉温记录29!AI36="","",[29]炉温记录29!AI36)</f>
        <v>#REF!</v>
      </c>
      <c r="AE35" s="7" t="e">
        <f>IF([30]炉温记录30!AI36="","",[30]炉温记录30!AI36)</f>
        <v>#REF!</v>
      </c>
      <c r="AF35" s="7" t="e">
        <f>IF([31]炉温记录31!AI36="","",[31]炉温记录31!AI36)</f>
        <v>#REF!</v>
      </c>
      <c r="AG35" s="7" t="e">
        <f ca="1" si="0" t="shared"/>
        <v>#REF!</v>
      </c>
      <c r="AL35" s="10">
        <f ca="1" si="1" t="shared"/>
        <v>1250</v>
      </c>
      <c r="AM35" s="13">
        <v>32</v>
      </c>
      <c r="AN35" s="12">
        <f ca="1" si="2" t="shared"/>
        <v>1290</v>
      </c>
      <c r="AP35" s="10">
        <f ca="1" si="3" t="shared"/>
        <v>1250</v>
      </c>
      <c r="AQ35" s="13">
        <v>32</v>
      </c>
      <c r="AR35" s="12">
        <f ca="1" si="4" t="shared"/>
        <v>1317.97539510967</v>
      </c>
    </row>
    <row customFormat="1" r="36" s="1" spans="1:44">
      <c r="A36" s="6">
        <v>33</v>
      </c>
      <c r="B36" s="7" t="e">
        <f>IF([1]炉温记录01!AI37="","",[1]炉温记录01!AI37)</f>
        <v>#REF!</v>
      </c>
      <c r="C36" s="7" t="e">
        <f>IF([2]炉温记录02!AI37="","",[2]炉温记录02!AI37)</f>
        <v>#REF!</v>
      </c>
      <c r="D36" s="7" t="e">
        <f>IF([3]炉温记录03!AI37="","",[3]炉温记录03!AI37)</f>
        <v>#REF!</v>
      </c>
      <c r="E36" s="7" t="e">
        <f>IF([4]炉温记录04!AI37="","",[4]炉温记录04!AI37)</f>
        <v>#REF!</v>
      </c>
      <c r="F36" s="7" t="e">
        <f>IF([5]炉温记录05!AI37="","",[5]炉温记录05!AI37)</f>
        <v>#REF!</v>
      </c>
      <c r="G36" s="7" t="e">
        <f>IF([6]炉温记录06!AI37="","",[6]炉温记录06!AI37)</f>
        <v>#REF!</v>
      </c>
      <c r="H36" s="7" t="e">
        <f>IF([7]炉温记录07!AI37="","",[7]炉温记录07!AI37)</f>
        <v>#REF!</v>
      </c>
      <c r="I36" s="7" t="e">
        <f>IF([8]炉温记录08!AI37="","",[8]炉温记录08!AI37)</f>
        <v>#REF!</v>
      </c>
      <c r="J36" s="7" t="e">
        <f>IF([9]炉温记录09!AI37="","",[9]炉温记录09!AI37)</f>
        <v>#REF!</v>
      </c>
      <c r="K36" s="7" t="e">
        <f>IF([10]炉温记录10!AI37="","",[10]炉温记录10!AI37)</f>
        <v>#REF!</v>
      </c>
      <c r="L36" s="7" t="e">
        <f>IF([11]炉温记录11!AI37="","",[11]炉温记录11!AI37)</f>
        <v>#REF!</v>
      </c>
      <c r="M36" s="7" t="e">
        <f>IF([12]炉温记录12!AI37="","",[12]炉温记录12!AI37)</f>
        <v>#REF!</v>
      </c>
      <c r="N36" s="7" t="e">
        <f>IF([13]炉温记录13!AI37="","",[13]炉温记录13!AI37)</f>
        <v>#REF!</v>
      </c>
      <c r="O36" s="7" t="e">
        <f>IF([14]炉温记录14!AI37="","",[14]炉温记录14!AI37)</f>
        <v>#REF!</v>
      </c>
      <c r="P36" s="7" t="e">
        <f>IF([15]炉温记录15!AI37="","",[15]炉温记录15!AI37)</f>
        <v>#REF!</v>
      </c>
      <c r="Q36" s="7" t="e">
        <f>IF([16]炉温记录16!AI37="","",[16]炉温记录16!AI37)</f>
        <v>#REF!</v>
      </c>
      <c r="R36" s="7" t="e">
        <f>IF([17]炉温记录17!AI37="","",[17]炉温记录17!AI37)</f>
        <v>#REF!</v>
      </c>
      <c r="S36" s="7" t="e">
        <f>IF([18]炉温记录18!AI37="","",[18]炉温记录18!AI37)</f>
        <v>#REF!</v>
      </c>
      <c r="T36" s="7" t="e">
        <f>IF([19]炉温记录19!AI37="","",[19]炉温记录19!AI37)</f>
        <v>#REF!</v>
      </c>
      <c r="U36" s="7" t="e">
        <f>IF([20]炉温记录20!AI37="","",[20]炉温记录20!AI37)</f>
        <v>#REF!</v>
      </c>
      <c r="V36" s="7" t="e">
        <f>IF([21]炉温记录21!AI37="","",[21]炉温记录21!AI37)</f>
        <v>#REF!</v>
      </c>
      <c r="W36" s="7" t="e">
        <f>IF([22]炉温记录22!AI37="","",[22]炉温记录22!AI37)</f>
        <v>#REF!</v>
      </c>
      <c r="X36" s="7" t="e">
        <f>IF([23]炉温记录23!AI37="","",[23]炉温记录23!AI37)</f>
        <v>#REF!</v>
      </c>
      <c r="Y36" s="7" t="e">
        <f>IF([24]炉温记录24!AI37="","",[24]炉温记录24!AI37)</f>
        <v>#REF!</v>
      </c>
      <c r="Z36" s="7" t="e">
        <f>IF([25]炉温记录25!AI37="","",[25]炉温记录25!AI37)</f>
        <v>#REF!</v>
      </c>
      <c r="AA36" s="7" t="e">
        <f>IF([26]炉温记录26!AI37="","",[26]炉温记录26!AI37)</f>
        <v>#REF!</v>
      </c>
      <c r="AB36" s="7" t="e">
        <f>IF([27]炉温记录27!AI37="","",[27]炉温记录27!AI37)</f>
        <v>#REF!</v>
      </c>
      <c r="AC36" s="7" t="e">
        <f>IF([28]炉温记录28!AI37="","",[28]炉温记录28!AI37)</f>
        <v>#REF!</v>
      </c>
      <c r="AD36" s="7" t="e">
        <f>IF([29]炉温记录29!AI37="","",[29]炉温记录29!AI37)</f>
        <v>#REF!</v>
      </c>
      <c r="AE36" s="7" t="e">
        <f>IF([30]炉温记录30!AI37="","",[30]炉温记录30!AI37)</f>
        <v>#REF!</v>
      </c>
      <c r="AF36" s="7" t="e">
        <f>IF([31]炉温记录31!AI37="","",[31]炉温记录31!AI37)</f>
        <v>#REF!</v>
      </c>
      <c r="AG36" s="7" t="e">
        <f ca="1" si="0" t="shared"/>
        <v>#REF!</v>
      </c>
      <c r="AL36" s="10">
        <f ca="1" si="1" t="shared"/>
        <v>1235.89037063171</v>
      </c>
      <c r="AM36" s="13">
        <v>33</v>
      </c>
      <c r="AN36" s="12">
        <f ca="1" si="2" t="shared"/>
        <v>1290</v>
      </c>
      <c r="AP36" s="10">
        <f ca="1" si="3" t="shared"/>
        <v>1250</v>
      </c>
      <c r="AQ36" s="13">
        <v>33</v>
      </c>
      <c r="AR36" s="12">
        <f ca="1" si="4" t="shared"/>
        <v>1299.4791535122</v>
      </c>
    </row>
    <row customFormat="1" r="37" s="1" spans="1:44">
      <c r="A37" s="6">
        <v>34</v>
      </c>
      <c r="B37" s="7" t="e">
        <f>IF([1]炉温记录01!AI38="","",[1]炉温记录01!AI38)</f>
        <v>#REF!</v>
      </c>
      <c r="C37" s="7" t="e">
        <f>IF([2]炉温记录02!AI38="","",[2]炉温记录02!AI38)</f>
        <v>#REF!</v>
      </c>
      <c r="D37" s="7" t="e">
        <f>IF([3]炉温记录03!AI38="","",[3]炉温记录03!AI38)</f>
        <v>#REF!</v>
      </c>
      <c r="E37" s="7" t="e">
        <f>IF([4]炉温记录04!AI38="","",[4]炉温记录04!AI38)</f>
        <v>#REF!</v>
      </c>
      <c r="F37" s="7" t="e">
        <f>IF([5]炉温记录05!AI38="","",[5]炉温记录05!AI38)</f>
        <v>#REF!</v>
      </c>
      <c r="G37" s="7" t="e">
        <f>IF([6]炉温记录06!AI38="","",[6]炉温记录06!AI38)</f>
        <v>#REF!</v>
      </c>
      <c r="H37" s="7" t="e">
        <f>IF([7]炉温记录07!AI38="","",[7]炉温记录07!AI38)</f>
        <v>#REF!</v>
      </c>
      <c r="I37" s="7" t="e">
        <f>IF([8]炉温记录08!AI38="","",[8]炉温记录08!AI38)</f>
        <v>#REF!</v>
      </c>
      <c r="J37" s="7" t="e">
        <f>IF([9]炉温记录09!AI38="","",[9]炉温记录09!AI38)</f>
        <v>#REF!</v>
      </c>
      <c r="K37" s="7" t="e">
        <f>IF([10]炉温记录10!AI38="","",[10]炉温记录10!AI38)</f>
        <v>#REF!</v>
      </c>
      <c r="L37" s="7" t="e">
        <f>IF([11]炉温记录11!AI38="","",[11]炉温记录11!AI38)</f>
        <v>#REF!</v>
      </c>
      <c r="M37" s="7" t="e">
        <f>IF([12]炉温记录12!AI38="","",[12]炉温记录12!AI38)</f>
        <v>#REF!</v>
      </c>
      <c r="N37" s="7" t="e">
        <f>IF([13]炉温记录13!AI38="","",[13]炉温记录13!AI38)</f>
        <v>#REF!</v>
      </c>
      <c r="O37" s="7" t="e">
        <f>IF([14]炉温记录14!AI38="","",[14]炉温记录14!AI38)</f>
        <v>#REF!</v>
      </c>
      <c r="P37" s="7" t="e">
        <f>IF([15]炉温记录15!AI38="","",[15]炉温记录15!AI38)</f>
        <v>#REF!</v>
      </c>
      <c r="Q37" s="7" t="e">
        <f>IF([16]炉温记录16!AI38="","",[16]炉温记录16!AI38)</f>
        <v>#REF!</v>
      </c>
      <c r="R37" s="7" t="e">
        <f>IF([17]炉温记录17!AI38="","",[17]炉温记录17!AI38)</f>
        <v>#REF!</v>
      </c>
      <c r="S37" s="7" t="e">
        <f>IF([18]炉温记录18!AI38="","",[18]炉温记录18!AI38)</f>
        <v>#REF!</v>
      </c>
      <c r="T37" s="7" t="e">
        <f>IF([19]炉温记录19!AI38="","",[19]炉温记录19!AI38)</f>
        <v>#REF!</v>
      </c>
      <c r="U37" s="7" t="e">
        <f>IF([20]炉温记录20!AI38="","",[20]炉温记录20!AI38)</f>
        <v>#REF!</v>
      </c>
      <c r="V37" s="7" t="e">
        <f>IF([21]炉温记录21!AI38="","",[21]炉温记录21!AI38)</f>
        <v>#REF!</v>
      </c>
      <c r="W37" s="7" t="e">
        <f>IF([22]炉温记录22!AI38="","",[22]炉温记录22!AI38)</f>
        <v>#REF!</v>
      </c>
      <c r="X37" s="7" t="e">
        <f>IF([23]炉温记录23!AI38="","",[23]炉温记录23!AI38)</f>
        <v>#REF!</v>
      </c>
      <c r="Y37" s="7" t="e">
        <f>IF([24]炉温记录24!AI38="","",[24]炉温记录24!AI38)</f>
        <v>#REF!</v>
      </c>
      <c r="Z37" s="7" t="e">
        <f>IF([25]炉温记录25!AI38="","",[25]炉温记录25!AI38)</f>
        <v>#REF!</v>
      </c>
      <c r="AA37" s="7" t="e">
        <f>IF([26]炉温记录26!AI38="","",[26]炉温记录26!AI38)</f>
        <v>#REF!</v>
      </c>
      <c r="AB37" s="7" t="e">
        <f>IF([27]炉温记录27!AI38="","",[27]炉温记录27!AI38)</f>
        <v>#REF!</v>
      </c>
      <c r="AC37" s="7" t="e">
        <f>IF([28]炉温记录28!AI38="","",[28]炉温记录28!AI38)</f>
        <v>#REF!</v>
      </c>
      <c r="AD37" s="7" t="e">
        <f>IF([29]炉温记录29!AI38="","",[29]炉温记录29!AI38)</f>
        <v>#REF!</v>
      </c>
      <c r="AE37" s="7" t="e">
        <f>IF([30]炉温记录30!AI38="","",[30]炉温记录30!AI38)</f>
        <v>#REF!</v>
      </c>
      <c r="AF37" s="7" t="e">
        <f>IF([31]炉温记录31!AI38="","",[31]炉温记录31!AI38)</f>
        <v>#REF!</v>
      </c>
      <c r="AG37" s="7" t="e">
        <f ca="1" si="0" t="shared"/>
        <v>#REF!</v>
      </c>
      <c r="AL37" s="10">
        <f ca="1" si="1" t="shared"/>
        <v>1250</v>
      </c>
      <c r="AM37" s="13">
        <v>34</v>
      </c>
      <c r="AN37" s="12">
        <f ca="1" si="2" t="shared"/>
        <v>1291.62201591815</v>
      </c>
      <c r="AP37" s="10">
        <f ca="1" si="3" t="shared"/>
        <v>1250</v>
      </c>
      <c r="AQ37" s="13">
        <v>34</v>
      </c>
      <c r="AR37" s="12">
        <f ca="1" si="4" t="shared"/>
        <v>1290</v>
      </c>
    </row>
    <row customFormat="1" r="38" s="1" spans="1:44">
      <c r="A38" s="6">
        <v>35</v>
      </c>
      <c r="B38" s="7" t="e">
        <f>IF([1]炉温记录01!AI39="","",[1]炉温记录01!AI39)</f>
        <v>#REF!</v>
      </c>
      <c r="C38" s="7" t="e">
        <f>IF([2]炉温记录02!AI39="","",[2]炉温记录02!AI39)</f>
        <v>#REF!</v>
      </c>
      <c r="D38" s="7" t="e">
        <f>IF([3]炉温记录03!AI39="","",[3]炉温记录03!AI39)</f>
        <v>#REF!</v>
      </c>
      <c r="E38" s="7" t="e">
        <f>IF([4]炉温记录04!AI39="","",[4]炉温记录04!AI39)</f>
        <v>#REF!</v>
      </c>
      <c r="F38" s="7" t="e">
        <f>IF([5]炉温记录05!AI39="","",[5]炉温记录05!AI39)</f>
        <v>#REF!</v>
      </c>
      <c r="G38" s="7" t="e">
        <f>IF([6]炉温记录06!AI39="","",[6]炉温记录06!AI39)</f>
        <v>#REF!</v>
      </c>
      <c r="H38" s="7" t="e">
        <f>IF([7]炉温记录07!AI39="","",[7]炉温记录07!AI39)</f>
        <v>#REF!</v>
      </c>
      <c r="I38" s="7" t="e">
        <f>IF([8]炉温记录08!AI39="","",[8]炉温记录08!AI39)</f>
        <v>#REF!</v>
      </c>
      <c r="J38" s="7" t="e">
        <f>IF([9]炉温记录09!AI39="","",[9]炉温记录09!AI39)</f>
        <v>#REF!</v>
      </c>
      <c r="K38" s="7" t="e">
        <f>IF([10]炉温记录10!AI39="","",[10]炉温记录10!AI39)</f>
        <v>#REF!</v>
      </c>
      <c r="L38" s="7" t="e">
        <f>IF([11]炉温记录11!AI39="","",[11]炉温记录11!AI39)</f>
        <v>#REF!</v>
      </c>
      <c r="M38" s="7" t="e">
        <f>IF([12]炉温记录12!AI39="","",[12]炉温记录12!AI39)</f>
        <v>#REF!</v>
      </c>
      <c r="N38" s="7" t="e">
        <f>IF([13]炉温记录13!AI39="","",[13]炉温记录13!AI39)</f>
        <v>#REF!</v>
      </c>
      <c r="O38" s="7" t="e">
        <f>IF([14]炉温记录14!AI39="","",[14]炉温记录14!AI39)</f>
        <v>#REF!</v>
      </c>
      <c r="P38" s="7" t="e">
        <f>IF([15]炉温记录15!AI39="","",[15]炉温记录15!AI39)</f>
        <v>#REF!</v>
      </c>
      <c r="Q38" s="7" t="e">
        <f>IF([16]炉温记录16!AI39="","",[16]炉温记录16!AI39)</f>
        <v>#REF!</v>
      </c>
      <c r="R38" s="7" t="e">
        <f>IF([17]炉温记录17!AI39="","",[17]炉温记录17!AI39)</f>
        <v>#REF!</v>
      </c>
      <c r="S38" s="7" t="e">
        <f>IF([18]炉温记录18!AI39="","",[18]炉温记录18!AI39)</f>
        <v>#REF!</v>
      </c>
      <c r="T38" s="7" t="e">
        <f>IF([19]炉温记录19!AI39="","",[19]炉温记录19!AI39)</f>
        <v>#REF!</v>
      </c>
      <c r="U38" s="7" t="e">
        <f>IF([20]炉温记录20!AI39="","",[20]炉温记录20!AI39)</f>
        <v>#REF!</v>
      </c>
      <c r="V38" s="7" t="e">
        <f>IF([21]炉温记录21!AI39="","",[21]炉温记录21!AI39)</f>
        <v>#REF!</v>
      </c>
      <c r="W38" s="7" t="e">
        <f>IF([22]炉温记录22!AI39="","",[22]炉温记录22!AI39)</f>
        <v>#REF!</v>
      </c>
      <c r="X38" s="7" t="e">
        <f>IF([23]炉温记录23!AI39="","",[23]炉温记录23!AI39)</f>
        <v>#REF!</v>
      </c>
      <c r="Y38" s="7" t="e">
        <f>IF([24]炉温记录24!AI39="","",[24]炉温记录24!AI39)</f>
        <v>#REF!</v>
      </c>
      <c r="Z38" s="7" t="e">
        <f>IF([25]炉温记录25!AI39="","",[25]炉温记录25!AI39)</f>
        <v>#REF!</v>
      </c>
      <c r="AA38" s="7" t="e">
        <f>IF([26]炉温记录26!AI39="","",[26]炉温记录26!AI39)</f>
        <v>#REF!</v>
      </c>
      <c r="AB38" s="7" t="e">
        <f>IF([27]炉温记录27!AI39="","",[27]炉温记录27!AI39)</f>
        <v>#REF!</v>
      </c>
      <c r="AC38" s="7" t="e">
        <f>IF([28]炉温记录28!AI39="","",[28]炉温记录28!AI39)</f>
        <v>#REF!</v>
      </c>
      <c r="AD38" s="7" t="e">
        <f>IF([29]炉温记录29!AI39="","",[29]炉温记录29!AI39)</f>
        <v>#REF!</v>
      </c>
      <c r="AE38" s="7" t="e">
        <f>IF([30]炉温记录30!AI39="","",[30]炉温记录30!AI39)</f>
        <v>#REF!</v>
      </c>
      <c r="AF38" s="7" t="e">
        <f>IF([31]炉温记录31!AI39="","",[31]炉温记录31!AI39)</f>
        <v>#REF!</v>
      </c>
      <c r="AG38" s="7" t="e">
        <f ca="1" si="0" t="shared"/>
        <v>#REF!</v>
      </c>
      <c r="AL38" s="10">
        <f ca="1" si="1" t="shared"/>
        <v>1248.99193361347</v>
      </c>
      <c r="AM38" s="13">
        <v>35</v>
      </c>
      <c r="AN38" s="12">
        <f ca="1" si="2" t="shared"/>
        <v>1290</v>
      </c>
      <c r="AP38" s="10">
        <f ca="1" si="3" t="shared"/>
        <v>1228.49834667899</v>
      </c>
      <c r="AQ38" s="13">
        <v>35</v>
      </c>
      <c r="AR38" s="12">
        <f ca="1" si="4" t="shared"/>
        <v>1312.68520821529</v>
      </c>
    </row>
    <row customFormat="1" r="39" s="1" spans="1:44">
      <c r="A39" s="6">
        <v>36</v>
      </c>
      <c r="B39" s="7" t="e">
        <f>IF([1]炉温记录01!AI40="","",[1]炉温记录01!AI40)</f>
        <v>#REF!</v>
      </c>
      <c r="C39" s="7" t="e">
        <f>IF([2]炉温记录02!AI40="","",[2]炉温记录02!AI40)</f>
        <v>#REF!</v>
      </c>
      <c r="D39" s="7" t="e">
        <f>IF([3]炉温记录03!AI40="","",[3]炉温记录03!AI40)</f>
        <v>#REF!</v>
      </c>
      <c r="E39" s="7" t="e">
        <f>IF([4]炉温记录04!AI40="","",[4]炉温记录04!AI40)</f>
        <v>#REF!</v>
      </c>
      <c r="F39" s="7" t="e">
        <f>IF([5]炉温记录05!AI40="","",[5]炉温记录05!AI40)</f>
        <v>#REF!</v>
      </c>
      <c r="G39" s="7" t="e">
        <f>IF([6]炉温记录06!AI40="","",[6]炉温记录06!AI40)</f>
        <v>#REF!</v>
      </c>
      <c r="H39" s="7" t="e">
        <f>IF([7]炉温记录07!AI40="","",[7]炉温记录07!AI40)</f>
        <v>#REF!</v>
      </c>
      <c r="I39" s="7" t="e">
        <f>IF([8]炉温记录08!AI40="","",[8]炉温记录08!AI40)</f>
        <v>#REF!</v>
      </c>
      <c r="J39" s="7" t="e">
        <f>IF([9]炉温记录09!AI40="","",[9]炉温记录09!AI40)</f>
        <v>#REF!</v>
      </c>
      <c r="K39" s="7" t="e">
        <f>IF([10]炉温记录10!AI40="","",[10]炉温记录10!AI40)</f>
        <v>#REF!</v>
      </c>
      <c r="L39" s="7" t="e">
        <f>IF([11]炉温记录11!AI40="","",[11]炉温记录11!AI40)</f>
        <v>#REF!</v>
      </c>
      <c r="M39" s="7" t="e">
        <f>IF([12]炉温记录12!AI40="","",[12]炉温记录12!AI40)</f>
        <v>#REF!</v>
      </c>
      <c r="N39" s="7" t="e">
        <f>IF([13]炉温记录13!AI40="","",[13]炉温记录13!AI40)</f>
        <v>#REF!</v>
      </c>
      <c r="O39" s="7" t="e">
        <f>IF([14]炉温记录14!AI40="","",[14]炉温记录14!AI40)</f>
        <v>#REF!</v>
      </c>
      <c r="P39" s="7" t="e">
        <f>IF([15]炉温记录15!AI40="","",[15]炉温记录15!AI40)</f>
        <v>#REF!</v>
      </c>
      <c r="Q39" s="7" t="e">
        <f>IF([16]炉温记录16!AI40="","",[16]炉温记录16!AI40)</f>
        <v>#REF!</v>
      </c>
      <c r="R39" s="7" t="e">
        <f>IF([17]炉温记录17!AI40="","",[17]炉温记录17!AI40)</f>
        <v>#REF!</v>
      </c>
      <c r="S39" s="7" t="e">
        <f>IF([18]炉温记录18!AI40="","",[18]炉温记录18!AI40)</f>
        <v>#REF!</v>
      </c>
      <c r="T39" s="7" t="e">
        <f>IF([19]炉温记录19!AI40="","",[19]炉温记录19!AI40)</f>
        <v>#REF!</v>
      </c>
      <c r="U39" s="7" t="e">
        <f>IF([20]炉温记录20!AI40="","",[20]炉温记录20!AI40)</f>
        <v>#REF!</v>
      </c>
      <c r="V39" s="7" t="e">
        <f>IF([21]炉温记录21!AI40="","",[21]炉温记录21!AI40)</f>
        <v>#REF!</v>
      </c>
      <c r="W39" s="7" t="e">
        <f>IF([22]炉温记录22!AI40="","",[22]炉温记录22!AI40)</f>
        <v>#REF!</v>
      </c>
      <c r="X39" s="7" t="e">
        <f>IF([23]炉温记录23!AI40="","",[23]炉温记录23!AI40)</f>
        <v>#REF!</v>
      </c>
      <c r="Y39" s="7" t="e">
        <f>IF([24]炉温记录24!AI40="","",[24]炉温记录24!AI40)</f>
        <v>#REF!</v>
      </c>
      <c r="Z39" s="7" t="e">
        <f>IF([25]炉温记录25!AI40="","",[25]炉温记录25!AI40)</f>
        <v>#REF!</v>
      </c>
      <c r="AA39" s="7" t="e">
        <f>IF([26]炉温记录26!AI40="","",[26]炉温记录26!AI40)</f>
        <v>#REF!</v>
      </c>
      <c r="AB39" s="7" t="e">
        <f>IF([27]炉温记录27!AI40="","",[27]炉温记录27!AI40)</f>
        <v>#REF!</v>
      </c>
      <c r="AC39" s="7" t="e">
        <f>IF([28]炉温记录28!AI40="","",[28]炉温记录28!AI40)</f>
        <v>#REF!</v>
      </c>
      <c r="AD39" s="7" t="e">
        <f>IF([29]炉温记录29!AI40="","",[29]炉温记录29!AI40)</f>
        <v>#REF!</v>
      </c>
      <c r="AE39" s="7" t="e">
        <f>IF([30]炉温记录30!AI40="","",[30]炉温记录30!AI40)</f>
        <v>#REF!</v>
      </c>
      <c r="AF39" s="7" t="e">
        <f>IF([31]炉温记录31!AI40="","",[31]炉温记录31!AI40)</f>
        <v>#REF!</v>
      </c>
      <c r="AG39" s="7" t="e">
        <f ca="1" si="0" t="shared"/>
        <v>#REF!</v>
      </c>
      <c r="AL39" s="10">
        <f ca="1" si="1" t="shared"/>
        <v>1250</v>
      </c>
      <c r="AM39" s="13">
        <v>36</v>
      </c>
      <c r="AN39" s="12">
        <f ca="1" si="2" t="shared"/>
        <v>1262.31783516137</v>
      </c>
      <c r="AP39" s="10">
        <f ca="1" si="3" t="shared"/>
        <v>1225.0398261626</v>
      </c>
      <c r="AQ39" s="13">
        <v>36</v>
      </c>
      <c r="AR39" s="12">
        <f ca="1" si="4" t="shared"/>
        <v>1307.691603761</v>
      </c>
    </row>
    <row customFormat="1" r="40" s="1" spans="1:44">
      <c r="A40" s="6">
        <v>37</v>
      </c>
      <c r="B40" s="7" t="e">
        <f>IF([1]炉温记录01!AI41="","",[1]炉温记录01!AI41)</f>
        <v>#REF!</v>
      </c>
      <c r="C40" s="7" t="e">
        <f>IF([2]炉温记录02!AI41="","",[2]炉温记录02!AI41)</f>
        <v>#REF!</v>
      </c>
      <c r="D40" s="7" t="e">
        <f>IF([3]炉温记录03!AI41="","",[3]炉温记录03!AI41)</f>
        <v>#REF!</v>
      </c>
      <c r="E40" s="7" t="e">
        <f>IF([4]炉温记录04!AI41="","",[4]炉温记录04!AI41)</f>
        <v>#REF!</v>
      </c>
      <c r="F40" s="7" t="e">
        <f>IF([5]炉温记录05!AI41="","",[5]炉温记录05!AI41)</f>
        <v>#REF!</v>
      </c>
      <c r="G40" s="7" t="e">
        <f>IF([6]炉温记录06!AI41="","",[6]炉温记录06!AI41)</f>
        <v>#REF!</v>
      </c>
      <c r="H40" s="7" t="e">
        <f>IF([7]炉温记录07!AI41="","",[7]炉温记录07!AI41)</f>
        <v>#REF!</v>
      </c>
      <c r="I40" s="7" t="e">
        <f>IF([8]炉温记录08!AI41="","",[8]炉温记录08!AI41)</f>
        <v>#REF!</v>
      </c>
      <c r="J40" s="7" t="e">
        <f>IF([9]炉温记录09!AI41="","",[9]炉温记录09!AI41)</f>
        <v>#REF!</v>
      </c>
      <c r="K40" s="7" t="e">
        <f>IF([10]炉温记录10!AI41="","",[10]炉温记录10!AI41)</f>
        <v>#REF!</v>
      </c>
      <c r="L40" s="7" t="e">
        <f>IF([11]炉温记录11!AI41="","",[11]炉温记录11!AI41)</f>
        <v>#REF!</v>
      </c>
      <c r="M40" s="7" t="e">
        <f>IF([12]炉温记录12!AI41="","",[12]炉温记录12!AI41)</f>
        <v>#REF!</v>
      </c>
      <c r="N40" s="7" t="e">
        <f>IF([13]炉温记录13!AI41="","",[13]炉温记录13!AI41)</f>
        <v>#REF!</v>
      </c>
      <c r="O40" s="7" t="e">
        <f>IF([14]炉温记录14!AI41="","",[14]炉温记录14!AI41)</f>
        <v>#REF!</v>
      </c>
      <c r="P40" s="7" t="e">
        <f>IF([15]炉温记录15!AI41="","",[15]炉温记录15!AI41)</f>
        <v>#REF!</v>
      </c>
      <c r="Q40" s="7" t="e">
        <f>IF([16]炉温记录16!AI41="","",[16]炉温记录16!AI41)</f>
        <v>#REF!</v>
      </c>
      <c r="R40" s="7" t="e">
        <f>IF([17]炉温记录17!AI41="","",[17]炉温记录17!AI41)</f>
        <v>#REF!</v>
      </c>
      <c r="S40" s="7" t="e">
        <f>IF([18]炉温记录18!AI41="","",[18]炉温记录18!AI41)</f>
        <v>#REF!</v>
      </c>
      <c r="T40" s="7" t="e">
        <f>IF([19]炉温记录19!AI41="","",[19]炉温记录19!AI41)</f>
        <v>#REF!</v>
      </c>
      <c r="U40" s="7" t="e">
        <f>IF([20]炉温记录20!AI41="","",[20]炉温记录20!AI41)</f>
        <v>#REF!</v>
      </c>
      <c r="V40" s="7" t="e">
        <f>IF([21]炉温记录21!AI41="","",[21]炉温记录21!AI41)</f>
        <v>#REF!</v>
      </c>
      <c r="W40" s="7" t="e">
        <f>IF([22]炉温记录22!AI41="","",[22]炉温记录22!AI41)</f>
        <v>#REF!</v>
      </c>
      <c r="X40" s="7" t="e">
        <f>IF([23]炉温记录23!AI41="","",[23]炉温记录23!AI41)</f>
        <v>#REF!</v>
      </c>
      <c r="Y40" s="7" t="e">
        <f>IF([24]炉温记录24!AI41="","",[24]炉温记录24!AI41)</f>
        <v>#REF!</v>
      </c>
      <c r="Z40" s="7" t="e">
        <f>IF([25]炉温记录25!AI41="","",[25]炉温记录25!AI41)</f>
        <v>#REF!</v>
      </c>
      <c r="AA40" s="7" t="e">
        <f>IF([26]炉温记录26!AI41="","",[26]炉温记录26!AI41)</f>
        <v>#REF!</v>
      </c>
      <c r="AB40" s="7" t="e">
        <f>IF([27]炉温记录27!AI41="","",[27]炉温记录27!AI41)</f>
        <v>#REF!</v>
      </c>
      <c r="AC40" s="7" t="e">
        <f>IF([28]炉温记录28!AI41="","",[28]炉温记录28!AI41)</f>
        <v>#REF!</v>
      </c>
      <c r="AD40" s="7" t="e">
        <f>IF([29]炉温记录29!AI41="","",[29]炉温记录29!AI41)</f>
        <v>#REF!</v>
      </c>
      <c r="AE40" s="7" t="e">
        <f>IF([30]炉温记录30!AI41="","",[30]炉温记录30!AI41)</f>
        <v>#REF!</v>
      </c>
      <c r="AF40" s="7" t="e">
        <f>IF([31]炉温记录31!AI41="","",[31]炉温记录31!AI41)</f>
        <v>#REF!</v>
      </c>
      <c r="AG40" s="7" t="e">
        <f ca="1" si="0" t="shared"/>
        <v>#REF!</v>
      </c>
      <c r="AL40" s="10">
        <f ca="1" si="1" t="shared"/>
        <v>1250</v>
      </c>
      <c r="AM40" s="13">
        <v>37</v>
      </c>
      <c r="AN40" s="12">
        <f ca="1" si="2" t="shared"/>
        <v>1318.75491033593</v>
      </c>
      <c r="AP40" s="10">
        <f ca="1" si="3" t="shared"/>
        <v>1266.33569521089</v>
      </c>
      <c r="AQ40" s="13">
        <v>37</v>
      </c>
      <c r="AR40" s="12">
        <f ca="1" si="4" t="shared"/>
        <v>1290</v>
      </c>
    </row>
    <row customFormat="1" r="41" s="1" spans="1:44">
      <c r="A41" s="6">
        <v>38</v>
      </c>
      <c r="B41" s="7" t="e">
        <f>IF([1]炉温记录01!AI42="","",[1]炉温记录01!AI42)</f>
        <v>#REF!</v>
      </c>
      <c r="C41" s="7" t="e">
        <f>IF([2]炉温记录02!AI42="","",[2]炉温记录02!AI42)</f>
        <v>#REF!</v>
      </c>
      <c r="D41" s="7" t="e">
        <f>IF([3]炉温记录03!AI42="","",[3]炉温记录03!AI42)</f>
        <v>#REF!</v>
      </c>
      <c r="E41" s="7" t="e">
        <f>IF([4]炉温记录04!AI42="","",[4]炉温记录04!AI42)</f>
        <v>#REF!</v>
      </c>
      <c r="F41" s="7" t="e">
        <f>IF([5]炉温记录05!AI42="","",[5]炉温记录05!AI42)</f>
        <v>#REF!</v>
      </c>
      <c r="G41" s="7" t="e">
        <f>IF([6]炉温记录06!AI42="","",[6]炉温记录06!AI42)</f>
        <v>#REF!</v>
      </c>
      <c r="H41" s="7" t="e">
        <f>IF([7]炉温记录07!AI42="","",[7]炉温记录07!AI42)</f>
        <v>#REF!</v>
      </c>
      <c r="I41" s="7" t="e">
        <f>IF([8]炉温记录08!AI42="","",[8]炉温记录08!AI42)</f>
        <v>#REF!</v>
      </c>
      <c r="J41" s="7" t="e">
        <f>IF([9]炉温记录09!AI42="","",[9]炉温记录09!AI42)</f>
        <v>#REF!</v>
      </c>
      <c r="K41" s="7" t="e">
        <f>IF([10]炉温记录10!AI42="","",[10]炉温记录10!AI42)</f>
        <v>#REF!</v>
      </c>
      <c r="L41" s="7" t="e">
        <f>IF([11]炉温记录11!AI42="","",[11]炉温记录11!AI42)</f>
        <v>#REF!</v>
      </c>
      <c r="M41" s="7" t="e">
        <f>IF([12]炉温记录12!AI42="","",[12]炉温记录12!AI42)</f>
        <v>#REF!</v>
      </c>
      <c r="N41" s="7" t="e">
        <f>IF([13]炉温记录13!AI42="","",[13]炉温记录13!AI42)</f>
        <v>#REF!</v>
      </c>
      <c r="O41" s="7" t="e">
        <f>IF([14]炉温记录14!AI42="","",[14]炉温记录14!AI42)</f>
        <v>#REF!</v>
      </c>
      <c r="P41" s="7" t="e">
        <f>IF([15]炉温记录15!AI42="","",[15]炉温记录15!AI42)</f>
        <v>#REF!</v>
      </c>
      <c r="Q41" s="7" t="e">
        <f>IF([16]炉温记录16!AI42="","",[16]炉温记录16!AI42)</f>
        <v>#REF!</v>
      </c>
      <c r="R41" s="7" t="e">
        <f>IF([17]炉温记录17!AI42="","",[17]炉温记录17!AI42)</f>
        <v>#REF!</v>
      </c>
      <c r="S41" s="7" t="e">
        <f>IF([18]炉温记录18!AI42="","",[18]炉温记录18!AI42)</f>
        <v>#REF!</v>
      </c>
      <c r="T41" s="7" t="e">
        <f>IF([19]炉温记录19!AI42="","",[19]炉温记录19!AI42)</f>
        <v>#REF!</v>
      </c>
      <c r="U41" s="7" t="e">
        <f>IF([20]炉温记录20!AI42="","",[20]炉温记录20!AI42)</f>
        <v>#REF!</v>
      </c>
      <c r="V41" s="7" t="e">
        <f>IF([21]炉温记录21!AI42="","",[21]炉温记录21!AI42)</f>
        <v>#REF!</v>
      </c>
      <c r="W41" s="7" t="e">
        <f>IF([22]炉温记录22!AI42="","",[22]炉温记录22!AI42)</f>
        <v>#REF!</v>
      </c>
      <c r="X41" s="7" t="e">
        <f>IF([23]炉温记录23!AI42="","",[23]炉温记录23!AI42)</f>
        <v>#REF!</v>
      </c>
      <c r="Y41" s="7" t="e">
        <f>IF([24]炉温记录24!AI42="","",[24]炉温记录24!AI42)</f>
        <v>#REF!</v>
      </c>
      <c r="Z41" s="7" t="e">
        <f>IF([25]炉温记录25!AI42="","",[25]炉温记录25!AI42)</f>
        <v>#REF!</v>
      </c>
      <c r="AA41" s="7" t="e">
        <f>IF([26]炉温记录26!AI42="","",[26]炉温记录26!AI42)</f>
        <v>#REF!</v>
      </c>
      <c r="AB41" s="7" t="e">
        <f>IF([27]炉温记录27!AI42="","",[27]炉温记录27!AI42)</f>
        <v>#REF!</v>
      </c>
      <c r="AC41" s="7" t="e">
        <f>IF([28]炉温记录28!AI42="","",[28]炉温记录28!AI42)</f>
        <v>#REF!</v>
      </c>
      <c r="AD41" s="7" t="e">
        <f>IF([29]炉温记录29!AI42="","",[29]炉温记录29!AI42)</f>
        <v>#REF!</v>
      </c>
      <c r="AE41" s="7" t="e">
        <f>IF([30]炉温记录30!AI42="","",[30]炉温记录30!AI42)</f>
        <v>#REF!</v>
      </c>
      <c r="AF41" s="7" t="e">
        <f>IF([31]炉温记录31!AI42="","",[31]炉温记录31!AI42)</f>
        <v>#REF!</v>
      </c>
      <c r="AG41" s="7" t="e">
        <f ca="1" si="0" t="shared"/>
        <v>#REF!</v>
      </c>
      <c r="AL41" s="10">
        <f ca="1" si="1" t="shared"/>
        <v>1250.7232944752</v>
      </c>
      <c r="AM41" s="13">
        <v>38</v>
      </c>
      <c r="AN41" s="12">
        <f ca="1" si="2" t="shared"/>
        <v>1268.08008516159</v>
      </c>
      <c r="AP41" s="10">
        <f ca="1" si="3" t="shared"/>
        <v>1250</v>
      </c>
      <c r="AQ41" s="13">
        <v>38</v>
      </c>
      <c r="AR41" s="12">
        <f ca="1" si="4" t="shared"/>
        <v>1271.09291412652</v>
      </c>
    </row>
    <row customFormat="1" r="42" s="1" spans="1:44">
      <c r="A42" s="6">
        <v>39</v>
      </c>
      <c r="B42" s="7" t="e">
        <f>IF([1]炉温记录01!AI43="","",[1]炉温记录01!AI43)</f>
        <v>#REF!</v>
      </c>
      <c r="C42" s="7" t="e">
        <f>IF([2]炉温记录02!AI43="","",[2]炉温记录02!AI43)</f>
        <v>#REF!</v>
      </c>
      <c r="D42" s="7" t="e">
        <f>IF([3]炉温记录03!AI43="","",[3]炉温记录03!AI43)</f>
        <v>#REF!</v>
      </c>
      <c r="E42" s="7" t="e">
        <f>IF([4]炉温记录04!AI43="","",[4]炉温记录04!AI43)</f>
        <v>#REF!</v>
      </c>
      <c r="F42" s="7" t="e">
        <f>IF([5]炉温记录05!AI43="","",[5]炉温记录05!AI43)</f>
        <v>#REF!</v>
      </c>
      <c r="G42" s="7" t="e">
        <f>IF([6]炉温记录06!AI43="","",[6]炉温记录06!AI43)</f>
        <v>#REF!</v>
      </c>
      <c r="H42" s="7" t="e">
        <f>IF([7]炉温记录07!AI43="","",[7]炉温记录07!AI43)</f>
        <v>#REF!</v>
      </c>
      <c r="I42" s="7" t="e">
        <f>IF([8]炉温记录08!AI43="","",[8]炉温记录08!AI43)</f>
        <v>#REF!</v>
      </c>
      <c r="J42" s="7" t="e">
        <f>IF([9]炉温记录09!AI43="","",[9]炉温记录09!AI43)</f>
        <v>#REF!</v>
      </c>
      <c r="K42" s="7" t="e">
        <f>IF([10]炉温记录10!AI43="","",[10]炉温记录10!AI43)</f>
        <v>#REF!</v>
      </c>
      <c r="L42" s="7" t="e">
        <f>IF([11]炉温记录11!AI43="","",[11]炉温记录11!AI43)</f>
        <v>#REF!</v>
      </c>
      <c r="M42" s="7" t="e">
        <f>IF([12]炉温记录12!AI43="","",[12]炉温记录12!AI43)</f>
        <v>#REF!</v>
      </c>
      <c r="N42" s="7" t="e">
        <f>IF([13]炉温记录13!AI43="","",[13]炉温记录13!AI43)</f>
        <v>#REF!</v>
      </c>
      <c r="O42" s="7" t="e">
        <f>IF([14]炉温记录14!AI43="","",[14]炉温记录14!AI43)</f>
        <v>#REF!</v>
      </c>
      <c r="P42" s="7" t="e">
        <f>IF([15]炉温记录15!AI43="","",[15]炉温记录15!AI43)</f>
        <v>#REF!</v>
      </c>
      <c r="Q42" s="7" t="e">
        <f>IF([16]炉温记录16!AI43="","",[16]炉温记录16!AI43)</f>
        <v>#REF!</v>
      </c>
      <c r="R42" s="7" t="e">
        <f>IF([17]炉温记录17!AI43="","",[17]炉温记录17!AI43)</f>
        <v>#REF!</v>
      </c>
      <c r="S42" s="7" t="e">
        <f>IF([18]炉温记录18!AI43="","",[18]炉温记录18!AI43)</f>
        <v>#REF!</v>
      </c>
      <c r="T42" s="7" t="e">
        <f>IF([19]炉温记录19!AI43="","",[19]炉温记录19!AI43)</f>
        <v>#REF!</v>
      </c>
      <c r="U42" s="7" t="e">
        <f>IF([20]炉温记录20!AI43="","",[20]炉温记录20!AI43)</f>
        <v>#REF!</v>
      </c>
      <c r="V42" s="7" t="e">
        <f>IF([21]炉温记录21!AI43="","",[21]炉温记录21!AI43)</f>
        <v>#REF!</v>
      </c>
      <c r="W42" s="7" t="e">
        <f>IF([22]炉温记录22!AI43="","",[22]炉温记录22!AI43)</f>
        <v>#REF!</v>
      </c>
      <c r="X42" s="7" t="e">
        <f>IF([23]炉温记录23!AI43="","",[23]炉温记录23!AI43)</f>
        <v>#REF!</v>
      </c>
      <c r="Y42" s="7" t="e">
        <f>IF([24]炉温记录24!AI43="","",[24]炉温记录24!AI43)</f>
        <v>#REF!</v>
      </c>
      <c r="Z42" s="7" t="e">
        <f>IF([25]炉温记录25!AI43="","",[25]炉温记录25!AI43)</f>
        <v>#REF!</v>
      </c>
      <c r="AA42" s="7" t="e">
        <f>IF([26]炉温记录26!AI43="","",[26]炉温记录26!AI43)</f>
        <v>#REF!</v>
      </c>
      <c r="AB42" s="7" t="e">
        <f>IF([27]炉温记录27!AI43="","",[27]炉温记录27!AI43)</f>
        <v>#REF!</v>
      </c>
      <c r="AC42" s="7" t="e">
        <f>IF([28]炉温记录28!AI43="","",[28]炉温记录28!AI43)</f>
        <v>#REF!</v>
      </c>
      <c r="AD42" s="7" t="e">
        <f>IF([29]炉温记录29!AI43="","",[29]炉温记录29!AI43)</f>
        <v>#REF!</v>
      </c>
      <c r="AE42" s="7" t="e">
        <f>IF([30]炉温记录30!AI43="","",[30]炉温记录30!AI43)</f>
        <v>#REF!</v>
      </c>
      <c r="AF42" s="7" t="e">
        <f>IF([31]炉温记录31!AI43="","",[31]炉温记录31!AI43)</f>
        <v>#REF!</v>
      </c>
      <c r="AG42" s="7" t="e">
        <f ca="1" si="0" t="shared"/>
        <v>#REF!</v>
      </c>
      <c r="AL42" s="10">
        <f ca="1" si="1" t="shared"/>
        <v>1268.36889687492</v>
      </c>
      <c r="AM42" s="13">
        <v>39</v>
      </c>
      <c r="AN42" s="12">
        <f ca="1" si="2" t="shared"/>
        <v>1262.04077828029</v>
      </c>
      <c r="AP42" s="10">
        <f ca="1" si="3" t="shared"/>
        <v>1227.9998835117</v>
      </c>
      <c r="AQ42" s="13">
        <v>39</v>
      </c>
      <c r="AR42" s="12">
        <f ca="1" si="4" t="shared"/>
        <v>1277.2160796589</v>
      </c>
    </row>
    <row customFormat="1" r="43" s="1" spans="1:44">
      <c r="A43" s="6">
        <v>40</v>
      </c>
      <c r="B43" s="7" t="e">
        <f>IF([1]炉温记录01!AI44="","",[1]炉温记录01!AI44)</f>
        <v>#REF!</v>
      </c>
      <c r="C43" s="7" t="e">
        <f>IF([2]炉温记录02!AI44="","",[2]炉温记录02!AI44)</f>
        <v>#REF!</v>
      </c>
      <c r="D43" s="7" t="e">
        <f>IF([3]炉温记录03!AI44="","",[3]炉温记录03!AI44)</f>
        <v>#REF!</v>
      </c>
      <c r="E43" s="7" t="e">
        <f>IF([4]炉温记录04!AI44="","",[4]炉温记录04!AI44)</f>
        <v>#REF!</v>
      </c>
      <c r="F43" s="7" t="e">
        <f>IF([5]炉温记录05!AI44="","",[5]炉温记录05!AI44)</f>
        <v>#REF!</v>
      </c>
      <c r="G43" s="7" t="e">
        <f>IF([6]炉温记录06!AI44="","",[6]炉温记录06!AI44)</f>
        <v>#REF!</v>
      </c>
      <c r="H43" s="7" t="e">
        <f>IF([7]炉温记录07!AI44="","",[7]炉温记录07!AI44)</f>
        <v>#REF!</v>
      </c>
      <c r="I43" s="7" t="e">
        <f>IF([8]炉温记录08!AI44="","",[8]炉温记录08!AI44)</f>
        <v>#REF!</v>
      </c>
      <c r="J43" s="7" t="e">
        <f>IF([9]炉温记录09!AI44="","",[9]炉温记录09!AI44)</f>
        <v>#REF!</v>
      </c>
      <c r="K43" s="7" t="e">
        <f>IF([10]炉温记录10!AI44="","",[10]炉温记录10!AI44)</f>
        <v>#REF!</v>
      </c>
      <c r="L43" s="7" t="e">
        <f>IF([11]炉温记录11!AI44="","",[11]炉温记录11!AI44)</f>
        <v>#REF!</v>
      </c>
      <c r="M43" s="7" t="e">
        <f>IF([12]炉温记录12!AI44="","",[12]炉温记录12!AI44)</f>
        <v>#REF!</v>
      </c>
      <c r="N43" s="7" t="e">
        <f>IF([13]炉温记录13!AI44="","",[13]炉温记录13!AI44)</f>
        <v>#REF!</v>
      </c>
      <c r="O43" s="7" t="e">
        <f>IF([14]炉温记录14!AI44="","",[14]炉温记录14!AI44)</f>
        <v>#REF!</v>
      </c>
      <c r="P43" s="7" t="e">
        <f>IF([15]炉温记录15!AI44="","",[15]炉温记录15!AI44)</f>
        <v>#REF!</v>
      </c>
      <c r="Q43" s="7" t="e">
        <f>IF([16]炉温记录16!AI44="","",[16]炉温记录16!AI44)</f>
        <v>#REF!</v>
      </c>
      <c r="R43" s="7" t="e">
        <f>IF([17]炉温记录17!AI44="","",[17]炉温记录17!AI44)</f>
        <v>#REF!</v>
      </c>
      <c r="S43" s="7" t="e">
        <f>IF([18]炉温记录18!AI44="","",[18]炉温记录18!AI44)</f>
        <v>#REF!</v>
      </c>
      <c r="T43" s="7" t="e">
        <f>IF([19]炉温记录19!AI44="","",[19]炉温记录19!AI44)</f>
        <v>#REF!</v>
      </c>
      <c r="U43" s="7" t="e">
        <f>IF([20]炉温记录20!AI44="","",[20]炉温记录20!AI44)</f>
        <v>#REF!</v>
      </c>
      <c r="V43" s="7" t="e">
        <f>IF([21]炉温记录21!AI44="","",[21]炉温记录21!AI44)</f>
        <v>#REF!</v>
      </c>
      <c r="W43" s="7" t="e">
        <f>IF([22]炉温记录22!AI44="","",[22]炉温记录22!AI44)</f>
        <v>#REF!</v>
      </c>
      <c r="X43" s="7" t="e">
        <f>IF([23]炉温记录23!AI44="","",[23]炉温记录23!AI44)</f>
        <v>#REF!</v>
      </c>
      <c r="Y43" s="7" t="e">
        <f>IF([24]炉温记录24!AI44="","",[24]炉温记录24!AI44)</f>
        <v>#REF!</v>
      </c>
      <c r="Z43" s="7" t="e">
        <f>IF([25]炉温记录25!AI44="","",[25]炉温记录25!AI44)</f>
        <v>#REF!</v>
      </c>
      <c r="AA43" s="7" t="e">
        <f>IF([26]炉温记录26!AI44="","",[26]炉温记录26!AI44)</f>
        <v>#REF!</v>
      </c>
      <c r="AB43" s="7" t="e">
        <f>IF([27]炉温记录27!AI44="","",[27]炉温记录27!AI44)</f>
        <v>#REF!</v>
      </c>
      <c r="AC43" s="7" t="e">
        <f>IF([28]炉温记录28!AI44="","",[28]炉温记录28!AI44)</f>
        <v>#REF!</v>
      </c>
      <c r="AD43" s="7" t="e">
        <f>IF([29]炉温记录29!AI44="","",[29]炉温记录29!AI44)</f>
        <v>#REF!</v>
      </c>
      <c r="AE43" s="7" t="e">
        <f>IF([30]炉温记录30!AI44="","",[30]炉温记录30!AI44)</f>
        <v>#REF!</v>
      </c>
      <c r="AF43" s="7" t="e">
        <f>IF([31]炉温记录31!AI44="","",[31]炉温记录31!AI44)</f>
        <v>#REF!</v>
      </c>
      <c r="AG43" s="7" t="e">
        <f ca="1" si="0" t="shared"/>
        <v>#REF!</v>
      </c>
      <c r="AL43" s="10">
        <f ca="1" si="1" t="shared"/>
        <v>1266.94987675464</v>
      </c>
      <c r="AM43" s="13">
        <v>40</v>
      </c>
      <c r="AN43" s="12">
        <f ca="1" si="2" t="shared"/>
        <v>1290</v>
      </c>
      <c r="AP43" s="10">
        <f ca="1" si="3" t="shared"/>
        <v>1254.59425417471</v>
      </c>
      <c r="AQ43" s="13">
        <v>40</v>
      </c>
      <c r="AR43" s="12">
        <f ca="1" si="4" t="shared"/>
        <v>1290</v>
      </c>
    </row>
    <row customFormat="1" r="44" s="1" spans="1:44">
      <c r="A44" s="6">
        <v>41</v>
      </c>
      <c r="B44" s="7" t="e">
        <f>IF([1]炉温记录01!AI45="","",[1]炉温记录01!AI45)</f>
        <v>#REF!</v>
      </c>
      <c r="C44" s="7" t="e">
        <f>IF([2]炉温记录02!AI45="","",[2]炉温记录02!AI45)</f>
        <v>#REF!</v>
      </c>
      <c r="D44" s="7" t="e">
        <f>IF([3]炉温记录03!AI45="","",[3]炉温记录03!AI45)</f>
        <v>#REF!</v>
      </c>
      <c r="E44" s="7" t="e">
        <f>IF([4]炉温记录04!AI45="","",[4]炉温记录04!AI45)</f>
        <v>#REF!</v>
      </c>
      <c r="F44" s="7" t="e">
        <f>IF([5]炉温记录05!AI45="","",[5]炉温记录05!AI45)</f>
        <v>#REF!</v>
      </c>
      <c r="G44" s="7" t="e">
        <f>IF([6]炉温记录06!AI45="","",[6]炉温记录06!AI45)</f>
        <v>#REF!</v>
      </c>
      <c r="H44" s="7" t="e">
        <f>IF([7]炉温记录07!AI45="","",[7]炉温记录07!AI45)</f>
        <v>#REF!</v>
      </c>
      <c r="I44" s="7" t="e">
        <f>IF([8]炉温记录08!AI45="","",[8]炉温记录08!AI45)</f>
        <v>#REF!</v>
      </c>
      <c r="J44" s="7" t="e">
        <f>IF([9]炉温记录09!AI45="","",[9]炉温记录09!AI45)</f>
        <v>#REF!</v>
      </c>
      <c r="K44" s="7" t="e">
        <f>IF([10]炉温记录10!AI45="","",[10]炉温记录10!AI45)</f>
        <v>#REF!</v>
      </c>
      <c r="L44" s="7" t="e">
        <f>IF([11]炉温记录11!AI45="","",[11]炉温记录11!AI45)</f>
        <v>#REF!</v>
      </c>
      <c r="M44" s="7" t="e">
        <f>IF([12]炉温记录12!AI45="","",[12]炉温记录12!AI45)</f>
        <v>#REF!</v>
      </c>
      <c r="N44" s="7" t="e">
        <f>IF([13]炉温记录13!AI45="","",[13]炉温记录13!AI45)</f>
        <v>#REF!</v>
      </c>
      <c r="O44" s="7" t="e">
        <f>IF([14]炉温记录14!AI45="","",[14]炉温记录14!AI45)</f>
        <v>#REF!</v>
      </c>
      <c r="P44" s="7" t="e">
        <f>IF([15]炉温记录15!AI45="","",[15]炉温记录15!AI45)</f>
        <v>#REF!</v>
      </c>
      <c r="Q44" s="7" t="e">
        <f>IF([16]炉温记录16!AI45="","",[16]炉温记录16!AI45)</f>
        <v>#REF!</v>
      </c>
      <c r="R44" s="7" t="e">
        <f>IF([17]炉温记录17!AI45="","",[17]炉温记录17!AI45)</f>
        <v>#REF!</v>
      </c>
      <c r="S44" s="7" t="e">
        <f>IF([18]炉温记录18!AI45="","",[18]炉温记录18!AI45)</f>
        <v>#REF!</v>
      </c>
      <c r="T44" s="7" t="e">
        <f>IF([19]炉温记录19!AI45="","",[19]炉温记录19!AI45)</f>
        <v>#REF!</v>
      </c>
      <c r="U44" s="7" t="e">
        <f>IF([20]炉温记录20!AI45="","",[20]炉温记录20!AI45)</f>
        <v>#REF!</v>
      </c>
      <c r="V44" s="7" t="e">
        <f>IF([21]炉温记录21!AI45="","",[21]炉温记录21!AI45)</f>
        <v>#REF!</v>
      </c>
      <c r="W44" s="7" t="e">
        <f>IF([22]炉温记录22!AI45="","",[22]炉温记录22!AI45)</f>
        <v>#REF!</v>
      </c>
      <c r="X44" s="7" t="e">
        <f>IF([23]炉温记录23!AI45="","",[23]炉温记录23!AI45)</f>
        <v>#REF!</v>
      </c>
      <c r="Y44" s="7" t="e">
        <f>IF([24]炉温记录24!AI45="","",[24]炉温记录24!AI45)</f>
        <v>#REF!</v>
      </c>
      <c r="Z44" s="7" t="e">
        <f>IF([25]炉温记录25!AI45="","",[25]炉温记录25!AI45)</f>
        <v>#REF!</v>
      </c>
      <c r="AA44" s="7" t="e">
        <f>IF([26]炉温记录26!AI45="","",[26]炉温记录26!AI45)</f>
        <v>#REF!</v>
      </c>
      <c r="AB44" s="7" t="e">
        <f>IF([27]炉温记录27!AI45="","",[27]炉温记录27!AI45)</f>
        <v>#REF!</v>
      </c>
      <c r="AC44" s="7" t="e">
        <f>IF([28]炉温记录28!AI45="","",[28]炉温记录28!AI45)</f>
        <v>#REF!</v>
      </c>
      <c r="AD44" s="7" t="e">
        <f>IF([29]炉温记录29!AI45="","",[29]炉温记录29!AI45)</f>
        <v>#REF!</v>
      </c>
      <c r="AE44" s="7" t="e">
        <f>IF([30]炉温记录30!AI45="","",[30]炉温记录30!AI45)</f>
        <v>#REF!</v>
      </c>
      <c r="AF44" s="7" t="e">
        <f>IF([31]炉温记录31!AI45="","",[31]炉温记录31!AI45)</f>
        <v>#REF!</v>
      </c>
      <c r="AG44" s="7" t="e">
        <f ca="1" si="0" t="shared"/>
        <v>#REF!</v>
      </c>
      <c r="AL44" s="10">
        <f ca="1" si="1" t="shared"/>
        <v>1250.54620155674</v>
      </c>
      <c r="AM44" s="13">
        <v>41</v>
      </c>
      <c r="AN44" s="12">
        <f ca="1" si="2" t="shared"/>
        <v>1319.98088273567</v>
      </c>
      <c r="AP44" s="10">
        <f ca="1" si="3" t="shared"/>
        <v>1237.85400473512</v>
      </c>
      <c r="AQ44" s="13">
        <v>41</v>
      </c>
      <c r="AR44" s="12">
        <f ca="1" si="4" t="shared"/>
        <v>1299.45737392548</v>
      </c>
    </row>
    <row customFormat="1" r="45" s="1" spans="1:44">
      <c r="A45" s="6">
        <v>42</v>
      </c>
      <c r="B45" s="7" t="e">
        <f>IF([1]炉温记录01!AI46="","",[1]炉温记录01!AI46)</f>
        <v>#REF!</v>
      </c>
      <c r="C45" s="7" t="e">
        <f>IF([2]炉温记录02!AI46="","",[2]炉温记录02!AI46)</f>
        <v>#REF!</v>
      </c>
      <c r="D45" s="7" t="e">
        <f>IF([3]炉温记录03!AI46="","",[3]炉温记录03!AI46)</f>
        <v>#REF!</v>
      </c>
      <c r="E45" s="7" t="e">
        <f>IF([4]炉温记录04!AI46="","",[4]炉温记录04!AI46)</f>
        <v>#REF!</v>
      </c>
      <c r="F45" s="7" t="e">
        <f>IF([5]炉温记录05!AI46="","",[5]炉温记录05!AI46)</f>
        <v>#REF!</v>
      </c>
      <c r="G45" s="7" t="e">
        <f>IF([6]炉温记录06!AI46="","",[6]炉温记录06!AI46)</f>
        <v>#REF!</v>
      </c>
      <c r="H45" s="7" t="e">
        <f>IF([7]炉温记录07!AI46="","",[7]炉温记录07!AI46)</f>
        <v>#REF!</v>
      </c>
      <c r="I45" s="7" t="e">
        <f>IF([8]炉温记录08!AI46="","",[8]炉温记录08!AI46)</f>
        <v>#REF!</v>
      </c>
      <c r="J45" s="7" t="e">
        <f>IF([9]炉温记录09!AI46="","",[9]炉温记录09!AI46)</f>
        <v>#REF!</v>
      </c>
      <c r="K45" s="7" t="e">
        <f>IF([10]炉温记录10!AI46="","",[10]炉温记录10!AI46)</f>
        <v>#REF!</v>
      </c>
      <c r="L45" s="7" t="e">
        <f>IF([11]炉温记录11!AI46="","",[11]炉温记录11!AI46)</f>
        <v>#REF!</v>
      </c>
      <c r="M45" s="7" t="e">
        <f>IF([12]炉温记录12!AI46="","",[12]炉温记录12!AI46)</f>
        <v>#REF!</v>
      </c>
      <c r="N45" s="7" t="e">
        <f>IF([13]炉温记录13!AI46="","",[13]炉温记录13!AI46)</f>
        <v>#REF!</v>
      </c>
      <c r="O45" s="7" t="e">
        <f>IF([14]炉温记录14!AI46="","",[14]炉温记录14!AI46)</f>
        <v>#REF!</v>
      </c>
      <c r="P45" s="7" t="e">
        <f>IF([15]炉温记录15!AI46="","",[15]炉温记录15!AI46)</f>
        <v>#REF!</v>
      </c>
      <c r="Q45" s="7" t="e">
        <f>IF([16]炉温记录16!AI46="","",[16]炉温记录16!AI46)</f>
        <v>#REF!</v>
      </c>
      <c r="R45" s="7" t="e">
        <f>IF([17]炉温记录17!AI46="","",[17]炉温记录17!AI46)</f>
        <v>#REF!</v>
      </c>
      <c r="S45" s="7" t="e">
        <f>IF([18]炉温记录18!AI46="","",[18]炉温记录18!AI46)</f>
        <v>#REF!</v>
      </c>
      <c r="T45" s="7" t="e">
        <f>IF([19]炉温记录19!AI46="","",[19]炉温记录19!AI46)</f>
        <v>#REF!</v>
      </c>
      <c r="U45" s="7" t="e">
        <f>IF([20]炉温记录20!AI46="","",[20]炉温记录20!AI46)</f>
        <v>#REF!</v>
      </c>
      <c r="V45" s="7" t="e">
        <f>IF([21]炉温记录21!AI46="","",[21]炉温记录21!AI46)</f>
        <v>#REF!</v>
      </c>
      <c r="W45" s="7" t="e">
        <f>IF([22]炉温记录22!AI46="","",[22]炉温记录22!AI46)</f>
        <v>#REF!</v>
      </c>
      <c r="X45" s="7" t="e">
        <f>IF([23]炉温记录23!AI46="","",[23]炉温记录23!AI46)</f>
        <v>#REF!</v>
      </c>
      <c r="Y45" s="7" t="e">
        <f>IF([24]炉温记录24!AI46="","",[24]炉温记录24!AI46)</f>
        <v>#REF!</v>
      </c>
      <c r="Z45" s="7" t="e">
        <f>IF([25]炉温记录25!AI46="","",[25]炉温记录25!AI46)</f>
        <v>#REF!</v>
      </c>
      <c r="AA45" s="7" t="e">
        <f>IF([26]炉温记录26!AI46="","",[26]炉温记录26!AI46)</f>
        <v>#REF!</v>
      </c>
      <c r="AB45" s="7" t="e">
        <f>IF([27]炉温记录27!AI46="","",[27]炉温记录27!AI46)</f>
        <v>#REF!</v>
      </c>
      <c r="AC45" s="7" t="e">
        <f>IF([28]炉温记录28!AI46="","",[28]炉温记录28!AI46)</f>
        <v>#REF!</v>
      </c>
      <c r="AD45" s="7" t="e">
        <f>IF([29]炉温记录29!AI46="","",[29]炉温记录29!AI46)</f>
        <v>#REF!</v>
      </c>
      <c r="AE45" s="7" t="e">
        <f>IF([30]炉温记录30!AI46="","",[30]炉温记录30!AI46)</f>
        <v>#REF!</v>
      </c>
      <c r="AF45" s="7" t="e">
        <f>IF([31]炉温记录31!AI46="","",[31]炉温记录31!AI46)</f>
        <v>#REF!</v>
      </c>
      <c r="AG45" s="7" t="e">
        <f ca="1" si="0" t="shared"/>
        <v>#REF!</v>
      </c>
      <c r="AL45" s="10">
        <f ca="1" si="1" t="shared"/>
        <v>1239.73243038272</v>
      </c>
      <c r="AM45" s="13">
        <v>42</v>
      </c>
      <c r="AN45" s="12">
        <f ca="1" si="2" t="shared"/>
        <v>1290</v>
      </c>
      <c r="AP45" s="10">
        <f ca="1" si="3" t="shared"/>
        <v>1250</v>
      </c>
      <c r="AQ45" s="13">
        <v>42</v>
      </c>
      <c r="AR45" s="12">
        <f ca="1" si="4" t="shared"/>
        <v>1287.06465724267</v>
      </c>
    </row>
    <row customFormat="1" r="46" s="1" spans="1:44">
      <c r="A46" s="6">
        <v>43</v>
      </c>
      <c r="B46" s="7" t="e">
        <f>IF([1]炉温记录01!AI47="","",[1]炉温记录01!AI47)</f>
        <v>#REF!</v>
      </c>
      <c r="C46" s="7" t="e">
        <f>IF([2]炉温记录02!AI47="","",[2]炉温记录02!AI47)</f>
        <v>#REF!</v>
      </c>
      <c r="D46" s="7" t="e">
        <f>IF([3]炉温记录03!AI47="","",[3]炉温记录03!AI47)</f>
        <v>#REF!</v>
      </c>
      <c r="E46" s="7" t="e">
        <f>IF([4]炉温记录04!AI47="","",[4]炉温记录04!AI47)</f>
        <v>#REF!</v>
      </c>
      <c r="F46" s="7" t="e">
        <f>IF([5]炉温记录05!AI47="","",[5]炉温记录05!AI47)</f>
        <v>#REF!</v>
      </c>
      <c r="G46" s="7" t="e">
        <f>IF([6]炉温记录06!AI47="","",[6]炉温记录06!AI47)</f>
        <v>#REF!</v>
      </c>
      <c r="H46" s="7" t="e">
        <f>IF([7]炉温记录07!AI47="","",[7]炉温记录07!AI47)</f>
        <v>#REF!</v>
      </c>
      <c r="I46" s="7" t="e">
        <f>IF([8]炉温记录08!AI47="","",[8]炉温记录08!AI47)</f>
        <v>#REF!</v>
      </c>
      <c r="J46" s="7" t="e">
        <f>IF([9]炉温记录09!AI47="","",[9]炉温记录09!AI47)</f>
        <v>#REF!</v>
      </c>
      <c r="K46" s="7" t="e">
        <f>IF([10]炉温记录10!AI47="","",[10]炉温记录10!AI47)</f>
        <v>#REF!</v>
      </c>
      <c r="L46" s="7" t="e">
        <f>IF([11]炉温记录11!AI47="","",[11]炉温记录11!AI47)</f>
        <v>#REF!</v>
      </c>
      <c r="M46" s="7" t="e">
        <f>IF([12]炉温记录12!AI47="","",[12]炉温记录12!AI47)</f>
        <v>#REF!</v>
      </c>
      <c r="N46" s="7" t="e">
        <f>IF([13]炉温记录13!AI47="","",[13]炉温记录13!AI47)</f>
        <v>#REF!</v>
      </c>
      <c r="O46" s="7" t="e">
        <f>IF([14]炉温记录14!AI47="","",[14]炉温记录14!AI47)</f>
        <v>#REF!</v>
      </c>
      <c r="P46" s="7" t="e">
        <f>IF([15]炉温记录15!AI47="","",[15]炉温记录15!AI47)</f>
        <v>#REF!</v>
      </c>
      <c r="Q46" s="7" t="e">
        <f>IF([16]炉温记录16!AI47="","",[16]炉温记录16!AI47)</f>
        <v>#REF!</v>
      </c>
      <c r="R46" s="7" t="e">
        <f>IF([17]炉温记录17!AI47="","",[17]炉温记录17!AI47)</f>
        <v>#REF!</v>
      </c>
      <c r="S46" s="7" t="e">
        <f>IF([18]炉温记录18!AI47="","",[18]炉温记录18!AI47)</f>
        <v>#REF!</v>
      </c>
      <c r="T46" s="7" t="e">
        <f>IF([19]炉温记录19!AI47="","",[19]炉温记录19!AI47)</f>
        <v>#REF!</v>
      </c>
      <c r="U46" s="7" t="e">
        <f>IF([20]炉温记录20!AI47="","",[20]炉温记录20!AI47)</f>
        <v>#REF!</v>
      </c>
      <c r="V46" s="7" t="e">
        <f>IF([21]炉温记录21!AI47="","",[21]炉温记录21!AI47)</f>
        <v>#REF!</v>
      </c>
      <c r="W46" s="7" t="e">
        <f>IF([22]炉温记录22!AI47="","",[22]炉温记录22!AI47)</f>
        <v>#REF!</v>
      </c>
      <c r="X46" s="7" t="e">
        <f>IF([23]炉温记录23!AI47="","",[23]炉温记录23!AI47)</f>
        <v>#REF!</v>
      </c>
      <c r="Y46" s="7" t="e">
        <f>IF([24]炉温记录24!AI47="","",[24]炉温记录24!AI47)</f>
        <v>#REF!</v>
      </c>
      <c r="Z46" s="7" t="e">
        <f>IF([25]炉温记录25!AI47="","",[25]炉温记录25!AI47)</f>
        <v>#REF!</v>
      </c>
      <c r="AA46" s="7" t="e">
        <f>IF([26]炉温记录26!AI47="","",[26]炉温记录26!AI47)</f>
        <v>#REF!</v>
      </c>
      <c r="AB46" s="7" t="e">
        <f>IF([27]炉温记录27!AI47="","",[27]炉温记录27!AI47)</f>
        <v>#REF!</v>
      </c>
      <c r="AC46" s="7" t="e">
        <f>IF([28]炉温记录28!AI47="","",[28]炉温记录28!AI47)</f>
        <v>#REF!</v>
      </c>
      <c r="AD46" s="7" t="e">
        <f>IF([29]炉温记录29!AI47="","",[29]炉温记录29!AI47)</f>
        <v>#REF!</v>
      </c>
      <c r="AE46" s="7" t="e">
        <f>IF([30]炉温记录30!AI47="","",[30]炉温记录30!AI47)</f>
        <v>#REF!</v>
      </c>
      <c r="AF46" s="7" t="e">
        <f>IF([31]炉温记录31!AI47="","",[31]炉温记录31!AI47)</f>
        <v>#REF!</v>
      </c>
      <c r="AG46" s="7" t="e">
        <f ca="1" si="0" t="shared"/>
        <v>#REF!</v>
      </c>
      <c r="AL46" s="10">
        <f ca="1" si="1" t="shared"/>
        <v>1250</v>
      </c>
      <c r="AM46" s="13">
        <v>43</v>
      </c>
      <c r="AN46" s="12">
        <f ca="1" si="2" t="shared"/>
        <v>1290</v>
      </c>
      <c r="AP46" s="10">
        <f ca="1" si="3" t="shared"/>
        <v>1227.75250695116</v>
      </c>
      <c r="AQ46" s="13">
        <v>43</v>
      </c>
      <c r="AR46" s="12">
        <f ca="1" si="4" t="shared"/>
        <v>1288.88776489071</v>
      </c>
    </row>
    <row customFormat="1" r="47" s="1" spans="1:44">
      <c r="A47" s="6">
        <v>44</v>
      </c>
      <c r="B47" s="7" t="e">
        <f>IF([1]炉温记录01!AI48="","",[1]炉温记录01!AI48)</f>
        <v>#REF!</v>
      </c>
      <c r="C47" s="7" t="e">
        <f>IF([2]炉温记录02!AI48="","",[2]炉温记录02!AI48)</f>
        <v>#REF!</v>
      </c>
      <c r="D47" s="7" t="e">
        <f>IF([3]炉温记录03!AI48="","",[3]炉温记录03!AI48)</f>
        <v>#REF!</v>
      </c>
      <c r="E47" s="7" t="e">
        <f>IF([4]炉温记录04!AI48="","",[4]炉温记录04!AI48)</f>
        <v>#REF!</v>
      </c>
      <c r="F47" s="7" t="e">
        <f>IF([5]炉温记录05!AI48="","",[5]炉温记录05!AI48)</f>
        <v>#REF!</v>
      </c>
      <c r="G47" s="7" t="e">
        <f>IF([6]炉温记录06!AI48="","",[6]炉温记录06!AI48)</f>
        <v>#REF!</v>
      </c>
      <c r="H47" s="7" t="e">
        <f>IF([7]炉温记录07!AI48="","",[7]炉温记录07!AI48)</f>
        <v>#REF!</v>
      </c>
      <c r="I47" s="7" t="e">
        <f>IF([8]炉温记录08!AI48="","",[8]炉温记录08!AI48)</f>
        <v>#REF!</v>
      </c>
      <c r="J47" s="7" t="e">
        <f>IF([9]炉温记录09!AI48="","",[9]炉温记录09!AI48)</f>
        <v>#REF!</v>
      </c>
      <c r="K47" s="7" t="e">
        <f>IF([10]炉温记录10!AI48="","",[10]炉温记录10!AI48)</f>
        <v>#REF!</v>
      </c>
      <c r="L47" s="7" t="e">
        <f>IF([11]炉温记录11!AI48="","",[11]炉温记录11!AI48)</f>
        <v>#REF!</v>
      </c>
      <c r="M47" s="7" t="e">
        <f>IF([12]炉温记录12!AI48="","",[12]炉温记录12!AI48)</f>
        <v>#REF!</v>
      </c>
      <c r="N47" s="7" t="e">
        <f>IF([13]炉温记录13!AI48="","",[13]炉温记录13!AI48)</f>
        <v>#REF!</v>
      </c>
      <c r="O47" s="7" t="e">
        <f>IF([14]炉温记录14!AI48="","",[14]炉温记录14!AI48)</f>
        <v>#REF!</v>
      </c>
      <c r="P47" s="7" t="e">
        <f>IF([15]炉温记录15!AI48="","",[15]炉温记录15!AI48)</f>
        <v>#REF!</v>
      </c>
      <c r="Q47" s="7" t="e">
        <f>IF([16]炉温记录16!AI48="","",[16]炉温记录16!AI48)</f>
        <v>#REF!</v>
      </c>
      <c r="R47" s="7" t="e">
        <f>IF([17]炉温记录17!AI48="","",[17]炉温记录17!AI48)</f>
        <v>#REF!</v>
      </c>
      <c r="S47" s="7" t="e">
        <f>IF([18]炉温记录18!AI48="","",[18]炉温记录18!AI48)</f>
        <v>#REF!</v>
      </c>
      <c r="T47" s="7" t="e">
        <f>IF([19]炉温记录19!AI48="","",[19]炉温记录19!AI48)</f>
        <v>#REF!</v>
      </c>
      <c r="U47" s="7" t="e">
        <f>IF([20]炉温记录20!AI48="","",[20]炉温记录20!AI48)</f>
        <v>#REF!</v>
      </c>
      <c r="V47" s="7" t="e">
        <f>IF([21]炉温记录21!AI48="","",[21]炉温记录21!AI48)</f>
        <v>#REF!</v>
      </c>
      <c r="W47" s="7" t="e">
        <f>IF([22]炉温记录22!AI48="","",[22]炉温记录22!AI48)</f>
        <v>#REF!</v>
      </c>
      <c r="X47" s="7" t="e">
        <f>IF([23]炉温记录23!AI48="","",[23]炉温记录23!AI48)</f>
        <v>#REF!</v>
      </c>
      <c r="Y47" s="7" t="e">
        <f>IF([24]炉温记录24!AI48="","",[24]炉温记录24!AI48)</f>
        <v>#REF!</v>
      </c>
      <c r="Z47" s="7" t="e">
        <f>IF([25]炉温记录25!AI48="","",[25]炉温记录25!AI48)</f>
        <v>#REF!</v>
      </c>
      <c r="AA47" s="7" t="e">
        <f>IF([26]炉温记录26!AI48="","",[26]炉温记录26!AI48)</f>
        <v>#REF!</v>
      </c>
      <c r="AB47" s="7" t="e">
        <f>IF([27]炉温记录27!AI48="","",[27]炉温记录27!AI48)</f>
        <v>#REF!</v>
      </c>
      <c r="AC47" s="7" t="e">
        <f>IF([28]炉温记录28!AI48="","",[28]炉温记录28!AI48)</f>
        <v>#REF!</v>
      </c>
      <c r="AD47" s="7" t="e">
        <f>IF([29]炉温记录29!AI48="","",[29]炉温记录29!AI48)</f>
        <v>#REF!</v>
      </c>
      <c r="AE47" s="7" t="e">
        <f>IF([30]炉温记录30!AI48="","",[30]炉温记录30!AI48)</f>
        <v>#REF!</v>
      </c>
      <c r="AF47" s="7" t="e">
        <f>IF([31]炉温记录31!AI48="","",[31]炉温记录31!AI48)</f>
        <v>#REF!</v>
      </c>
      <c r="AG47" s="7" t="e">
        <f ca="1" si="0" t="shared"/>
        <v>#REF!</v>
      </c>
      <c r="AL47" s="10">
        <f ca="1" si="1" t="shared"/>
        <v>1250</v>
      </c>
      <c r="AM47" s="13">
        <v>44</v>
      </c>
      <c r="AN47" s="12">
        <f ca="1" si="2" t="shared"/>
        <v>1290</v>
      </c>
      <c r="AP47" s="10">
        <f ca="1" si="3" t="shared"/>
        <v>1247.35946473582</v>
      </c>
      <c r="AQ47" s="13">
        <v>44</v>
      </c>
      <c r="AR47" s="12">
        <f ca="1" si="4" t="shared"/>
        <v>1280.51286195876</v>
      </c>
    </row>
    <row customFormat="1" r="48" s="1" spans="1:44">
      <c r="A48" s="6">
        <v>45</v>
      </c>
      <c r="B48" s="7" t="e">
        <f>IF([1]炉温记录01!AI49="","",[1]炉温记录01!AI49)</f>
        <v>#REF!</v>
      </c>
      <c r="C48" s="7" t="e">
        <f>IF([2]炉温记录02!AI49="","",[2]炉温记录02!AI49)</f>
        <v>#REF!</v>
      </c>
      <c r="D48" s="7" t="e">
        <f>IF([3]炉温记录03!AI49="","",[3]炉温记录03!AI49)</f>
        <v>#REF!</v>
      </c>
      <c r="E48" s="7" t="e">
        <f>IF([4]炉温记录04!AI49="","",[4]炉温记录04!AI49)</f>
        <v>#REF!</v>
      </c>
      <c r="F48" s="7" t="e">
        <f>IF([5]炉温记录05!AI49="","",[5]炉温记录05!AI49)</f>
        <v>#REF!</v>
      </c>
      <c r="G48" s="7" t="e">
        <f>IF([6]炉温记录06!AI49="","",[6]炉温记录06!AI49)</f>
        <v>#REF!</v>
      </c>
      <c r="H48" s="7" t="e">
        <f>IF([7]炉温记录07!AI49="","",[7]炉温记录07!AI49)</f>
        <v>#REF!</v>
      </c>
      <c r="I48" s="7" t="e">
        <f>IF([8]炉温记录08!AI49="","",[8]炉温记录08!AI49)</f>
        <v>#REF!</v>
      </c>
      <c r="J48" s="7" t="e">
        <f>IF([9]炉温记录09!AI49="","",[9]炉温记录09!AI49)</f>
        <v>#REF!</v>
      </c>
      <c r="K48" s="7" t="e">
        <f>IF([10]炉温记录10!AI49="","",[10]炉温记录10!AI49)</f>
        <v>#REF!</v>
      </c>
      <c r="L48" s="7" t="e">
        <f>IF([11]炉温记录11!AI49="","",[11]炉温记录11!AI49)</f>
        <v>#REF!</v>
      </c>
      <c r="M48" s="7" t="e">
        <f>IF([12]炉温记录12!AI49="","",[12]炉温记录12!AI49)</f>
        <v>#REF!</v>
      </c>
      <c r="N48" s="7" t="e">
        <f>IF([13]炉温记录13!AI49="","",[13]炉温记录13!AI49)</f>
        <v>#REF!</v>
      </c>
      <c r="O48" s="7" t="e">
        <f>IF([14]炉温记录14!AI49="","",[14]炉温记录14!AI49)</f>
        <v>#REF!</v>
      </c>
      <c r="P48" s="7" t="e">
        <f>IF([15]炉温记录15!AI49="","",[15]炉温记录15!AI49)</f>
        <v>#REF!</v>
      </c>
      <c r="Q48" s="7" t="e">
        <f>IF([16]炉温记录16!AI49="","",[16]炉温记录16!AI49)</f>
        <v>#REF!</v>
      </c>
      <c r="R48" s="7" t="e">
        <f>IF([17]炉温记录17!AI49="","",[17]炉温记录17!AI49)</f>
        <v>#REF!</v>
      </c>
      <c r="S48" s="7" t="e">
        <f>IF([18]炉温记录18!AI49="","",[18]炉温记录18!AI49)</f>
        <v>#REF!</v>
      </c>
      <c r="T48" s="7" t="e">
        <f>IF([19]炉温记录19!AI49="","",[19]炉温记录19!AI49)</f>
        <v>#REF!</v>
      </c>
      <c r="U48" s="7" t="e">
        <f>IF([20]炉温记录20!AI49="","",[20]炉温记录20!AI49)</f>
        <v>#REF!</v>
      </c>
      <c r="V48" s="7" t="e">
        <f>IF([21]炉温记录21!AI49="","",[21]炉温记录21!AI49)</f>
        <v>#REF!</v>
      </c>
      <c r="W48" s="7" t="e">
        <f>IF([22]炉温记录22!AI49="","",[22]炉温记录22!AI49)</f>
        <v>#REF!</v>
      </c>
      <c r="X48" s="7" t="e">
        <f>IF([23]炉温记录23!AI49="","",[23]炉温记录23!AI49)</f>
        <v>#REF!</v>
      </c>
      <c r="Y48" s="7" t="e">
        <f>IF([24]炉温记录24!AI49="","",[24]炉温记录24!AI49)</f>
        <v>#REF!</v>
      </c>
      <c r="Z48" s="7" t="e">
        <f>IF([25]炉温记录25!AI49="","",[25]炉温记录25!AI49)</f>
        <v>#REF!</v>
      </c>
      <c r="AA48" s="7" t="e">
        <f>IF([26]炉温记录26!AI49="","",[26]炉温记录26!AI49)</f>
        <v>#REF!</v>
      </c>
      <c r="AB48" s="7" t="e">
        <f>IF([27]炉温记录27!AI49="","",[27]炉温记录27!AI49)</f>
        <v>#REF!</v>
      </c>
      <c r="AC48" s="7" t="e">
        <f>IF([28]炉温记录28!AI49="","",[28]炉温记录28!AI49)</f>
        <v>#REF!</v>
      </c>
      <c r="AD48" s="7" t="e">
        <f>IF([29]炉温记录29!AI49="","",[29]炉温记录29!AI49)</f>
        <v>#REF!</v>
      </c>
      <c r="AE48" s="7" t="e">
        <f>IF([30]炉温记录30!AI49="","",[30]炉温记录30!AI49)</f>
        <v>#REF!</v>
      </c>
      <c r="AF48" s="7" t="e">
        <f>IF([31]炉温记录31!AI49="","",[31]炉温记录31!AI49)</f>
        <v>#REF!</v>
      </c>
      <c r="AG48" s="7" t="e">
        <f ca="1" si="0" t="shared"/>
        <v>#REF!</v>
      </c>
      <c r="AL48" s="10">
        <f ca="1" si="1" t="shared"/>
        <v>1268.38344687922</v>
      </c>
      <c r="AM48" s="13">
        <v>45</v>
      </c>
      <c r="AN48" s="12">
        <f ca="1" si="2" t="shared"/>
        <v>1269.94333262359</v>
      </c>
      <c r="AP48" s="10">
        <f ca="1" si="3" t="shared"/>
        <v>1242.08110617929</v>
      </c>
      <c r="AQ48" s="13">
        <v>45</v>
      </c>
      <c r="AR48" s="12">
        <f ca="1" si="4" t="shared"/>
        <v>1302.56412287128</v>
      </c>
    </row>
    <row customFormat="1" r="49" s="1" spans="1:44">
      <c r="A49" s="6">
        <v>46</v>
      </c>
      <c r="B49" s="7" t="e">
        <f>IF([1]炉温记录01!AI50="","",[1]炉温记录01!AI50)</f>
        <v>#REF!</v>
      </c>
      <c r="C49" s="7" t="e">
        <f>IF([2]炉温记录02!AI50="","",[2]炉温记录02!AI50)</f>
        <v>#REF!</v>
      </c>
      <c r="D49" s="7" t="e">
        <f>IF([3]炉温记录03!AI50="","",[3]炉温记录03!AI50)</f>
        <v>#REF!</v>
      </c>
      <c r="E49" s="7" t="e">
        <f>IF([4]炉温记录04!AI50="","",[4]炉温记录04!AI50)</f>
        <v>#REF!</v>
      </c>
      <c r="F49" s="7" t="e">
        <f>IF([5]炉温记录05!AI50="","",[5]炉温记录05!AI50)</f>
        <v>#REF!</v>
      </c>
      <c r="G49" s="7" t="e">
        <f>IF([6]炉温记录06!AI50="","",[6]炉温记录06!AI50)</f>
        <v>#REF!</v>
      </c>
      <c r="H49" s="7" t="e">
        <f>IF([7]炉温记录07!AI50="","",[7]炉温记录07!AI50)</f>
        <v>#REF!</v>
      </c>
      <c r="I49" s="7" t="e">
        <f>IF([8]炉温记录08!AI50="","",[8]炉温记录08!AI50)</f>
        <v>#REF!</v>
      </c>
      <c r="J49" s="7" t="e">
        <f>IF([9]炉温记录09!AI50="","",[9]炉温记录09!AI50)</f>
        <v>#REF!</v>
      </c>
      <c r="K49" s="7" t="e">
        <f>IF([10]炉温记录10!AI50="","",[10]炉温记录10!AI50)</f>
        <v>#REF!</v>
      </c>
      <c r="L49" s="7" t="e">
        <f>IF([11]炉温记录11!AI50="","",[11]炉温记录11!AI50)</f>
        <v>#REF!</v>
      </c>
      <c r="M49" s="7" t="e">
        <f>IF([12]炉温记录12!AI50="","",[12]炉温记录12!AI50)</f>
        <v>#REF!</v>
      </c>
      <c r="N49" s="7" t="e">
        <f>IF([13]炉温记录13!AI50="","",[13]炉温记录13!AI50)</f>
        <v>#REF!</v>
      </c>
      <c r="O49" s="7" t="e">
        <f>IF([14]炉温记录14!AI50="","",[14]炉温记录14!AI50)</f>
        <v>#REF!</v>
      </c>
      <c r="P49" s="7" t="e">
        <f>IF([15]炉温记录15!AI50="","",[15]炉温记录15!AI50)</f>
        <v>#REF!</v>
      </c>
      <c r="Q49" s="7" t="e">
        <f>IF([16]炉温记录16!AI50="","",[16]炉温记录16!AI50)</f>
        <v>#REF!</v>
      </c>
      <c r="R49" s="7" t="e">
        <f>IF([17]炉温记录17!AI50="","",[17]炉温记录17!AI50)</f>
        <v>#REF!</v>
      </c>
      <c r="S49" s="7" t="e">
        <f>IF([18]炉温记录18!AI50="","",[18]炉温记录18!AI50)</f>
        <v>#REF!</v>
      </c>
      <c r="T49" s="7" t="e">
        <f>IF([19]炉温记录19!AI50="","",[19]炉温记录19!AI50)</f>
        <v>#REF!</v>
      </c>
      <c r="U49" s="7" t="e">
        <f>IF([20]炉温记录20!AI50="","",[20]炉温记录20!AI50)</f>
        <v>#REF!</v>
      </c>
      <c r="V49" s="7" t="e">
        <f>IF([21]炉温记录21!AI50="","",[21]炉温记录21!AI50)</f>
        <v>#REF!</v>
      </c>
      <c r="W49" s="7" t="e">
        <f>IF([22]炉温记录22!AI50="","",[22]炉温记录22!AI50)</f>
        <v>#REF!</v>
      </c>
      <c r="X49" s="7" t="e">
        <f>IF([23]炉温记录23!AI50="","",[23]炉温记录23!AI50)</f>
        <v>#REF!</v>
      </c>
      <c r="Y49" s="7" t="e">
        <f>IF([24]炉温记录24!AI50="","",[24]炉温记录24!AI50)</f>
        <v>#REF!</v>
      </c>
      <c r="Z49" s="7" t="e">
        <f>IF([25]炉温记录25!AI50="","",[25]炉温记录25!AI50)</f>
        <v>#REF!</v>
      </c>
      <c r="AA49" s="7" t="e">
        <f>IF([26]炉温记录26!AI50="","",[26]炉温记录26!AI50)</f>
        <v>#REF!</v>
      </c>
      <c r="AB49" s="7" t="e">
        <f>IF([27]炉温记录27!AI50="","",[27]炉温记录27!AI50)</f>
        <v>#REF!</v>
      </c>
      <c r="AC49" s="7" t="e">
        <f>IF([28]炉温记录28!AI50="","",[28]炉温记录28!AI50)</f>
        <v>#REF!</v>
      </c>
      <c r="AD49" s="7" t="e">
        <f>IF([29]炉温记录29!AI50="","",[29]炉温记录29!AI50)</f>
        <v>#REF!</v>
      </c>
      <c r="AE49" s="7" t="e">
        <f>IF([30]炉温记录30!AI50="","",[30]炉温记录30!AI50)</f>
        <v>#REF!</v>
      </c>
      <c r="AF49" s="7" t="e">
        <f>IF([31]炉温记录31!AI50="","",[31]炉温记录31!AI50)</f>
        <v>#REF!</v>
      </c>
      <c r="AG49" s="7" t="e">
        <f ca="1" si="0" t="shared"/>
        <v>#REF!</v>
      </c>
      <c r="AL49" s="10">
        <f ca="1" si="1" t="shared"/>
        <v>1250</v>
      </c>
      <c r="AM49" s="13">
        <v>46</v>
      </c>
      <c r="AN49" s="12">
        <f ca="1" si="2" t="shared"/>
        <v>1309.42006358137</v>
      </c>
      <c r="AP49" s="10">
        <f ca="1" si="3" t="shared"/>
        <v>1250</v>
      </c>
      <c r="AQ49" s="13">
        <v>46</v>
      </c>
      <c r="AR49" s="12">
        <f ca="1" si="4" t="shared"/>
        <v>1290</v>
      </c>
    </row>
    <row customFormat="1" r="50" s="1" spans="1:44">
      <c r="A50" s="6">
        <v>47</v>
      </c>
      <c r="B50" s="7" t="e">
        <f>IF([1]炉温记录01!AI51="","",[1]炉温记录01!AI51)</f>
        <v>#REF!</v>
      </c>
      <c r="C50" s="7" t="e">
        <f>IF([2]炉温记录02!AI51="","",[2]炉温记录02!AI51)</f>
        <v>#REF!</v>
      </c>
      <c r="D50" s="7" t="e">
        <f>IF([3]炉温记录03!AI51="","",[3]炉温记录03!AI51)</f>
        <v>#REF!</v>
      </c>
      <c r="E50" s="7" t="e">
        <f>IF([4]炉温记录04!AI51="","",[4]炉温记录04!AI51)</f>
        <v>#REF!</v>
      </c>
      <c r="F50" s="7" t="e">
        <f>IF([5]炉温记录05!AI51="","",[5]炉温记录05!AI51)</f>
        <v>#REF!</v>
      </c>
      <c r="G50" s="7" t="e">
        <f>IF([6]炉温记录06!AI51="","",[6]炉温记录06!AI51)</f>
        <v>#REF!</v>
      </c>
      <c r="H50" s="7" t="e">
        <f>IF([7]炉温记录07!AI51="","",[7]炉温记录07!AI51)</f>
        <v>#REF!</v>
      </c>
      <c r="I50" s="7" t="e">
        <f>IF([8]炉温记录08!AI51="","",[8]炉温记录08!AI51)</f>
        <v>#REF!</v>
      </c>
      <c r="J50" s="7" t="e">
        <f>IF([9]炉温记录09!AI51="","",[9]炉温记录09!AI51)</f>
        <v>#REF!</v>
      </c>
      <c r="K50" s="7" t="e">
        <f>IF([10]炉温记录10!AI51="","",[10]炉温记录10!AI51)</f>
        <v>#REF!</v>
      </c>
      <c r="L50" s="7" t="e">
        <f>IF([11]炉温记录11!AI51="","",[11]炉温记录11!AI51)</f>
        <v>#REF!</v>
      </c>
      <c r="M50" s="7" t="e">
        <f>IF([12]炉温记录12!AI51="","",[12]炉温记录12!AI51)</f>
        <v>#REF!</v>
      </c>
      <c r="N50" s="7" t="e">
        <f>IF([13]炉温记录13!AI51="","",[13]炉温记录13!AI51)</f>
        <v>#REF!</v>
      </c>
      <c r="O50" s="7" t="e">
        <f>IF([14]炉温记录14!AI51="","",[14]炉温记录14!AI51)</f>
        <v>#REF!</v>
      </c>
      <c r="P50" s="7" t="e">
        <f>IF([15]炉温记录15!AI51="","",[15]炉温记录15!AI51)</f>
        <v>#REF!</v>
      </c>
      <c r="Q50" s="7" t="e">
        <f>IF([16]炉温记录16!AI51="","",[16]炉温记录16!AI51)</f>
        <v>#REF!</v>
      </c>
      <c r="R50" s="7" t="e">
        <f>IF([17]炉温记录17!AI51="","",[17]炉温记录17!AI51)</f>
        <v>#REF!</v>
      </c>
      <c r="S50" s="7" t="e">
        <f>IF([18]炉温记录18!AI51="","",[18]炉温记录18!AI51)</f>
        <v>#REF!</v>
      </c>
      <c r="T50" s="7" t="e">
        <f>IF([19]炉温记录19!AI51="","",[19]炉温记录19!AI51)</f>
        <v>#REF!</v>
      </c>
      <c r="U50" s="7" t="e">
        <f>IF([20]炉温记录20!AI51="","",[20]炉温记录20!AI51)</f>
        <v>#REF!</v>
      </c>
      <c r="V50" s="7" t="e">
        <f>IF([21]炉温记录21!AI51="","",[21]炉温记录21!AI51)</f>
        <v>#REF!</v>
      </c>
      <c r="W50" s="7" t="e">
        <f>IF([22]炉温记录22!AI51="","",[22]炉温记录22!AI51)</f>
        <v>#REF!</v>
      </c>
      <c r="X50" s="7" t="e">
        <f>IF([23]炉温记录23!AI51="","",[23]炉温记录23!AI51)</f>
        <v>#REF!</v>
      </c>
      <c r="Y50" s="7" t="e">
        <f>IF([24]炉温记录24!AI51="","",[24]炉温记录24!AI51)</f>
        <v>#REF!</v>
      </c>
      <c r="Z50" s="7" t="e">
        <f>IF([25]炉温记录25!AI51="","",[25]炉温记录25!AI51)</f>
        <v>#REF!</v>
      </c>
      <c r="AA50" s="7" t="e">
        <f>IF([26]炉温记录26!AI51="","",[26]炉温记录26!AI51)</f>
        <v>#REF!</v>
      </c>
      <c r="AB50" s="7" t="e">
        <f>IF([27]炉温记录27!AI51="","",[27]炉温记录27!AI51)</f>
        <v>#REF!</v>
      </c>
      <c r="AC50" s="7" t="e">
        <f>IF([28]炉温记录28!AI51="","",[28]炉温记录28!AI51)</f>
        <v>#REF!</v>
      </c>
      <c r="AD50" s="7" t="e">
        <f>IF([29]炉温记录29!AI51="","",[29]炉温记录29!AI51)</f>
        <v>#REF!</v>
      </c>
      <c r="AE50" s="7" t="e">
        <f>IF([30]炉温记录30!AI51="","",[30]炉温记录30!AI51)</f>
        <v>#REF!</v>
      </c>
      <c r="AF50" s="7" t="e">
        <f>IF([31]炉温记录31!AI51="","",[31]炉温记录31!AI51)</f>
        <v>#REF!</v>
      </c>
      <c r="AG50" s="7" t="e">
        <f ca="1" si="0" t="shared"/>
        <v>#REF!</v>
      </c>
      <c r="AL50" s="10">
        <f ca="1" si="1" t="shared"/>
        <v>1250</v>
      </c>
      <c r="AM50" s="13">
        <v>47</v>
      </c>
      <c r="AN50" s="12">
        <f ca="1" si="2" t="shared"/>
        <v>1283.32141071434</v>
      </c>
      <c r="AP50" s="10">
        <f ca="1" si="3" t="shared"/>
        <v>1235.74406865317</v>
      </c>
      <c r="AQ50" s="13">
        <v>47</v>
      </c>
      <c r="AR50" s="12">
        <f ca="1" si="4" t="shared"/>
        <v>1290</v>
      </c>
    </row>
    <row customFormat="1" r="51" s="1" spans="1:44">
      <c r="A51" s="6">
        <v>48</v>
      </c>
      <c r="B51" s="7" t="e">
        <f>IF([1]炉温记录01!AI52="","",[1]炉温记录01!AI52)</f>
        <v>#REF!</v>
      </c>
      <c r="C51" s="7" t="e">
        <f>IF([2]炉温记录02!AI52="","",[2]炉温记录02!AI52)</f>
        <v>#REF!</v>
      </c>
      <c r="D51" s="7" t="e">
        <f>IF([3]炉温记录03!AI52="","",[3]炉温记录03!AI52)</f>
        <v>#REF!</v>
      </c>
      <c r="E51" s="7" t="e">
        <f>IF([4]炉温记录04!AI52="","",[4]炉温记录04!AI52)</f>
        <v>#REF!</v>
      </c>
      <c r="F51" s="7" t="e">
        <f>IF([5]炉温记录05!AI52="","",[5]炉温记录05!AI52)</f>
        <v>#REF!</v>
      </c>
      <c r="G51" s="7" t="e">
        <f>IF([6]炉温记录06!AI52="","",[6]炉温记录06!AI52)</f>
        <v>#REF!</v>
      </c>
      <c r="H51" s="7" t="e">
        <f>IF([7]炉温记录07!AI52="","",[7]炉温记录07!AI52)</f>
        <v>#REF!</v>
      </c>
      <c r="I51" s="7" t="e">
        <f>IF([8]炉温记录08!AI52="","",[8]炉温记录08!AI52)</f>
        <v>#REF!</v>
      </c>
      <c r="J51" s="7" t="e">
        <f>IF([9]炉温记录09!AI52="","",[9]炉温记录09!AI52)</f>
        <v>#REF!</v>
      </c>
      <c r="K51" s="7" t="e">
        <f>IF([10]炉温记录10!AI52="","",[10]炉温记录10!AI52)</f>
        <v>#REF!</v>
      </c>
      <c r="L51" s="7" t="e">
        <f>IF([11]炉温记录11!AI52="","",[11]炉温记录11!AI52)</f>
        <v>#REF!</v>
      </c>
      <c r="M51" s="7" t="e">
        <f>IF([12]炉温记录12!AI52="","",[12]炉温记录12!AI52)</f>
        <v>#REF!</v>
      </c>
      <c r="N51" s="7" t="e">
        <f>IF([13]炉温记录13!AI52="","",[13]炉温记录13!AI52)</f>
        <v>#REF!</v>
      </c>
      <c r="O51" s="7" t="e">
        <f>IF([14]炉温记录14!AI52="","",[14]炉温记录14!AI52)</f>
        <v>#REF!</v>
      </c>
      <c r="P51" s="7" t="e">
        <f>IF([15]炉温记录15!AI52="","",[15]炉温记录15!AI52)</f>
        <v>#REF!</v>
      </c>
      <c r="Q51" s="7" t="e">
        <f>IF([16]炉温记录16!AI52="","",[16]炉温记录16!AI52)</f>
        <v>#REF!</v>
      </c>
      <c r="R51" s="7" t="e">
        <f>IF([17]炉温记录17!AI52="","",[17]炉温记录17!AI52)</f>
        <v>#REF!</v>
      </c>
      <c r="S51" s="7" t="e">
        <f>IF([18]炉温记录18!AI52="","",[18]炉温记录18!AI52)</f>
        <v>#REF!</v>
      </c>
      <c r="T51" s="7" t="e">
        <f>IF([19]炉温记录19!AI52="","",[19]炉温记录19!AI52)</f>
        <v>#REF!</v>
      </c>
      <c r="U51" s="7" t="e">
        <f>IF([20]炉温记录20!AI52="","",[20]炉温记录20!AI52)</f>
        <v>#REF!</v>
      </c>
      <c r="V51" s="7" t="e">
        <f>IF([21]炉温记录21!AI52="","",[21]炉温记录21!AI52)</f>
        <v>#REF!</v>
      </c>
      <c r="W51" s="7" t="e">
        <f>IF([22]炉温记录22!AI52="","",[22]炉温记录22!AI52)</f>
        <v>#REF!</v>
      </c>
      <c r="X51" s="7" t="e">
        <f>IF([23]炉温记录23!AI52="","",[23]炉温记录23!AI52)</f>
        <v>#REF!</v>
      </c>
      <c r="Y51" s="7" t="e">
        <f>IF([24]炉温记录24!AI52="","",[24]炉温记录24!AI52)</f>
        <v>#REF!</v>
      </c>
      <c r="Z51" s="7" t="e">
        <f>IF([25]炉温记录25!AI52="","",[25]炉温记录25!AI52)</f>
        <v>#REF!</v>
      </c>
      <c r="AA51" s="7" t="e">
        <f>IF([26]炉温记录26!AI52="","",[26]炉温记录26!AI52)</f>
        <v>#REF!</v>
      </c>
      <c r="AB51" s="7" t="e">
        <f>IF([27]炉温记录27!AI52="","",[27]炉温记录27!AI52)</f>
        <v>#REF!</v>
      </c>
      <c r="AC51" s="7" t="e">
        <f>IF([28]炉温记录28!AI52="","",[28]炉温记录28!AI52)</f>
        <v>#REF!</v>
      </c>
      <c r="AD51" s="7" t="e">
        <f>IF([29]炉温记录29!AI52="","",[29]炉温记录29!AI52)</f>
        <v>#REF!</v>
      </c>
      <c r="AE51" s="7" t="e">
        <f>IF([30]炉温记录30!AI52="","",[30]炉温记录30!AI52)</f>
        <v>#REF!</v>
      </c>
      <c r="AF51" s="7" t="e">
        <f>IF([31]炉温记录31!AI52="","",[31]炉温记录31!AI52)</f>
        <v>#REF!</v>
      </c>
      <c r="AG51" s="7" t="e">
        <f ca="1" si="0" t="shared"/>
        <v>#REF!</v>
      </c>
      <c r="AL51" s="10">
        <f ca="1" si="1" t="shared"/>
        <v>1222.59708628788</v>
      </c>
      <c r="AM51" s="13">
        <v>48</v>
      </c>
      <c r="AN51" s="12">
        <f ca="1" si="2" t="shared"/>
        <v>1284.6423653087</v>
      </c>
      <c r="AP51" s="10">
        <f ca="1" si="3" t="shared"/>
        <v>1221.08510788262</v>
      </c>
      <c r="AQ51" s="13">
        <v>48</v>
      </c>
      <c r="AR51" s="12">
        <f ca="1" si="4" t="shared"/>
        <v>1302.92778157384</v>
      </c>
    </row>
    <row customFormat="1" r="52" s="1" spans="1:44">
      <c r="A52" s="6">
        <v>49</v>
      </c>
      <c r="B52" s="7" t="e">
        <f>IF([1]炉温记录01!AI53="","",[1]炉温记录01!AI53)</f>
        <v>#REF!</v>
      </c>
      <c r="C52" s="7" t="e">
        <f>IF([2]炉温记录02!AI53="","",[2]炉温记录02!AI53)</f>
        <v>#REF!</v>
      </c>
      <c r="D52" s="7" t="e">
        <f>IF([3]炉温记录03!AI53="","",[3]炉温记录03!AI53)</f>
        <v>#REF!</v>
      </c>
      <c r="E52" s="7" t="e">
        <f>IF([4]炉温记录04!AI53="","",[4]炉温记录04!AI53)</f>
        <v>#REF!</v>
      </c>
      <c r="F52" s="7" t="e">
        <f>IF([5]炉温记录05!AI53="","",[5]炉温记录05!AI53)</f>
        <v>#REF!</v>
      </c>
      <c r="G52" s="7" t="e">
        <f>IF([6]炉温记录06!AI53="","",[6]炉温记录06!AI53)</f>
        <v>#REF!</v>
      </c>
      <c r="H52" s="7" t="e">
        <f>IF([7]炉温记录07!AI53="","",[7]炉温记录07!AI53)</f>
        <v>#REF!</v>
      </c>
      <c r="I52" s="7" t="e">
        <f>IF([8]炉温记录08!AI53="","",[8]炉温记录08!AI53)</f>
        <v>#REF!</v>
      </c>
      <c r="J52" s="7" t="e">
        <f>IF([9]炉温记录09!AI53="","",[9]炉温记录09!AI53)</f>
        <v>#REF!</v>
      </c>
      <c r="K52" s="7" t="e">
        <f>IF([10]炉温记录10!AI53="","",[10]炉温记录10!AI53)</f>
        <v>#REF!</v>
      </c>
      <c r="L52" s="7" t="e">
        <f>IF([11]炉温记录11!AI53="","",[11]炉温记录11!AI53)</f>
        <v>#REF!</v>
      </c>
      <c r="M52" s="7" t="e">
        <f>IF([12]炉温记录12!AI53="","",[12]炉温记录12!AI53)</f>
        <v>#REF!</v>
      </c>
      <c r="N52" s="7" t="e">
        <f>IF([13]炉温记录13!AI53="","",[13]炉温记录13!AI53)</f>
        <v>#REF!</v>
      </c>
      <c r="O52" s="7" t="e">
        <f>IF([14]炉温记录14!AI53="","",[14]炉温记录14!AI53)</f>
        <v>#REF!</v>
      </c>
      <c r="P52" s="7" t="e">
        <f>IF([15]炉温记录15!AI53="","",[15]炉温记录15!AI53)</f>
        <v>#REF!</v>
      </c>
      <c r="Q52" s="7" t="e">
        <f>IF([16]炉温记录16!AI53="","",[16]炉温记录16!AI53)</f>
        <v>#REF!</v>
      </c>
      <c r="R52" s="7" t="e">
        <f>IF([17]炉温记录17!AI53="","",[17]炉温记录17!AI53)</f>
        <v>#REF!</v>
      </c>
      <c r="S52" s="7" t="e">
        <f>IF([18]炉温记录18!AI53="","",[18]炉温记录18!AI53)</f>
        <v>#REF!</v>
      </c>
      <c r="T52" s="7" t="e">
        <f>IF([19]炉温记录19!AI53="","",[19]炉温记录19!AI53)</f>
        <v>#REF!</v>
      </c>
      <c r="U52" s="7" t="e">
        <f>IF([20]炉温记录20!AI53="","",[20]炉温记录20!AI53)</f>
        <v>#REF!</v>
      </c>
      <c r="V52" s="7" t="e">
        <f>IF([21]炉温记录21!AI53="","",[21]炉温记录21!AI53)</f>
        <v>#REF!</v>
      </c>
      <c r="W52" s="7" t="e">
        <f>IF([22]炉温记录22!AI53="","",[22]炉温记录22!AI53)</f>
        <v>#REF!</v>
      </c>
      <c r="X52" s="7" t="e">
        <f>IF([23]炉温记录23!AI53="","",[23]炉温记录23!AI53)</f>
        <v>#REF!</v>
      </c>
      <c r="Y52" s="7" t="e">
        <f>IF([24]炉温记录24!AI53="","",[24]炉温记录24!AI53)</f>
        <v>#REF!</v>
      </c>
      <c r="Z52" s="7" t="e">
        <f>IF([25]炉温记录25!AI53="","",[25]炉温记录25!AI53)</f>
        <v>#REF!</v>
      </c>
      <c r="AA52" s="7" t="e">
        <f>IF([26]炉温记录26!AI53="","",[26]炉温记录26!AI53)</f>
        <v>#REF!</v>
      </c>
      <c r="AB52" s="7" t="e">
        <f>IF([27]炉温记录27!AI53="","",[27]炉温记录27!AI53)</f>
        <v>#REF!</v>
      </c>
      <c r="AC52" s="7" t="e">
        <f>IF([28]炉温记录28!AI53="","",[28]炉温记录28!AI53)</f>
        <v>#REF!</v>
      </c>
      <c r="AD52" s="7" t="e">
        <f>IF([29]炉温记录29!AI53="","",[29]炉温记录29!AI53)</f>
        <v>#REF!</v>
      </c>
      <c r="AE52" s="7" t="e">
        <f>IF([30]炉温记录30!AI53="","",[30]炉温记录30!AI53)</f>
        <v>#REF!</v>
      </c>
      <c r="AF52" s="7" t="e">
        <f>IF([31]炉温记录31!AI53="","",[31]炉温记录31!AI53)</f>
        <v>#REF!</v>
      </c>
      <c r="AG52" s="7" t="e">
        <f ca="1" si="0" t="shared"/>
        <v>#REF!</v>
      </c>
      <c r="AL52" s="10">
        <f ca="1" si="1" t="shared"/>
        <v>1250</v>
      </c>
      <c r="AM52" s="13">
        <v>49</v>
      </c>
      <c r="AN52" s="12">
        <f ca="1" si="2" t="shared"/>
        <v>1263.41084076618</v>
      </c>
      <c r="AP52" s="10">
        <f ca="1" si="3" t="shared"/>
        <v>1250</v>
      </c>
      <c r="AQ52" s="13">
        <v>49</v>
      </c>
      <c r="AR52" s="12">
        <f ca="1" si="4" t="shared"/>
        <v>1315.98296362374</v>
      </c>
    </row>
    <row customFormat="1" r="53" s="1" spans="1:44">
      <c r="A53" s="6">
        <v>50</v>
      </c>
      <c r="B53" s="7" t="e">
        <f>IF([1]炉温记录01!AI54="","",[1]炉温记录01!AI54)</f>
        <v>#REF!</v>
      </c>
      <c r="C53" s="7" t="e">
        <f>IF([2]炉温记录02!AI54="","",[2]炉温记录02!AI54)</f>
        <v>#REF!</v>
      </c>
      <c r="D53" s="7" t="e">
        <f>IF([3]炉温记录03!AI54="","",[3]炉温记录03!AI54)</f>
        <v>#REF!</v>
      </c>
      <c r="E53" s="7" t="e">
        <f>IF([4]炉温记录04!AI54="","",[4]炉温记录04!AI54)</f>
        <v>#REF!</v>
      </c>
      <c r="F53" s="7" t="e">
        <f>IF([5]炉温记录05!AI54="","",[5]炉温记录05!AI54)</f>
        <v>#REF!</v>
      </c>
      <c r="G53" s="7" t="e">
        <f>IF([6]炉温记录06!AI54="","",[6]炉温记录06!AI54)</f>
        <v>#REF!</v>
      </c>
      <c r="H53" s="7" t="e">
        <f>IF([7]炉温记录07!AI54="","",[7]炉温记录07!AI54)</f>
        <v>#REF!</v>
      </c>
      <c r="I53" s="7" t="e">
        <f>IF([8]炉温记录08!AI54="","",[8]炉温记录08!AI54)</f>
        <v>#REF!</v>
      </c>
      <c r="J53" s="7" t="e">
        <f>IF([9]炉温记录09!AI54="","",[9]炉温记录09!AI54)</f>
        <v>#REF!</v>
      </c>
      <c r="K53" s="7" t="e">
        <f>IF([10]炉温记录10!AI54="","",[10]炉温记录10!AI54)</f>
        <v>#REF!</v>
      </c>
      <c r="L53" s="7" t="e">
        <f>IF([11]炉温记录11!AI54="","",[11]炉温记录11!AI54)</f>
        <v>#REF!</v>
      </c>
      <c r="M53" s="7" t="e">
        <f>IF([12]炉温记录12!AI54="","",[12]炉温记录12!AI54)</f>
        <v>#REF!</v>
      </c>
      <c r="N53" s="7" t="e">
        <f>IF([13]炉温记录13!AI54="","",[13]炉温记录13!AI54)</f>
        <v>#REF!</v>
      </c>
      <c r="O53" s="7" t="e">
        <f>IF([14]炉温记录14!AI54="","",[14]炉温记录14!AI54)</f>
        <v>#REF!</v>
      </c>
      <c r="P53" s="7" t="e">
        <f>IF([15]炉温记录15!AI54="","",[15]炉温记录15!AI54)</f>
        <v>#REF!</v>
      </c>
      <c r="Q53" s="7" t="e">
        <f>IF([16]炉温记录16!AI54="","",[16]炉温记录16!AI54)</f>
        <v>#REF!</v>
      </c>
      <c r="R53" s="7" t="e">
        <f>IF([17]炉温记录17!AI54="","",[17]炉温记录17!AI54)</f>
        <v>#REF!</v>
      </c>
      <c r="S53" s="7" t="e">
        <f>IF([18]炉温记录18!AI54="","",[18]炉温记录18!AI54)</f>
        <v>#REF!</v>
      </c>
      <c r="T53" s="7" t="e">
        <f>IF([19]炉温记录19!AI54="","",[19]炉温记录19!AI54)</f>
        <v>#REF!</v>
      </c>
      <c r="U53" s="7" t="e">
        <f>IF([20]炉温记录20!AI54="","",[20]炉温记录20!AI54)</f>
        <v>#REF!</v>
      </c>
      <c r="V53" s="7" t="e">
        <f>IF([21]炉温记录21!AI54="","",[21]炉温记录21!AI54)</f>
        <v>#REF!</v>
      </c>
      <c r="W53" s="7" t="e">
        <f>IF([22]炉温记录22!AI54="","",[22]炉温记录22!AI54)</f>
        <v>#REF!</v>
      </c>
      <c r="X53" s="7" t="e">
        <f>IF([23]炉温记录23!AI54="","",[23]炉温记录23!AI54)</f>
        <v>#REF!</v>
      </c>
      <c r="Y53" s="7" t="e">
        <f>IF([24]炉温记录24!AI54="","",[24]炉温记录24!AI54)</f>
        <v>#REF!</v>
      </c>
      <c r="Z53" s="7" t="e">
        <f>IF([25]炉温记录25!AI54="","",[25]炉温记录25!AI54)</f>
        <v>#REF!</v>
      </c>
      <c r="AA53" s="7" t="e">
        <f>IF([26]炉温记录26!AI54="","",[26]炉温记录26!AI54)</f>
        <v>#REF!</v>
      </c>
      <c r="AB53" s="7" t="e">
        <f>IF([27]炉温记录27!AI54="","",[27]炉温记录27!AI54)</f>
        <v>#REF!</v>
      </c>
      <c r="AC53" s="7" t="e">
        <f>IF([28]炉温记录28!AI54="","",[28]炉温记录28!AI54)</f>
        <v>#REF!</v>
      </c>
      <c r="AD53" s="7" t="e">
        <f>IF([29]炉温记录29!AI54="","",[29]炉温记录29!AI54)</f>
        <v>#REF!</v>
      </c>
      <c r="AE53" s="7" t="e">
        <f>IF([30]炉温记录30!AI54="","",[30]炉温记录30!AI54)</f>
        <v>#REF!</v>
      </c>
      <c r="AF53" s="7" t="e">
        <f>IF([31]炉温记录31!AI54="","",[31]炉温记录31!AI54)</f>
        <v>#REF!</v>
      </c>
      <c r="AG53" s="7" t="e">
        <f ca="1" si="0" t="shared"/>
        <v>#REF!</v>
      </c>
      <c r="AL53" s="10">
        <f ca="1" si="1" t="shared"/>
        <v>1250</v>
      </c>
      <c r="AM53" s="13">
        <v>50</v>
      </c>
      <c r="AN53" s="12">
        <f ca="1" si="2" t="shared"/>
        <v>1272.22983227104</v>
      </c>
      <c r="AP53" s="10">
        <f ca="1" si="3" t="shared"/>
        <v>1250</v>
      </c>
      <c r="AQ53" s="13">
        <v>50</v>
      </c>
      <c r="AR53" s="12">
        <f ca="1" si="4" t="shared"/>
        <v>1287.35987204123</v>
      </c>
    </row>
    <row customFormat="1" r="54" s="1" spans="1:44">
      <c r="A54" s="6">
        <v>51</v>
      </c>
      <c r="B54" s="7" t="e">
        <f>IF([1]炉温记录01!AI55="","",[1]炉温记录01!AI55)</f>
        <v>#REF!</v>
      </c>
      <c r="C54" s="7" t="e">
        <f>IF([2]炉温记录02!AI55="","",[2]炉温记录02!AI55)</f>
        <v>#REF!</v>
      </c>
      <c r="D54" s="7" t="e">
        <f>IF([3]炉温记录03!AI55="","",[3]炉温记录03!AI55)</f>
        <v>#REF!</v>
      </c>
      <c r="E54" s="7" t="e">
        <f>IF([4]炉温记录04!AI55="","",[4]炉温记录04!AI55)</f>
        <v>#REF!</v>
      </c>
      <c r="F54" s="7" t="e">
        <f>IF([5]炉温记录05!AI55="","",[5]炉温记录05!AI55)</f>
        <v>#REF!</v>
      </c>
      <c r="G54" s="7" t="e">
        <f>IF([6]炉温记录06!AI55="","",[6]炉温记录06!AI55)</f>
        <v>#REF!</v>
      </c>
      <c r="H54" s="7" t="e">
        <f>IF([7]炉温记录07!AI55="","",[7]炉温记录07!AI55)</f>
        <v>#REF!</v>
      </c>
      <c r="I54" s="7" t="e">
        <f>IF([8]炉温记录08!AI55="","",[8]炉温记录08!AI55)</f>
        <v>#REF!</v>
      </c>
      <c r="J54" s="7" t="e">
        <f>IF([9]炉温记录09!AI55="","",[9]炉温记录09!AI55)</f>
        <v>#REF!</v>
      </c>
      <c r="K54" s="7" t="e">
        <f>IF([10]炉温记录10!AI55="","",[10]炉温记录10!AI55)</f>
        <v>#REF!</v>
      </c>
      <c r="L54" s="7" t="e">
        <f>IF([11]炉温记录11!AI55="","",[11]炉温记录11!AI55)</f>
        <v>#REF!</v>
      </c>
      <c r="M54" s="7" t="e">
        <f>IF([12]炉温记录12!AI55="","",[12]炉温记录12!AI55)</f>
        <v>#REF!</v>
      </c>
      <c r="N54" s="7" t="e">
        <f>IF([13]炉温记录13!AI55="","",[13]炉温记录13!AI55)</f>
        <v>#REF!</v>
      </c>
      <c r="O54" s="7" t="e">
        <f>IF([14]炉温记录14!AI55="","",[14]炉温记录14!AI55)</f>
        <v>#REF!</v>
      </c>
      <c r="P54" s="7" t="e">
        <f>IF([15]炉温记录15!AI55="","",[15]炉温记录15!AI55)</f>
        <v>#REF!</v>
      </c>
      <c r="Q54" s="7" t="e">
        <f>IF([16]炉温记录16!AI55="","",[16]炉温记录16!AI55)</f>
        <v>#REF!</v>
      </c>
      <c r="R54" s="7" t="e">
        <f>IF([17]炉温记录17!AI55="","",[17]炉温记录17!AI55)</f>
        <v>#REF!</v>
      </c>
      <c r="S54" s="7" t="e">
        <f>IF([18]炉温记录18!AI55="","",[18]炉温记录18!AI55)</f>
        <v>#REF!</v>
      </c>
      <c r="T54" s="7" t="e">
        <f>IF([19]炉温记录19!AI55="","",[19]炉温记录19!AI55)</f>
        <v>#REF!</v>
      </c>
      <c r="U54" s="7" t="e">
        <f>IF([20]炉温记录20!AI55="","",[20]炉温记录20!AI55)</f>
        <v>#REF!</v>
      </c>
      <c r="V54" s="7" t="e">
        <f>IF([21]炉温记录21!AI55="","",[21]炉温记录21!AI55)</f>
        <v>#REF!</v>
      </c>
      <c r="W54" s="7" t="e">
        <f>IF([22]炉温记录22!AI55="","",[22]炉温记录22!AI55)</f>
        <v>#REF!</v>
      </c>
      <c r="X54" s="7" t="e">
        <f>IF([23]炉温记录23!AI55="","",[23]炉温记录23!AI55)</f>
        <v>#REF!</v>
      </c>
      <c r="Y54" s="7" t="e">
        <f>IF([24]炉温记录24!AI55="","",[24]炉温记录24!AI55)</f>
        <v>#REF!</v>
      </c>
      <c r="Z54" s="7" t="e">
        <f>IF([25]炉温记录25!AI55="","",[25]炉温记录25!AI55)</f>
        <v>#REF!</v>
      </c>
      <c r="AA54" s="7" t="e">
        <f>IF([26]炉温记录26!AI55="","",[26]炉温记录26!AI55)</f>
        <v>#REF!</v>
      </c>
      <c r="AB54" s="7" t="e">
        <f>IF([27]炉温记录27!AI55="","",[27]炉温记录27!AI55)</f>
        <v>#REF!</v>
      </c>
      <c r="AC54" s="7" t="e">
        <f>IF([28]炉温记录28!AI55="","",[28]炉温记录28!AI55)</f>
        <v>#REF!</v>
      </c>
      <c r="AD54" s="7" t="e">
        <f>IF([29]炉温记录29!AI55="","",[29]炉温记录29!AI55)</f>
        <v>#REF!</v>
      </c>
      <c r="AE54" s="7" t="e">
        <f>IF([30]炉温记录30!AI55="","",[30]炉温记录30!AI55)</f>
        <v>#REF!</v>
      </c>
      <c r="AF54" s="7" t="e">
        <f>IF([31]炉温记录31!AI55="","",[31]炉温记录31!AI55)</f>
        <v>#REF!</v>
      </c>
      <c r="AG54" s="7" t="e">
        <f ca="1" si="0" t="shared"/>
        <v>#REF!</v>
      </c>
      <c r="AL54" s="10">
        <f ca="1" si="1" t="shared"/>
        <v>1255.74531701385</v>
      </c>
      <c r="AM54" s="13">
        <v>51</v>
      </c>
      <c r="AN54" s="12">
        <f ca="1" si="2" t="shared"/>
        <v>1290</v>
      </c>
      <c r="AP54" s="10">
        <f ca="1" si="3" t="shared"/>
        <v>1250</v>
      </c>
      <c r="AQ54" s="13">
        <v>51</v>
      </c>
      <c r="AR54" s="12">
        <f ca="1" si="4" t="shared"/>
        <v>1305.66094132403</v>
      </c>
    </row>
    <row customFormat="1" r="55" s="1" spans="1:44">
      <c r="A55" s="6">
        <v>52</v>
      </c>
      <c r="B55" s="7" t="e">
        <f>IF([1]炉温记录01!AI56="","",[1]炉温记录01!AI56)</f>
        <v>#REF!</v>
      </c>
      <c r="C55" s="7" t="e">
        <f>IF([2]炉温记录02!AI56="","",[2]炉温记录02!AI56)</f>
        <v>#REF!</v>
      </c>
      <c r="D55" s="7" t="e">
        <f>IF([3]炉温记录03!AI56="","",[3]炉温记录03!AI56)</f>
        <v>#REF!</v>
      </c>
      <c r="E55" s="7" t="e">
        <f>IF([4]炉温记录04!AI56="","",[4]炉温记录04!AI56)</f>
        <v>#REF!</v>
      </c>
      <c r="F55" s="7" t="e">
        <f>IF([5]炉温记录05!AI56="","",[5]炉温记录05!AI56)</f>
        <v>#REF!</v>
      </c>
      <c r="G55" s="7" t="e">
        <f>IF([6]炉温记录06!AI56="","",[6]炉温记录06!AI56)</f>
        <v>#REF!</v>
      </c>
      <c r="H55" s="7" t="e">
        <f>IF([7]炉温记录07!AI56="","",[7]炉温记录07!AI56)</f>
        <v>#REF!</v>
      </c>
      <c r="I55" s="7" t="e">
        <f>IF([8]炉温记录08!AI56="","",[8]炉温记录08!AI56)</f>
        <v>#REF!</v>
      </c>
      <c r="J55" s="7" t="e">
        <f>IF([9]炉温记录09!AI56="","",[9]炉温记录09!AI56)</f>
        <v>#REF!</v>
      </c>
      <c r="K55" s="7" t="e">
        <f>IF([10]炉温记录10!AI56="","",[10]炉温记录10!AI56)</f>
        <v>#REF!</v>
      </c>
      <c r="L55" s="7" t="e">
        <f>IF([11]炉温记录11!AI56="","",[11]炉温记录11!AI56)</f>
        <v>#REF!</v>
      </c>
      <c r="M55" s="7" t="e">
        <f>IF([12]炉温记录12!AI56="","",[12]炉温记录12!AI56)</f>
        <v>#REF!</v>
      </c>
      <c r="N55" s="7" t="e">
        <f>IF([13]炉温记录13!AI56="","",[13]炉温记录13!AI56)</f>
        <v>#REF!</v>
      </c>
      <c r="O55" s="7" t="e">
        <f>IF([14]炉温记录14!AI56="","",[14]炉温记录14!AI56)</f>
        <v>#REF!</v>
      </c>
      <c r="P55" s="7" t="e">
        <f>IF([15]炉温记录15!AI56="","",[15]炉温记录15!AI56)</f>
        <v>#REF!</v>
      </c>
      <c r="Q55" s="7" t="e">
        <f>IF([16]炉温记录16!AI56="","",[16]炉温记录16!AI56)</f>
        <v>#REF!</v>
      </c>
      <c r="R55" s="7" t="e">
        <f>IF([17]炉温记录17!AI56="","",[17]炉温记录17!AI56)</f>
        <v>#REF!</v>
      </c>
      <c r="S55" s="7" t="e">
        <f>IF([18]炉温记录18!AI56="","",[18]炉温记录18!AI56)</f>
        <v>#REF!</v>
      </c>
      <c r="T55" s="7" t="e">
        <f>IF([19]炉温记录19!AI56="","",[19]炉温记录19!AI56)</f>
        <v>#REF!</v>
      </c>
      <c r="U55" s="7" t="e">
        <f>IF([20]炉温记录20!AI56="","",[20]炉温记录20!AI56)</f>
        <v>#REF!</v>
      </c>
      <c r="V55" s="7" t="e">
        <f>IF([21]炉温记录21!AI56="","",[21]炉温记录21!AI56)</f>
        <v>#REF!</v>
      </c>
      <c r="W55" s="7" t="e">
        <f>IF([22]炉温记录22!AI56="","",[22]炉温记录22!AI56)</f>
        <v>#REF!</v>
      </c>
      <c r="X55" s="7" t="e">
        <f>IF([23]炉温记录23!AI56="","",[23]炉温记录23!AI56)</f>
        <v>#REF!</v>
      </c>
      <c r="Y55" s="7" t="e">
        <f>IF([24]炉温记录24!AI56="","",[24]炉温记录24!AI56)</f>
        <v>#REF!</v>
      </c>
      <c r="Z55" s="7" t="e">
        <f>IF([25]炉温记录25!AI56="","",[25]炉温记录25!AI56)</f>
        <v>#REF!</v>
      </c>
      <c r="AA55" s="7" t="e">
        <f>IF([26]炉温记录26!AI56="","",[26]炉温记录26!AI56)</f>
        <v>#REF!</v>
      </c>
      <c r="AB55" s="7" t="e">
        <f>IF([27]炉温记录27!AI56="","",[27]炉温记录27!AI56)</f>
        <v>#REF!</v>
      </c>
      <c r="AC55" s="7" t="e">
        <f>IF([28]炉温记录28!AI56="","",[28]炉温记录28!AI56)</f>
        <v>#REF!</v>
      </c>
      <c r="AD55" s="7" t="e">
        <f>IF([29]炉温记录29!AI56="","",[29]炉温记录29!AI56)</f>
        <v>#REF!</v>
      </c>
      <c r="AE55" s="7" t="e">
        <f>IF([30]炉温记录30!AI56="","",[30]炉温记录30!AI56)</f>
        <v>#REF!</v>
      </c>
      <c r="AF55" s="7" t="e">
        <f>IF([31]炉温记录31!AI56="","",[31]炉温记录31!AI56)</f>
        <v>#REF!</v>
      </c>
      <c r="AG55" s="7" t="e">
        <f ca="1" si="0" t="shared"/>
        <v>#REF!</v>
      </c>
      <c r="AL55" s="10">
        <f ca="1" si="1" t="shared"/>
        <v>1250</v>
      </c>
      <c r="AM55" s="13">
        <v>52</v>
      </c>
      <c r="AN55" s="12">
        <f ca="1" si="2" t="shared"/>
        <v>1274.42944317137</v>
      </c>
      <c r="AP55" s="10">
        <f ca="1" si="3" t="shared"/>
        <v>1224.08945889055</v>
      </c>
      <c r="AQ55" s="13">
        <v>52</v>
      </c>
      <c r="AR55" s="12">
        <f ca="1" si="4" t="shared"/>
        <v>1310.72295071299</v>
      </c>
    </row>
    <row customFormat="1" r="56" s="1" spans="1:44">
      <c r="A56" s="6">
        <v>53</v>
      </c>
      <c r="B56" s="7" t="e">
        <f>IF([1]炉温记录01!AI57="","",[1]炉温记录01!AI57)</f>
        <v>#REF!</v>
      </c>
      <c r="C56" s="7" t="e">
        <f>IF([2]炉温记录02!AI57="","",[2]炉温记录02!AI57)</f>
        <v>#REF!</v>
      </c>
      <c r="D56" s="7" t="e">
        <f>IF([3]炉温记录03!AI57="","",[3]炉温记录03!AI57)</f>
        <v>#REF!</v>
      </c>
      <c r="E56" s="7" t="e">
        <f>IF([4]炉温记录04!AI57="","",[4]炉温记录04!AI57)</f>
        <v>#REF!</v>
      </c>
      <c r="F56" s="7" t="e">
        <f>IF([5]炉温记录05!AI57="","",[5]炉温记录05!AI57)</f>
        <v>#REF!</v>
      </c>
      <c r="G56" s="7" t="e">
        <f>IF([6]炉温记录06!AI57="","",[6]炉温记录06!AI57)</f>
        <v>#REF!</v>
      </c>
      <c r="H56" s="7" t="e">
        <f>IF([7]炉温记录07!AI57="","",[7]炉温记录07!AI57)</f>
        <v>#REF!</v>
      </c>
      <c r="I56" s="7" t="e">
        <f>IF([8]炉温记录08!AI57="","",[8]炉温记录08!AI57)</f>
        <v>#REF!</v>
      </c>
      <c r="J56" s="7" t="e">
        <f>IF([9]炉温记录09!AI57="","",[9]炉温记录09!AI57)</f>
        <v>#REF!</v>
      </c>
      <c r="K56" s="7" t="e">
        <f>IF([10]炉温记录10!AI57="","",[10]炉温记录10!AI57)</f>
        <v>#REF!</v>
      </c>
      <c r="L56" s="7" t="e">
        <f>IF([11]炉温记录11!AI57="","",[11]炉温记录11!AI57)</f>
        <v>#REF!</v>
      </c>
      <c r="M56" s="7" t="e">
        <f>IF([12]炉温记录12!AI57="","",[12]炉温记录12!AI57)</f>
        <v>#REF!</v>
      </c>
      <c r="N56" s="7" t="e">
        <f>IF([13]炉温记录13!AI57="","",[13]炉温记录13!AI57)</f>
        <v>#REF!</v>
      </c>
      <c r="O56" s="7" t="e">
        <f>IF([14]炉温记录14!AI57="","",[14]炉温记录14!AI57)</f>
        <v>#REF!</v>
      </c>
      <c r="P56" s="7" t="e">
        <f>IF([15]炉温记录15!AI57="","",[15]炉温记录15!AI57)</f>
        <v>#REF!</v>
      </c>
      <c r="Q56" s="7" t="e">
        <f>IF([16]炉温记录16!AI57="","",[16]炉温记录16!AI57)</f>
        <v>#REF!</v>
      </c>
      <c r="R56" s="7" t="e">
        <f>IF([17]炉温记录17!AI57="","",[17]炉温记录17!AI57)</f>
        <v>#REF!</v>
      </c>
      <c r="S56" s="7" t="e">
        <f>IF([18]炉温记录18!AI57="","",[18]炉温记录18!AI57)</f>
        <v>#REF!</v>
      </c>
      <c r="T56" s="7" t="e">
        <f>IF([19]炉温记录19!AI57="","",[19]炉温记录19!AI57)</f>
        <v>#REF!</v>
      </c>
      <c r="U56" s="7" t="e">
        <f>IF([20]炉温记录20!AI57="","",[20]炉温记录20!AI57)</f>
        <v>#REF!</v>
      </c>
      <c r="V56" s="7" t="e">
        <f>IF([21]炉温记录21!AI57="","",[21]炉温记录21!AI57)</f>
        <v>#REF!</v>
      </c>
      <c r="W56" s="7" t="e">
        <f>IF([22]炉温记录22!AI57="","",[22]炉温记录22!AI57)</f>
        <v>#REF!</v>
      </c>
      <c r="X56" s="7" t="e">
        <f>IF([23]炉温记录23!AI57="","",[23]炉温记录23!AI57)</f>
        <v>#REF!</v>
      </c>
      <c r="Y56" s="7" t="e">
        <f>IF([24]炉温记录24!AI57="","",[24]炉温记录24!AI57)</f>
        <v>#REF!</v>
      </c>
      <c r="Z56" s="7" t="e">
        <f>IF([25]炉温记录25!AI57="","",[25]炉温记录25!AI57)</f>
        <v>#REF!</v>
      </c>
      <c r="AA56" s="7" t="e">
        <f>IF([26]炉温记录26!AI57="","",[26]炉温记录26!AI57)</f>
        <v>#REF!</v>
      </c>
      <c r="AB56" s="7" t="e">
        <f>IF([27]炉温记录27!AI57="","",[27]炉温记录27!AI57)</f>
        <v>#REF!</v>
      </c>
      <c r="AC56" s="7" t="e">
        <f>IF([28]炉温记录28!AI57="","",[28]炉温记录28!AI57)</f>
        <v>#REF!</v>
      </c>
      <c r="AD56" s="7" t="e">
        <f>IF([29]炉温记录29!AI57="","",[29]炉温记录29!AI57)</f>
        <v>#REF!</v>
      </c>
      <c r="AE56" s="7" t="e">
        <f>IF([30]炉温记录30!AI57="","",[30]炉温记录30!AI57)</f>
        <v>#REF!</v>
      </c>
      <c r="AF56" s="7" t="e">
        <f>IF([31]炉温记录31!AI57="","",[31]炉温记录31!AI57)</f>
        <v>#REF!</v>
      </c>
      <c r="AG56" s="7" t="e">
        <f ca="1" si="0" t="shared"/>
        <v>#REF!</v>
      </c>
      <c r="AL56" s="10">
        <f ca="1" si="1" t="shared"/>
        <v>1231.17207647902</v>
      </c>
      <c r="AM56" s="13">
        <v>53</v>
      </c>
      <c r="AN56" s="12">
        <f ca="1" si="2" t="shared"/>
        <v>1290</v>
      </c>
      <c r="AP56" s="10">
        <f ca="1" si="3" t="shared"/>
        <v>1250</v>
      </c>
      <c r="AQ56" s="13">
        <v>53</v>
      </c>
      <c r="AR56" s="12">
        <f ca="1" si="4" t="shared"/>
        <v>1290</v>
      </c>
    </row>
    <row customFormat="1" r="57" s="1" spans="1:44">
      <c r="A57" s="6">
        <v>54</v>
      </c>
      <c r="B57" s="7" t="e">
        <f>IF([1]炉温记录01!AI58="","",[1]炉温记录01!AI58)</f>
        <v>#REF!</v>
      </c>
      <c r="C57" s="7" t="e">
        <f>IF([2]炉温记录02!AI58="","",[2]炉温记录02!AI58)</f>
        <v>#REF!</v>
      </c>
      <c r="D57" s="7" t="e">
        <f>IF([3]炉温记录03!AI58="","",[3]炉温记录03!AI58)</f>
        <v>#REF!</v>
      </c>
      <c r="E57" s="7" t="e">
        <f>IF([4]炉温记录04!AI58="","",[4]炉温记录04!AI58)</f>
        <v>#REF!</v>
      </c>
      <c r="F57" s="7" t="e">
        <f>IF([5]炉温记录05!AI58="","",[5]炉温记录05!AI58)</f>
        <v>#REF!</v>
      </c>
      <c r="G57" s="7" t="e">
        <f>IF([6]炉温记录06!AI58="","",[6]炉温记录06!AI58)</f>
        <v>#REF!</v>
      </c>
      <c r="H57" s="7" t="e">
        <f>IF([7]炉温记录07!AI58="","",[7]炉温记录07!AI58)</f>
        <v>#REF!</v>
      </c>
      <c r="I57" s="7" t="e">
        <f>IF([8]炉温记录08!AI58="","",[8]炉温记录08!AI58)</f>
        <v>#REF!</v>
      </c>
      <c r="J57" s="7" t="e">
        <f>IF([9]炉温记录09!AI58="","",[9]炉温记录09!AI58)</f>
        <v>#REF!</v>
      </c>
      <c r="K57" s="7" t="e">
        <f>IF([10]炉温记录10!AI58="","",[10]炉温记录10!AI58)</f>
        <v>#REF!</v>
      </c>
      <c r="L57" s="7" t="e">
        <f>IF([11]炉温记录11!AI58="","",[11]炉温记录11!AI58)</f>
        <v>#REF!</v>
      </c>
      <c r="M57" s="7" t="e">
        <f>IF([12]炉温记录12!AI58="","",[12]炉温记录12!AI58)</f>
        <v>#REF!</v>
      </c>
      <c r="N57" s="7" t="e">
        <f>IF([13]炉温记录13!AI58="","",[13]炉温记录13!AI58)</f>
        <v>#REF!</v>
      </c>
      <c r="O57" s="7" t="e">
        <f>IF([14]炉温记录14!AI58="","",[14]炉温记录14!AI58)</f>
        <v>#REF!</v>
      </c>
      <c r="P57" s="7" t="e">
        <f>IF([15]炉温记录15!AI58="","",[15]炉温记录15!AI58)</f>
        <v>#REF!</v>
      </c>
      <c r="Q57" s="7" t="e">
        <f>IF([16]炉温记录16!AI58="","",[16]炉温记录16!AI58)</f>
        <v>#REF!</v>
      </c>
      <c r="R57" s="7" t="e">
        <f>IF([17]炉温记录17!AI58="","",[17]炉温记录17!AI58)</f>
        <v>#REF!</v>
      </c>
      <c r="S57" s="7" t="e">
        <f>IF([18]炉温记录18!AI58="","",[18]炉温记录18!AI58)</f>
        <v>#REF!</v>
      </c>
      <c r="T57" s="7" t="e">
        <f>IF([19]炉温记录19!AI58="","",[19]炉温记录19!AI58)</f>
        <v>#REF!</v>
      </c>
      <c r="U57" s="7" t="e">
        <f>IF([20]炉温记录20!AI58="","",[20]炉温记录20!AI58)</f>
        <v>#REF!</v>
      </c>
      <c r="V57" s="7" t="e">
        <f>IF([21]炉温记录21!AI58="","",[21]炉温记录21!AI58)</f>
        <v>#REF!</v>
      </c>
      <c r="W57" s="7" t="e">
        <f>IF([22]炉温记录22!AI58="","",[22]炉温记录22!AI58)</f>
        <v>#REF!</v>
      </c>
      <c r="X57" s="7" t="e">
        <f>IF([23]炉温记录23!AI58="","",[23]炉温记录23!AI58)</f>
        <v>#REF!</v>
      </c>
      <c r="Y57" s="7" t="e">
        <f>IF([24]炉温记录24!AI58="","",[24]炉温记录24!AI58)</f>
        <v>#REF!</v>
      </c>
      <c r="Z57" s="7" t="e">
        <f>IF([25]炉温记录25!AI58="","",[25]炉温记录25!AI58)</f>
        <v>#REF!</v>
      </c>
      <c r="AA57" s="7" t="e">
        <f>IF([26]炉温记录26!AI58="","",[26]炉温记录26!AI58)</f>
        <v>#REF!</v>
      </c>
      <c r="AB57" s="7" t="e">
        <f>IF([27]炉温记录27!AI58="","",[27]炉温记录27!AI58)</f>
        <v>#REF!</v>
      </c>
      <c r="AC57" s="7" t="e">
        <f>IF([28]炉温记录28!AI58="","",[28]炉温记录28!AI58)</f>
        <v>#REF!</v>
      </c>
      <c r="AD57" s="7" t="e">
        <f>IF([29]炉温记录29!AI58="","",[29]炉温记录29!AI58)</f>
        <v>#REF!</v>
      </c>
      <c r="AE57" s="7" t="e">
        <f>IF([30]炉温记录30!AI58="","",[30]炉温记录30!AI58)</f>
        <v>#REF!</v>
      </c>
      <c r="AF57" s="7" t="e">
        <f>IF([31]炉温记录31!AI58="","",[31]炉温记录31!AI58)</f>
        <v>#REF!</v>
      </c>
      <c r="AG57" s="7" t="e">
        <f ca="1" si="0" t="shared"/>
        <v>#REF!</v>
      </c>
      <c r="AL57" s="10">
        <f ca="1" si="1" t="shared"/>
        <v>1229.68452077191</v>
      </c>
      <c r="AM57" s="13">
        <v>54</v>
      </c>
      <c r="AN57" s="12">
        <f ca="1" si="2" t="shared"/>
        <v>1290</v>
      </c>
      <c r="AP57" s="10">
        <f ca="1" si="3" t="shared"/>
        <v>1242.17750263407</v>
      </c>
      <c r="AQ57" s="13">
        <v>54</v>
      </c>
      <c r="AR57" s="12">
        <f ca="1" si="4" t="shared"/>
        <v>1271.36874938194</v>
      </c>
    </row>
    <row customFormat="1" r="58" s="1" spans="1:44">
      <c r="A58" s="6">
        <v>55</v>
      </c>
      <c r="B58" s="7" t="e">
        <f>IF([1]炉温记录01!AI59="","",[1]炉温记录01!AI59)</f>
        <v>#REF!</v>
      </c>
      <c r="C58" s="7" t="e">
        <f>IF([2]炉温记录02!AI59="","",[2]炉温记录02!AI59)</f>
        <v>#REF!</v>
      </c>
      <c r="D58" s="7" t="e">
        <f>IF([3]炉温记录03!AI59="","",[3]炉温记录03!AI59)</f>
        <v>#REF!</v>
      </c>
      <c r="E58" s="7" t="e">
        <f>IF([4]炉温记录04!AI59="","",[4]炉温记录04!AI59)</f>
        <v>#REF!</v>
      </c>
      <c r="F58" s="7" t="e">
        <f>IF([5]炉温记录05!AI59="","",[5]炉温记录05!AI59)</f>
        <v>#REF!</v>
      </c>
      <c r="G58" s="7" t="e">
        <f>IF([6]炉温记录06!AI59="","",[6]炉温记录06!AI59)</f>
        <v>#REF!</v>
      </c>
      <c r="H58" s="7" t="e">
        <f>IF([7]炉温记录07!AI59="","",[7]炉温记录07!AI59)</f>
        <v>#REF!</v>
      </c>
      <c r="I58" s="7" t="e">
        <f>IF([8]炉温记录08!AI59="","",[8]炉温记录08!AI59)</f>
        <v>#REF!</v>
      </c>
      <c r="J58" s="7" t="e">
        <f>IF([9]炉温记录09!AI59="","",[9]炉温记录09!AI59)</f>
        <v>#REF!</v>
      </c>
      <c r="K58" s="7" t="e">
        <f>IF([10]炉温记录10!AI59="","",[10]炉温记录10!AI59)</f>
        <v>#REF!</v>
      </c>
      <c r="L58" s="7" t="e">
        <f>IF([11]炉温记录11!AI59="","",[11]炉温记录11!AI59)</f>
        <v>#REF!</v>
      </c>
      <c r="M58" s="7" t="e">
        <f>IF([12]炉温记录12!AI59="","",[12]炉温记录12!AI59)</f>
        <v>#REF!</v>
      </c>
      <c r="N58" s="7" t="e">
        <f>IF([13]炉温记录13!AI59="","",[13]炉温记录13!AI59)</f>
        <v>#REF!</v>
      </c>
      <c r="O58" s="7" t="e">
        <f>IF([14]炉温记录14!AI59="","",[14]炉温记录14!AI59)</f>
        <v>#REF!</v>
      </c>
      <c r="P58" s="7" t="e">
        <f>IF([15]炉温记录15!AI59="","",[15]炉温记录15!AI59)</f>
        <v>#REF!</v>
      </c>
      <c r="Q58" s="7" t="e">
        <f>IF([16]炉温记录16!AI59="","",[16]炉温记录16!AI59)</f>
        <v>#REF!</v>
      </c>
      <c r="R58" s="7" t="e">
        <f>IF([17]炉温记录17!AI59="","",[17]炉温记录17!AI59)</f>
        <v>#REF!</v>
      </c>
      <c r="S58" s="7" t="e">
        <f>IF([18]炉温记录18!AI59="","",[18]炉温记录18!AI59)</f>
        <v>#REF!</v>
      </c>
      <c r="T58" s="7" t="e">
        <f>IF([19]炉温记录19!AI59="","",[19]炉温记录19!AI59)</f>
        <v>#REF!</v>
      </c>
      <c r="U58" s="7" t="e">
        <f>IF([20]炉温记录20!AI59="","",[20]炉温记录20!AI59)</f>
        <v>#REF!</v>
      </c>
      <c r="V58" s="7" t="e">
        <f>IF([21]炉温记录21!AI59="","",[21]炉温记录21!AI59)</f>
        <v>#REF!</v>
      </c>
      <c r="W58" s="7" t="e">
        <f>IF([22]炉温记录22!AI59="","",[22]炉温记录22!AI59)</f>
        <v>#REF!</v>
      </c>
      <c r="X58" s="7" t="e">
        <f>IF([23]炉温记录23!AI59="","",[23]炉温记录23!AI59)</f>
        <v>#REF!</v>
      </c>
      <c r="Y58" s="7" t="e">
        <f>IF([24]炉温记录24!AI59="","",[24]炉温记录24!AI59)</f>
        <v>#REF!</v>
      </c>
      <c r="Z58" s="7" t="e">
        <f>IF([25]炉温记录25!AI59="","",[25]炉温记录25!AI59)</f>
        <v>#REF!</v>
      </c>
      <c r="AA58" s="7" t="e">
        <f>IF([26]炉温记录26!AI59="","",[26]炉温记录26!AI59)</f>
        <v>#REF!</v>
      </c>
      <c r="AB58" s="7" t="e">
        <f>IF([27]炉温记录27!AI59="","",[27]炉温记录27!AI59)</f>
        <v>#REF!</v>
      </c>
      <c r="AC58" s="7" t="e">
        <f>IF([28]炉温记录28!AI59="","",[28]炉温记录28!AI59)</f>
        <v>#REF!</v>
      </c>
      <c r="AD58" s="7" t="e">
        <f>IF([29]炉温记录29!AI59="","",[29]炉温记录29!AI59)</f>
        <v>#REF!</v>
      </c>
      <c r="AE58" s="7" t="e">
        <f>IF([30]炉温记录30!AI59="","",[30]炉温记录30!AI59)</f>
        <v>#REF!</v>
      </c>
      <c r="AF58" s="7" t="e">
        <f>IF([31]炉温记录31!AI59="","",[31]炉温记录31!AI59)</f>
        <v>#REF!</v>
      </c>
      <c r="AG58" s="7" t="e">
        <f ca="1" si="0" t="shared"/>
        <v>#REF!</v>
      </c>
      <c r="AL58" s="10">
        <f ca="1" si="1" t="shared"/>
        <v>1250</v>
      </c>
      <c r="AM58" s="13">
        <v>55</v>
      </c>
      <c r="AN58" s="12">
        <f ca="1" si="2" t="shared"/>
        <v>1260.1206717089</v>
      </c>
      <c r="AP58" s="10">
        <f ca="1" si="3" t="shared"/>
        <v>1262.86911356371</v>
      </c>
      <c r="AQ58" s="13">
        <v>55</v>
      </c>
      <c r="AR58" s="12">
        <f ca="1" si="4" t="shared"/>
        <v>1281.35165152337</v>
      </c>
    </row>
    <row customFormat="1" ht="14.25" r="59" s="1" spans="1:44">
      <c r="A59" s="6">
        <v>56</v>
      </c>
      <c r="B59" s="7" t="e">
        <f>IF([1]炉温记录01!AI60="","",[1]炉温记录01!AI60)</f>
        <v>#REF!</v>
      </c>
      <c r="C59" s="7" t="e">
        <f>IF([2]炉温记录02!AI60="","",[2]炉温记录02!AI60)</f>
        <v>#REF!</v>
      </c>
      <c r="D59" s="7" t="e">
        <f>IF([3]炉温记录03!AI60="","",[3]炉温记录03!AI60)</f>
        <v>#REF!</v>
      </c>
      <c r="E59" s="7" t="e">
        <f>IF([4]炉温记录04!AI60="","",[4]炉温记录04!AI60)</f>
        <v>#REF!</v>
      </c>
      <c r="F59" s="7" t="e">
        <f>IF([5]炉温记录05!AI60="","",[5]炉温记录05!AI60)</f>
        <v>#REF!</v>
      </c>
      <c r="G59" s="7" t="e">
        <f>IF([6]炉温记录06!AI60="","",[6]炉温记录06!AI60)</f>
        <v>#REF!</v>
      </c>
      <c r="H59" s="7" t="e">
        <f>IF([7]炉温记录07!AI60="","",[7]炉温记录07!AI60)</f>
        <v>#REF!</v>
      </c>
      <c r="I59" s="7" t="e">
        <f>IF([8]炉温记录08!AI60="","",[8]炉温记录08!AI60)</f>
        <v>#REF!</v>
      </c>
      <c r="J59" s="7" t="e">
        <f>IF([9]炉温记录09!AI60="","",[9]炉温记录09!AI60)</f>
        <v>#REF!</v>
      </c>
      <c r="K59" s="7" t="e">
        <f>IF([10]炉温记录10!AI60="","",[10]炉温记录10!AI60)</f>
        <v>#REF!</v>
      </c>
      <c r="L59" s="7" t="e">
        <f>IF([11]炉温记录11!AI60="","",[11]炉温记录11!AI60)</f>
        <v>#REF!</v>
      </c>
      <c r="M59" s="7" t="e">
        <f>IF([12]炉温记录12!AI60="","",[12]炉温记录12!AI60)</f>
        <v>#REF!</v>
      </c>
      <c r="N59" s="7" t="e">
        <f>IF([13]炉温记录13!AI60="","",[13]炉温记录13!AI60)</f>
        <v>#REF!</v>
      </c>
      <c r="O59" s="7" t="e">
        <f>IF([14]炉温记录14!AI60="","",[14]炉温记录14!AI60)</f>
        <v>#REF!</v>
      </c>
      <c r="P59" s="7" t="e">
        <f>IF([15]炉温记录15!AI60="","",[15]炉温记录15!AI60)</f>
        <v>#REF!</v>
      </c>
      <c r="Q59" s="7" t="e">
        <f>IF([16]炉温记录16!AI60="","",[16]炉温记录16!AI60)</f>
        <v>#REF!</v>
      </c>
      <c r="R59" s="7" t="e">
        <f>IF([17]炉温记录17!AI60="","",[17]炉温记录17!AI60)</f>
        <v>#REF!</v>
      </c>
      <c r="S59" s="7" t="e">
        <f>IF([18]炉温记录18!AI60="","",[18]炉温记录18!AI60)</f>
        <v>#REF!</v>
      </c>
      <c r="T59" s="7" t="e">
        <f>IF([19]炉温记录19!AI60="","",[19]炉温记录19!AI60)</f>
        <v>#REF!</v>
      </c>
      <c r="U59" s="7" t="e">
        <f>IF([20]炉温记录20!AI60="","",[20]炉温记录20!AI60)</f>
        <v>#REF!</v>
      </c>
      <c r="V59" s="7" t="e">
        <f>IF([21]炉温记录21!AI60="","",[21]炉温记录21!AI60)</f>
        <v>#REF!</v>
      </c>
      <c r="W59" s="7" t="e">
        <f>IF([22]炉温记录22!AI60="","",[22]炉温记录22!AI60)</f>
        <v>#REF!</v>
      </c>
      <c r="X59" s="7" t="e">
        <f>IF([23]炉温记录23!AI60="","",[23]炉温记录23!AI60)</f>
        <v>#REF!</v>
      </c>
      <c r="Y59" s="7" t="e">
        <f>IF([24]炉温记录24!AI60="","",[24]炉温记录24!AI60)</f>
        <v>#REF!</v>
      </c>
      <c r="Z59" s="7" t="e">
        <f>IF([25]炉温记录25!AI60="","",[25]炉温记录25!AI60)</f>
        <v>#REF!</v>
      </c>
      <c r="AA59" s="7" t="e">
        <f>IF([26]炉温记录26!AI60="","",[26]炉温记录26!AI60)</f>
        <v>#REF!</v>
      </c>
      <c r="AB59" s="7" t="e">
        <f>IF([27]炉温记录27!AI60="","",[27]炉温记录27!AI60)</f>
        <v>#REF!</v>
      </c>
      <c r="AC59" s="7" t="e">
        <f>IF([28]炉温记录28!AI60="","",[28]炉温记录28!AI60)</f>
        <v>#REF!</v>
      </c>
      <c r="AD59" s="7" t="e">
        <f>IF([29]炉温记录29!AI60="","",[29]炉温记录29!AI60)</f>
        <v>#REF!</v>
      </c>
      <c r="AE59" s="7" t="e">
        <f>IF([30]炉温记录30!AI60="","",[30]炉温记录30!AI60)</f>
        <v>#REF!</v>
      </c>
      <c r="AF59" s="7" t="e">
        <f>IF([31]炉温记录31!AI60="","",[31]炉温记录31!AI60)</f>
        <v>#REF!</v>
      </c>
      <c r="AG59" s="7" t="e">
        <f ca="1" si="0" t="shared"/>
        <v>#REF!</v>
      </c>
      <c r="AL59" s="10">
        <f ca="1" si="1" t="shared"/>
        <v>1224.46725395471</v>
      </c>
      <c r="AM59" s="14">
        <v>56</v>
      </c>
      <c r="AN59" s="12">
        <f ca="1" si="2" t="shared"/>
        <v>1261.41634380063</v>
      </c>
      <c r="AP59" s="10">
        <f ca="1" si="3" t="shared"/>
        <v>1230.68183369633</v>
      </c>
      <c r="AQ59" s="14">
        <v>56</v>
      </c>
      <c r="AR59" s="12">
        <f ca="1" si="4" t="shared"/>
        <v>1278.09765481024</v>
      </c>
    </row>
    <row r="60" spans="1:33">
      <c r="A60" s="6" t="s">
        <v>51</v>
      </c>
      <c r="B60" s="7" t="e">
        <f ref="B60:AF60" si="5" t="shared">AVERAGE(B4:B59)</f>
        <v>#REF!</v>
      </c>
      <c r="C60" s="7" t="e">
        <f si="5" t="shared"/>
        <v>#REF!</v>
      </c>
      <c r="D60" s="7" t="e">
        <f si="5" t="shared"/>
        <v>#REF!</v>
      </c>
      <c r="E60" s="7" t="e">
        <f si="5" t="shared"/>
        <v>#REF!</v>
      </c>
      <c r="F60" s="7" t="e">
        <f si="5" t="shared"/>
        <v>#REF!</v>
      </c>
      <c r="G60" s="7" t="e">
        <f si="5" t="shared"/>
        <v>#REF!</v>
      </c>
      <c r="H60" s="7" t="e">
        <f si="5" t="shared"/>
        <v>#REF!</v>
      </c>
      <c r="I60" s="7" t="e">
        <f si="5" t="shared"/>
        <v>#REF!</v>
      </c>
      <c r="J60" s="7" t="e">
        <f si="5" t="shared"/>
        <v>#REF!</v>
      </c>
      <c r="K60" s="7" t="e">
        <f si="5" t="shared"/>
        <v>#REF!</v>
      </c>
      <c r="L60" s="7" t="e">
        <f si="5" t="shared"/>
        <v>#REF!</v>
      </c>
      <c r="M60" s="7" t="e">
        <f si="5" t="shared"/>
        <v>#REF!</v>
      </c>
      <c r="N60" s="7" t="e">
        <f si="5" t="shared"/>
        <v>#REF!</v>
      </c>
      <c r="O60" s="7" t="e">
        <f si="5" t="shared"/>
        <v>#REF!</v>
      </c>
      <c r="P60" s="7" t="e">
        <f si="5" t="shared"/>
        <v>#REF!</v>
      </c>
      <c r="Q60" s="7" t="e">
        <f si="5" t="shared"/>
        <v>#REF!</v>
      </c>
      <c r="R60" s="7" t="e">
        <f si="5" t="shared"/>
        <v>#REF!</v>
      </c>
      <c r="S60" s="7" t="e">
        <f si="5" t="shared"/>
        <v>#REF!</v>
      </c>
      <c r="T60" s="7" t="e">
        <f si="5" t="shared"/>
        <v>#REF!</v>
      </c>
      <c r="U60" s="7" t="e">
        <f si="5" t="shared"/>
        <v>#REF!</v>
      </c>
      <c r="V60" s="7" t="e">
        <f si="5" t="shared"/>
        <v>#REF!</v>
      </c>
      <c r="W60" s="7" t="e">
        <f si="5" t="shared"/>
        <v>#REF!</v>
      </c>
      <c r="X60" s="7" t="e">
        <f si="5" t="shared"/>
        <v>#REF!</v>
      </c>
      <c r="Y60" s="7" t="e">
        <f si="5" t="shared"/>
        <v>#REF!</v>
      </c>
      <c r="Z60" s="7" t="e">
        <f si="5" t="shared"/>
        <v>#REF!</v>
      </c>
      <c r="AA60" s="7" t="e">
        <f si="5" t="shared"/>
        <v>#REF!</v>
      </c>
      <c r="AB60" s="7" t="e">
        <f si="5" t="shared"/>
        <v>#REF!</v>
      </c>
      <c r="AC60" s="7" t="e">
        <f si="5" t="shared"/>
        <v>#REF!</v>
      </c>
      <c r="AD60" s="7" t="e">
        <f si="5" t="shared"/>
        <v>#REF!</v>
      </c>
      <c r="AE60" s="7" t="e">
        <f si="5" t="shared"/>
        <v>#REF!</v>
      </c>
      <c r="AF60" s="7" t="e">
        <f si="5" t="shared"/>
        <v>#REF!</v>
      </c>
      <c r="AG60" s="6"/>
    </row>
  </sheetData>
  <mergeCells count="3">
    <mergeCell ref="B2:AG2"/>
    <mergeCell ref="AL3:AN3"/>
    <mergeCell ref="AP3:AR3"/>
  </mergeCells>
  <conditionalFormatting sqref="AL4:AL59">
    <cfRule dxfId="0" operator="greaterThan" priority="12" type="cellIs">
      <formula>1275</formula>
    </cfRule>
    <cfRule dxfId="1" operator="lessThan" priority="11" type="cellIs">
      <formula>1225</formula>
    </cfRule>
    <cfRule priority="8" type="dataBar">
      <dataBar>
        <cfvo type="num" val="1000"/>
        <cfvo type="num" val="1400"/>
        <color rgb="FF638EC6"/>
      </dataBar>
      <extLst>
        <ext uri="{B025F937-C7B1-47D3-B67F-A62EFF666E3E}">
          <x14:id>{a2895261-4590-4909-950a-8c873680233e}</x14:id>
        </ext>
      </extLst>
    </cfRule>
  </conditionalFormatting>
  <conditionalFormatting sqref="AN4:AN59">
    <cfRule dxfId="0" operator="greaterThan" priority="10" type="cellIs">
      <formula>1315</formula>
    </cfRule>
    <cfRule dxfId="1" operator="lessThan" priority="9" type="cellIs">
      <formula>1265</formula>
    </cfRule>
    <cfRule priority="7" type="dataBar">
      <dataBar>
        <cfvo type="num" val="1000"/>
        <cfvo type="num" val="1400"/>
        <color rgb="FF638EC6"/>
      </dataBar>
      <extLst>
        <ext uri="{B025F937-C7B1-47D3-B67F-A62EFF666E3E}">
          <x14:id>{00e8311a-78e9-4d20-af94-9ee8caf7718c}</x14:id>
        </ext>
      </extLst>
    </cfRule>
  </conditionalFormatting>
  <conditionalFormatting sqref="AP4:AP59">
    <cfRule dxfId="0" operator="greaterThan" priority="3" type="cellIs">
      <formula>1275</formula>
    </cfRule>
    <cfRule dxfId="1" operator="lessThan" priority="2" type="cellIs">
      <formula>1225</formula>
    </cfRule>
    <cfRule priority="1" type="dataBar">
      <dataBar>
        <cfvo type="num" val="1000"/>
        <cfvo type="num" val="1400"/>
        <color rgb="FF638EC6"/>
      </dataBar>
      <extLst>
        <ext uri="{B025F937-C7B1-47D3-B67F-A62EFF666E3E}">
          <x14:id>{27f9cb6d-3496-461f-aeaf-7098dac38a6f}</x14:id>
        </ext>
      </extLst>
    </cfRule>
  </conditionalFormatting>
  <conditionalFormatting sqref="AR4:AR59">
    <cfRule dxfId="0" operator="greaterThan" priority="6" type="cellIs">
      <formula>1315</formula>
    </cfRule>
    <cfRule dxfId="1" operator="lessThan" priority="5" type="cellIs">
      <formula>1265</formula>
    </cfRule>
    <cfRule priority="4" type="dataBar">
      <dataBar>
        <cfvo type="num" val="1000"/>
        <cfvo type="num" val="1400"/>
        <color rgb="FF638EC6"/>
      </dataBar>
      <extLst>
        <ext uri="{B025F937-C7B1-47D3-B67F-A62EFF666E3E}">
          <x14:id>{ce12b1ee-662a-4c4e-aa66-72f1aea5bf82}</x14:id>
        </ext>
      </extLst>
    </cfRule>
  </conditionalFormatting>
  <pageMargins bottom="1" footer="0.511805555555556" header="0.511805555555556" left="0.75" right="0.75" top="1"/>
  <headerFooter/>
  <extLst>
    <ext uri="{78C0D931-6437-407d-A8EE-F0AAD7539E65}">
      <x14:conditionalFormattings>
        <x14:conditionalFormatting xmlns:xm="http://schemas.microsoft.com/office/excel/2006/main">
          <x14:cfRule id="{a2895261-4590-4909-950a-8c873680233e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id="{00e8311a-78e9-4d20-af94-9ee8caf7718c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id="{27f9cb6d-3496-461f-aeaf-7098dac38a6f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id="{ce12b1ee-662a-4c4e-aa66-72f1aea5bf82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R60"/>
  <sheetViews>
    <sheetView topLeftCell="B1" workbookViewId="0">
      <selection activeCell="B4" sqref="B4"/>
    </sheetView>
  </sheetViews>
  <sheetFormatPr defaultColWidth="9" defaultRowHeight="13.5"/>
  <cols>
    <col min="1" max="1" style="1" width="9.0" collapsed="true"/>
    <col min="2" max="2" customWidth="true" style="1" width="11.375" collapsed="true"/>
    <col min="3" max="35" style="1" width="9.0" collapsed="true"/>
    <col min="36" max="37" customWidth="true" style="1" width="8.75" collapsed="true"/>
    <col min="38" max="38" customWidth="true" style="1" width="17.625" collapsed="true"/>
    <col min="39" max="39" customWidth="true" style="2" width="4.25" collapsed="true"/>
    <col min="40" max="40" customWidth="true" style="1" width="17.625" collapsed="true"/>
    <col min="41" max="41" customWidth="true" style="1" width="4.5" collapsed="true"/>
    <col min="42" max="42" customWidth="true" style="1" width="17.625" collapsed="true"/>
    <col min="43" max="43" customWidth="true" style="2" width="4.25" collapsed="true"/>
    <col min="44" max="44" customWidth="true" style="1" width="17.625" collapsed="true"/>
    <col min="45" max="16384" style="1" width="9.0" collapsed="true"/>
  </cols>
  <sheetData>
    <row r="1" spans="1:33">
      <c r="A1" s="3" t="s">
        <v>1</v>
      </c>
      <c r="B1" s="3" t="s">
        <v>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customFormat="1" ht="21" r="3" s="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customFormat="1" r="4" s="1" spans="1:44">
      <c r="A4" s="6">
        <v>1</v>
      </c>
      <c r="B4" s="7" t="e">
        <f>IF([1]炉温记录01!AA5="","",[1]炉温记录01!AA5)</f>
        <v>#REF!</v>
      </c>
      <c r="C4" s="7" t="e">
        <f>IF([2]炉温记录02!AA5="","",[2]炉温记录02!AA5)</f>
        <v>#REF!</v>
      </c>
      <c r="D4" s="7" t="e">
        <f>IF([3]炉温记录03!AA5="","",[3]炉温记录03!AA5)</f>
        <v>#REF!</v>
      </c>
      <c r="E4" s="7" t="e">
        <f>IF([4]炉温记录04!AA5="","",[4]炉温记录04!AA5)</f>
        <v>#REF!</v>
      </c>
      <c r="F4" s="7" t="e">
        <f>IF([5]炉温记录05!AA5="","",[5]炉温记录05!AA5)</f>
        <v>#REF!</v>
      </c>
      <c r="G4" s="7" t="e">
        <f>IF([6]炉温记录06!AA5="","",[6]炉温记录06!AA5)</f>
        <v>#REF!</v>
      </c>
      <c r="H4" s="7" t="e">
        <f>IF([7]炉温记录07!AA5="","",[7]炉温记录07!AA5)</f>
        <v>#REF!</v>
      </c>
      <c r="I4" s="7" t="e">
        <f>IF([8]炉温记录08!AA5="","",[8]炉温记录08!AA5)</f>
        <v>#REF!</v>
      </c>
      <c r="J4" s="7" t="e">
        <f>IF([9]炉温记录09!AA5="","",[9]炉温记录09!AA5)</f>
        <v>#REF!</v>
      </c>
      <c r="K4" s="7" t="e">
        <f>IF([10]炉温记录10!AA5="","",[10]炉温记录10!AA5)</f>
        <v>#REF!</v>
      </c>
      <c r="L4" s="7" t="e">
        <f>IF([11]炉温记录11!AA5="","",[11]炉温记录11!AA5)</f>
        <v>#REF!</v>
      </c>
      <c r="M4" s="7" t="e">
        <f>IF([12]炉温记录12!AA5="","",[12]炉温记录12!AA5)</f>
        <v>#REF!</v>
      </c>
      <c r="N4" s="7" t="e">
        <f>IF([13]炉温记录13!AA5="","",[13]炉温记录13!AA5)</f>
        <v>#REF!</v>
      </c>
      <c r="O4" s="7" t="e">
        <f>IF([14]炉温记录14!AA5="","",[14]炉温记录14!AA5)</f>
        <v>#REF!</v>
      </c>
      <c r="P4" s="7" t="e">
        <f>IF([15]炉温记录15!AA5="","",[15]炉温记录15!AA5)</f>
        <v>#REF!</v>
      </c>
      <c r="Q4" s="7" t="e">
        <f>IF([16]炉温记录16!AA5="","",[16]炉温记录16!AA5)</f>
        <v>#REF!</v>
      </c>
      <c r="R4" s="7" t="e">
        <f>IF([17]炉温记录17!AA5="","",[17]炉温记录17!AA5)</f>
        <v>#REF!</v>
      </c>
      <c r="S4" s="7" t="e">
        <f>IF([18]炉温记录18!AA5="","",[18]炉温记录18!AA5)</f>
        <v>#REF!</v>
      </c>
      <c r="T4" s="7" t="e">
        <f>IF([19]炉温记录19!AA5="","",[19]炉温记录19!AA5)</f>
        <v>#REF!</v>
      </c>
      <c r="U4" s="7" t="e">
        <f>IF([20]炉温记录20!AA5="","",[20]炉温记录20!AA5)</f>
        <v>#REF!</v>
      </c>
      <c r="V4" s="7" t="e">
        <f>IF([21]炉温记录21!AA5="","",[21]炉温记录21!AA5)</f>
        <v>#REF!</v>
      </c>
      <c r="W4" s="7" t="e">
        <f>IF([22]炉温记录22!AA5="","",[22]炉温记录22!AA5)</f>
        <v>#REF!</v>
      </c>
      <c r="X4" s="7" t="e">
        <f>IF([23]炉温记录23!AA5="","",[23]炉温记录23!AA5)</f>
        <v>#REF!</v>
      </c>
      <c r="Y4" s="7" t="e">
        <f>IF([24]炉温记录24!AA5="","",[24]炉温记录24!AA5)</f>
        <v>#REF!</v>
      </c>
      <c r="Z4" s="7" t="e">
        <f>IF([25]炉温记录25!AA5="","",[25]炉温记录25!AA5)</f>
        <v>#REF!</v>
      </c>
      <c r="AA4" s="7" t="e">
        <f>IF([26]炉温记录26!AA5="","",[26]炉温记录26!AA5)</f>
        <v>#REF!</v>
      </c>
      <c r="AB4" s="7" t="e">
        <f>IF([27]炉温记录27!AA5="","",[27]炉温记录27!AA5)</f>
        <v>#REF!</v>
      </c>
      <c r="AC4" s="7" t="e">
        <f>IF([28]炉温记录28!AA5="","",[28]炉温记录28!AA5)</f>
        <v>#REF!</v>
      </c>
      <c r="AD4" s="7" t="e">
        <f>IF([29]炉温记录29!AA5="","",[29]炉温记录29!AA5)</f>
        <v>#REF!</v>
      </c>
      <c r="AE4" s="7" t="e">
        <f>IF([30]炉温记录30!AA5="","",[30]炉温记录30!AA5)</f>
        <v>#REF!</v>
      </c>
      <c r="AF4" s="7" t="e">
        <f>IF([31]炉温记录31!AA5="","",[31]炉温记录31!AA5)</f>
        <v>#REF!</v>
      </c>
      <c r="AG4" s="7" t="e">
        <f ca="1" ref="AG4:AG59" si="0" t="shared">AVERAGE(B4:AF4)</f>
        <v>#REF!</v>
      </c>
      <c r="AL4" s="10" t="e">
        <f ca="1">1250+RANDBEAAWEEN(-1,1)*RAND()*30</f>
        <v>#NAME?</v>
      </c>
      <c r="AM4" s="11">
        <v>1</v>
      </c>
      <c r="AN4" s="12" t="e">
        <f ca="1">1290+RANDBEAAWEEN(-1,1)*RAND()*30</f>
        <v>#NAME?</v>
      </c>
      <c r="AP4" s="10" t="e">
        <f ca="1">1250+RANDBEAAWEEN(-1,1)*RAND()*30</f>
        <v>#NAME?</v>
      </c>
      <c r="AQ4" s="11">
        <v>1</v>
      </c>
      <c r="AR4" s="12" t="e">
        <f ca="1">1290+RANDBEAAWEEN(-1,1)*RAND()*30</f>
        <v>#NAME?</v>
      </c>
    </row>
    <row customFormat="1" r="5" s="1" spans="1:44">
      <c r="A5" s="6">
        <v>2</v>
      </c>
      <c r="B5" s="7" t="e">
        <f>IF([1]炉温记录01!AA6="","",[1]炉温记录01!AA6)</f>
        <v>#REF!</v>
      </c>
      <c r="C5" s="7" t="e">
        <f>IF([2]炉温记录02!AA6="","",[2]炉温记录02!AA6)</f>
        <v>#REF!</v>
      </c>
      <c r="D5" s="7" t="e">
        <f>IF([3]炉温记录03!AA6="","",[3]炉温记录03!AA6)</f>
        <v>#REF!</v>
      </c>
      <c r="E5" s="7" t="e">
        <f>IF([4]炉温记录04!AA6="","",[4]炉温记录04!AA6)</f>
        <v>#REF!</v>
      </c>
      <c r="F5" s="7" t="e">
        <f>IF([5]炉温记录05!AA6="","",[5]炉温记录05!AA6)</f>
        <v>#REF!</v>
      </c>
      <c r="G5" s="7" t="e">
        <f>IF([6]炉温记录06!AA6="","",[6]炉温记录06!AA6)</f>
        <v>#REF!</v>
      </c>
      <c r="H5" s="7" t="e">
        <f>IF([7]炉温记录07!AA6="","",[7]炉温记录07!AA6)</f>
        <v>#REF!</v>
      </c>
      <c r="I5" s="7" t="e">
        <f>IF([8]炉温记录08!AA6="","",[8]炉温记录08!AA6)</f>
        <v>#REF!</v>
      </c>
      <c r="J5" s="7" t="e">
        <f>IF([9]炉温记录09!AA6="","",[9]炉温记录09!AA6)</f>
        <v>#REF!</v>
      </c>
      <c r="K5" s="7" t="e">
        <f>IF([10]炉温记录10!AA6="","",[10]炉温记录10!AA6)</f>
        <v>#REF!</v>
      </c>
      <c r="L5" s="7" t="e">
        <f>IF([11]炉温记录11!AA6="","",[11]炉温记录11!AA6)</f>
        <v>#REF!</v>
      </c>
      <c r="M5" s="7" t="e">
        <f>IF([12]炉温记录12!AA6="","",[12]炉温记录12!AA6)</f>
        <v>#REF!</v>
      </c>
      <c r="N5" s="7" t="e">
        <f>IF([13]炉温记录13!AA6="","",[13]炉温记录13!AA6)</f>
        <v>#REF!</v>
      </c>
      <c r="O5" s="7" t="e">
        <f>IF([14]炉温记录14!AA6="","",[14]炉温记录14!AA6)</f>
        <v>#REF!</v>
      </c>
      <c r="P5" s="7" t="e">
        <f>IF([15]炉温记录15!AA6="","",[15]炉温记录15!AA6)</f>
        <v>#REF!</v>
      </c>
      <c r="Q5" s="7" t="e">
        <f>IF([16]炉温记录16!AA6="","",[16]炉温记录16!AA6)</f>
        <v>#REF!</v>
      </c>
      <c r="R5" s="7" t="e">
        <f>IF([17]炉温记录17!AA6="","",[17]炉温记录17!AA6)</f>
        <v>#REF!</v>
      </c>
      <c r="S5" s="7" t="e">
        <f>IF([18]炉温记录18!AA6="","",[18]炉温记录18!AA6)</f>
        <v>#REF!</v>
      </c>
      <c r="T5" s="7" t="e">
        <f>IF([19]炉温记录19!AA6="","",[19]炉温记录19!AA6)</f>
        <v>#REF!</v>
      </c>
      <c r="U5" s="7" t="e">
        <f>IF([20]炉温记录20!AA6="","",[20]炉温记录20!AA6)</f>
        <v>#REF!</v>
      </c>
      <c r="V5" s="7" t="e">
        <f>IF([21]炉温记录21!AA6="","",[21]炉温记录21!AA6)</f>
        <v>#REF!</v>
      </c>
      <c r="W5" s="7" t="e">
        <f>IF([22]炉温记录22!AA6="","",[22]炉温记录22!AA6)</f>
        <v>#REF!</v>
      </c>
      <c r="X5" s="7" t="e">
        <f>IF([23]炉温记录23!AA6="","",[23]炉温记录23!AA6)</f>
        <v>#REF!</v>
      </c>
      <c r="Y5" s="7" t="e">
        <f>IF([24]炉温记录24!AA6="","",[24]炉温记录24!AA6)</f>
        <v>#REF!</v>
      </c>
      <c r="Z5" s="7" t="e">
        <f>IF([25]炉温记录25!AA6="","",[25]炉温记录25!AA6)</f>
        <v>#REF!</v>
      </c>
      <c r="AA5" s="7" t="e">
        <f>IF([26]炉温记录26!AA6="","",[26]炉温记录26!AA6)</f>
        <v>#REF!</v>
      </c>
      <c r="AB5" s="7" t="e">
        <f>IF([27]炉温记录27!AA6="","",[27]炉温记录27!AA6)</f>
        <v>#REF!</v>
      </c>
      <c r="AC5" s="7" t="e">
        <f>IF([28]炉温记录28!AA6="","",[28]炉温记录28!AA6)</f>
        <v>#REF!</v>
      </c>
      <c r="AD5" s="7" t="e">
        <f>IF([29]炉温记录29!AA6="","",[29]炉温记录29!AA6)</f>
        <v>#REF!</v>
      </c>
      <c r="AE5" s="7" t="e">
        <f>IF([30]炉温记录30!AA6="","",[30]炉温记录30!AA6)</f>
        <v>#REF!</v>
      </c>
      <c r="AF5" s="7" t="e">
        <f>IF([31]炉温记录31!AA6="","",[31]炉温记录31!AA6)</f>
        <v>#REF!</v>
      </c>
      <c r="AG5" s="7" t="e">
        <f ca="1" si="0" t="shared"/>
        <v>#REF!</v>
      </c>
      <c r="AL5" s="10" t="e">
        <f ca="1">1250+RANDBEAAWEEN(-1,1)*RAND()*30</f>
        <v>#NAME?</v>
      </c>
      <c r="AM5" s="13">
        <v>2</v>
      </c>
      <c r="AN5" s="12" t="e">
        <f ca="1">1290+RANDBEAAWEEN(-1,1)*RAND()*30</f>
        <v>#NAME?</v>
      </c>
      <c r="AP5" s="10" t="e">
        <f ca="1">1250+RANDBEAAWEEN(-1,1)*RAND()*30</f>
        <v>#NAME?</v>
      </c>
      <c r="AQ5" s="13">
        <v>2</v>
      </c>
      <c r="AR5" s="12" t="e">
        <f ca="1">1290+RANDBEAAWEEN(-1,1)*RAND()*30</f>
        <v>#NAME?</v>
      </c>
    </row>
    <row customFormat="1" r="6" s="1" spans="1:44">
      <c r="A6" s="6">
        <v>3</v>
      </c>
      <c r="B6" s="7" t="e">
        <f>IF([1]炉温记录01!AA7="","",[1]炉温记录01!AA7)</f>
        <v>#REF!</v>
      </c>
      <c r="C6" s="7" t="e">
        <f>IF([2]炉温记录02!AA7="","",[2]炉温记录02!AA7)</f>
        <v>#REF!</v>
      </c>
      <c r="D6" s="7" t="e">
        <f>IF([3]炉温记录03!AA7="","",[3]炉温记录03!AA7)</f>
        <v>#REF!</v>
      </c>
      <c r="E6" s="7" t="e">
        <f>IF([4]炉温记录04!AA7="","",[4]炉温记录04!AA7)</f>
        <v>#REF!</v>
      </c>
      <c r="F6" s="7" t="e">
        <f>IF([5]炉温记录05!AA7="","",[5]炉温记录05!AA7)</f>
        <v>#REF!</v>
      </c>
      <c r="G6" s="7" t="e">
        <f>IF([6]炉温记录06!AA7="","",[6]炉温记录06!AA7)</f>
        <v>#REF!</v>
      </c>
      <c r="H6" s="7" t="e">
        <f>IF([7]炉温记录07!AA7="","",[7]炉温记录07!AA7)</f>
        <v>#REF!</v>
      </c>
      <c r="I6" s="7" t="e">
        <f>IF([8]炉温记录08!AA7="","",[8]炉温记录08!AA7)</f>
        <v>#REF!</v>
      </c>
      <c r="J6" s="7" t="e">
        <f>IF([9]炉温记录09!AA7="","",[9]炉温记录09!AA7)</f>
        <v>#REF!</v>
      </c>
      <c r="K6" s="7" t="e">
        <f>IF([10]炉温记录10!AA7="","",[10]炉温记录10!AA7)</f>
        <v>#REF!</v>
      </c>
      <c r="L6" s="7" t="e">
        <f>IF([11]炉温记录11!AA7="","",[11]炉温记录11!AA7)</f>
        <v>#REF!</v>
      </c>
      <c r="M6" s="7" t="e">
        <f>IF([12]炉温记录12!AA7="","",[12]炉温记录12!AA7)</f>
        <v>#REF!</v>
      </c>
      <c r="N6" s="7" t="e">
        <f>IF([13]炉温记录13!AA7="","",[13]炉温记录13!AA7)</f>
        <v>#REF!</v>
      </c>
      <c r="O6" s="7" t="e">
        <f>IF([14]炉温记录14!AA7="","",[14]炉温记录14!AA7)</f>
        <v>#REF!</v>
      </c>
      <c r="P6" s="7" t="e">
        <f>IF([15]炉温记录15!AA7="","",[15]炉温记录15!AA7)</f>
        <v>#REF!</v>
      </c>
      <c r="Q6" s="7" t="e">
        <f>IF([16]炉温记录16!AA7="","",[16]炉温记录16!AA7)</f>
        <v>#REF!</v>
      </c>
      <c r="R6" s="7" t="e">
        <f>IF([17]炉温记录17!AA7="","",[17]炉温记录17!AA7)</f>
        <v>#REF!</v>
      </c>
      <c r="S6" s="7" t="e">
        <f>IF([18]炉温记录18!AA7="","",[18]炉温记录18!AA7)</f>
        <v>#REF!</v>
      </c>
      <c r="T6" s="7" t="e">
        <f>IF([19]炉温记录19!AA7="","",[19]炉温记录19!AA7)</f>
        <v>#REF!</v>
      </c>
      <c r="U6" s="7" t="e">
        <f>IF([20]炉温记录20!AA7="","",[20]炉温记录20!AA7)</f>
        <v>#REF!</v>
      </c>
      <c r="V6" s="7" t="e">
        <f>IF([21]炉温记录21!AA7="","",[21]炉温记录21!AA7)</f>
        <v>#REF!</v>
      </c>
      <c r="W6" s="7" t="e">
        <f>IF([22]炉温记录22!AA7="","",[22]炉温记录22!AA7)</f>
        <v>#REF!</v>
      </c>
      <c r="X6" s="7" t="e">
        <f>IF([23]炉温记录23!AA7="","",[23]炉温记录23!AA7)</f>
        <v>#REF!</v>
      </c>
      <c r="Y6" s="7" t="e">
        <f>IF([24]炉温记录24!AA7="","",[24]炉温记录24!AA7)</f>
        <v>#REF!</v>
      </c>
      <c r="Z6" s="7" t="e">
        <f>IF([25]炉温记录25!AA7="","",[25]炉温记录25!AA7)</f>
        <v>#REF!</v>
      </c>
      <c r="AA6" s="7" t="e">
        <f>IF([26]炉温记录26!AA7="","",[26]炉温记录26!AA7)</f>
        <v>#REF!</v>
      </c>
      <c r="AB6" s="7" t="e">
        <f>IF([27]炉温记录27!AA7="","",[27]炉温记录27!AA7)</f>
        <v>#REF!</v>
      </c>
      <c r="AC6" s="7" t="e">
        <f>IF([28]炉温记录28!AA7="","",[28]炉温记录28!AA7)</f>
        <v>#REF!</v>
      </c>
      <c r="AD6" s="7" t="e">
        <f>IF([29]炉温记录29!AA7="","",[29]炉温记录29!AA7)</f>
        <v>#REF!</v>
      </c>
      <c r="AE6" s="7" t="e">
        <f>IF([30]炉温记录30!AA7="","",[30]炉温记录30!AA7)</f>
        <v>#REF!</v>
      </c>
      <c r="AF6" s="7" t="e">
        <f>IF([31]炉温记录31!AA7="","",[31]炉温记录31!AA7)</f>
        <v>#REF!</v>
      </c>
      <c r="AG6" s="7" t="e">
        <f ca="1" si="0" t="shared"/>
        <v>#REF!</v>
      </c>
      <c r="AL6" s="10" t="e">
        <f ca="1">1250+RANDBEAAWEEN(-1,1)*RAND()*30</f>
        <v>#NAME?</v>
      </c>
      <c r="AM6" s="13">
        <v>3</v>
      </c>
      <c r="AN6" s="12" t="e">
        <f ca="1">1290+RANDBEAAWEEN(-1,1)*RAND()*30</f>
        <v>#NAME?</v>
      </c>
      <c r="AP6" s="10" t="e">
        <f ca="1">1250+RANDBEAAWEEN(-1,1)*RAND()*30</f>
        <v>#NAME?</v>
      </c>
      <c r="AQ6" s="13">
        <v>3</v>
      </c>
      <c r="AR6" s="12" t="e">
        <f ca="1">1290+RANDBEAAWEEN(-1,1)*RAND()*30</f>
        <v>#NAME?</v>
      </c>
    </row>
    <row customFormat="1" r="7" s="1" spans="1:44">
      <c r="A7" s="6">
        <v>4</v>
      </c>
      <c r="B7" s="7" t="e">
        <f>IF([1]炉温记录01!AA8="","",[1]炉温记录01!AA8)</f>
        <v>#REF!</v>
      </c>
      <c r="C7" s="7" t="e">
        <f>IF([2]炉温记录02!AA8="","",[2]炉温记录02!AA8)</f>
        <v>#REF!</v>
      </c>
      <c r="D7" s="7" t="e">
        <f>IF([3]炉温记录03!AA8="","",[3]炉温记录03!AA8)</f>
        <v>#REF!</v>
      </c>
      <c r="E7" s="7" t="e">
        <f>IF([4]炉温记录04!AA8="","",[4]炉温记录04!AA8)</f>
        <v>#REF!</v>
      </c>
      <c r="F7" s="7" t="e">
        <f>IF([5]炉温记录05!AA8="","",[5]炉温记录05!AA8)</f>
        <v>#REF!</v>
      </c>
      <c r="G7" s="7" t="e">
        <f>IF([6]炉温记录06!AA8="","",[6]炉温记录06!AA8)</f>
        <v>#REF!</v>
      </c>
      <c r="H7" s="7" t="e">
        <f>IF([7]炉温记录07!AA8="","",[7]炉温记录07!AA8)</f>
        <v>#REF!</v>
      </c>
      <c r="I7" s="7" t="e">
        <f>IF([8]炉温记录08!AA8="","",[8]炉温记录08!AA8)</f>
        <v>#REF!</v>
      </c>
      <c r="J7" s="7" t="e">
        <f>IF([9]炉温记录09!AA8="","",[9]炉温记录09!AA8)</f>
        <v>#REF!</v>
      </c>
      <c r="K7" s="7" t="e">
        <f>IF([10]炉温记录10!AA8="","",[10]炉温记录10!AA8)</f>
        <v>#REF!</v>
      </c>
      <c r="L7" s="7" t="e">
        <f>IF([11]炉温记录11!AA8="","",[11]炉温记录11!AA8)</f>
        <v>#REF!</v>
      </c>
      <c r="M7" s="7" t="e">
        <f>IF([12]炉温记录12!AA8="","",[12]炉温记录12!AA8)</f>
        <v>#REF!</v>
      </c>
      <c r="N7" s="7" t="e">
        <f>IF([13]炉温记录13!AA8="","",[13]炉温记录13!AA8)</f>
        <v>#REF!</v>
      </c>
      <c r="O7" s="7" t="e">
        <f>IF([14]炉温记录14!AA8="","",[14]炉温记录14!AA8)</f>
        <v>#REF!</v>
      </c>
      <c r="P7" s="7" t="e">
        <f>IF([15]炉温记录15!AA8="","",[15]炉温记录15!AA8)</f>
        <v>#REF!</v>
      </c>
      <c r="Q7" s="7" t="e">
        <f>IF([16]炉温记录16!AA8="","",[16]炉温记录16!AA8)</f>
        <v>#REF!</v>
      </c>
      <c r="R7" s="7" t="e">
        <f>IF([17]炉温记录17!AA8="","",[17]炉温记录17!AA8)</f>
        <v>#REF!</v>
      </c>
      <c r="S7" s="7" t="e">
        <f>IF([18]炉温记录18!AA8="","",[18]炉温记录18!AA8)</f>
        <v>#REF!</v>
      </c>
      <c r="T7" s="7" t="e">
        <f>IF([19]炉温记录19!AA8="","",[19]炉温记录19!AA8)</f>
        <v>#REF!</v>
      </c>
      <c r="U7" s="7" t="e">
        <f>IF([20]炉温记录20!AA8="","",[20]炉温记录20!AA8)</f>
        <v>#REF!</v>
      </c>
      <c r="V7" s="7" t="e">
        <f>IF([21]炉温记录21!AA8="","",[21]炉温记录21!AA8)</f>
        <v>#REF!</v>
      </c>
      <c r="W7" s="7" t="e">
        <f>IF([22]炉温记录22!AA8="","",[22]炉温记录22!AA8)</f>
        <v>#REF!</v>
      </c>
      <c r="X7" s="7" t="e">
        <f>IF([23]炉温记录23!AA8="","",[23]炉温记录23!AA8)</f>
        <v>#REF!</v>
      </c>
      <c r="Y7" s="7" t="e">
        <f>IF([24]炉温记录24!AA8="","",[24]炉温记录24!AA8)</f>
        <v>#REF!</v>
      </c>
      <c r="Z7" s="7" t="e">
        <f>IF([25]炉温记录25!AA8="","",[25]炉温记录25!AA8)</f>
        <v>#REF!</v>
      </c>
      <c r="AA7" s="7" t="e">
        <f>IF([26]炉温记录26!AA8="","",[26]炉温记录26!AA8)</f>
        <v>#REF!</v>
      </c>
      <c r="AB7" s="7" t="e">
        <f>IF([27]炉温记录27!AA8="","",[27]炉温记录27!AA8)</f>
        <v>#REF!</v>
      </c>
      <c r="AC7" s="7" t="e">
        <f>IF([28]炉温记录28!AA8="","",[28]炉温记录28!AA8)</f>
        <v>#REF!</v>
      </c>
      <c r="AD7" s="7" t="e">
        <f>IF([29]炉温记录29!AA8="","",[29]炉温记录29!AA8)</f>
        <v>#REF!</v>
      </c>
      <c r="AE7" s="7" t="e">
        <f>IF([30]炉温记录30!AA8="","",[30]炉温记录30!AA8)</f>
        <v>#REF!</v>
      </c>
      <c r="AF7" s="7" t="e">
        <f>IF([31]炉温记录31!AA8="","",[31]炉温记录31!AA8)</f>
        <v>#REF!</v>
      </c>
      <c r="AG7" s="7" t="e">
        <f ca="1" si="0" t="shared"/>
        <v>#REF!</v>
      </c>
      <c r="AL7" s="10" t="e">
        <f ca="1">1250+RANDBEAAWEEN(-1,1)*RAND()*30</f>
        <v>#NAME?</v>
      </c>
      <c r="AM7" s="13">
        <v>4</v>
      </c>
      <c r="AN7" s="12" t="e">
        <f ca="1">1290+RANDBEAAWEEN(-1,1)*RAND()*30</f>
        <v>#NAME?</v>
      </c>
      <c r="AP7" s="10" t="e">
        <f ca="1">1250+RANDBEAAWEEN(-1,1)*RAND()*30</f>
        <v>#NAME?</v>
      </c>
      <c r="AQ7" s="13">
        <v>4</v>
      </c>
      <c r="AR7" s="12" t="e">
        <f ca="1">1290+RANDBEAAWEEN(-1,1)*RAND()*30</f>
        <v>#NAME?</v>
      </c>
    </row>
    <row customFormat="1" r="8" s="1" spans="1:44">
      <c r="A8" s="6">
        <v>5</v>
      </c>
      <c r="B8" s="7" t="e">
        <f>IF([1]炉温记录01!AA9="","",[1]炉温记录01!AA9)</f>
        <v>#REF!</v>
      </c>
      <c r="C8" s="7" t="e">
        <f>IF([2]炉温记录02!AA9="","",[2]炉温记录02!AA9)</f>
        <v>#REF!</v>
      </c>
      <c r="D8" s="7" t="e">
        <f>IF([3]炉温记录03!AA9="","",[3]炉温记录03!AA9)</f>
        <v>#REF!</v>
      </c>
      <c r="E8" s="7" t="e">
        <f>IF([4]炉温记录04!AA9="","",[4]炉温记录04!AA9)</f>
        <v>#REF!</v>
      </c>
      <c r="F8" s="7" t="e">
        <f>IF([5]炉温记录05!AA9="","",[5]炉温记录05!AA9)</f>
        <v>#REF!</v>
      </c>
      <c r="G8" s="7" t="e">
        <f>IF([6]炉温记录06!AA9="","",[6]炉温记录06!AA9)</f>
        <v>#REF!</v>
      </c>
      <c r="H8" s="7" t="e">
        <f>IF([7]炉温记录07!AA9="","",[7]炉温记录07!AA9)</f>
        <v>#REF!</v>
      </c>
      <c r="I8" s="7" t="e">
        <f>IF([8]炉温记录08!AA9="","",[8]炉温记录08!AA9)</f>
        <v>#REF!</v>
      </c>
      <c r="J8" s="7" t="e">
        <f>IF([9]炉温记录09!AA9="","",[9]炉温记录09!AA9)</f>
        <v>#REF!</v>
      </c>
      <c r="K8" s="7" t="e">
        <f>IF([10]炉温记录10!AA9="","",[10]炉温记录10!AA9)</f>
        <v>#REF!</v>
      </c>
      <c r="L8" s="7" t="e">
        <f>IF([11]炉温记录11!AA9="","",[11]炉温记录11!AA9)</f>
        <v>#REF!</v>
      </c>
      <c r="M8" s="7" t="e">
        <f>IF([12]炉温记录12!AA9="","",[12]炉温记录12!AA9)</f>
        <v>#REF!</v>
      </c>
      <c r="N8" s="7" t="e">
        <f>IF([13]炉温记录13!AA9="","",[13]炉温记录13!AA9)</f>
        <v>#REF!</v>
      </c>
      <c r="O8" s="7" t="e">
        <f>IF([14]炉温记录14!AA9="","",[14]炉温记录14!AA9)</f>
        <v>#REF!</v>
      </c>
      <c r="P8" s="7" t="e">
        <f>IF([15]炉温记录15!AA9="","",[15]炉温记录15!AA9)</f>
        <v>#REF!</v>
      </c>
      <c r="Q8" s="7" t="e">
        <f>IF([16]炉温记录16!AA9="","",[16]炉温记录16!AA9)</f>
        <v>#REF!</v>
      </c>
      <c r="R8" s="7" t="e">
        <f>IF([17]炉温记录17!AA9="","",[17]炉温记录17!AA9)</f>
        <v>#REF!</v>
      </c>
      <c r="S8" s="7" t="e">
        <f>IF([18]炉温记录18!AA9="","",[18]炉温记录18!AA9)</f>
        <v>#REF!</v>
      </c>
      <c r="T8" s="7" t="e">
        <f>IF([19]炉温记录19!AA9="","",[19]炉温记录19!AA9)</f>
        <v>#REF!</v>
      </c>
      <c r="U8" s="7" t="e">
        <f>IF([20]炉温记录20!AA9="","",[20]炉温记录20!AA9)</f>
        <v>#REF!</v>
      </c>
      <c r="V8" s="7" t="e">
        <f>IF([21]炉温记录21!AA9="","",[21]炉温记录21!AA9)</f>
        <v>#REF!</v>
      </c>
      <c r="W8" s="7" t="e">
        <f>IF([22]炉温记录22!AA9="","",[22]炉温记录22!AA9)</f>
        <v>#REF!</v>
      </c>
      <c r="X8" s="7" t="e">
        <f>IF([23]炉温记录23!AA9="","",[23]炉温记录23!AA9)</f>
        <v>#REF!</v>
      </c>
      <c r="Y8" s="7" t="e">
        <f>IF([24]炉温记录24!AA9="","",[24]炉温记录24!AA9)</f>
        <v>#REF!</v>
      </c>
      <c r="Z8" s="7" t="e">
        <f>IF([25]炉温记录25!AA9="","",[25]炉温记录25!AA9)</f>
        <v>#REF!</v>
      </c>
      <c r="AA8" s="7" t="e">
        <f>IF([26]炉温记录26!AA9="","",[26]炉温记录26!AA9)</f>
        <v>#REF!</v>
      </c>
      <c r="AB8" s="7" t="e">
        <f>IF([27]炉温记录27!AA9="","",[27]炉温记录27!AA9)</f>
        <v>#REF!</v>
      </c>
      <c r="AC8" s="7" t="e">
        <f>IF([28]炉温记录28!AA9="","",[28]炉温记录28!AA9)</f>
        <v>#REF!</v>
      </c>
      <c r="AD8" s="7" t="e">
        <f>IF([29]炉温记录29!AA9="","",[29]炉温记录29!AA9)</f>
        <v>#REF!</v>
      </c>
      <c r="AE8" s="7" t="e">
        <f>IF([30]炉温记录30!AA9="","",[30]炉温记录30!AA9)</f>
        <v>#REF!</v>
      </c>
      <c r="AF8" s="7" t="e">
        <f>IF([31]炉温记录31!AA9="","",[31]炉温记录31!AA9)</f>
        <v>#REF!</v>
      </c>
      <c r="AG8" s="7" t="e">
        <f ca="1" si="0" t="shared"/>
        <v>#REF!</v>
      </c>
      <c r="AL8" s="10" t="e">
        <f ca="1">1250+RANDBEAAWEEN(-1,1)*RAND()*30</f>
        <v>#NAME?</v>
      </c>
      <c r="AM8" s="13">
        <v>5</v>
      </c>
      <c r="AN8" s="12" t="e">
        <f ca="1">1290+RANDBEAAWEEN(-1,1)*RAND()*30</f>
        <v>#NAME?</v>
      </c>
      <c r="AP8" s="10" t="e">
        <f ca="1">1250+RANDBEAAWEEN(-1,1)*RAND()*30</f>
        <v>#NAME?</v>
      </c>
      <c r="AQ8" s="13">
        <v>5</v>
      </c>
      <c r="AR8" s="12" t="e">
        <f ca="1">1290+RANDBEAAWEEN(-1,1)*RAND()*30</f>
        <v>#NAME?</v>
      </c>
    </row>
    <row customFormat="1" r="9" s="1" spans="1:44">
      <c r="A9" s="6">
        <v>6</v>
      </c>
      <c r="B9" s="7" t="e">
        <f>IF([1]炉温记录01!AA10="","",[1]炉温记录01!AA10)</f>
        <v>#REF!</v>
      </c>
      <c r="C9" s="7" t="e">
        <f>IF([2]炉温记录02!AA10="","",[2]炉温记录02!AA10)</f>
        <v>#REF!</v>
      </c>
      <c r="D9" s="7" t="e">
        <f>IF([3]炉温记录03!AA10="","",[3]炉温记录03!AA10)</f>
        <v>#REF!</v>
      </c>
      <c r="E9" s="7" t="e">
        <f>IF([4]炉温记录04!AA10="","",[4]炉温记录04!AA10)</f>
        <v>#REF!</v>
      </c>
      <c r="F9" s="7" t="e">
        <f>IF([5]炉温记录05!AA10="","",[5]炉温记录05!AA10)</f>
        <v>#REF!</v>
      </c>
      <c r="G9" s="7" t="e">
        <f>IF([6]炉温记录06!AA10="","",[6]炉温记录06!AA10)</f>
        <v>#REF!</v>
      </c>
      <c r="H9" s="7" t="e">
        <f>IF([7]炉温记录07!AA10="","",[7]炉温记录07!AA10)</f>
        <v>#REF!</v>
      </c>
      <c r="I9" s="7" t="e">
        <f>IF([8]炉温记录08!AA10="","",[8]炉温记录08!AA10)</f>
        <v>#REF!</v>
      </c>
      <c r="J9" s="7" t="e">
        <f>IF([9]炉温记录09!AA10="","",[9]炉温记录09!AA10)</f>
        <v>#REF!</v>
      </c>
      <c r="K9" s="7" t="e">
        <f>IF([10]炉温记录10!AA10="","",[10]炉温记录10!AA10)</f>
        <v>#REF!</v>
      </c>
      <c r="L9" s="7" t="e">
        <f>IF([11]炉温记录11!AA10="","",[11]炉温记录11!AA10)</f>
        <v>#REF!</v>
      </c>
      <c r="M9" s="7" t="e">
        <f>IF([12]炉温记录12!AA10="","",[12]炉温记录12!AA10)</f>
        <v>#REF!</v>
      </c>
      <c r="N9" s="7" t="e">
        <f>IF([13]炉温记录13!AA10="","",[13]炉温记录13!AA10)</f>
        <v>#REF!</v>
      </c>
      <c r="O9" s="7" t="e">
        <f>IF([14]炉温记录14!AA10="","",[14]炉温记录14!AA10)</f>
        <v>#REF!</v>
      </c>
      <c r="P9" s="7" t="e">
        <f>IF([15]炉温记录15!AA10="","",[15]炉温记录15!AA10)</f>
        <v>#REF!</v>
      </c>
      <c r="Q9" s="7" t="e">
        <f>IF([16]炉温记录16!AA10="","",[16]炉温记录16!AA10)</f>
        <v>#REF!</v>
      </c>
      <c r="R9" s="7" t="e">
        <f>IF([17]炉温记录17!AA10="","",[17]炉温记录17!AA10)</f>
        <v>#REF!</v>
      </c>
      <c r="S9" s="7" t="e">
        <f>IF([18]炉温记录18!AA10="","",[18]炉温记录18!AA10)</f>
        <v>#REF!</v>
      </c>
      <c r="T9" s="7" t="e">
        <f>IF([19]炉温记录19!AA10="","",[19]炉温记录19!AA10)</f>
        <v>#REF!</v>
      </c>
      <c r="U9" s="7" t="e">
        <f>IF([20]炉温记录20!AA10="","",[20]炉温记录20!AA10)</f>
        <v>#REF!</v>
      </c>
      <c r="V9" s="7" t="e">
        <f>IF([21]炉温记录21!AA10="","",[21]炉温记录21!AA10)</f>
        <v>#REF!</v>
      </c>
      <c r="W9" s="7" t="e">
        <f>IF([22]炉温记录22!AA10="","",[22]炉温记录22!AA10)</f>
        <v>#REF!</v>
      </c>
      <c r="X9" s="7" t="e">
        <f>IF([23]炉温记录23!AA10="","",[23]炉温记录23!AA10)</f>
        <v>#REF!</v>
      </c>
      <c r="Y9" s="7" t="e">
        <f>IF([24]炉温记录24!AA10="","",[24]炉温记录24!AA10)</f>
        <v>#REF!</v>
      </c>
      <c r="Z9" s="7" t="e">
        <f>IF([25]炉温记录25!AA10="","",[25]炉温记录25!AA10)</f>
        <v>#REF!</v>
      </c>
      <c r="AA9" s="7" t="e">
        <f>IF([26]炉温记录26!AA10="","",[26]炉温记录26!AA10)</f>
        <v>#REF!</v>
      </c>
      <c r="AB9" s="7" t="e">
        <f>IF([27]炉温记录27!AA10="","",[27]炉温记录27!AA10)</f>
        <v>#REF!</v>
      </c>
      <c r="AC9" s="7" t="e">
        <f>IF([28]炉温记录28!AA10="","",[28]炉温记录28!AA10)</f>
        <v>#REF!</v>
      </c>
      <c r="AD9" s="7" t="e">
        <f>IF([29]炉温记录29!AA10="","",[29]炉温记录29!AA10)</f>
        <v>#REF!</v>
      </c>
      <c r="AE9" s="7" t="e">
        <f>IF([30]炉温记录30!AA10="","",[30]炉温记录30!AA10)</f>
        <v>#REF!</v>
      </c>
      <c r="AF9" s="7" t="e">
        <f>IF([31]炉温记录31!AA10="","",[31]炉温记录31!AA10)</f>
        <v>#REF!</v>
      </c>
      <c r="AG9" s="7" t="e">
        <f ca="1" si="0" t="shared"/>
        <v>#REF!</v>
      </c>
      <c r="AL9" s="10" t="e">
        <f ca="1">1250+RANDBEAAWEEN(-1,1)*RAND()*30</f>
        <v>#NAME?</v>
      </c>
      <c r="AM9" s="13">
        <v>6</v>
      </c>
      <c r="AN9" s="12" t="e">
        <f ca="1">1290+RANDBEAAWEEN(-1,1)*RAND()*30</f>
        <v>#NAME?</v>
      </c>
      <c r="AP9" s="10" t="e">
        <f ca="1">1250+RANDBEAAWEEN(-1,1)*RAND()*30</f>
        <v>#NAME?</v>
      </c>
      <c r="AQ9" s="13">
        <v>6</v>
      </c>
      <c r="AR9" s="12" t="e">
        <f ca="1">1290+RANDBEAAWEEN(-1,1)*RAND()*30</f>
        <v>#NAME?</v>
      </c>
    </row>
    <row customFormat="1" r="10" s="1" spans="1:44">
      <c r="A10" s="6">
        <v>7</v>
      </c>
      <c r="B10" s="7" t="e">
        <f>IF([1]炉温记录01!AA11="","",[1]炉温记录01!AA11)</f>
        <v>#REF!</v>
      </c>
      <c r="C10" s="7" t="e">
        <f>IF([2]炉温记录02!AA11="","",[2]炉温记录02!AA11)</f>
        <v>#REF!</v>
      </c>
      <c r="D10" s="7" t="e">
        <f>IF([3]炉温记录03!AA11="","",[3]炉温记录03!AA11)</f>
        <v>#REF!</v>
      </c>
      <c r="E10" s="7" t="e">
        <f>IF([4]炉温记录04!AA11="","",[4]炉温记录04!AA11)</f>
        <v>#REF!</v>
      </c>
      <c r="F10" s="7" t="e">
        <f>IF([5]炉温记录05!AA11="","",[5]炉温记录05!AA11)</f>
        <v>#REF!</v>
      </c>
      <c r="G10" s="7" t="e">
        <f>IF([6]炉温记录06!AA11="","",[6]炉温记录06!AA11)</f>
        <v>#REF!</v>
      </c>
      <c r="H10" s="7" t="e">
        <f>IF([7]炉温记录07!AA11="","",[7]炉温记录07!AA11)</f>
        <v>#REF!</v>
      </c>
      <c r="I10" s="7" t="e">
        <f>IF([8]炉温记录08!AA11="","",[8]炉温记录08!AA11)</f>
        <v>#REF!</v>
      </c>
      <c r="J10" s="7" t="e">
        <f>IF([9]炉温记录09!AA11="","",[9]炉温记录09!AA11)</f>
        <v>#REF!</v>
      </c>
      <c r="K10" s="7" t="e">
        <f>IF([10]炉温记录10!AA11="","",[10]炉温记录10!AA11)</f>
        <v>#REF!</v>
      </c>
      <c r="L10" s="7" t="e">
        <f>IF([11]炉温记录11!AA11="","",[11]炉温记录11!AA11)</f>
        <v>#REF!</v>
      </c>
      <c r="M10" s="7" t="e">
        <f>IF([12]炉温记录12!AA11="","",[12]炉温记录12!AA11)</f>
        <v>#REF!</v>
      </c>
      <c r="N10" s="7" t="e">
        <f>IF([13]炉温记录13!AA11="","",[13]炉温记录13!AA11)</f>
        <v>#REF!</v>
      </c>
      <c r="O10" s="7" t="e">
        <f>IF([14]炉温记录14!AA11="","",[14]炉温记录14!AA11)</f>
        <v>#REF!</v>
      </c>
      <c r="P10" s="7" t="e">
        <f>IF([15]炉温记录15!AA11="","",[15]炉温记录15!AA11)</f>
        <v>#REF!</v>
      </c>
      <c r="Q10" s="7" t="e">
        <f>IF([16]炉温记录16!AA11="","",[16]炉温记录16!AA11)</f>
        <v>#REF!</v>
      </c>
      <c r="R10" s="7" t="e">
        <f>IF([17]炉温记录17!AA11="","",[17]炉温记录17!AA11)</f>
        <v>#REF!</v>
      </c>
      <c r="S10" s="7" t="e">
        <f>IF([18]炉温记录18!AA11="","",[18]炉温记录18!AA11)</f>
        <v>#REF!</v>
      </c>
      <c r="T10" s="7" t="e">
        <f>IF([19]炉温记录19!AA11="","",[19]炉温记录19!AA11)</f>
        <v>#REF!</v>
      </c>
      <c r="U10" s="7" t="e">
        <f>IF([20]炉温记录20!AA11="","",[20]炉温记录20!AA11)</f>
        <v>#REF!</v>
      </c>
      <c r="V10" s="7" t="e">
        <f>IF([21]炉温记录21!AA11="","",[21]炉温记录21!AA11)</f>
        <v>#REF!</v>
      </c>
      <c r="W10" s="7" t="e">
        <f>IF([22]炉温记录22!AA11="","",[22]炉温记录22!AA11)</f>
        <v>#REF!</v>
      </c>
      <c r="X10" s="7" t="e">
        <f>IF([23]炉温记录23!AA11="","",[23]炉温记录23!AA11)</f>
        <v>#REF!</v>
      </c>
      <c r="Y10" s="7" t="e">
        <f>IF([24]炉温记录24!AA11="","",[24]炉温记录24!AA11)</f>
        <v>#REF!</v>
      </c>
      <c r="Z10" s="7" t="e">
        <f>IF([25]炉温记录25!AA11="","",[25]炉温记录25!AA11)</f>
        <v>#REF!</v>
      </c>
      <c r="AA10" s="7" t="e">
        <f>IF([26]炉温记录26!AA11="","",[26]炉温记录26!AA11)</f>
        <v>#REF!</v>
      </c>
      <c r="AB10" s="7" t="e">
        <f>IF([27]炉温记录27!AA11="","",[27]炉温记录27!AA11)</f>
        <v>#REF!</v>
      </c>
      <c r="AC10" s="7" t="e">
        <f>IF([28]炉温记录28!AA11="","",[28]炉温记录28!AA11)</f>
        <v>#REF!</v>
      </c>
      <c r="AD10" s="7" t="e">
        <f>IF([29]炉温记录29!AA11="","",[29]炉温记录29!AA11)</f>
        <v>#REF!</v>
      </c>
      <c r="AE10" s="7" t="e">
        <f>IF([30]炉温记录30!AA11="","",[30]炉温记录30!AA11)</f>
        <v>#REF!</v>
      </c>
      <c r="AF10" s="7" t="e">
        <f>IF([31]炉温记录31!AA11="","",[31]炉温记录31!AA11)</f>
        <v>#REF!</v>
      </c>
      <c r="AG10" s="7" t="e">
        <f ca="1" si="0" t="shared"/>
        <v>#REF!</v>
      </c>
      <c r="AL10" s="10" t="e">
        <f ca="1">1250+RANDBEAAWEEN(-1,1)*RAND()*30</f>
        <v>#NAME?</v>
      </c>
      <c r="AM10" s="13">
        <v>7</v>
      </c>
      <c r="AN10" s="12" t="e">
        <f ca="1">1290+RANDBEAAWEEN(-1,1)*RAND()*30</f>
        <v>#NAME?</v>
      </c>
      <c r="AP10" s="10" t="e">
        <f ca="1">1250+RANDBEAAWEEN(-1,1)*RAND()*30</f>
        <v>#NAME?</v>
      </c>
      <c r="AQ10" s="13">
        <v>7</v>
      </c>
      <c r="AR10" s="12" t="e">
        <f ca="1">1290+RANDBEAAWEEN(-1,1)*RAND()*30</f>
        <v>#NAME?</v>
      </c>
    </row>
    <row customFormat="1" r="11" s="1" spans="1:44">
      <c r="A11" s="6">
        <v>8</v>
      </c>
      <c r="B11" s="7" t="e">
        <f>IF([1]炉温记录01!AA12="","",[1]炉温记录01!AA12)</f>
        <v>#REF!</v>
      </c>
      <c r="C11" s="7" t="e">
        <f>IF([2]炉温记录02!AA12="","",[2]炉温记录02!AA12)</f>
        <v>#REF!</v>
      </c>
      <c r="D11" s="7" t="e">
        <f>IF([3]炉温记录03!AA12="","",[3]炉温记录03!AA12)</f>
        <v>#REF!</v>
      </c>
      <c r="E11" s="7" t="e">
        <f>IF([4]炉温记录04!AA12="","",[4]炉温记录04!AA12)</f>
        <v>#REF!</v>
      </c>
      <c r="F11" s="7" t="e">
        <f>IF([5]炉温记录05!AA12="","",[5]炉温记录05!AA12)</f>
        <v>#REF!</v>
      </c>
      <c r="G11" s="7" t="e">
        <f>IF([6]炉温记录06!AA12="","",[6]炉温记录06!AA12)</f>
        <v>#REF!</v>
      </c>
      <c r="H11" s="7" t="e">
        <f>IF([7]炉温记录07!AA12="","",[7]炉温记录07!AA12)</f>
        <v>#REF!</v>
      </c>
      <c r="I11" s="7" t="e">
        <f>IF([8]炉温记录08!AA12="","",[8]炉温记录08!AA12)</f>
        <v>#REF!</v>
      </c>
      <c r="J11" s="7" t="e">
        <f>IF([9]炉温记录09!AA12="","",[9]炉温记录09!AA12)</f>
        <v>#REF!</v>
      </c>
      <c r="K11" s="7" t="e">
        <f>IF([10]炉温记录10!AA12="","",[10]炉温记录10!AA12)</f>
        <v>#REF!</v>
      </c>
      <c r="L11" s="7" t="e">
        <f>IF([11]炉温记录11!AA12="","",[11]炉温记录11!AA12)</f>
        <v>#REF!</v>
      </c>
      <c r="M11" s="7" t="e">
        <f>IF([12]炉温记录12!AA12="","",[12]炉温记录12!AA12)</f>
        <v>#REF!</v>
      </c>
      <c r="N11" s="7" t="e">
        <f>IF([13]炉温记录13!AA12="","",[13]炉温记录13!AA12)</f>
        <v>#REF!</v>
      </c>
      <c r="O11" s="7" t="e">
        <f>IF([14]炉温记录14!AA12="","",[14]炉温记录14!AA12)</f>
        <v>#REF!</v>
      </c>
      <c r="P11" s="7" t="e">
        <f>IF([15]炉温记录15!AA12="","",[15]炉温记录15!AA12)</f>
        <v>#REF!</v>
      </c>
      <c r="Q11" s="7" t="e">
        <f>IF([16]炉温记录16!AA12="","",[16]炉温记录16!AA12)</f>
        <v>#REF!</v>
      </c>
      <c r="R11" s="7" t="e">
        <f>IF([17]炉温记录17!AA12="","",[17]炉温记录17!AA12)</f>
        <v>#REF!</v>
      </c>
      <c r="S11" s="7" t="e">
        <f>IF([18]炉温记录18!AA12="","",[18]炉温记录18!AA12)</f>
        <v>#REF!</v>
      </c>
      <c r="T11" s="7" t="e">
        <f>IF([19]炉温记录19!AA12="","",[19]炉温记录19!AA12)</f>
        <v>#REF!</v>
      </c>
      <c r="U11" s="7" t="e">
        <f>IF([20]炉温记录20!AA12="","",[20]炉温记录20!AA12)</f>
        <v>#REF!</v>
      </c>
      <c r="V11" s="7" t="e">
        <f>IF([21]炉温记录21!AA12="","",[21]炉温记录21!AA12)</f>
        <v>#REF!</v>
      </c>
      <c r="W11" s="7" t="e">
        <f>IF([22]炉温记录22!AA12="","",[22]炉温记录22!AA12)</f>
        <v>#REF!</v>
      </c>
      <c r="X11" s="7" t="e">
        <f>IF([23]炉温记录23!AA12="","",[23]炉温记录23!AA12)</f>
        <v>#REF!</v>
      </c>
      <c r="Y11" s="7" t="e">
        <f>IF([24]炉温记录24!AA12="","",[24]炉温记录24!AA12)</f>
        <v>#REF!</v>
      </c>
      <c r="Z11" s="7" t="e">
        <f>IF([25]炉温记录25!AA12="","",[25]炉温记录25!AA12)</f>
        <v>#REF!</v>
      </c>
      <c r="AA11" s="7" t="e">
        <f>IF([26]炉温记录26!AA12="","",[26]炉温记录26!AA12)</f>
        <v>#REF!</v>
      </c>
      <c r="AB11" s="7" t="e">
        <f>IF([27]炉温记录27!AA12="","",[27]炉温记录27!AA12)</f>
        <v>#REF!</v>
      </c>
      <c r="AC11" s="7" t="e">
        <f>IF([28]炉温记录28!AA12="","",[28]炉温记录28!AA12)</f>
        <v>#REF!</v>
      </c>
      <c r="AD11" s="7" t="e">
        <f>IF([29]炉温记录29!AA12="","",[29]炉温记录29!AA12)</f>
        <v>#REF!</v>
      </c>
      <c r="AE11" s="7" t="e">
        <f>IF([30]炉温记录30!AA12="","",[30]炉温记录30!AA12)</f>
        <v>#REF!</v>
      </c>
      <c r="AF11" s="7" t="e">
        <f>IF([31]炉温记录31!AA12="","",[31]炉温记录31!AA12)</f>
        <v>#REF!</v>
      </c>
      <c r="AG11" s="7" t="e">
        <f ca="1" si="0" t="shared"/>
        <v>#REF!</v>
      </c>
      <c r="AL11" s="10" t="e">
        <f ca="1">1250+RANDBEAAWEEN(-1,1)*RAND()*30</f>
        <v>#NAME?</v>
      </c>
      <c r="AM11" s="13">
        <v>8</v>
      </c>
      <c r="AN11" s="12" t="e">
        <f ca="1">1290+RANDBEAAWEEN(-1,1)*RAND()*30</f>
        <v>#NAME?</v>
      </c>
      <c r="AP11" s="10" t="e">
        <f ca="1">1250+RANDBEAAWEEN(-1,1)*RAND()*30</f>
        <v>#NAME?</v>
      </c>
      <c r="AQ11" s="13">
        <v>8</v>
      </c>
      <c r="AR11" s="12" t="e">
        <f ca="1">1290+RANDBEAAWEEN(-1,1)*RAND()*30</f>
        <v>#NAME?</v>
      </c>
    </row>
    <row customFormat="1" r="12" s="1" spans="1:44">
      <c r="A12" s="6">
        <v>9</v>
      </c>
      <c r="B12" s="7" t="e">
        <f>IF([1]炉温记录01!AA13="","",[1]炉温记录01!AA13)</f>
        <v>#REF!</v>
      </c>
      <c r="C12" s="7" t="e">
        <f>IF([2]炉温记录02!AA13="","",[2]炉温记录02!AA13)</f>
        <v>#REF!</v>
      </c>
      <c r="D12" s="7" t="e">
        <f>IF([3]炉温记录03!AA13="","",[3]炉温记录03!AA13)</f>
        <v>#REF!</v>
      </c>
      <c r="E12" s="7" t="e">
        <f>IF([4]炉温记录04!AA13="","",[4]炉温记录04!AA13)</f>
        <v>#REF!</v>
      </c>
      <c r="F12" s="7" t="e">
        <f>IF([5]炉温记录05!AA13="","",[5]炉温记录05!AA13)</f>
        <v>#REF!</v>
      </c>
      <c r="G12" s="7" t="e">
        <f>IF([6]炉温记录06!AA13="","",[6]炉温记录06!AA13)</f>
        <v>#REF!</v>
      </c>
      <c r="H12" s="7" t="e">
        <f>IF([7]炉温记录07!AA13="","",[7]炉温记录07!AA13)</f>
        <v>#REF!</v>
      </c>
      <c r="I12" s="7" t="e">
        <f>IF([8]炉温记录08!AA13="","",[8]炉温记录08!AA13)</f>
        <v>#REF!</v>
      </c>
      <c r="J12" s="7" t="e">
        <f>IF([9]炉温记录09!AA13="","",[9]炉温记录09!AA13)</f>
        <v>#REF!</v>
      </c>
      <c r="K12" s="7" t="e">
        <f>IF([10]炉温记录10!AA13="","",[10]炉温记录10!AA13)</f>
        <v>#REF!</v>
      </c>
      <c r="L12" s="7" t="e">
        <f>IF([11]炉温记录11!AA13="","",[11]炉温记录11!AA13)</f>
        <v>#REF!</v>
      </c>
      <c r="M12" s="7" t="e">
        <f>IF([12]炉温记录12!AA13="","",[12]炉温记录12!AA13)</f>
        <v>#REF!</v>
      </c>
      <c r="N12" s="7" t="e">
        <f>IF([13]炉温记录13!AA13="","",[13]炉温记录13!AA13)</f>
        <v>#REF!</v>
      </c>
      <c r="O12" s="7" t="e">
        <f>IF([14]炉温记录14!AA13="","",[14]炉温记录14!AA13)</f>
        <v>#REF!</v>
      </c>
      <c r="P12" s="7" t="e">
        <f>IF([15]炉温记录15!AA13="","",[15]炉温记录15!AA13)</f>
        <v>#REF!</v>
      </c>
      <c r="Q12" s="7" t="e">
        <f>IF([16]炉温记录16!AA13="","",[16]炉温记录16!AA13)</f>
        <v>#REF!</v>
      </c>
      <c r="R12" s="7" t="e">
        <f>IF([17]炉温记录17!AA13="","",[17]炉温记录17!AA13)</f>
        <v>#REF!</v>
      </c>
      <c r="S12" s="7" t="e">
        <f>IF([18]炉温记录18!AA13="","",[18]炉温记录18!AA13)</f>
        <v>#REF!</v>
      </c>
      <c r="T12" s="7" t="e">
        <f>IF([19]炉温记录19!AA13="","",[19]炉温记录19!AA13)</f>
        <v>#REF!</v>
      </c>
      <c r="U12" s="7" t="e">
        <f>IF([20]炉温记录20!AA13="","",[20]炉温记录20!AA13)</f>
        <v>#REF!</v>
      </c>
      <c r="V12" s="7" t="e">
        <f>IF([21]炉温记录21!AA13="","",[21]炉温记录21!AA13)</f>
        <v>#REF!</v>
      </c>
      <c r="W12" s="7" t="e">
        <f>IF([22]炉温记录22!AA13="","",[22]炉温记录22!AA13)</f>
        <v>#REF!</v>
      </c>
      <c r="X12" s="7" t="e">
        <f>IF([23]炉温记录23!AA13="","",[23]炉温记录23!AA13)</f>
        <v>#REF!</v>
      </c>
      <c r="Y12" s="7" t="e">
        <f>IF([24]炉温记录24!AA13="","",[24]炉温记录24!AA13)</f>
        <v>#REF!</v>
      </c>
      <c r="Z12" s="7" t="e">
        <f>IF([25]炉温记录25!AA13="","",[25]炉温记录25!AA13)</f>
        <v>#REF!</v>
      </c>
      <c r="AA12" s="7" t="e">
        <f>IF([26]炉温记录26!AA13="","",[26]炉温记录26!AA13)</f>
        <v>#REF!</v>
      </c>
      <c r="AB12" s="7" t="e">
        <f>IF([27]炉温记录27!AA13="","",[27]炉温记录27!AA13)</f>
        <v>#REF!</v>
      </c>
      <c r="AC12" s="7" t="e">
        <f>IF([28]炉温记录28!AA13="","",[28]炉温记录28!AA13)</f>
        <v>#REF!</v>
      </c>
      <c r="AD12" s="7" t="e">
        <f>IF([29]炉温记录29!AA13="","",[29]炉温记录29!AA13)</f>
        <v>#REF!</v>
      </c>
      <c r="AE12" s="7" t="e">
        <f>IF([30]炉温记录30!AA13="","",[30]炉温记录30!AA13)</f>
        <v>#REF!</v>
      </c>
      <c r="AF12" s="7" t="e">
        <f>IF([31]炉温记录31!AA13="","",[31]炉温记录31!AA13)</f>
        <v>#REF!</v>
      </c>
      <c r="AG12" s="7" t="e">
        <f ca="1" si="0" t="shared"/>
        <v>#REF!</v>
      </c>
      <c r="AL12" s="10" t="e">
        <f ca="1">1250+RANDBEAAWEEN(-1,1)*RAND()*30</f>
        <v>#NAME?</v>
      </c>
      <c r="AM12" s="13">
        <v>9</v>
      </c>
      <c r="AN12" s="12" t="e">
        <f ca="1">1290+RANDBEAAWEEN(-1,1)*RAND()*30</f>
        <v>#NAME?</v>
      </c>
      <c r="AP12" s="10" t="e">
        <f ca="1">1250+RANDBEAAWEEN(-1,1)*RAND()*30</f>
        <v>#NAME?</v>
      </c>
      <c r="AQ12" s="13">
        <v>9</v>
      </c>
      <c r="AR12" s="12" t="e">
        <f ca="1">1290+RANDBEAAWEEN(-1,1)*RAND()*30</f>
        <v>#NAME?</v>
      </c>
    </row>
    <row customFormat="1" r="13" s="1" spans="1:44">
      <c r="A13" s="6">
        <v>10</v>
      </c>
      <c r="B13" s="7" t="e">
        <f>IF([1]炉温记录01!AA14="","",[1]炉温记录01!AA14)</f>
        <v>#REF!</v>
      </c>
      <c r="C13" s="7" t="e">
        <f>IF([2]炉温记录02!AA14="","",[2]炉温记录02!AA14)</f>
        <v>#REF!</v>
      </c>
      <c r="D13" s="7" t="e">
        <f>IF([3]炉温记录03!AA14="","",[3]炉温记录03!AA14)</f>
        <v>#REF!</v>
      </c>
      <c r="E13" s="7" t="e">
        <f>IF([4]炉温记录04!AA14="","",[4]炉温记录04!AA14)</f>
        <v>#REF!</v>
      </c>
      <c r="F13" s="7" t="e">
        <f>IF([5]炉温记录05!AA14="","",[5]炉温记录05!AA14)</f>
        <v>#REF!</v>
      </c>
      <c r="G13" s="7" t="e">
        <f>IF([6]炉温记录06!AA14="","",[6]炉温记录06!AA14)</f>
        <v>#REF!</v>
      </c>
      <c r="H13" s="7" t="e">
        <f>IF([7]炉温记录07!AA14="","",[7]炉温记录07!AA14)</f>
        <v>#REF!</v>
      </c>
      <c r="I13" s="7" t="e">
        <f>IF([8]炉温记录08!AA14="","",[8]炉温记录08!AA14)</f>
        <v>#REF!</v>
      </c>
      <c r="J13" s="7" t="e">
        <f>IF([9]炉温记录09!AA14="","",[9]炉温记录09!AA14)</f>
        <v>#REF!</v>
      </c>
      <c r="K13" s="7" t="e">
        <f>IF([10]炉温记录10!AA14="","",[10]炉温记录10!AA14)</f>
        <v>#REF!</v>
      </c>
      <c r="L13" s="7" t="e">
        <f>IF([11]炉温记录11!AA14="","",[11]炉温记录11!AA14)</f>
        <v>#REF!</v>
      </c>
      <c r="M13" s="7" t="e">
        <f>IF([12]炉温记录12!AA14="","",[12]炉温记录12!AA14)</f>
        <v>#REF!</v>
      </c>
      <c r="N13" s="7" t="e">
        <f>IF([13]炉温记录13!AA14="","",[13]炉温记录13!AA14)</f>
        <v>#REF!</v>
      </c>
      <c r="O13" s="7" t="e">
        <f>IF([14]炉温记录14!AA14="","",[14]炉温记录14!AA14)</f>
        <v>#REF!</v>
      </c>
      <c r="P13" s="7" t="e">
        <f>IF([15]炉温记录15!AA14="","",[15]炉温记录15!AA14)</f>
        <v>#REF!</v>
      </c>
      <c r="Q13" s="7" t="e">
        <f>IF([16]炉温记录16!AA14="","",[16]炉温记录16!AA14)</f>
        <v>#REF!</v>
      </c>
      <c r="R13" s="7" t="e">
        <f>IF([17]炉温记录17!AA14="","",[17]炉温记录17!AA14)</f>
        <v>#REF!</v>
      </c>
      <c r="S13" s="7" t="e">
        <f>IF([18]炉温记录18!AA14="","",[18]炉温记录18!AA14)</f>
        <v>#REF!</v>
      </c>
      <c r="T13" s="7" t="e">
        <f>IF([19]炉温记录19!AA14="","",[19]炉温记录19!AA14)</f>
        <v>#REF!</v>
      </c>
      <c r="U13" s="7" t="e">
        <f>IF([20]炉温记录20!AA14="","",[20]炉温记录20!AA14)</f>
        <v>#REF!</v>
      </c>
      <c r="V13" s="7" t="e">
        <f>IF([21]炉温记录21!AA14="","",[21]炉温记录21!AA14)</f>
        <v>#REF!</v>
      </c>
      <c r="W13" s="7" t="e">
        <f>IF([22]炉温记录22!AA14="","",[22]炉温记录22!AA14)</f>
        <v>#REF!</v>
      </c>
      <c r="X13" s="7" t="e">
        <f>IF([23]炉温记录23!AA14="","",[23]炉温记录23!AA14)</f>
        <v>#REF!</v>
      </c>
      <c r="Y13" s="7" t="e">
        <f>IF([24]炉温记录24!AA14="","",[24]炉温记录24!AA14)</f>
        <v>#REF!</v>
      </c>
      <c r="Z13" s="7" t="e">
        <f>IF([25]炉温记录25!AA14="","",[25]炉温记录25!AA14)</f>
        <v>#REF!</v>
      </c>
      <c r="AA13" s="7" t="e">
        <f>IF([26]炉温记录26!AA14="","",[26]炉温记录26!AA14)</f>
        <v>#REF!</v>
      </c>
      <c r="AB13" s="7" t="e">
        <f>IF([27]炉温记录27!AA14="","",[27]炉温记录27!AA14)</f>
        <v>#REF!</v>
      </c>
      <c r="AC13" s="7" t="e">
        <f>IF([28]炉温记录28!AA14="","",[28]炉温记录28!AA14)</f>
        <v>#REF!</v>
      </c>
      <c r="AD13" s="7" t="e">
        <f>IF([29]炉温记录29!AA14="","",[29]炉温记录29!AA14)</f>
        <v>#REF!</v>
      </c>
      <c r="AE13" s="7" t="e">
        <f>IF([30]炉温记录30!AA14="","",[30]炉温记录30!AA14)</f>
        <v>#REF!</v>
      </c>
      <c r="AF13" s="7" t="e">
        <f>IF([31]炉温记录31!AA14="","",[31]炉温记录31!AA14)</f>
        <v>#REF!</v>
      </c>
      <c r="AG13" s="7" t="e">
        <f ca="1" si="0" t="shared"/>
        <v>#REF!</v>
      </c>
      <c r="AL13" s="10" t="e">
        <f ca="1">1250+RANDBEAAWEEN(-1,1)*RAND()*30</f>
        <v>#NAME?</v>
      </c>
      <c r="AM13" s="13">
        <v>10</v>
      </c>
      <c r="AN13" s="12" t="e">
        <f ca="1">1290+RANDBEAAWEEN(-1,1)*RAND()*30</f>
        <v>#NAME?</v>
      </c>
      <c r="AP13" s="10" t="e">
        <f ca="1">1250+RANDBEAAWEEN(-1,1)*RAND()*30</f>
        <v>#NAME?</v>
      </c>
      <c r="AQ13" s="13">
        <v>10</v>
      </c>
      <c r="AR13" s="12" t="e">
        <f ca="1">1290+RANDBEAAWEEN(-1,1)*RAND()*30</f>
        <v>#NAME?</v>
      </c>
    </row>
    <row customFormat="1" r="14" s="1" spans="1:44">
      <c r="A14" s="6">
        <v>11</v>
      </c>
      <c r="B14" s="7" t="e">
        <f>IF([1]炉温记录01!AA15="","",[1]炉温记录01!AA15)</f>
        <v>#REF!</v>
      </c>
      <c r="C14" s="7" t="e">
        <f>IF([2]炉温记录02!AA15="","",[2]炉温记录02!AA15)</f>
        <v>#REF!</v>
      </c>
      <c r="D14" s="7" t="e">
        <f>IF([3]炉温记录03!AA15="","",[3]炉温记录03!AA15)</f>
        <v>#REF!</v>
      </c>
      <c r="E14" s="7" t="e">
        <f>IF([4]炉温记录04!AA15="","",[4]炉温记录04!AA15)</f>
        <v>#REF!</v>
      </c>
      <c r="F14" s="7" t="e">
        <f>IF([5]炉温记录05!AA15="","",[5]炉温记录05!AA15)</f>
        <v>#REF!</v>
      </c>
      <c r="G14" s="7" t="e">
        <f>IF([6]炉温记录06!AA15="","",[6]炉温记录06!AA15)</f>
        <v>#REF!</v>
      </c>
      <c r="H14" s="7" t="e">
        <f>IF([7]炉温记录07!AA15="","",[7]炉温记录07!AA15)</f>
        <v>#REF!</v>
      </c>
      <c r="I14" s="7" t="e">
        <f>IF([8]炉温记录08!AA15="","",[8]炉温记录08!AA15)</f>
        <v>#REF!</v>
      </c>
      <c r="J14" s="7" t="e">
        <f>IF([9]炉温记录09!AA15="","",[9]炉温记录09!AA15)</f>
        <v>#REF!</v>
      </c>
      <c r="K14" s="7" t="e">
        <f>IF([10]炉温记录10!AA15="","",[10]炉温记录10!AA15)</f>
        <v>#REF!</v>
      </c>
      <c r="L14" s="7" t="e">
        <f>IF([11]炉温记录11!AA15="","",[11]炉温记录11!AA15)</f>
        <v>#REF!</v>
      </c>
      <c r="M14" s="7" t="e">
        <f>IF([12]炉温记录12!AA15="","",[12]炉温记录12!AA15)</f>
        <v>#REF!</v>
      </c>
      <c r="N14" s="7" t="e">
        <f>IF([13]炉温记录13!AA15="","",[13]炉温记录13!AA15)</f>
        <v>#REF!</v>
      </c>
      <c r="O14" s="7" t="e">
        <f>IF([14]炉温记录14!AA15="","",[14]炉温记录14!AA15)</f>
        <v>#REF!</v>
      </c>
      <c r="P14" s="7" t="e">
        <f>IF([15]炉温记录15!AA15="","",[15]炉温记录15!AA15)</f>
        <v>#REF!</v>
      </c>
      <c r="Q14" s="7" t="e">
        <f>IF([16]炉温记录16!AA15="","",[16]炉温记录16!AA15)</f>
        <v>#REF!</v>
      </c>
      <c r="R14" s="7" t="e">
        <f>IF([17]炉温记录17!AA15="","",[17]炉温记录17!AA15)</f>
        <v>#REF!</v>
      </c>
      <c r="S14" s="7" t="e">
        <f>IF([18]炉温记录18!AA15="","",[18]炉温记录18!AA15)</f>
        <v>#REF!</v>
      </c>
      <c r="T14" s="7" t="e">
        <f>IF([19]炉温记录19!AA15="","",[19]炉温记录19!AA15)</f>
        <v>#REF!</v>
      </c>
      <c r="U14" s="7" t="e">
        <f>IF([20]炉温记录20!AA15="","",[20]炉温记录20!AA15)</f>
        <v>#REF!</v>
      </c>
      <c r="V14" s="7" t="e">
        <f>IF([21]炉温记录21!AA15="","",[21]炉温记录21!AA15)</f>
        <v>#REF!</v>
      </c>
      <c r="W14" s="7" t="e">
        <f>IF([22]炉温记录22!AA15="","",[22]炉温记录22!AA15)</f>
        <v>#REF!</v>
      </c>
      <c r="X14" s="7" t="e">
        <f>IF([23]炉温记录23!AA15="","",[23]炉温记录23!AA15)</f>
        <v>#REF!</v>
      </c>
      <c r="Y14" s="7" t="e">
        <f>IF([24]炉温记录24!AA15="","",[24]炉温记录24!AA15)</f>
        <v>#REF!</v>
      </c>
      <c r="Z14" s="7" t="e">
        <f>IF([25]炉温记录25!AA15="","",[25]炉温记录25!AA15)</f>
        <v>#REF!</v>
      </c>
      <c r="AA14" s="7" t="e">
        <f>IF([26]炉温记录26!AA15="","",[26]炉温记录26!AA15)</f>
        <v>#REF!</v>
      </c>
      <c r="AB14" s="7" t="e">
        <f>IF([27]炉温记录27!AA15="","",[27]炉温记录27!AA15)</f>
        <v>#REF!</v>
      </c>
      <c r="AC14" s="7" t="e">
        <f>IF([28]炉温记录28!AA15="","",[28]炉温记录28!AA15)</f>
        <v>#REF!</v>
      </c>
      <c r="AD14" s="7" t="e">
        <f>IF([29]炉温记录29!AA15="","",[29]炉温记录29!AA15)</f>
        <v>#REF!</v>
      </c>
      <c r="AE14" s="7" t="e">
        <f>IF([30]炉温记录30!AA15="","",[30]炉温记录30!AA15)</f>
        <v>#REF!</v>
      </c>
      <c r="AF14" s="7" t="e">
        <f>IF([31]炉温记录31!AA15="","",[31]炉温记录31!AA15)</f>
        <v>#REF!</v>
      </c>
      <c r="AG14" s="7" t="e">
        <f ca="1" si="0" t="shared"/>
        <v>#REF!</v>
      </c>
      <c r="AL14" s="10" t="e">
        <f ca="1">1250+RANDBEAAWEEN(-1,1)*RAND()*30</f>
        <v>#NAME?</v>
      </c>
      <c r="AM14" s="13">
        <v>11</v>
      </c>
      <c r="AN14" s="12" t="e">
        <f ca="1">1290+RANDBEAAWEEN(-1,1)*RAND()*30</f>
        <v>#NAME?</v>
      </c>
      <c r="AP14" s="10" t="e">
        <f ca="1">1250+RANDBEAAWEEN(-1,1)*RAND()*30</f>
        <v>#NAME?</v>
      </c>
      <c r="AQ14" s="13">
        <v>11</v>
      </c>
      <c r="AR14" s="12" t="e">
        <f ca="1">1290+RANDBEAAWEEN(-1,1)*RAND()*30</f>
        <v>#NAME?</v>
      </c>
    </row>
    <row customFormat="1" r="15" s="1" spans="1:44">
      <c r="A15" s="6">
        <v>12</v>
      </c>
      <c r="B15" s="7" t="e">
        <f>IF([1]炉温记录01!AA16="","",[1]炉温记录01!AA16)</f>
        <v>#REF!</v>
      </c>
      <c r="C15" s="7" t="e">
        <f>IF([2]炉温记录02!AA16="","",[2]炉温记录02!AA16)</f>
        <v>#REF!</v>
      </c>
      <c r="D15" s="7" t="e">
        <f>IF([3]炉温记录03!AA16="","",[3]炉温记录03!AA16)</f>
        <v>#REF!</v>
      </c>
      <c r="E15" s="7" t="e">
        <f>IF([4]炉温记录04!AA16="","",[4]炉温记录04!AA16)</f>
        <v>#REF!</v>
      </c>
      <c r="F15" s="7" t="e">
        <f>IF([5]炉温记录05!AA16="","",[5]炉温记录05!AA16)</f>
        <v>#REF!</v>
      </c>
      <c r="G15" s="7" t="e">
        <f>IF([6]炉温记录06!AA16="","",[6]炉温记录06!AA16)</f>
        <v>#REF!</v>
      </c>
      <c r="H15" s="7" t="e">
        <f>IF([7]炉温记录07!AA16="","",[7]炉温记录07!AA16)</f>
        <v>#REF!</v>
      </c>
      <c r="I15" s="7" t="e">
        <f>IF([8]炉温记录08!AA16="","",[8]炉温记录08!AA16)</f>
        <v>#REF!</v>
      </c>
      <c r="J15" s="7" t="e">
        <f>IF([9]炉温记录09!AA16="","",[9]炉温记录09!AA16)</f>
        <v>#REF!</v>
      </c>
      <c r="K15" s="7" t="e">
        <f>IF([10]炉温记录10!AA16="","",[10]炉温记录10!AA16)</f>
        <v>#REF!</v>
      </c>
      <c r="L15" s="7" t="e">
        <f>IF([11]炉温记录11!AA16="","",[11]炉温记录11!AA16)</f>
        <v>#REF!</v>
      </c>
      <c r="M15" s="7" t="e">
        <f>IF([12]炉温记录12!AA16="","",[12]炉温记录12!AA16)</f>
        <v>#REF!</v>
      </c>
      <c r="N15" s="7" t="e">
        <f>IF([13]炉温记录13!AA16="","",[13]炉温记录13!AA16)</f>
        <v>#REF!</v>
      </c>
      <c r="O15" s="7" t="e">
        <f>IF([14]炉温记录14!AA16="","",[14]炉温记录14!AA16)</f>
        <v>#REF!</v>
      </c>
      <c r="P15" s="7" t="e">
        <f>IF([15]炉温记录15!AA16="","",[15]炉温记录15!AA16)</f>
        <v>#REF!</v>
      </c>
      <c r="Q15" s="7" t="e">
        <f>IF([16]炉温记录16!AA16="","",[16]炉温记录16!AA16)</f>
        <v>#REF!</v>
      </c>
      <c r="R15" s="7" t="e">
        <f>IF([17]炉温记录17!AA16="","",[17]炉温记录17!AA16)</f>
        <v>#REF!</v>
      </c>
      <c r="S15" s="7" t="e">
        <f>IF([18]炉温记录18!AA16="","",[18]炉温记录18!AA16)</f>
        <v>#REF!</v>
      </c>
      <c r="T15" s="7" t="e">
        <f>IF([19]炉温记录19!AA16="","",[19]炉温记录19!AA16)</f>
        <v>#REF!</v>
      </c>
      <c r="U15" s="7" t="e">
        <f>IF([20]炉温记录20!AA16="","",[20]炉温记录20!AA16)</f>
        <v>#REF!</v>
      </c>
      <c r="V15" s="7" t="e">
        <f>IF([21]炉温记录21!AA16="","",[21]炉温记录21!AA16)</f>
        <v>#REF!</v>
      </c>
      <c r="W15" s="7" t="e">
        <f>IF([22]炉温记录22!AA16="","",[22]炉温记录22!AA16)</f>
        <v>#REF!</v>
      </c>
      <c r="X15" s="7" t="e">
        <f>IF([23]炉温记录23!AA16="","",[23]炉温记录23!AA16)</f>
        <v>#REF!</v>
      </c>
      <c r="Y15" s="7" t="e">
        <f>IF([24]炉温记录24!AA16="","",[24]炉温记录24!AA16)</f>
        <v>#REF!</v>
      </c>
      <c r="Z15" s="7" t="e">
        <f>IF([25]炉温记录25!AA16="","",[25]炉温记录25!AA16)</f>
        <v>#REF!</v>
      </c>
      <c r="AA15" s="7" t="e">
        <f>IF([26]炉温记录26!AA16="","",[26]炉温记录26!AA16)</f>
        <v>#REF!</v>
      </c>
      <c r="AB15" s="7" t="e">
        <f>IF([27]炉温记录27!AA16="","",[27]炉温记录27!AA16)</f>
        <v>#REF!</v>
      </c>
      <c r="AC15" s="7" t="e">
        <f>IF([28]炉温记录28!AA16="","",[28]炉温记录28!AA16)</f>
        <v>#REF!</v>
      </c>
      <c r="AD15" s="7" t="e">
        <f>IF([29]炉温记录29!AA16="","",[29]炉温记录29!AA16)</f>
        <v>#REF!</v>
      </c>
      <c r="AE15" s="7" t="e">
        <f>IF([30]炉温记录30!AA16="","",[30]炉温记录30!AA16)</f>
        <v>#REF!</v>
      </c>
      <c r="AF15" s="7" t="e">
        <f>IF([31]炉温记录31!AA16="","",[31]炉温记录31!AA16)</f>
        <v>#REF!</v>
      </c>
      <c r="AG15" s="7" t="e">
        <f ca="1" si="0" t="shared"/>
        <v>#REF!</v>
      </c>
      <c r="AL15" s="10" t="e">
        <f ca="1">1250+RANDBEAAWEEN(-1,1)*RAND()*30</f>
        <v>#NAME?</v>
      </c>
      <c r="AM15" s="13">
        <v>12</v>
      </c>
      <c r="AN15" s="12" t="e">
        <f ca="1">1290+RANDBEAAWEEN(-1,1)*RAND()*30</f>
        <v>#NAME?</v>
      </c>
      <c r="AP15" s="10" t="e">
        <f ca="1">1250+RANDBEAAWEEN(-1,1)*RAND()*30</f>
        <v>#NAME?</v>
      </c>
      <c r="AQ15" s="13">
        <v>12</v>
      </c>
      <c r="AR15" s="12" t="e">
        <f ca="1">1290+RANDBEAAWEEN(-1,1)*RAND()*30</f>
        <v>#NAME?</v>
      </c>
    </row>
    <row customFormat="1" r="16" s="1" spans="1:44">
      <c r="A16" s="6">
        <v>13</v>
      </c>
      <c r="B16" s="7" t="e">
        <f>IF([1]炉温记录01!AA17="","",[1]炉温记录01!AA17)</f>
        <v>#REF!</v>
      </c>
      <c r="C16" s="7" t="e">
        <f>IF([2]炉温记录02!AA17="","",[2]炉温记录02!AA17)</f>
        <v>#REF!</v>
      </c>
      <c r="D16" s="7" t="e">
        <f>IF([3]炉温记录03!AA17="","",[3]炉温记录03!AA17)</f>
        <v>#REF!</v>
      </c>
      <c r="E16" s="7" t="e">
        <f>IF([4]炉温记录04!AA17="","",[4]炉温记录04!AA17)</f>
        <v>#REF!</v>
      </c>
      <c r="F16" s="7" t="e">
        <f>IF([5]炉温记录05!AA17="","",[5]炉温记录05!AA17)</f>
        <v>#REF!</v>
      </c>
      <c r="G16" s="7" t="e">
        <f>IF([6]炉温记录06!AA17="","",[6]炉温记录06!AA17)</f>
        <v>#REF!</v>
      </c>
      <c r="H16" s="7" t="e">
        <f>IF([7]炉温记录07!AA17="","",[7]炉温记录07!AA17)</f>
        <v>#REF!</v>
      </c>
      <c r="I16" s="7" t="e">
        <f>IF([8]炉温记录08!AA17="","",[8]炉温记录08!AA17)</f>
        <v>#REF!</v>
      </c>
      <c r="J16" s="7" t="e">
        <f>IF([9]炉温记录09!AA17="","",[9]炉温记录09!AA17)</f>
        <v>#REF!</v>
      </c>
      <c r="K16" s="7" t="e">
        <f>IF([10]炉温记录10!AA17="","",[10]炉温记录10!AA17)</f>
        <v>#REF!</v>
      </c>
      <c r="L16" s="7" t="e">
        <f>IF([11]炉温记录11!AA17="","",[11]炉温记录11!AA17)</f>
        <v>#REF!</v>
      </c>
      <c r="M16" s="7" t="e">
        <f>IF([12]炉温记录12!AA17="","",[12]炉温记录12!AA17)</f>
        <v>#REF!</v>
      </c>
      <c r="N16" s="7" t="e">
        <f>IF([13]炉温记录13!AA17="","",[13]炉温记录13!AA17)</f>
        <v>#REF!</v>
      </c>
      <c r="O16" s="7" t="e">
        <f>IF([14]炉温记录14!AA17="","",[14]炉温记录14!AA17)</f>
        <v>#REF!</v>
      </c>
      <c r="P16" s="7" t="e">
        <f>IF([15]炉温记录15!AA17="","",[15]炉温记录15!AA17)</f>
        <v>#REF!</v>
      </c>
      <c r="Q16" s="7" t="e">
        <f>IF([16]炉温记录16!AA17="","",[16]炉温记录16!AA17)</f>
        <v>#REF!</v>
      </c>
      <c r="R16" s="7" t="e">
        <f>IF([17]炉温记录17!AA17="","",[17]炉温记录17!AA17)</f>
        <v>#REF!</v>
      </c>
      <c r="S16" s="7" t="e">
        <f>IF([18]炉温记录18!AA17="","",[18]炉温记录18!AA17)</f>
        <v>#REF!</v>
      </c>
      <c r="T16" s="7" t="e">
        <f>IF([19]炉温记录19!AA17="","",[19]炉温记录19!AA17)</f>
        <v>#REF!</v>
      </c>
      <c r="U16" s="7" t="e">
        <f>IF([20]炉温记录20!AA17="","",[20]炉温记录20!AA17)</f>
        <v>#REF!</v>
      </c>
      <c r="V16" s="7" t="e">
        <f>IF([21]炉温记录21!AA17="","",[21]炉温记录21!AA17)</f>
        <v>#REF!</v>
      </c>
      <c r="W16" s="7" t="e">
        <f>IF([22]炉温记录22!AA17="","",[22]炉温记录22!AA17)</f>
        <v>#REF!</v>
      </c>
      <c r="X16" s="7" t="e">
        <f>IF([23]炉温记录23!AA17="","",[23]炉温记录23!AA17)</f>
        <v>#REF!</v>
      </c>
      <c r="Y16" s="7" t="e">
        <f>IF([24]炉温记录24!AA17="","",[24]炉温记录24!AA17)</f>
        <v>#REF!</v>
      </c>
      <c r="Z16" s="7" t="e">
        <f>IF([25]炉温记录25!AA17="","",[25]炉温记录25!AA17)</f>
        <v>#REF!</v>
      </c>
      <c r="AA16" s="7" t="e">
        <f>IF([26]炉温记录26!AA17="","",[26]炉温记录26!AA17)</f>
        <v>#REF!</v>
      </c>
      <c r="AB16" s="7" t="e">
        <f>IF([27]炉温记录27!AA17="","",[27]炉温记录27!AA17)</f>
        <v>#REF!</v>
      </c>
      <c r="AC16" s="7" t="e">
        <f>IF([28]炉温记录28!AA17="","",[28]炉温记录28!AA17)</f>
        <v>#REF!</v>
      </c>
      <c r="AD16" s="7" t="e">
        <f>IF([29]炉温记录29!AA17="","",[29]炉温记录29!AA17)</f>
        <v>#REF!</v>
      </c>
      <c r="AE16" s="7" t="e">
        <f>IF([30]炉温记录30!AA17="","",[30]炉温记录30!AA17)</f>
        <v>#REF!</v>
      </c>
      <c r="AF16" s="7" t="e">
        <f>IF([31]炉温记录31!AA17="","",[31]炉温记录31!AA17)</f>
        <v>#REF!</v>
      </c>
      <c r="AG16" s="7" t="e">
        <f ca="1" si="0" t="shared"/>
        <v>#REF!</v>
      </c>
      <c r="AL16" s="10" t="e">
        <f ca="1">1250+RANDBEAAWEEN(-1,1)*RAND()*30</f>
        <v>#NAME?</v>
      </c>
      <c r="AM16" s="13">
        <v>13</v>
      </c>
      <c r="AN16" s="12" t="e">
        <f ca="1">1290+RANDBEAAWEEN(-1,1)*RAND()*30</f>
        <v>#NAME?</v>
      </c>
      <c r="AP16" s="10" t="e">
        <f ca="1">1250+RANDBEAAWEEN(-1,1)*RAND()*30</f>
        <v>#NAME?</v>
      </c>
      <c r="AQ16" s="13">
        <v>13</v>
      </c>
      <c r="AR16" s="12" t="e">
        <f ca="1">1290+RANDBEAAWEEN(-1,1)*RAND()*30</f>
        <v>#NAME?</v>
      </c>
    </row>
    <row customFormat="1" r="17" s="1" spans="1:44">
      <c r="A17" s="6">
        <v>14</v>
      </c>
      <c r="B17" s="7" t="e">
        <f>IF([1]炉温记录01!AA18="","",[1]炉温记录01!AA18)</f>
        <v>#REF!</v>
      </c>
      <c r="C17" s="7" t="e">
        <f>IF([2]炉温记录02!AA18="","",[2]炉温记录02!AA18)</f>
        <v>#REF!</v>
      </c>
      <c r="D17" s="7" t="e">
        <f>IF([3]炉温记录03!AA18="","",[3]炉温记录03!AA18)</f>
        <v>#REF!</v>
      </c>
      <c r="E17" s="7" t="e">
        <f>IF([4]炉温记录04!AA18="","",[4]炉温记录04!AA18)</f>
        <v>#REF!</v>
      </c>
      <c r="F17" s="7" t="e">
        <f>IF([5]炉温记录05!AA18="","",[5]炉温记录05!AA18)</f>
        <v>#REF!</v>
      </c>
      <c r="G17" s="7" t="e">
        <f>IF([6]炉温记录06!AA18="","",[6]炉温记录06!AA18)</f>
        <v>#REF!</v>
      </c>
      <c r="H17" s="7" t="e">
        <f>IF([7]炉温记录07!AA18="","",[7]炉温记录07!AA18)</f>
        <v>#REF!</v>
      </c>
      <c r="I17" s="7" t="e">
        <f>IF([8]炉温记录08!AA18="","",[8]炉温记录08!AA18)</f>
        <v>#REF!</v>
      </c>
      <c r="J17" s="7" t="e">
        <f>IF([9]炉温记录09!AA18="","",[9]炉温记录09!AA18)</f>
        <v>#REF!</v>
      </c>
      <c r="K17" s="7" t="e">
        <f>IF([10]炉温记录10!AA18="","",[10]炉温记录10!AA18)</f>
        <v>#REF!</v>
      </c>
      <c r="L17" s="7" t="e">
        <f>IF([11]炉温记录11!AA18="","",[11]炉温记录11!AA18)</f>
        <v>#REF!</v>
      </c>
      <c r="M17" s="7" t="e">
        <f>IF([12]炉温记录12!AA18="","",[12]炉温记录12!AA18)</f>
        <v>#REF!</v>
      </c>
      <c r="N17" s="7" t="e">
        <f>IF([13]炉温记录13!AA18="","",[13]炉温记录13!AA18)</f>
        <v>#REF!</v>
      </c>
      <c r="O17" s="7" t="e">
        <f>IF([14]炉温记录14!AA18="","",[14]炉温记录14!AA18)</f>
        <v>#REF!</v>
      </c>
      <c r="P17" s="7" t="e">
        <f>IF([15]炉温记录15!AA18="","",[15]炉温记录15!AA18)</f>
        <v>#REF!</v>
      </c>
      <c r="Q17" s="7" t="e">
        <f>IF([16]炉温记录16!AA18="","",[16]炉温记录16!AA18)</f>
        <v>#REF!</v>
      </c>
      <c r="R17" s="7" t="e">
        <f>IF([17]炉温记录17!AA18="","",[17]炉温记录17!AA18)</f>
        <v>#REF!</v>
      </c>
      <c r="S17" s="7" t="e">
        <f>IF([18]炉温记录18!AA18="","",[18]炉温记录18!AA18)</f>
        <v>#REF!</v>
      </c>
      <c r="T17" s="7" t="e">
        <f>IF([19]炉温记录19!AA18="","",[19]炉温记录19!AA18)</f>
        <v>#REF!</v>
      </c>
      <c r="U17" s="7" t="e">
        <f>IF([20]炉温记录20!AA18="","",[20]炉温记录20!AA18)</f>
        <v>#REF!</v>
      </c>
      <c r="V17" s="7" t="e">
        <f>IF([21]炉温记录21!AA18="","",[21]炉温记录21!AA18)</f>
        <v>#REF!</v>
      </c>
      <c r="W17" s="7" t="e">
        <f>IF([22]炉温记录22!AA18="","",[22]炉温记录22!AA18)</f>
        <v>#REF!</v>
      </c>
      <c r="X17" s="7" t="e">
        <f>IF([23]炉温记录23!AA18="","",[23]炉温记录23!AA18)</f>
        <v>#REF!</v>
      </c>
      <c r="Y17" s="7" t="e">
        <f>IF([24]炉温记录24!AA18="","",[24]炉温记录24!AA18)</f>
        <v>#REF!</v>
      </c>
      <c r="Z17" s="7" t="e">
        <f>IF([25]炉温记录25!AA18="","",[25]炉温记录25!AA18)</f>
        <v>#REF!</v>
      </c>
      <c r="AA17" s="7" t="e">
        <f>IF([26]炉温记录26!AA18="","",[26]炉温记录26!AA18)</f>
        <v>#REF!</v>
      </c>
      <c r="AB17" s="7" t="e">
        <f>IF([27]炉温记录27!AA18="","",[27]炉温记录27!AA18)</f>
        <v>#REF!</v>
      </c>
      <c r="AC17" s="7" t="e">
        <f>IF([28]炉温记录28!AA18="","",[28]炉温记录28!AA18)</f>
        <v>#REF!</v>
      </c>
      <c r="AD17" s="7" t="e">
        <f>IF([29]炉温记录29!AA18="","",[29]炉温记录29!AA18)</f>
        <v>#REF!</v>
      </c>
      <c r="AE17" s="7" t="e">
        <f>IF([30]炉温记录30!AA18="","",[30]炉温记录30!AA18)</f>
        <v>#REF!</v>
      </c>
      <c r="AF17" s="7" t="e">
        <f>IF([31]炉温记录31!AA18="","",[31]炉温记录31!AA18)</f>
        <v>#REF!</v>
      </c>
      <c r="AG17" s="7" t="e">
        <f ca="1" si="0" t="shared"/>
        <v>#REF!</v>
      </c>
      <c r="AL17" s="10" t="e">
        <f ca="1">1250+RANDBEAAWEEN(-1,1)*RAND()*30</f>
        <v>#NAME?</v>
      </c>
      <c r="AM17" s="13">
        <v>14</v>
      </c>
      <c r="AN17" s="12" t="e">
        <f ca="1">1290+RANDBEAAWEEN(-1,1)*RAND()*30</f>
        <v>#NAME?</v>
      </c>
      <c r="AP17" s="10" t="e">
        <f ca="1">1250+RANDBEAAWEEN(-1,1)*RAND()*30</f>
        <v>#NAME?</v>
      </c>
      <c r="AQ17" s="13">
        <v>14</v>
      </c>
      <c r="AR17" s="12" t="e">
        <f ca="1">1290+RANDBEAAWEEN(-1,1)*RAND()*30</f>
        <v>#NAME?</v>
      </c>
    </row>
    <row customFormat="1" r="18" s="1" spans="1:44">
      <c r="A18" s="6">
        <v>15</v>
      </c>
      <c r="B18" s="7" t="e">
        <f>IF([1]炉温记录01!AA19="","",[1]炉温记录01!AA19)</f>
        <v>#REF!</v>
      </c>
      <c r="C18" s="7" t="e">
        <f>IF([2]炉温记录02!AA19="","",[2]炉温记录02!AA19)</f>
        <v>#REF!</v>
      </c>
      <c r="D18" s="7" t="e">
        <f>IF([3]炉温记录03!AA19="","",[3]炉温记录03!AA19)</f>
        <v>#REF!</v>
      </c>
      <c r="E18" s="7" t="e">
        <f>IF([4]炉温记录04!AA19="","",[4]炉温记录04!AA19)</f>
        <v>#REF!</v>
      </c>
      <c r="F18" s="7" t="e">
        <f>IF([5]炉温记录05!AA19="","",[5]炉温记录05!AA19)</f>
        <v>#REF!</v>
      </c>
      <c r="G18" s="7" t="e">
        <f>IF([6]炉温记录06!AA19="","",[6]炉温记录06!AA19)</f>
        <v>#REF!</v>
      </c>
      <c r="H18" s="7" t="e">
        <f>IF([7]炉温记录07!AA19="","",[7]炉温记录07!AA19)</f>
        <v>#REF!</v>
      </c>
      <c r="I18" s="7" t="e">
        <f>IF([8]炉温记录08!AA19="","",[8]炉温记录08!AA19)</f>
        <v>#REF!</v>
      </c>
      <c r="J18" s="7" t="e">
        <f>IF([9]炉温记录09!AA19="","",[9]炉温记录09!AA19)</f>
        <v>#REF!</v>
      </c>
      <c r="K18" s="7" t="e">
        <f>IF([10]炉温记录10!AA19="","",[10]炉温记录10!AA19)</f>
        <v>#REF!</v>
      </c>
      <c r="L18" s="7" t="e">
        <f>IF([11]炉温记录11!AA19="","",[11]炉温记录11!AA19)</f>
        <v>#REF!</v>
      </c>
      <c r="M18" s="7" t="e">
        <f>IF([12]炉温记录12!AA19="","",[12]炉温记录12!AA19)</f>
        <v>#REF!</v>
      </c>
      <c r="N18" s="7" t="e">
        <f>IF([13]炉温记录13!AA19="","",[13]炉温记录13!AA19)</f>
        <v>#REF!</v>
      </c>
      <c r="O18" s="7" t="e">
        <f>IF([14]炉温记录14!AA19="","",[14]炉温记录14!AA19)</f>
        <v>#REF!</v>
      </c>
      <c r="P18" s="7" t="e">
        <f>IF([15]炉温记录15!AA19="","",[15]炉温记录15!AA19)</f>
        <v>#REF!</v>
      </c>
      <c r="Q18" s="7" t="e">
        <f>IF([16]炉温记录16!AA19="","",[16]炉温记录16!AA19)</f>
        <v>#REF!</v>
      </c>
      <c r="R18" s="7" t="e">
        <f>IF([17]炉温记录17!AA19="","",[17]炉温记录17!AA19)</f>
        <v>#REF!</v>
      </c>
      <c r="S18" s="7" t="e">
        <f>IF([18]炉温记录18!AA19="","",[18]炉温记录18!AA19)</f>
        <v>#REF!</v>
      </c>
      <c r="T18" s="7" t="e">
        <f>IF([19]炉温记录19!AA19="","",[19]炉温记录19!AA19)</f>
        <v>#REF!</v>
      </c>
      <c r="U18" s="7" t="e">
        <f>IF([20]炉温记录20!AA19="","",[20]炉温记录20!AA19)</f>
        <v>#REF!</v>
      </c>
      <c r="V18" s="7" t="e">
        <f>IF([21]炉温记录21!AA19="","",[21]炉温记录21!AA19)</f>
        <v>#REF!</v>
      </c>
      <c r="W18" s="7" t="e">
        <f>IF([22]炉温记录22!AA19="","",[22]炉温记录22!AA19)</f>
        <v>#REF!</v>
      </c>
      <c r="X18" s="7" t="e">
        <f>IF([23]炉温记录23!AA19="","",[23]炉温记录23!AA19)</f>
        <v>#REF!</v>
      </c>
      <c r="Y18" s="7" t="e">
        <f>IF([24]炉温记录24!AA19="","",[24]炉温记录24!AA19)</f>
        <v>#REF!</v>
      </c>
      <c r="Z18" s="7" t="e">
        <f>IF([25]炉温记录25!AA19="","",[25]炉温记录25!AA19)</f>
        <v>#REF!</v>
      </c>
      <c r="AA18" s="7" t="e">
        <f>IF([26]炉温记录26!AA19="","",[26]炉温记录26!AA19)</f>
        <v>#REF!</v>
      </c>
      <c r="AB18" s="7" t="e">
        <f>IF([27]炉温记录27!AA19="","",[27]炉温记录27!AA19)</f>
        <v>#REF!</v>
      </c>
      <c r="AC18" s="7" t="e">
        <f>IF([28]炉温记录28!AA19="","",[28]炉温记录28!AA19)</f>
        <v>#REF!</v>
      </c>
      <c r="AD18" s="7" t="e">
        <f>IF([29]炉温记录29!AA19="","",[29]炉温记录29!AA19)</f>
        <v>#REF!</v>
      </c>
      <c r="AE18" s="7" t="e">
        <f>IF([30]炉温记录30!AA19="","",[30]炉温记录30!AA19)</f>
        <v>#REF!</v>
      </c>
      <c r="AF18" s="7" t="e">
        <f>IF([31]炉温记录31!AA19="","",[31]炉温记录31!AA19)</f>
        <v>#REF!</v>
      </c>
      <c r="AG18" s="7" t="e">
        <f ca="1" si="0" t="shared"/>
        <v>#REF!</v>
      </c>
      <c r="AL18" s="10" t="e">
        <f ca="1">1250+RANDBEAAWEEN(-1,1)*RAND()*30</f>
        <v>#NAME?</v>
      </c>
      <c r="AM18" s="13">
        <v>15</v>
      </c>
      <c r="AN18" s="12" t="e">
        <f ca="1">1290+RANDBEAAWEEN(-1,1)*RAND()*30</f>
        <v>#NAME?</v>
      </c>
      <c r="AP18" s="10" t="e">
        <f ca="1">1250+RANDBEAAWEEN(-1,1)*RAND()*30</f>
        <v>#NAME?</v>
      </c>
      <c r="AQ18" s="13">
        <v>15</v>
      </c>
      <c r="AR18" s="12" t="e">
        <f ca="1">1290+RANDBEAAWEEN(-1,1)*RAND()*30</f>
        <v>#NAME?</v>
      </c>
    </row>
    <row customFormat="1" r="19" s="1" spans="1:44">
      <c r="A19" s="6">
        <v>16</v>
      </c>
      <c r="B19" s="7" t="e">
        <f>IF([1]炉温记录01!AA20="","",[1]炉温记录01!AA20)</f>
        <v>#REF!</v>
      </c>
      <c r="C19" s="7" t="e">
        <f>IF([2]炉温记录02!AA20="","",[2]炉温记录02!AA20)</f>
        <v>#REF!</v>
      </c>
      <c r="D19" s="7" t="e">
        <f>IF([3]炉温记录03!AA20="","",[3]炉温记录03!AA20)</f>
        <v>#REF!</v>
      </c>
      <c r="E19" s="7" t="e">
        <f>IF([4]炉温记录04!AA20="","",[4]炉温记录04!AA20)</f>
        <v>#REF!</v>
      </c>
      <c r="F19" s="7" t="e">
        <f>IF([5]炉温记录05!AA20="","",[5]炉温记录05!AA20)</f>
        <v>#REF!</v>
      </c>
      <c r="G19" s="7" t="e">
        <f>IF([6]炉温记录06!AA20="","",[6]炉温记录06!AA20)</f>
        <v>#REF!</v>
      </c>
      <c r="H19" s="7" t="e">
        <f>IF([7]炉温记录07!AA20="","",[7]炉温记录07!AA20)</f>
        <v>#REF!</v>
      </c>
      <c r="I19" s="7" t="e">
        <f>IF([8]炉温记录08!AA20="","",[8]炉温记录08!AA20)</f>
        <v>#REF!</v>
      </c>
      <c r="J19" s="7" t="e">
        <f>IF([9]炉温记录09!AA20="","",[9]炉温记录09!AA20)</f>
        <v>#REF!</v>
      </c>
      <c r="K19" s="7" t="e">
        <f>IF([10]炉温记录10!AA20="","",[10]炉温记录10!AA20)</f>
        <v>#REF!</v>
      </c>
      <c r="L19" s="7" t="e">
        <f>IF([11]炉温记录11!AA20="","",[11]炉温记录11!AA20)</f>
        <v>#REF!</v>
      </c>
      <c r="M19" s="7" t="e">
        <f>IF([12]炉温记录12!AA20="","",[12]炉温记录12!AA20)</f>
        <v>#REF!</v>
      </c>
      <c r="N19" s="7" t="e">
        <f>IF([13]炉温记录13!AA20="","",[13]炉温记录13!AA20)</f>
        <v>#REF!</v>
      </c>
      <c r="O19" s="7" t="e">
        <f>IF([14]炉温记录14!AA20="","",[14]炉温记录14!AA20)</f>
        <v>#REF!</v>
      </c>
      <c r="P19" s="7" t="e">
        <f>IF([15]炉温记录15!AA20="","",[15]炉温记录15!AA20)</f>
        <v>#REF!</v>
      </c>
      <c r="Q19" s="7" t="e">
        <f>IF([16]炉温记录16!AA20="","",[16]炉温记录16!AA20)</f>
        <v>#REF!</v>
      </c>
      <c r="R19" s="7" t="e">
        <f>IF([17]炉温记录17!AA20="","",[17]炉温记录17!AA20)</f>
        <v>#REF!</v>
      </c>
      <c r="S19" s="7" t="e">
        <f>IF([18]炉温记录18!AA20="","",[18]炉温记录18!AA20)</f>
        <v>#REF!</v>
      </c>
      <c r="T19" s="7" t="e">
        <f>IF([19]炉温记录19!AA20="","",[19]炉温记录19!AA20)</f>
        <v>#REF!</v>
      </c>
      <c r="U19" s="7" t="e">
        <f>IF([20]炉温记录20!AA20="","",[20]炉温记录20!AA20)</f>
        <v>#REF!</v>
      </c>
      <c r="V19" s="7" t="e">
        <f>IF([21]炉温记录21!AA20="","",[21]炉温记录21!AA20)</f>
        <v>#REF!</v>
      </c>
      <c r="W19" s="7" t="e">
        <f>IF([22]炉温记录22!AA20="","",[22]炉温记录22!AA20)</f>
        <v>#REF!</v>
      </c>
      <c r="X19" s="7" t="e">
        <f>IF([23]炉温记录23!AA20="","",[23]炉温记录23!AA20)</f>
        <v>#REF!</v>
      </c>
      <c r="Y19" s="7" t="e">
        <f>IF([24]炉温记录24!AA20="","",[24]炉温记录24!AA20)</f>
        <v>#REF!</v>
      </c>
      <c r="Z19" s="7" t="e">
        <f>IF([25]炉温记录25!AA20="","",[25]炉温记录25!AA20)</f>
        <v>#REF!</v>
      </c>
      <c r="AA19" s="7" t="e">
        <f>IF([26]炉温记录26!AA20="","",[26]炉温记录26!AA20)</f>
        <v>#REF!</v>
      </c>
      <c r="AB19" s="7" t="e">
        <f>IF([27]炉温记录27!AA20="","",[27]炉温记录27!AA20)</f>
        <v>#REF!</v>
      </c>
      <c r="AC19" s="7" t="e">
        <f>IF([28]炉温记录28!AA20="","",[28]炉温记录28!AA20)</f>
        <v>#REF!</v>
      </c>
      <c r="AD19" s="7" t="e">
        <f>IF([29]炉温记录29!AA20="","",[29]炉温记录29!AA20)</f>
        <v>#REF!</v>
      </c>
      <c r="AE19" s="7" t="e">
        <f>IF([30]炉温记录30!AA20="","",[30]炉温记录30!AA20)</f>
        <v>#REF!</v>
      </c>
      <c r="AF19" s="7" t="e">
        <f>IF([31]炉温记录31!AA20="","",[31]炉温记录31!AA20)</f>
        <v>#REF!</v>
      </c>
      <c r="AG19" s="7" t="e">
        <f ca="1" si="0" t="shared"/>
        <v>#REF!</v>
      </c>
      <c r="AL19" s="10" t="e">
        <f ca="1">1250+RANDBEAAWEEN(-1,1)*RAND()*30</f>
        <v>#NAME?</v>
      </c>
      <c r="AM19" s="13">
        <v>16</v>
      </c>
      <c r="AN19" s="12" t="e">
        <f ca="1">1290+RANDBEAAWEEN(-1,1)*RAND()*30</f>
        <v>#NAME?</v>
      </c>
      <c r="AP19" s="10" t="e">
        <f ca="1">1250+RANDBEAAWEEN(-1,1)*RAND()*30</f>
        <v>#NAME?</v>
      </c>
      <c r="AQ19" s="13">
        <v>16</v>
      </c>
      <c r="AR19" s="12" t="e">
        <f ca="1">1290+RANDBEAAWEEN(-1,1)*RAND()*30</f>
        <v>#NAME?</v>
      </c>
    </row>
    <row customFormat="1" r="20" s="1" spans="1:44">
      <c r="A20" s="6">
        <v>17</v>
      </c>
      <c r="B20" s="7" t="e">
        <f>IF([1]炉温记录01!AA21="","",[1]炉温记录01!AA21)</f>
        <v>#REF!</v>
      </c>
      <c r="C20" s="7" t="e">
        <f>IF([2]炉温记录02!AA21="","",[2]炉温记录02!AA21)</f>
        <v>#REF!</v>
      </c>
      <c r="D20" s="7" t="e">
        <f>IF([3]炉温记录03!AA21="","",[3]炉温记录03!AA21)</f>
        <v>#REF!</v>
      </c>
      <c r="E20" s="7" t="e">
        <f>IF([4]炉温记录04!AA21="","",[4]炉温记录04!AA21)</f>
        <v>#REF!</v>
      </c>
      <c r="F20" s="7" t="e">
        <f>IF([5]炉温记录05!AA21="","",[5]炉温记录05!AA21)</f>
        <v>#REF!</v>
      </c>
      <c r="G20" s="7" t="e">
        <f>IF([6]炉温记录06!AA21="","",[6]炉温记录06!AA21)</f>
        <v>#REF!</v>
      </c>
      <c r="H20" s="7" t="e">
        <f>IF([7]炉温记录07!AA21="","",[7]炉温记录07!AA21)</f>
        <v>#REF!</v>
      </c>
      <c r="I20" s="7" t="e">
        <f>IF([8]炉温记录08!AA21="","",[8]炉温记录08!AA21)</f>
        <v>#REF!</v>
      </c>
      <c r="J20" s="7" t="e">
        <f>IF([9]炉温记录09!AA21="","",[9]炉温记录09!AA21)</f>
        <v>#REF!</v>
      </c>
      <c r="K20" s="7" t="e">
        <f>IF([10]炉温记录10!AA21="","",[10]炉温记录10!AA21)</f>
        <v>#REF!</v>
      </c>
      <c r="L20" s="7" t="e">
        <f>IF([11]炉温记录11!AA21="","",[11]炉温记录11!AA21)</f>
        <v>#REF!</v>
      </c>
      <c r="M20" s="7" t="e">
        <f>IF([12]炉温记录12!AA21="","",[12]炉温记录12!AA21)</f>
        <v>#REF!</v>
      </c>
      <c r="N20" s="7" t="e">
        <f>IF([13]炉温记录13!AA21="","",[13]炉温记录13!AA21)</f>
        <v>#REF!</v>
      </c>
      <c r="O20" s="7" t="e">
        <f>IF([14]炉温记录14!AA21="","",[14]炉温记录14!AA21)</f>
        <v>#REF!</v>
      </c>
      <c r="P20" s="7" t="e">
        <f>IF([15]炉温记录15!AA21="","",[15]炉温记录15!AA21)</f>
        <v>#REF!</v>
      </c>
      <c r="Q20" s="7" t="e">
        <f>IF([16]炉温记录16!AA21="","",[16]炉温记录16!AA21)</f>
        <v>#REF!</v>
      </c>
      <c r="R20" s="7" t="e">
        <f>IF([17]炉温记录17!AA21="","",[17]炉温记录17!AA21)</f>
        <v>#REF!</v>
      </c>
      <c r="S20" s="7" t="e">
        <f>IF([18]炉温记录18!AA21="","",[18]炉温记录18!AA21)</f>
        <v>#REF!</v>
      </c>
      <c r="T20" s="7" t="e">
        <f>IF([19]炉温记录19!AA21="","",[19]炉温记录19!AA21)</f>
        <v>#REF!</v>
      </c>
      <c r="U20" s="7" t="e">
        <f>IF([20]炉温记录20!AA21="","",[20]炉温记录20!AA21)</f>
        <v>#REF!</v>
      </c>
      <c r="V20" s="7" t="e">
        <f>IF([21]炉温记录21!AA21="","",[21]炉温记录21!AA21)</f>
        <v>#REF!</v>
      </c>
      <c r="W20" s="7" t="e">
        <f>IF([22]炉温记录22!AA21="","",[22]炉温记录22!AA21)</f>
        <v>#REF!</v>
      </c>
      <c r="X20" s="7" t="e">
        <f>IF([23]炉温记录23!AA21="","",[23]炉温记录23!AA21)</f>
        <v>#REF!</v>
      </c>
      <c r="Y20" s="7" t="e">
        <f>IF([24]炉温记录24!AA21="","",[24]炉温记录24!AA21)</f>
        <v>#REF!</v>
      </c>
      <c r="Z20" s="7" t="e">
        <f>IF([25]炉温记录25!AA21="","",[25]炉温记录25!AA21)</f>
        <v>#REF!</v>
      </c>
      <c r="AA20" s="7" t="e">
        <f>IF([26]炉温记录26!AA21="","",[26]炉温记录26!AA21)</f>
        <v>#REF!</v>
      </c>
      <c r="AB20" s="7" t="e">
        <f>IF([27]炉温记录27!AA21="","",[27]炉温记录27!AA21)</f>
        <v>#REF!</v>
      </c>
      <c r="AC20" s="7" t="e">
        <f>IF([28]炉温记录28!AA21="","",[28]炉温记录28!AA21)</f>
        <v>#REF!</v>
      </c>
      <c r="AD20" s="7" t="e">
        <f>IF([29]炉温记录29!AA21="","",[29]炉温记录29!AA21)</f>
        <v>#REF!</v>
      </c>
      <c r="AE20" s="7" t="e">
        <f>IF([30]炉温记录30!AA21="","",[30]炉温记录30!AA21)</f>
        <v>#REF!</v>
      </c>
      <c r="AF20" s="7" t="e">
        <f>IF([31]炉温记录31!AA21="","",[31]炉温记录31!AA21)</f>
        <v>#REF!</v>
      </c>
      <c r="AG20" s="7" t="e">
        <f ca="1" si="0" t="shared"/>
        <v>#REF!</v>
      </c>
      <c r="AL20" s="10" t="e">
        <f ca="1">1250+RANDBEAAWEEN(-1,1)*RAND()*30</f>
        <v>#NAME?</v>
      </c>
      <c r="AM20" s="13">
        <v>17</v>
      </c>
      <c r="AN20" s="12" t="e">
        <f ca="1">1290+RANDBEAAWEEN(-1,1)*RAND()*30</f>
        <v>#NAME?</v>
      </c>
      <c r="AP20" s="10" t="e">
        <f ca="1">1250+RANDBEAAWEEN(-1,1)*RAND()*30</f>
        <v>#NAME?</v>
      </c>
      <c r="AQ20" s="13">
        <v>17</v>
      </c>
      <c r="AR20" s="12" t="e">
        <f ca="1">1290+RANDBEAAWEEN(-1,1)*RAND()*30</f>
        <v>#NAME?</v>
      </c>
    </row>
    <row customFormat="1" r="21" s="1" spans="1:44">
      <c r="A21" s="6">
        <v>18</v>
      </c>
      <c r="B21" s="7" t="e">
        <f>IF([1]炉温记录01!AA22="","",[1]炉温记录01!AA22)</f>
        <v>#REF!</v>
      </c>
      <c r="C21" s="7" t="e">
        <f>IF([2]炉温记录02!AA22="","",[2]炉温记录02!AA22)</f>
        <v>#REF!</v>
      </c>
      <c r="D21" s="7" t="e">
        <f>IF([3]炉温记录03!AA22="","",[3]炉温记录03!AA22)</f>
        <v>#REF!</v>
      </c>
      <c r="E21" s="7" t="e">
        <f>IF([4]炉温记录04!AA22="","",[4]炉温记录04!AA22)</f>
        <v>#REF!</v>
      </c>
      <c r="F21" s="7" t="e">
        <f>IF([5]炉温记录05!AA22="","",[5]炉温记录05!AA22)</f>
        <v>#REF!</v>
      </c>
      <c r="G21" s="7" t="e">
        <f>IF([6]炉温记录06!AA22="","",[6]炉温记录06!AA22)</f>
        <v>#REF!</v>
      </c>
      <c r="H21" s="7" t="e">
        <f>IF([7]炉温记录07!AA22="","",[7]炉温记录07!AA22)</f>
        <v>#REF!</v>
      </c>
      <c r="I21" s="7" t="e">
        <f>IF([8]炉温记录08!AA22="","",[8]炉温记录08!AA22)</f>
        <v>#REF!</v>
      </c>
      <c r="J21" s="7" t="e">
        <f>IF([9]炉温记录09!AA22="","",[9]炉温记录09!AA22)</f>
        <v>#REF!</v>
      </c>
      <c r="K21" s="7" t="e">
        <f>IF([10]炉温记录10!AA22="","",[10]炉温记录10!AA22)</f>
        <v>#REF!</v>
      </c>
      <c r="L21" s="7" t="e">
        <f>IF([11]炉温记录11!AA22="","",[11]炉温记录11!AA22)</f>
        <v>#REF!</v>
      </c>
      <c r="M21" s="7" t="e">
        <f>IF([12]炉温记录12!AA22="","",[12]炉温记录12!AA22)</f>
        <v>#REF!</v>
      </c>
      <c r="N21" s="7" t="e">
        <f>IF([13]炉温记录13!AA22="","",[13]炉温记录13!AA22)</f>
        <v>#REF!</v>
      </c>
      <c r="O21" s="7" t="e">
        <f>IF([14]炉温记录14!AA22="","",[14]炉温记录14!AA22)</f>
        <v>#REF!</v>
      </c>
      <c r="P21" s="7" t="e">
        <f>IF([15]炉温记录15!AA22="","",[15]炉温记录15!AA22)</f>
        <v>#REF!</v>
      </c>
      <c r="Q21" s="7" t="e">
        <f>IF([16]炉温记录16!AA22="","",[16]炉温记录16!AA22)</f>
        <v>#REF!</v>
      </c>
      <c r="R21" s="7" t="e">
        <f>IF([17]炉温记录17!AA22="","",[17]炉温记录17!AA22)</f>
        <v>#REF!</v>
      </c>
      <c r="S21" s="7" t="e">
        <f>IF([18]炉温记录18!AA22="","",[18]炉温记录18!AA22)</f>
        <v>#REF!</v>
      </c>
      <c r="T21" s="7" t="e">
        <f>IF([19]炉温记录19!AA22="","",[19]炉温记录19!AA22)</f>
        <v>#REF!</v>
      </c>
      <c r="U21" s="7" t="e">
        <f>IF([20]炉温记录20!AA22="","",[20]炉温记录20!AA22)</f>
        <v>#REF!</v>
      </c>
      <c r="V21" s="7" t="e">
        <f>IF([21]炉温记录21!AA22="","",[21]炉温记录21!AA22)</f>
        <v>#REF!</v>
      </c>
      <c r="W21" s="7" t="e">
        <f>IF([22]炉温记录22!AA22="","",[22]炉温记录22!AA22)</f>
        <v>#REF!</v>
      </c>
      <c r="X21" s="7" t="e">
        <f>IF([23]炉温记录23!AA22="","",[23]炉温记录23!AA22)</f>
        <v>#REF!</v>
      </c>
      <c r="Y21" s="7" t="e">
        <f>IF([24]炉温记录24!AA22="","",[24]炉温记录24!AA22)</f>
        <v>#REF!</v>
      </c>
      <c r="Z21" s="7" t="e">
        <f>IF([25]炉温记录25!AA22="","",[25]炉温记录25!AA22)</f>
        <v>#REF!</v>
      </c>
      <c r="AA21" s="7" t="e">
        <f>IF([26]炉温记录26!AA22="","",[26]炉温记录26!AA22)</f>
        <v>#REF!</v>
      </c>
      <c r="AB21" s="7" t="e">
        <f>IF([27]炉温记录27!AA22="","",[27]炉温记录27!AA22)</f>
        <v>#REF!</v>
      </c>
      <c r="AC21" s="7" t="e">
        <f>IF([28]炉温记录28!AA22="","",[28]炉温记录28!AA22)</f>
        <v>#REF!</v>
      </c>
      <c r="AD21" s="7" t="e">
        <f>IF([29]炉温记录29!AA22="","",[29]炉温记录29!AA22)</f>
        <v>#REF!</v>
      </c>
      <c r="AE21" s="7" t="e">
        <f>IF([30]炉温记录30!AA22="","",[30]炉温记录30!AA22)</f>
        <v>#REF!</v>
      </c>
      <c r="AF21" s="7" t="e">
        <f>IF([31]炉温记录31!AA22="","",[31]炉温记录31!AA22)</f>
        <v>#REF!</v>
      </c>
      <c r="AG21" s="7" t="e">
        <f ca="1" si="0" t="shared"/>
        <v>#REF!</v>
      </c>
      <c r="AL21" s="10" t="e">
        <f ca="1">1250+RANDBEAAWEEN(-1,1)*RAND()*30</f>
        <v>#NAME?</v>
      </c>
      <c r="AM21" s="13">
        <v>18</v>
      </c>
      <c r="AN21" s="12" t="e">
        <f ca="1">1290+RANDBEAAWEEN(-1,1)*RAND()*30</f>
        <v>#NAME?</v>
      </c>
      <c r="AP21" s="10" t="e">
        <f ca="1">1250+RANDBEAAWEEN(-1,1)*RAND()*30</f>
        <v>#NAME?</v>
      </c>
      <c r="AQ21" s="13">
        <v>18</v>
      </c>
      <c r="AR21" s="12" t="e">
        <f ca="1">1290+RANDBEAAWEEN(-1,1)*RAND()*30</f>
        <v>#NAME?</v>
      </c>
    </row>
    <row customFormat="1" r="22" s="1" spans="1:44">
      <c r="A22" s="6">
        <v>19</v>
      </c>
      <c r="B22" s="7" t="e">
        <f>IF([1]炉温记录01!AA23="","",[1]炉温记录01!AA23)</f>
        <v>#REF!</v>
      </c>
      <c r="C22" s="7" t="e">
        <f>IF([2]炉温记录02!AA23="","",[2]炉温记录02!AA23)</f>
        <v>#REF!</v>
      </c>
      <c r="D22" s="7" t="e">
        <f>IF([3]炉温记录03!AA23="","",[3]炉温记录03!AA23)</f>
        <v>#REF!</v>
      </c>
      <c r="E22" s="7" t="e">
        <f>IF([4]炉温记录04!AA23="","",[4]炉温记录04!AA23)</f>
        <v>#REF!</v>
      </c>
      <c r="F22" s="7" t="e">
        <f>IF([5]炉温记录05!AA23="","",[5]炉温记录05!AA23)</f>
        <v>#REF!</v>
      </c>
      <c r="G22" s="7" t="e">
        <f>IF([6]炉温记录06!AA23="","",[6]炉温记录06!AA23)</f>
        <v>#REF!</v>
      </c>
      <c r="H22" s="7" t="e">
        <f>IF([7]炉温记录07!AA23="","",[7]炉温记录07!AA23)</f>
        <v>#REF!</v>
      </c>
      <c r="I22" s="7" t="e">
        <f>IF([8]炉温记录08!AA23="","",[8]炉温记录08!AA23)</f>
        <v>#REF!</v>
      </c>
      <c r="J22" s="7" t="e">
        <f>IF([9]炉温记录09!AA23="","",[9]炉温记录09!AA23)</f>
        <v>#REF!</v>
      </c>
      <c r="K22" s="7" t="e">
        <f>IF([10]炉温记录10!AA23="","",[10]炉温记录10!AA23)</f>
        <v>#REF!</v>
      </c>
      <c r="L22" s="7" t="e">
        <f>IF([11]炉温记录11!AA23="","",[11]炉温记录11!AA23)</f>
        <v>#REF!</v>
      </c>
      <c r="M22" s="7" t="e">
        <f>IF([12]炉温记录12!AA23="","",[12]炉温记录12!AA23)</f>
        <v>#REF!</v>
      </c>
      <c r="N22" s="7" t="e">
        <f>IF([13]炉温记录13!AA23="","",[13]炉温记录13!AA23)</f>
        <v>#REF!</v>
      </c>
      <c r="O22" s="7" t="e">
        <f>IF([14]炉温记录14!AA23="","",[14]炉温记录14!AA23)</f>
        <v>#REF!</v>
      </c>
      <c r="P22" s="7" t="e">
        <f>IF([15]炉温记录15!AA23="","",[15]炉温记录15!AA23)</f>
        <v>#REF!</v>
      </c>
      <c r="Q22" s="7" t="e">
        <f>IF([16]炉温记录16!AA23="","",[16]炉温记录16!AA23)</f>
        <v>#REF!</v>
      </c>
      <c r="R22" s="7" t="e">
        <f>IF([17]炉温记录17!AA23="","",[17]炉温记录17!AA23)</f>
        <v>#REF!</v>
      </c>
      <c r="S22" s="7" t="e">
        <f>IF([18]炉温记录18!AA23="","",[18]炉温记录18!AA23)</f>
        <v>#REF!</v>
      </c>
      <c r="T22" s="7" t="e">
        <f>IF([19]炉温记录19!AA23="","",[19]炉温记录19!AA23)</f>
        <v>#REF!</v>
      </c>
      <c r="U22" s="7" t="e">
        <f>IF([20]炉温记录20!AA23="","",[20]炉温记录20!AA23)</f>
        <v>#REF!</v>
      </c>
      <c r="V22" s="7" t="e">
        <f>IF([21]炉温记录21!AA23="","",[21]炉温记录21!AA23)</f>
        <v>#REF!</v>
      </c>
      <c r="W22" s="7" t="e">
        <f>IF([22]炉温记录22!AA23="","",[22]炉温记录22!AA23)</f>
        <v>#REF!</v>
      </c>
      <c r="X22" s="7" t="e">
        <f>IF([23]炉温记录23!AA23="","",[23]炉温记录23!AA23)</f>
        <v>#REF!</v>
      </c>
      <c r="Y22" s="7" t="e">
        <f>IF([24]炉温记录24!AA23="","",[24]炉温记录24!AA23)</f>
        <v>#REF!</v>
      </c>
      <c r="Z22" s="7" t="e">
        <f>IF([25]炉温记录25!AA23="","",[25]炉温记录25!AA23)</f>
        <v>#REF!</v>
      </c>
      <c r="AA22" s="7" t="e">
        <f>IF([26]炉温记录26!AA23="","",[26]炉温记录26!AA23)</f>
        <v>#REF!</v>
      </c>
      <c r="AB22" s="7" t="e">
        <f>IF([27]炉温记录27!AA23="","",[27]炉温记录27!AA23)</f>
        <v>#REF!</v>
      </c>
      <c r="AC22" s="7" t="e">
        <f>IF([28]炉温记录28!AA23="","",[28]炉温记录28!AA23)</f>
        <v>#REF!</v>
      </c>
      <c r="AD22" s="7" t="e">
        <f>IF([29]炉温记录29!AA23="","",[29]炉温记录29!AA23)</f>
        <v>#REF!</v>
      </c>
      <c r="AE22" s="7" t="e">
        <f>IF([30]炉温记录30!AA23="","",[30]炉温记录30!AA23)</f>
        <v>#REF!</v>
      </c>
      <c r="AF22" s="7" t="e">
        <f>IF([31]炉温记录31!AA23="","",[31]炉温记录31!AA23)</f>
        <v>#REF!</v>
      </c>
      <c r="AG22" s="7" t="e">
        <f ca="1" si="0" t="shared"/>
        <v>#REF!</v>
      </c>
      <c r="AL22" s="10" t="e">
        <f ca="1">1250+RANDBEAAWEEN(-1,1)*RAND()*30</f>
        <v>#NAME?</v>
      </c>
      <c r="AM22" s="13">
        <v>19</v>
      </c>
      <c r="AN22" s="12" t="e">
        <f ca="1">1290+RANDBEAAWEEN(-1,1)*RAND()*30</f>
        <v>#NAME?</v>
      </c>
      <c r="AP22" s="10" t="e">
        <f ca="1">1250+RANDBEAAWEEN(-1,1)*RAND()*30</f>
        <v>#NAME?</v>
      </c>
      <c r="AQ22" s="13">
        <v>19</v>
      </c>
      <c r="AR22" s="12" t="e">
        <f ca="1">1290+RANDBEAAWEEN(-1,1)*RAND()*30</f>
        <v>#NAME?</v>
      </c>
    </row>
    <row customFormat="1" r="23" s="1" spans="1:44">
      <c r="A23" s="6">
        <v>20</v>
      </c>
      <c r="B23" s="7" t="e">
        <f>IF([1]炉温记录01!AA24="","",[1]炉温记录01!AA24)</f>
        <v>#REF!</v>
      </c>
      <c r="C23" s="7" t="e">
        <f>IF([2]炉温记录02!AA24="","",[2]炉温记录02!AA24)</f>
        <v>#REF!</v>
      </c>
      <c r="D23" s="7" t="e">
        <f>IF([3]炉温记录03!AA24="","",[3]炉温记录03!AA24)</f>
        <v>#REF!</v>
      </c>
      <c r="E23" s="7" t="e">
        <f>IF([4]炉温记录04!AA24="","",[4]炉温记录04!AA24)</f>
        <v>#REF!</v>
      </c>
      <c r="F23" s="7" t="e">
        <f>IF([5]炉温记录05!AA24="","",[5]炉温记录05!AA24)</f>
        <v>#REF!</v>
      </c>
      <c r="G23" s="7" t="e">
        <f>IF([6]炉温记录06!AA24="","",[6]炉温记录06!AA24)</f>
        <v>#REF!</v>
      </c>
      <c r="H23" s="7" t="e">
        <f>IF([7]炉温记录07!AA24="","",[7]炉温记录07!AA24)</f>
        <v>#REF!</v>
      </c>
      <c r="I23" s="7" t="e">
        <f>IF([8]炉温记录08!AA24="","",[8]炉温记录08!AA24)</f>
        <v>#REF!</v>
      </c>
      <c r="J23" s="7" t="e">
        <f>IF([9]炉温记录09!AA24="","",[9]炉温记录09!AA24)</f>
        <v>#REF!</v>
      </c>
      <c r="K23" s="7" t="e">
        <f>IF([10]炉温记录10!AA24="","",[10]炉温记录10!AA24)</f>
        <v>#REF!</v>
      </c>
      <c r="L23" s="7" t="e">
        <f>IF([11]炉温记录11!AA24="","",[11]炉温记录11!AA24)</f>
        <v>#REF!</v>
      </c>
      <c r="M23" s="7" t="e">
        <f>IF([12]炉温记录12!AA24="","",[12]炉温记录12!AA24)</f>
        <v>#REF!</v>
      </c>
      <c r="N23" s="7" t="e">
        <f>IF([13]炉温记录13!AA24="","",[13]炉温记录13!AA24)</f>
        <v>#REF!</v>
      </c>
      <c r="O23" s="7" t="e">
        <f>IF([14]炉温记录14!AA24="","",[14]炉温记录14!AA24)</f>
        <v>#REF!</v>
      </c>
      <c r="P23" s="7" t="e">
        <f>IF([15]炉温记录15!AA24="","",[15]炉温记录15!AA24)</f>
        <v>#REF!</v>
      </c>
      <c r="Q23" s="7" t="e">
        <f>IF([16]炉温记录16!AA24="","",[16]炉温记录16!AA24)</f>
        <v>#REF!</v>
      </c>
      <c r="R23" s="7" t="e">
        <f>IF([17]炉温记录17!AA24="","",[17]炉温记录17!AA24)</f>
        <v>#REF!</v>
      </c>
      <c r="S23" s="7" t="e">
        <f>IF([18]炉温记录18!AA24="","",[18]炉温记录18!AA24)</f>
        <v>#REF!</v>
      </c>
      <c r="T23" s="7" t="e">
        <f>IF([19]炉温记录19!AA24="","",[19]炉温记录19!AA24)</f>
        <v>#REF!</v>
      </c>
      <c r="U23" s="7" t="e">
        <f>IF([20]炉温记录20!AA24="","",[20]炉温记录20!AA24)</f>
        <v>#REF!</v>
      </c>
      <c r="V23" s="7" t="e">
        <f>IF([21]炉温记录21!AA24="","",[21]炉温记录21!AA24)</f>
        <v>#REF!</v>
      </c>
      <c r="W23" s="7" t="e">
        <f>IF([22]炉温记录22!AA24="","",[22]炉温记录22!AA24)</f>
        <v>#REF!</v>
      </c>
      <c r="X23" s="7" t="e">
        <f>IF([23]炉温记录23!AA24="","",[23]炉温记录23!AA24)</f>
        <v>#REF!</v>
      </c>
      <c r="Y23" s="7" t="e">
        <f>IF([24]炉温记录24!AA24="","",[24]炉温记录24!AA24)</f>
        <v>#REF!</v>
      </c>
      <c r="Z23" s="7" t="e">
        <f>IF([25]炉温记录25!AA24="","",[25]炉温记录25!AA24)</f>
        <v>#REF!</v>
      </c>
      <c r="AA23" s="7" t="e">
        <f>IF([26]炉温记录26!AA24="","",[26]炉温记录26!AA24)</f>
        <v>#REF!</v>
      </c>
      <c r="AB23" s="7" t="e">
        <f>IF([27]炉温记录27!AA24="","",[27]炉温记录27!AA24)</f>
        <v>#REF!</v>
      </c>
      <c r="AC23" s="7" t="e">
        <f>IF([28]炉温记录28!AA24="","",[28]炉温记录28!AA24)</f>
        <v>#REF!</v>
      </c>
      <c r="AD23" s="7" t="e">
        <f>IF([29]炉温记录29!AA24="","",[29]炉温记录29!AA24)</f>
        <v>#REF!</v>
      </c>
      <c r="AE23" s="7" t="e">
        <f>IF([30]炉温记录30!AA24="","",[30]炉温记录30!AA24)</f>
        <v>#REF!</v>
      </c>
      <c r="AF23" s="7" t="e">
        <f>IF([31]炉温记录31!AA24="","",[31]炉温记录31!AA24)</f>
        <v>#REF!</v>
      </c>
      <c r="AG23" s="7" t="e">
        <f ca="1" si="0" t="shared"/>
        <v>#REF!</v>
      </c>
      <c r="AL23" s="10" t="e">
        <f ca="1">1250+RANDBEAAWEEN(-1,1)*RAND()*30</f>
        <v>#NAME?</v>
      </c>
      <c r="AM23" s="13">
        <v>20</v>
      </c>
      <c r="AN23" s="12" t="e">
        <f ca="1">1290+RANDBEAAWEEN(-1,1)*RAND()*30</f>
        <v>#NAME?</v>
      </c>
      <c r="AP23" s="10" t="e">
        <f ca="1">1250+RANDBEAAWEEN(-1,1)*RAND()*30</f>
        <v>#NAME?</v>
      </c>
      <c r="AQ23" s="13">
        <v>20</v>
      </c>
      <c r="AR23" s="12" t="e">
        <f ca="1">1290+RANDBEAAWEEN(-1,1)*RAND()*30</f>
        <v>#NAME?</v>
      </c>
    </row>
    <row customFormat="1" r="24" s="1" spans="1:44">
      <c r="A24" s="6">
        <v>21</v>
      </c>
      <c r="B24" s="7" t="e">
        <f>IF([1]炉温记录01!AA25="","",[1]炉温记录01!AA25)</f>
        <v>#REF!</v>
      </c>
      <c r="C24" s="7" t="e">
        <f>IF([2]炉温记录02!AA25="","",[2]炉温记录02!AA25)</f>
        <v>#REF!</v>
      </c>
      <c r="D24" s="7" t="e">
        <f>IF([3]炉温记录03!AA25="","",[3]炉温记录03!AA25)</f>
        <v>#REF!</v>
      </c>
      <c r="E24" s="7" t="e">
        <f>IF([4]炉温记录04!AA25="","",[4]炉温记录04!AA25)</f>
        <v>#REF!</v>
      </c>
      <c r="F24" s="7" t="e">
        <f>IF([5]炉温记录05!AA25="","",[5]炉温记录05!AA25)</f>
        <v>#REF!</v>
      </c>
      <c r="G24" s="7" t="e">
        <f>IF([6]炉温记录06!AA25="","",[6]炉温记录06!AA25)</f>
        <v>#REF!</v>
      </c>
      <c r="H24" s="7" t="e">
        <f>IF([7]炉温记录07!AA25="","",[7]炉温记录07!AA25)</f>
        <v>#REF!</v>
      </c>
      <c r="I24" s="7" t="e">
        <f>IF([8]炉温记录08!AA25="","",[8]炉温记录08!AA25)</f>
        <v>#REF!</v>
      </c>
      <c r="J24" s="7" t="e">
        <f>IF([9]炉温记录09!AA25="","",[9]炉温记录09!AA25)</f>
        <v>#REF!</v>
      </c>
      <c r="K24" s="7" t="e">
        <f>IF([10]炉温记录10!AA25="","",[10]炉温记录10!AA25)</f>
        <v>#REF!</v>
      </c>
      <c r="L24" s="7" t="e">
        <f>IF([11]炉温记录11!AA25="","",[11]炉温记录11!AA25)</f>
        <v>#REF!</v>
      </c>
      <c r="M24" s="7" t="e">
        <f>IF([12]炉温记录12!AA25="","",[12]炉温记录12!AA25)</f>
        <v>#REF!</v>
      </c>
      <c r="N24" s="7" t="e">
        <f>IF([13]炉温记录13!AA25="","",[13]炉温记录13!AA25)</f>
        <v>#REF!</v>
      </c>
      <c r="O24" s="7" t="e">
        <f>IF([14]炉温记录14!AA25="","",[14]炉温记录14!AA25)</f>
        <v>#REF!</v>
      </c>
      <c r="P24" s="7" t="e">
        <f>IF([15]炉温记录15!AA25="","",[15]炉温记录15!AA25)</f>
        <v>#REF!</v>
      </c>
      <c r="Q24" s="7" t="e">
        <f>IF([16]炉温记录16!AA25="","",[16]炉温记录16!AA25)</f>
        <v>#REF!</v>
      </c>
      <c r="R24" s="7" t="e">
        <f>IF([17]炉温记录17!AA25="","",[17]炉温记录17!AA25)</f>
        <v>#REF!</v>
      </c>
      <c r="S24" s="7" t="e">
        <f>IF([18]炉温记录18!AA25="","",[18]炉温记录18!AA25)</f>
        <v>#REF!</v>
      </c>
      <c r="T24" s="7" t="e">
        <f>IF([19]炉温记录19!AA25="","",[19]炉温记录19!AA25)</f>
        <v>#REF!</v>
      </c>
      <c r="U24" s="7" t="e">
        <f>IF([20]炉温记录20!AA25="","",[20]炉温记录20!AA25)</f>
        <v>#REF!</v>
      </c>
      <c r="V24" s="7" t="e">
        <f>IF([21]炉温记录21!AA25="","",[21]炉温记录21!AA25)</f>
        <v>#REF!</v>
      </c>
      <c r="W24" s="7" t="e">
        <f>IF([22]炉温记录22!AA25="","",[22]炉温记录22!AA25)</f>
        <v>#REF!</v>
      </c>
      <c r="X24" s="7" t="e">
        <f>IF([23]炉温记录23!AA25="","",[23]炉温记录23!AA25)</f>
        <v>#REF!</v>
      </c>
      <c r="Y24" s="7" t="e">
        <f>IF([24]炉温记录24!AA25="","",[24]炉温记录24!AA25)</f>
        <v>#REF!</v>
      </c>
      <c r="Z24" s="7" t="e">
        <f>IF([25]炉温记录25!AA25="","",[25]炉温记录25!AA25)</f>
        <v>#REF!</v>
      </c>
      <c r="AA24" s="7" t="e">
        <f>IF([26]炉温记录26!AA25="","",[26]炉温记录26!AA25)</f>
        <v>#REF!</v>
      </c>
      <c r="AB24" s="7" t="e">
        <f>IF([27]炉温记录27!AA25="","",[27]炉温记录27!AA25)</f>
        <v>#REF!</v>
      </c>
      <c r="AC24" s="7" t="e">
        <f>IF([28]炉温记录28!AA25="","",[28]炉温记录28!AA25)</f>
        <v>#REF!</v>
      </c>
      <c r="AD24" s="7" t="e">
        <f>IF([29]炉温记录29!AA25="","",[29]炉温记录29!AA25)</f>
        <v>#REF!</v>
      </c>
      <c r="AE24" s="7" t="e">
        <f>IF([30]炉温记录30!AA25="","",[30]炉温记录30!AA25)</f>
        <v>#REF!</v>
      </c>
      <c r="AF24" s="7" t="e">
        <f>IF([31]炉温记录31!AA25="","",[31]炉温记录31!AA25)</f>
        <v>#REF!</v>
      </c>
      <c r="AG24" s="7" t="e">
        <f ca="1" si="0" t="shared"/>
        <v>#REF!</v>
      </c>
      <c r="AL24" s="10" t="e">
        <f ca="1">1250+RANDBEAAWEEN(-1,1)*RAND()*30</f>
        <v>#NAME?</v>
      </c>
      <c r="AM24" s="13">
        <v>21</v>
      </c>
      <c r="AN24" s="12" t="e">
        <f ca="1">1290+RANDBEAAWEEN(-1,1)*RAND()*30</f>
        <v>#NAME?</v>
      </c>
      <c r="AP24" s="10" t="e">
        <f ca="1">1250+RANDBEAAWEEN(-1,1)*RAND()*30</f>
        <v>#NAME?</v>
      </c>
      <c r="AQ24" s="13">
        <v>21</v>
      </c>
      <c r="AR24" s="12" t="e">
        <f ca="1">1290+RANDBEAAWEEN(-1,1)*RAND()*30</f>
        <v>#NAME?</v>
      </c>
    </row>
    <row customFormat="1" r="25" s="1" spans="1:44">
      <c r="A25" s="6">
        <v>22</v>
      </c>
      <c r="B25" s="7" t="e">
        <f>IF([1]炉温记录01!AA26="","",[1]炉温记录01!AA26)</f>
        <v>#REF!</v>
      </c>
      <c r="C25" s="7" t="e">
        <f>IF([2]炉温记录02!AA26="","",[2]炉温记录02!AA26)</f>
        <v>#REF!</v>
      </c>
      <c r="D25" s="7" t="e">
        <f>IF([3]炉温记录03!AA26="","",[3]炉温记录03!AA26)</f>
        <v>#REF!</v>
      </c>
      <c r="E25" s="7" t="e">
        <f>IF([4]炉温记录04!AA26="","",[4]炉温记录04!AA26)</f>
        <v>#REF!</v>
      </c>
      <c r="F25" s="7" t="e">
        <f>IF([5]炉温记录05!AA26="","",[5]炉温记录05!AA26)</f>
        <v>#REF!</v>
      </c>
      <c r="G25" s="7" t="e">
        <f>IF([6]炉温记录06!AA26="","",[6]炉温记录06!AA26)</f>
        <v>#REF!</v>
      </c>
      <c r="H25" s="7" t="e">
        <f>IF([7]炉温记录07!AA26="","",[7]炉温记录07!AA26)</f>
        <v>#REF!</v>
      </c>
      <c r="I25" s="7" t="e">
        <f>IF([8]炉温记录08!AA26="","",[8]炉温记录08!AA26)</f>
        <v>#REF!</v>
      </c>
      <c r="J25" s="7" t="e">
        <f>IF([9]炉温记录09!AA26="","",[9]炉温记录09!AA26)</f>
        <v>#REF!</v>
      </c>
      <c r="K25" s="7" t="e">
        <f>IF([10]炉温记录10!AA26="","",[10]炉温记录10!AA26)</f>
        <v>#REF!</v>
      </c>
      <c r="L25" s="7" t="e">
        <f>IF([11]炉温记录11!AA26="","",[11]炉温记录11!AA26)</f>
        <v>#REF!</v>
      </c>
      <c r="M25" s="7" t="e">
        <f>IF([12]炉温记录12!AA26="","",[12]炉温记录12!AA26)</f>
        <v>#REF!</v>
      </c>
      <c r="N25" s="7" t="e">
        <f>IF([13]炉温记录13!AA26="","",[13]炉温记录13!AA26)</f>
        <v>#REF!</v>
      </c>
      <c r="O25" s="7" t="e">
        <f>IF([14]炉温记录14!AA26="","",[14]炉温记录14!AA26)</f>
        <v>#REF!</v>
      </c>
      <c r="P25" s="7" t="e">
        <f>IF([15]炉温记录15!AA26="","",[15]炉温记录15!AA26)</f>
        <v>#REF!</v>
      </c>
      <c r="Q25" s="7" t="e">
        <f>IF([16]炉温记录16!AA26="","",[16]炉温记录16!AA26)</f>
        <v>#REF!</v>
      </c>
      <c r="R25" s="7" t="e">
        <f>IF([17]炉温记录17!AA26="","",[17]炉温记录17!AA26)</f>
        <v>#REF!</v>
      </c>
      <c r="S25" s="7" t="e">
        <f>IF([18]炉温记录18!AA26="","",[18]炉温记录18!AA26)</f>
        <v>#REF!</v>
      </c>
      <c r="T25" s="7" t="e">
        <f>IF([19]炉温记录19!AA26="","",[19]炉温记录19!AA26)</f>
        <v>#REF!</v>
      </c>
      <c r="U25" s="7" t="e">
        <f>IF([20]炉温记录20!AA26="","",[20]炉温记录20!AA26)</f>
        <v>#REF!</v>
      </c>
      <c r="V25" s="7" t="e">
        <f>IF([21]炉温记录21!AA26="","",[21]炉温记录21!AA26)</f>
        <v>#REF!</v>
      </c>
      <c r="W25" s="7" t="e">
        <f>IF([22]炉温记录22!AA26="","",[22]炉温记录22!AA26)</f>
        <v>#REF!</v>
      </c>
      <c r="X25" s="7" t="e">
        <f>IF([23]炉温记录23!AA26="","",[23]炉温记录23!AA26)</f>
        <v>#REF!</v>
      </c>
      <c r="Y25" s="7" t="e">
        <f>IF([24]炉温记录24!AA26="","",[24]炉温记录24!AA26)</f>
        <v>#REF!</v>
      </c>
      <c r="Z25" s="7" t="e">
        <f>IF([25]炉温记录25!AA26="","",[25]炉温记录25!AA26)</f>
        <v>#REF!</v>
      </c>
      <c r="AA25" s="7" t="e">
        <f>IF([26]炉温记录26!AA26="","",[26]炉温记录26!AA26)</f>
        <v>#REF!</v>
      </c>
      <c r="AB25" s="7" t="e">
        <f>IF([27]炉温记录27!AA26="","",[27]炉温记录27!AA26)</f>
        <v>#REF!</v>
      </c>
      <c r="AC25" s="7" t="e">
        <f>IF([28]炉温记录28!AA26="","",[28]炉温记录28!AA26)</f>
        <v>#REF!</v>
      </c>
      <c r="AD25" s="7" t="e">
        <f>IF([29]炉温记录29!AA26="","",[29]炉温记录29!AA26)</f>
        <v>#REF!</v>
      </c>
      <c r="AE25" s="7" t="e">
        <f>IF([30]炉温记录30!AA26="","",[30]炉温记录30!AA26)</f>
        <v>#REF!</v>
      </c>
      <c r="AF25" s="7" t="e">
        <f>IF([31]炉温记录31!AA26="","",[31]炉温记录31!AA26)</f>
        <v>#REF!</v>
      </c>
      <c r="AG25" s="7" t="e">
        <f ca="1" si="0" t="shared"/>
        <v>#REF!</v>
      </c>
      <c r="AL25" s="10" t="e">
        <f ca="1">1250+RANDBEAAWEEN(-1,1)*RAND()*30</f>
        <v>#NAME?</v>
      </c>
      <c r="AM25" s="13">
        <v>22</v>
      </c>
      <c r="AN25" s="12" t="e">
        <f ca="1">1290+RANDBEAAWEEN(-1,1)*RAND()*30</f>
        <v>#NAME?</v>
      </c>
      <c r="AP25" s="10" t="e">
        <f ca="1">1250+RANDBEAAWEEN(-1,1)*RAND()*30</f>
        <v>#NAME?</v>
      </c>
      <c r="AQ25" s="13">
        <v>22</v>
      </c>
      <c r="AR25" s="12" t="e">
        <f ca="1">1290+RANDBEAAWEEN(-1,1)*RAND()*30</f>
        <v>#NAME?</v>
      </c>
    </row>
    <row customFormat="1" r="26" s="1" spans="1:44">
      <c r="A26" s="6">
        <v>23</v>
      </c>
      <c r="B26" s="7" t="e">
        <f>IF([1]炉温记录01!AA27="","",[1]炉温记录01!AA27)</f>
        <v>#REF!</v>
      </c>
      <c r="C26" s="7" t="e">
        <f>IF([2]炉温记录02!AA27="","",[2]炉温记录02!AA27)</f>
        <v>#REF!</v>
      </c>
      <c r="D26" s="7" t="e">
        <f>IF([3]炉温记录03!AA27="","",[3]炉温记录03!AA27)</f>
        <v>#REF!</v>
      </c>
      <c r="E26" s="7" t="e">
        <f>IF([4]炉温记录04!AA27="","",[4]炉温记录04!AA27)</f>
        <v>#REF!</v>
      </c>
      <c r="F26" s="7" t="e">
        <f>IF([5]炉温记录05!AA27="","",[5]炉温记录05!AA27)</f>
        <v>#REF!</v>
      </c>
      <c r="G26" s="7" t="e">
        <f>IF([6]炉温记录06!AA27="","",[6]炉温记录06!AA27)</f>
        <v>#REF!</v>
      </c>
      <c r="H26" s="7" t="e">
        <f>IF([7]炉温记录07!AA27="","",[7]炉温记录07!AA27)</f>
        <v>#REF!</v>
      </c>
      <c r="I26" s="7" t="e">
        <f>IF([8]炉温记录08!AA27="","",[8]炉温记录08!AA27)</f>
        <v>#REF!</v>
      </c>
      <c r="J26" s="7" t="e">
        <f>IF([9]炉温记录09!AA27="","",[9]炉温记录09!AA27)</f>
        <v>#REF!</v>
      </c>
      <c r="K26" s="7" t="e">
        <f>IF([10]炉温记录10!AA27="","",[10]炉温记录10!AA27)</f>
        <v>#REF!</v>
      </c>
      <c r="L26" s="7" t="e">
        <f>IF([11]炉温记录11!AA27="","",[11]炉温记录11!AA27)</f>
        <v>#REF!</v>
      </c>
      <c r="M26" s="7" t="e">
        <f>IF([12]炉温记录12!AA27="","",[12]炉温记录12!AA27)</f>
        <v>#REF!</v>
      </c>
      <c r="N26" s="7" t="e">
        <f>IF([13]炉温记录13!AA27="","",[13]炉温记录13!AA27)</f>
        <v>#REF!</v>
      </c>
      <c r="O26" s="7" t="e">
        <f>IF([14]炉温记录14!AA27="","",[14]炉温记录14!AA27)</f>
        <v>#REF!</v>
      </c>
      <c r="P26" s="7" t="e">
        <f>IF([15]炉温记录15!AA27="","",[15]炉温记录15!AA27)</f>
        <v>#REF!</v>
      </c>
      <c r="Q26" s="7" t="e">
        <f>IF([16]炉温记录16!AA27="","",[16]炉温记录16!AA27)</f>
        <v>#REF!</v>
      </c>
      <c r="R26" s="7" t="e">
        <f>IF([17]炉温记录17!AA27="","",[17]炉温记录17!AA27)</f>
        <v>#REF!</v>
      </c>
      <c r="S26" s="7" t="e">
        <f>IF([18]炉温记录18!AA27="","",[18]炉温记录18!AA27)</f>
        <v>#REF!</v>
      </c>
      <c r="T26" s="7" t="e">
        <f>IF([19]炉温记录19!AA27="","",[19]炉温记录19!AA27)</f>
        <v>#REF!</v>
      </c>
      <c r="U26" s="7" t="e">
        <f>IF([20]炉温记录20!AA27="","",[20]炉温记录20!AA27)</f>
        <v>#REF!</v>
      </c>
      <c r="V26" s="7" t="e">
        <f>IF([21]炉温记录21!AA27="","",[21]炉温记录21!AA27)</f>
        <v>#REF!</v>
      </c>
      <c r="W26" s="7" t="e">
        <f>IF([22]炉温记录22!AA27="","",[22]炉温记录22!AA27)</f>
        <v>#REF!</v>
      </c>
      <c r="X26" s="7" t="e">
        <f>IF([23]炉温记录23!AA27="","",[23]炉温记录23!AA27)</f>
        <v>#REF!</v>
      </c>
      <c r="Y26" s="7" t="e">
        <f>IF([24]炉温记录24!AA27="","",[24]炉温记录24!AA27)</f>
        <v>#REF!</v>
      </c>
      <c r="Z26" s="7" t="e">
        <f>IF([25]炉温记录25!AA27="","",[25]炉温记录25!AA27)</f>
        <v>#REF!</v>
      </c>
      <c r="AA26" s="7" t="e">
        <f>IF([26]炉温记录26!AA27="","",[26]炉温记录26!AA27)</f>
        <v>#REF!</v>
      </c>
      <c r="AB26" s="7" t="e">
        <f>IF([27]炉温记录27!AA27="","",[27]炉温记录27!AA27)</f>
        <v>#REF!</v>
      </c>
      <c r="AC26" s="7" t="e">
        <f>IF([28]炉温记录28!AA27="","",[28]炉温记录28!AA27)</f>
        <v>#REF!</v>
      </c>
      <c r="AD26" s="7" t="e">
        <f>IF([29]炉温记录29!AA27="","",[29]炉温记录29!AA27)</f>
        <v>#REF!</v>
      </c>
      <c r="AE26" s="7" t="e">
        <f>IF([30]炉温记录30!AA27="","",[30]炉温记录30!AA27)</f>
        <v>#REF!</v>
      </c>
      <c r="AF26" s="7" t="e">
        <f>IF([31]炉温记录31!AA27="","",[31]炉温记录31!AA27)</f>
        <v>#REF!</v>
      </c>
      <c r="AG26" s="7" t="e">
        <f ca="1" si="0" t="shared"/>
        <v>#REF!</v>
      </c>
      <c r="AL26" s="10" t="e">
        <f ca="1">1250+RANDBEAAWEEN(-1,1)*RAND()*30</f>
        <v>#NAME?</v>
      </c>
      <c r="AM26" s="13">
        <v>23</v>
      </c>
      <c r="AN26" s="12" t="e">
        <f ca="1">1290+RANDBEAAWEEN(-1,1)*RAND()*30</f>
        <v>#NAME?</v>
      </c>
      <c r="AP26" s="10" t="e">
        <f ca="1">1250+RANDBEAAWEEN(-1,1)*RAND()*30</f>
        <v>#NAME?</v>
      </c>
      <c r="AQ26" s="13">
        <v>23</v>
      </c>
      <c r="AR26" s="12" t="e">
        <f ca="1">1290+RANDBEAAWEEN(-1,1)*RAND()*30</f>
        <v>#NAME?</v>
      </c>
    </row>
    <row customFormat="1" r="27" s="1" spans="1:44">
      <c r="A27" s="6">
        <v>24</v>
      </c>
      <c r="B27" s="7" t="e">
        <f>IF([1]炉温记录01!AA28="","",[1]炉温记录01!AA28)</f>
        <v>#REF!</v>
      </c>
      <c r="C27" s="7" t="e">
        <f>IF([2]炉温记录02!AA28="","",[2]炉温记录02!AA28)</f>
        <v>#REF!</v>
      </c>
      <c r="D27" s="7" t="e">
        <f>IF([3]炉温记录03!AA28="","",[3]炉温记录03!AA28)</f>
        <v>#REF!</v>
      </c>
      <c r="E27" s="7" t="e">
        <f>IF([4]炉温记录04!AA28="","",[4]炉温记录04!AA28)</f>
        <v>#REF!</v>
      </c>
      <c r="F27" s="7" t="e">
        <f>IF([5]炉温记录05!AA28="","",[5]炉温记录05!AA28)</f>
        <v>#REF!</v>
      </c>
      <c r="G27" s="7" t="e">
        <f>IF([6]炉温记录06!AA28="","",[6]炉温记录06!AA28)</f>
        <v>#REF!</v>
      </c>
      <c r="H27" s="7" t="e">
        <f>IF([7]炉温记录07!AA28="","",[7]炉温记录07!AA28)</f>
        <v>#REF!</v>
      </c>
      <c r="I27" s="7" t="e">
        <f>IF([8]炉温记录08!AA28="","",[8]炉温记录08!AA28)</f>
        <v>#REF!</v>
      </c>
      <c r="J27" s="7" t="e">
        <f>IF([9]炉温记录09!AA28="","",[9]炉温记录09!AA28)</f>
        <v>#REF!</v>
      </c>
      <c r="K27" s="7" t="e">
        <f>IF([10]炉温记录10!AA28="","",[10]炉温记录10!AA28)</f>
        <v>#REF!</v>
      </c>
      <c r="L27" s="7" t="e">
        <f>IF([11]炉温记录11!AA28="","",[11]炉温记录11!AA28)</f>
        <v>#REF!</v>
      </c>
      <c r="M27" s="7" t="e">
        <f>IF([12]炉温记录12!AA28="","",[12]炉温记录12!AA28)</f>
        <v>#REF!</v>
      </c>
      <c r="N27" s="7" t="e">
        <f>IF([13]炉温记录13!AA28="","",[13]炉温记录13!AA28)</f>
        <v>#REF!</v>
      </c>
      <c r="O27" s="7" t="e">
        <f>IF([14]炉温记录14!AA28="","",[14]炉温记录14!AA28)</f>
        <v>#REF!</v>
      </c>
      <c r="P27" s="7" t="e">
        <f>IF([15]炉温记录15!AA28="","",[15]炉温记录15!AA28)</f>
        <v>#REF!</v>
      </c>
      <c r="Q27" s="7" t="e">
        <f>IF([16]炉温记录16!AA28="","",[16]炉温记录16!AA28)</f>
        <v>#REF!</v>
      </c>
      <c r="R27" s="7" t="e">
        <f>IF([17]炉温记录17!AA28="","",[17]炉温记录17!AA28)</f>
        <v>#REF!</v>
      </c>
      <c r="S27" s="7" t="e">
        <f>IF([18]炉温记录18!AA28="","",[18]炉温记录18!AA28)</f>
        <v>#REF!</v>
      </c>
      <c r="T27" s="7" t="e">
        <f>IF([19]炉温记录19!AA28="","",[19]炉温记录19!AA28)</f>
        <v>#REF!</v>
      </c>
      <c r="U27" s="7" t="e">
        <f>IF([20]炉温记录20!AA28="","",[20]炉温记录20!AA28)</f>
        <v>#REF!</v>
      </c>
      <c r="V27" s="7" t="e">
        <f>IF([21]炉温记录21!AA28="","",[21]炉温记录21!AA28)</f>
        <v>#REF!</v>
      </c>
      <c r="W27" s="7" t="e">
        <f>IF([22]炉温记录22!AA28="","",[22]炉温记录22!AA28)</f>
        <v>#REF!</v>
      </c>
      <c r="X27" s="7" t="e">
        <f>IF([23]炉温记录23!AA28="","",[23]炉温记录23!AA28)</f>
        <v>#REF!</v>
      </c>
      <c r="Y27" s="7" t="e">
        <f>IF([24]炉温记录24!AA28="","",[24]炉温记录24!AA28)</f>
        <v>#REF!</v>
      </c>
      <c r="Z27" s="7" t="e">
        <f>IF([25]炉温记录25!AA28="","",[25]炉温记录25!AA28)</f>
        <v>#REF!</v>
      </c>
      <c r="AA27" s="7" t="e">
        <f>IF([26]炉温记录26!AA28="","",[26]炉温记录26!AA28)</f>
        <v>#REF!</v>
      </c>
      <c r="AB27" s="7" t="e">
        <f>IF([27]炉温记录27!AA28="","",[27]炉温记录27!AA28)</f>
        <v>#REF!</v>
      </c>
      <c r="AC27" s="7" t="e">
        <f>IF([28]炉温记录28!AA28="","",[28]炉温记录28!AA28)</f>
        <v>#REF!</v>
      </c>
      <c r="AD27" s="7" t="e">
        <f>IF([29]炉温记录29!AA28="","",[29]炉温记录29!AA28)</f>
        <v>#REF!</v>
      </c>
      <c r="AE27" s="7" t="e">
        <f>IF([30]炉温记录30!AA28="","",[30]炉温记录30!AA28)</f>
        <v>#REF!</v>
      </c>
      <c r="AF27" s="7" t="e">
        <f>IF([31]炉温记录31!AA28="","",[31]炉温记录31!AA28)</f>
        <v>#REF!</v>
      </c>
      <c r="AG27" s="7" t="e">
        <f ca="1" si="0" t="shared"/>
        <v>#REF!</v>
      </c>
      <c r="AL27" s="10" t="e">
        <f ca="1">1250+RANDBEAAWEEN(-1,1)*RAND()*30</f>
        <v>#NAME?</v>
      </c>
      <c r="AM27" s="13">
        <v>24</v>
      </c>
      <c r="AN27" s="12" t="e">
        <f ca="1">1290+RANDBEAAWEEN(-1,1)*RAND()*30</f>
        <v>#NAME?</v>
      </c>
      <c r="AP27" s="10" t="e">
        <f ca="1">1250+RANDBEAAWEEN(-1,1)*RAND()*30</f>
        <v>#NAME?</v>
      </c>
      <c r="AQ27" s="13">
        <v>24</v>
      </c>
      <c r="AR27" s="12" t="e">
        <f ca="1">1290+RANDBEAAWEEN(-1,1)*RAND()*30</f>
        <v>#NAME?</v>
      </c>
    </row>
    <row customFormat="1" r="28" s="1" spans="1:44">
      <c r="A28" s="6">
        <v>25</v>
      </c>
      <c r="B28" s="7" t="e">
        <f>IF([1]炉温记录01!AA29="","",[1]炉温记录01!AA29)</f>
        <v>#REF!</v>
      </c>
      <c r="C28" s="7" t="e">
        <f>IF([2]炉温记录02!AA29="","",[2]炉温记录02!AA29)</f>
        <v>#REF!</v>
      </c>
      <c r="D28" s="7" t="e">
        <f>IF([3]炉温记录03!AA29="","",[3]炉温记录03!AA29)</f>
        <v>#REF!</v>
      </c>
      <c r="E28" s="7" t="e">
        <f>IF([4]炉温记录04!AA29="","",[4]炉温记录04!AA29)</f>
        <v>#REF!</v>
      </c>
      <c r="F28" s="7" t="e">
        <f>IF([5]炉温记录05!AA29="","",[5]炉温记录05!AA29)</f>
        <v>#REF!</v>
      </c>
      <c r="G28" s="7" t="e">
        <f>IF([6]炉温记录06!AA29="","",[6]炉温记录06!AA29)</f>
        <v>#REF!</v>
      </c>
      <c r="H28" s="7" t="e">
        <f>IF([7]炉温记录07!AA29="","",[7]炉温记录07!AA29)</f>
        <v>#REF!</v>
      </c>
      <c r="I28" s="7" t="e">
        <f>IF([8]炉温记录08!AA29="","",[8]炉温记录08!AA29)</f>
        <v>#REF!</v>
      </c>
      <c r="J28" s="7" t="e">
        <f>IF([9]炉温记录09!AA29="","",[9]炉温记录09!AA29)</f>
        <v>#REF!</v>
      </c>
      <c r="K28" s="7" t="e">
        <f>IF([10]炉温记录10!AA29="","",[10]炉温记录10!AA29)</f>
        <v>#REF!</v>
      </c>
      <c r="L28" s="7" t="e">
        <f>IF([11]炉温记录11!AA29="","",[11]炉温记录11!AA29)</f>
        <v>#REF!</v>
      </c>
      <c r="M28" s="7" t="e">
        <f>IF([12]炉温记录12!AA29="","",[12]炉温记录12!AA29)</f>
        <v>#REF!</v>
      </c>
      <c r="N28" s="7" t="e">
        <f>IF([13]炉温记录13!AA29="","",[13]炉温记录13!AA29)</f>
        <v>#REF!</v>
      </c>
      <c r="O28" s="7" t="e">
        <f>IF([14]炉温记录14!AA29="","",[14]炉温记录14!AA29)</f>
        <v>#REF!</v>
      </c>
      <c r="P28" s="7" t="e">
        <f>IF([15]炉温记录15!AA29="","",[15]炉温记录15!AA29)</f>
        <v>#REF!</v>
      </c>
      <c r="Q28" s="7" t="e">
        <f>IF([16]炉温记录16!AA29="","",[16]炉温记录16!AA29)</f>
        <v>#REF!</v>
      </c>
      <c r="R28" s="7" t="e">
        <f>IF([17]炉温记录17!AA29="","",[17]炉温记录17!AA29)</f>
        <v>#REF!</v>
      </c>
      <c r="S28" s="7" t="e">
        <f>IF([18]炉温记录18!AA29="","",[18]炉温记录18!AA29)</f>
        <v>#REF!</v>
      </c>
      <c r="T28" s="7" t="e">
        <f>IF([19]炉温记录19!AA29="","",[19]炉温记录19!AA29)</f>
        <v>#REF!</v>
      </c>
      <c r="U28" s="7" t="e">
        <f>IF([20]炉温记录20!AA29="","",[20]炉温记录20!AA29)</f>
        <v>#REF!</v>
      </c>
      <c r="V28" s="7" t="e">
        <f>IF([21]炉温记录21!AA29="","",[21]炉温记录21!AA29)</f>
        <v>#REF!</v>
      </c>
      <c r="W28" s="7" t="e">
        <f>IF([22]炉温记录22!AA29="","",[22]炉温记录22!AA29)</f>
        <v>#REF!</v>
      </c>
      <c r="X28" s="7" t="e">
        <f>IF([23]炉温记录23!AA29="","",[23]炉温记录23!AA29)</f>
        <v>#REF!</v>
      </c>
      <c r="Y28" s="7" t="e">
        <f>IF([24]炉温记录24!AA29="","",[24]炉温记录24!AA29)</f>
        <v>#REF!</v>
      </c>
      <c r="Z28" s="7" t="e">
        <f>IF([25]炉温记录25!AA29="","",[25]炉温记录25!AA29)</f>
        <v>#REF!</v>
      </c>
      <c r="AA28" s="7" t="e">
        <f>IF([26]炉温记录26!AA29="","",[26]炉温记录26!AA29)</f>
        <v>#REF!</v>
      </c>
      <c r="AB28" s="7" t="e">
        <f>IF([27]炉温记录27!AA29="","",[27]炉温记录27!AA29)</f>
        <v>#REF!</v>
      </c>
      <c r="AC28" s="7" t="e">
        <f>IF([28]炉温记录28!AA29="","",[28]炉温记录28!AA29)</f>
        <v>#REF!</v>
      </c>
      <c r="AD28" s="7" t="e">
        <f>IF([29]炉温记录29!AA29="","",[29]炉温记录29!AA29)</f>
        <v>#REF!</v>
      </c>
      <c r="AE28" s="7" t="e">
        <f>IF([30]炉温记录30!AA29="","",[30]炉温记录30!AA29)</f>
        <v>#REF!</v>
      </c>
      <c r="AF28" s="7" t="e">
        <f>IF([31]炉温记录31!AA29="","",[31]炉温记录31!AA29)</f>
        <v>#REF!</v>
      </c>
      <c r="AG28" s="7" t="e">
        <f ca="1" si="0" t="shared"/>
        <v>#REF!</v>
      </c>
      <c r="AL28" s="10" t="e">
        <f ca="1">1250+RANDBEAAWEEN(-1,1)*RAND()*30</f>
        <v>#NAME?</v>
      </c>
      <c r="AM28" s="13">
        <v>25</v>
      </c>
      <c r="AN28" s="12" t="e">
        <f ca="1">1290+RANDBEAAWEEN(-1,1)*RAND()*30</f>
        <v>#NAME?</v>
      </c>
      <c r="AP28" s="10" t="e">
        <f ca="1">1250+RANDBEAAWEEN(-1,1)*RAND()*30</f>
        <v>#NAME?</v>
      </c>
      <c r="AQ28" s="13">
        <v>25</v>
      </c>
      <c r="AR28" s="12" t="e">
        <f ca="1">1290+RANDBEAAWEEN(-1,1)*RAND()*30</f>
        <v>#NAME?</v>
      </c>
    </row>
    <row customFormat="1" r="29" s="1" spans="1:44">
      <c r="A29" s="6">
        <v>26</v>
      </c>
      <c r="B29" s="7" t="e">
        <f>IF([1]炉温记录01!AA30="","",[1]炉温记录01!AA30)</f>
        <v>#REF!</v>
      </c>
      <c r="C29" s="7" t="e">
        <f>IF([2]炉温记录02!AA30="","",[2]炉温记录02!AA30)</f>
        <v>#REF!</v>
      </c>
      <c r="D29" s="7" t="e">
        <f>IF([3]炉温记录03!AA30="","",[3]炉温记录03!AA30)</f>
        <v>#REF!</v>
      </c>
      <c r="E29" s="7" t="e">
        <f>IF([4]炉温记录04!AA30="","",[4]炉温记录04!AA30)</f>
        <v>#REF!</v>
      </c>
      <c r="F29" s="7" t="e">
        <f>IF([5]炉温记录05!AA30="","",[5]炉温记录05!AA30)</f>
        <v>#REF!</v>
      </c>
      <c r="G29" s="7" t="e">
        <f>IF([6]炉温记录06!AA30="","",[6]炉温记录06!AA30)</f>
        <v>#REF!</v>
      </c>
      <c r="H29" s="7" t="e">
        <f>IF([7]炉温记录07!AA30="","",[7]炉温记录07!AA30)</f>
        <v>#REF!</v>
      </c>
      <c r="I29" s="7" t="e">
        <f>IF([8]炉温记录08!AA30="","",[8]炉温记录08!AA30)</f>
        <v>#REF!</v>
      </c>
      <c r="J29" s="7" t="e">
        <f>IF([9]炉温记录09!AA30="","",[9]炉温记录09!AA30)</f>
        <v>#REF!</v>
      </c>
      <c r="K29" s="7" t="e">
        <f>IF([10]炉温记录10!AA30="","",[10]炉温记录10!AA30)</f>
        <v>#REF!</v>
      </c>
      <c r="L29" s="7" t="e">
        <f>IF([11]炉温记录11!AA30="","",[11]炉温记录11!AA30)</f>
        <v>#REF!</v>
      </c>
      <c r="M29" s="7" t="e">
        <f>IF([12]炉温记录12!AA30="","",[12]炉温记录12!AA30)</f>
        <v>#REF!</v>
      </c>
      <c r="N29" s="7" t="e">
        <f>IF([13]炉温记录13!AA30="","",[13]炉温记录13!AA30)</f>
        <v>#REF!</v>
      </c>
      <c r="O29" s="7" t="e">
        <f>IF([14]炉温记录14!AA30="","",[14]炉温记录14!AA30)</f>
        <v>#REF!</v>
      </c>
      <c r="P29" s="7" t="e">
        <f>IF([15]炉温记录15!AA30="","",[15]炉温记录15!AA30)</f>
        <v>#REF!</v>
      </c>
      <c r="Q29" s="7" t="e">
        <f>IF([16]炉温记录16!AA30="","",[16]炉温记录16!AA30)</f>
        <v>#REF!</v>
      </c>
      <c r="R29" s="7" t="e">
        <f>IF([17]炉温记录17!AA30="","",[17]炉温记录17!AA30)</f>
        <v>#REF!</v>
      </c>
      <c r="S29" s="7" t="e">
        <f>IF([18]炉温记录18!AA30="","",[18]炉温记录18!AA30)</f>
        <v>#REF!</v>
      </c>
      <c r="T29" s="7" t="e">
        <f>IF([19]炉温记录19!AA30="","",[19]炉温记录19!AA30)</f>
        <v>#REF!</v>
      </c>
      <c r="U29" s="7" t="e">
        <f>IF([20]炉温记录20!AA30="","",[20]炉温记录20!AA30)</f>
        <v>#REF!</v>
      </c>
      <c r="V29" s="7" t="e">
        <f>IF([21]炉温记录21!AA30="","",[21]炉温记录21!AA30)</f>
        <v>#REF!</v>
      </c>
      <c r="W29" s="7" t="e">
        <f>IF([22]炉温记录22!AA30="","",[22]炉温记录22!AA30)</f>
        <v>#REF!</v>
      </c>
      <c r="X29" s="7" t="e">
        <f>IF([23]炉温记录23!AA30="","",[23]炉温记录23!AA30)</f>
        <v>#REF!</v>
      </c>
      <c r="Y29" s="7" t="e">
        <f>IF([24]炉温记录24!AA30="","",[24]炉温记录24!AA30)</f>
        <v>#REF!</v>
      </c>
      <c r="Z29" s="7" t="e">
        <f>IF([25]炉温记录25!AA30="","",[25]炉温记录25!AA30)</f>
        <v>#REF!</v>
      </c>
      <c r="AA29" s="7" t="e">
        <f>IF([26]炉温记录26!AA30="","",[26]炉温记录26!AA30)</f>
        <v>#REF!</v>
      </c>
      <c r="AB29" s="7" t="e">
        <f>IF([27]炉温记录27!AA30="","",[27]炉温记录27!AA30)</f>
        <v>#REF!</v>
      </c>
      <c r="AC29" s="7" t="e">
        <f>IF([28]炉温记录28!AA30="","",[28]炉温记录28!AA30)</f>
        <v>#REF!</v>
      </c>
      <c r="AD29" s="7" t="e">
        <f>IF([29]炉温记录29!AA30="","",[29]炉温记录29!AA30)</f>
        <v>#REF!</v>
      </c>
      <c r="AE29" s="7" t="e">
        <f>IF([30]炉温记录30!AA30="","",[30]炉温记录30!AA30)</f>
        <v>#REF!</v>
      </c>
      <c r="AF29" s="7" t="e">
        <f>IF([31]炉温记录31!AA30="","",[31]炉温记录31!AA30)</f>
        <v>#REF!</v>
      </c>
      <c r="AG29" s="7" t="e">
        <f ca="1" si="0" t="shared"/>
        <v>#REF!</v>
      </c>
      <c r="AL29" s="10" t="e">
        <f ca="1">1250+RANDBEAAWEEN(-1,1)*RAND()*30</f>
        <v>#NAME?</v>
      </c>
      <c r="AM29" s="13">
        <v>26</v>
      </c>
      <c r="AN29" s="12" t="e">
        <f ca="1">1290+RANDBEAAWEEN(-1,1)*RAND()*30</f>
        <v>#NAME?</v>
      </c>
      <c r="AP29" s="10" t="e">
        <f ca="1">1250+RANDBEAAWEEN(-1,1)*RAND()*30</f>
        <v>#NAME?</v>
      </c>
      <c r="AQ29" s="13">
        <v>26</v>
      </c>
      <c r="AR29" s="12" t="e">
        <f ca="1">1290+RANDBEAAWEEN(-1,1)*RAND()*30</f>
        <v>#NAME?</v>
      </c>
    </row>
    <row customFormat="1" r="30" s="1" spans="1:44">
      <c r="A30" s="6">
        <v>27</v>
      </c>
      <c r="B30" s="7" t="e">
        <f>IF([1]炉温记录01!AA31="","",[1]炉温记录01!AA31)</f>
        <v>#REF!</v>
      </c>
      <c r="C30" s="7" t="e">
        <f>IF([2]炉温记录02!AA31="","",[2]炉温记录02!AA31)</f>
        <v>#REF!</v>
      </c>
      <c r="D30" s="7" t="e">
        <f>IF([3]炉温记录03!AA31="","",[3]炉温记录03!AA31)</f>
        <v>#REF!</v>
      </c>
      <c r="E30" s="7" t="e">
        <f>IF([4]炉温记录04!AA31="","",[4]炉温记录04!AA31)</f>
        <v>#REF!</v>
      </c>
      <c r="F30" s="7" t="e">
        <f>IF([5]炉温记录05!AA31="","",[5]炉温记录05!AA31)</f>
        <v>#REF!</v>
      </c>
      <c r="G30" s="7" t="e">
        <f>IF([6]炉温记录06!AA31="","",[6]炉温记录06!AA31)</f>
        <v>#REF!</v>
      </c>
      <c r="H30" s="7" t="e">
        <f>IF([7]炉温记录07!AA31="","",[7]炉温记录07!AA31)</f>
        <v>#REF!</v>
      </c>
      <c r="I30" s="7" t="e">
        <f>IF([8]炉温记录08!AA31="","",[8]炉温记录08!AA31)</f>
        <v>#REF!</v>
      </c>
      <c r="J30" s="7" t="e">
        <f>IF([9]炉温记录09!AA31="","",[9]炉温记录09!AA31)</f>
        <v>#REF!</v>
      </c>
      <c r="K30" s="7" t="e">
        <f>IF([10]炉温记录10!AA31="","",[10]炉温记录10!AA31)</f>
        <v>#REF!</v>
      </c>
      <c r="L30" s="7" t="e">
        <f>IF([11]炉温记录11!AA31="","",[11]炉温记录11!AA31)</f>
        <v>#REF!</v>
      </c>
      <c r="M30" s="7" t="e">
        <f>IF([12]炉温记录12!AA31="","",[12]炉温记录12!AA31)</f>
        <v>#REF!</v>
      </c>
      <c r="N30" s="7" t="e">
        <f>IF([13]炉温记录13!AA31="","",[13]炉温记录13!AA31)</f>
        <v>#REF!</v>
      </c>
      <c r="O30" s="7" t="e">
        <f>IF([14]炉温记录14!AA31="","",[14]炉温记录14!AA31)</f>
        <v>#REF!</v>
      </c>
      <c r="P30" s="7" t="e">
        <f>IF([15]炉温记录15!AA31="","",[15]炉温记录15!AA31)</f>
        <v>#REF!</v>
      </c>
      <c r="Q30" s="7" t="e">
        <f>IF([16]炉温记录16!AA31="","",[16]炉温记录16!AA31)</f>
        <v>#REF!</v>
      </c>
      <c r="R30" s="7" t="e">
        <f>IF([17]炉温记录17!AA31="","",[17]炉温记录17!AA31)</f>
        <v>#REF!</v>
      </c>
      <c r="S30" s="7" t="e">
        <f>IF([18]炉温记录18!AA31="","",[18]炉温记录18!AA31)</f>
        <v>#REF!</v>
      </c>
      <c r="T30" s="7" t="e">
        <f>IF([19]炉温记录19!AA31="","",[19]炉温记录19!AA31)</f>
        <v>#REF!</v>
      </c>
      <c r="U30" s="7" t="e">
        <f>IF([20]炉温记录20!AA31="","",[20]炉温记录20!AA31)</f>
        <v>#REF!</v>
      </c>
      <c r="V30" s="7" t="e">
        <f>IF([21]炉温记录21!AA31="","",[21]炉温记录21!AA31)</f>
        <v>#REF!</v>
      </c>
      <c r="W30" s="7" t="e">
        <f>IF([22]炉温记录22!AA31="","",[22]炉温记录22!AA31)</f>
        <v>#REF!</v>
      </c>
      <c r="X30" s="7" t="e">
        <f>IF([23]炉温记录23!AA31="","",[23]炉温记录23!AA31)</f>
        <v>#REF!</v>
      </c>
      <c r="Y30" s="7" t="e">
        <f>IF([24]炉温记录24!AA31="","",[24]炉温记录24!AA31)</f>
        <v>#REF!</v>
      </c>
      <c r="Z30" s="7" t="e">
        <f>IF([25]炉温记录25!AA31="","",[25]炉温记录25!AA31)</f>
        <v>#REF!</v>
      </c>
      <c r="AA30" s="7" t="e">
        <f>IF([26]炉温记录26!AA31="","",[26]炉温记录26!AA31)</f>
        <v>#REF!</v>
      </c>
      <c r="AB30" s="7" t="e">
        <f>IF([27]炉温记录27!AA31="","",[27]炉温记录27!AA31)</f>
        <v>#REF!</v>
      </c>
      <c r="AC30" s="7" t="e">
        <f>IF([28]炉温记录28!AA31="","",[28]炉温记录28!AA31)</f>
        <v>#REF!</v>
      </c>
      <c r="AD30" s="7" t="e">
        <f>IF([29]炉温记录29!AA31="","",[29]炉温记录29!AA31)</f>
        <v>#REF!</v>
      </c>
      <c r="AE30" s="7" t="e">
        <f>IF([30]炉温记录30!AA31="","",[30]炉温记录30!AA31)</f>
        <v>#REF!</v>
      </c>
      <c r="AF30" s="7" t="e">
        <f>IF([31]炉温记录31!AA31="","",[31]炉温记录31!AA31)</f>
        <v>#REF!</v>
      </c>
      <c r="AG30" s="7" t="e">
        <f ca="1" si="0" t="shared"/>
        <v>#REF!</v>
      </c>
      <c r="AL30" s="10" t="e">
        <f ca="1">1250+RANDBEAAWEEN(-1,1)*RAND()*30</f>
        <v>#NAME?</v>
      </c>
      <c r="AM30" s="13">
        <v>27</v>
      </c>
      <c r="AN30" s="12" t="e">
        <f ca="1">1290+RANDBEAAWEEN(-1,1)*RAND()*30</f>
        <v>#NAME?</v>
      </c>
      <c r="AP30" s="10" t="e">
        <f ca="1">1250+RANDBEAAWEEN(-1,1)*RAND()*30</f>
        <v>#NAME?</v>
      </c>
      <c r="AQ30" s="13">
        <v>27</v>
      </c>
      <c r="AR30" s="12" t="e">
        <f ca="1">1290+RANDBEAAWEEN(-1,1)*RAND()*30</f>
        <v>#NAME?</v>
      </c>
    </row>
    <row customFormat="1" r="31" s="1" spans="1:44">
      <c r="A31" s="6">
        <v>28</v>
      </c>
      <c r="B31" s="7" t="e">
        <f>IF([1]炉温记录01!AA32="","",[1]炉温记录01!AA32)</f>
        <v>#REF!</v>
      </c>
      <c r="C31" s="7" t="e">
        <f>IF([2]炉温记录02!AA32="","",[2]炉温记录02!AA32)</f>
        <v>#REF!</v>
      </c>
      <c r="D31" s="7" t="e">
        <f>IF([3]炉温记录03!AA32="","",[3]炉温记录03!AA32)</f>
        <v>#REF!</v>
      </c>
      <c r="E31" s="7" t="e">
        <f>IF([4]炉温记录04!AA32="","",[4]炉温记录04!AA32)</f>
        <v>#REF!</v>
      </c>
      <c r="F31" s="7" t="e">
        <f>IF([5]炉温记录05!AA32="","",[5]炉温记录05!AA32)</f>
        <v>#REF!</v>
      </c>
      <c r="G31" s="7" t="e">
        <f>IF([6]炉温记录06!AA32="","",[6]炉温记录06!AA32)</f>
        <v>#REF!</v>
      </c>
      <c r="H31" s="7" t="e">
        <f>IF([7]炉温记录07!AA32="","",[7]炉温记录07!AA32)</f>
        <v>#REF!</v>
      </c>
      <c r="I31" s="7" t="e">
        <f>IF([8]炉温记录08!AA32="","",[8]炉温记录08!AA32)</f>
        <v>#REF!</v>
      </c>
      <c r="J31" s="7" t="e">
        <f>IF([9]炉温记录09!AA32="","",[9]炉温记录09!AA32)</f>
        <v>#REF!</v>
      </c>
      <c r="K31" s="7" t="e">
        <f>IF([10]炉温记录10!AA32="","",[10]炉温记录10!AA32)</f>
        <v>#REF!</v>
      </c>
      <c r="L31" s="7" t="e">
        <f>IF([11]炉温记录11!AA32="","",[11]炉温记录11!AA32)</f>
        <v>#REF!</v>
      </c>
      <c r="M31" s="7" t="e">
        <f>IF([12]炉温记录12!AA32="","",[12]炉温记录12!AA32)</f>
        <v>#REF!</v>
      </c>
      <c r="N31" s="7" t="e">
        <f>IF([13]炉温记录13!AA32="","",[13]炉温记录13!AA32)</f>
        <v>#REF!</v>
      </c>
      <c r="O31" s="7" t="e">
        <f>IF([14]炉温记录14!AA32="","",[14]炉温记录14!AA32)</f>
        <v>#REF!</v>
      </c>
      <c r="P31" s="7" t="e">
        <f>IF([15]炉温记录15!AA32="","",[15]炉温记录15!AA32)</f>
        <v>#REF!</v>
      </c>
      <c r="Q31" s="7" t="e">
        <f>IF([16]炉温记录16!AA32="","",[16]炉温记录16!AA32)</f>
        <v>#REF!</v>
      </c>
      <c r="R31" s="7" t="e">
        <f>IF([17]炉温记录17!AA32="","",[17]炉温记录17!AA32)</f>
        <v>#REF!</v>
      </c>
      <c r="S31" s="7" t="e">
        <f>IF([18]炉温记录18!AA32="","",[18]炉温记录18!AA32)</f>
        <v>#REF!</v>
      </c>
      <c r="T31" s="7" t="e">
        <f>IF([19]炉温记录19!AA32="","",[19]炉温记录19!AA32)</f>
        <v>#REF!</v>
      </c>
      <c r="U31" s="7" t="e">
        <f>IF([20]炉温记录20!AA32="","",[20]炉温记录20!AA32)</f>
        <v>#REF!</v>
      </c>
      <c r="V31" s="7" t="e">
        <f>IF([21]炉温记录21!AA32="","",[21]炉温记录21!AA32)</f>
        <v>#REF!</v>
      </c>
      <c r="W31" s="7" t="e">
        <f>IF([22]炉温记录22!AA32="","",[22]炉温记录22!AA32)</f>
        <v>#REF!</v>
      </c>
      <c r="X31" s="7" t="e">
        <f>IF([23]炉温记录23!AA32="","",[23]炉温记录23!AA32)</f>
        <v>#REF!</v>
      </c>
      <c r="Y31" s="7" t="e">
        <f>IF([24]炉温记录24!AA32="","",[24]炉温记录24!AA32)</f>
        <v>#REF!</v>
      </c>
      <c r="Z31" s="7" t="e">
        <f>IF([25]炉温记录25!AA32="","",[25]炉温记录25!AA32)</f>
        <v>#REF!</v>
      </c>
      <c r="AA31" s="7" t="e">
        <f>IF([26]炉温记录26!AA32="","",[26]炉温记录26!AA32)</f>
        <v>#REF!</v>
      </c>
      <c r="AB31" s="7" t="e">
        <f>IF([27]炉温记录27!AA32="","",[27]炉温记录27!AA32)</f>
        <v>#REF!</v>
      </c>
      <c r="AC31" s="7" t="e">
        <f>IF([28]炉温记录28!AA32="","",[28]炉温记录28!AA32)</f>
        <v>#REF!</v>
      </c>
      <c r="AD31" s="7" t="e">
        <f>IF([29]炉温记录29!AA32="","",[29]炉温记录29!AA32)</f>
        <v>#REF!</v>
      </c>
      <c r="AE31" s="7" t="e">
        <f>IF([30]炉温记录30!AA32="","",[30]炉温记录30!AA32)</f>
        <v>#REF!</v>
      </c>
      <c r="AF31" s="7" t="e">
        <f>IF([31]炉温记录31!AA32="","",[31]炉温记录31!AA32)</f>
        <v>#REF!</v>
      </c>
      <c r="AG31" s="7" t="e">
        <f ca="1" si="0" t="shared"/>
        <v>#REF!</v>
      </c>
      <c r="AL31" s="10" t="e">
        <f ca="1">1250+RANDBEAAWEEN(-1,1)*RAND()*30</f>
        <v>#NAME?</v>
      </c>
      <c r="AM31" s="13">
        <v>28</v>
      </c>
      <c r="AN31" s="12" t="e">
        <f ca="1">1290+RANDBEAAWEEN(-1,1)*RAND()*30</f>
        <v>#NAME?</v>
      </c>
      <c r="AP31" s="10" t="e">
        <f ca="1">1250+RANDBEAAWEEN(-1,1)*RAND()*30</f>
        <v>#NAME?</v>
      </c>
      <c r="AQ31" s="13">
        <v>28</v>
      </c>
      <c r="AR31" s="12" t="e">
        <f ca="1">1290+RANDBEAAWEEN(-1,1)*RAND()*30</f>
        <v>#NAME?</v>
      </c>
    </row>
    <row customFormat="1" r="32" s="1" spans="1:44">
      <c r="A32" s="6">
        <v>29</v>
      </c>
      <c r="B32" s="7" t="e">
        <f>IF([1]炉温记录01!AA33="","",[1]炉温记录01!AA33)</f>
        <v>#REF!</v>
      </c>
      <c r="C32" s="7" t="e">
        <f>IF([2]炉温记录02!AA33="","",[2]炉温记录02!AA33)</f>
        <v>#REF!</v>
      </c>
      <c r="D32" s="7" t="e">
        <f>IF([3]炉温记录03!AA33="","",[3]炉温记录03!AA33)</f>
        <v>#REF!</v>
      </c>
      <c r="E32" s="7" t="e">
        <f>IF([4]炉温记录04!AA33="","",[4]炉温记录04!AA33)</f>
        <v>#REF!</v>
      </c>
      <c r="F32" s="7" t="e">
        <f>IF([5]炉温记录05!AA33="","",[5]炉温记录05!AA33)</f>
        <v>#REF!</v>
      </c>
      <c r="G32" s="7" t="e">
        <f>IF([6]炉温记录06!AA33="","",[6]炉温记录06!AA33)</f>
        <v>#REF!</v>
      </c>
      <c r="H32" s="7" t="e">
        <f>IF([7]炉温记录07!AA33="","",[7]炉温记录07!AA33)</f>
        <v>#REF!</v>
      </c>
      <c r="I32" s="7" t="e">
        <f>IF([8]炉温记录08!AA33="","",[8]炉温记录08!AA33)</f>
        <v>#REF!</v>
      </c>
      <c r="J32" s="7" t="e">
        <f>IF([9]炉温记录09!AA33="","",[9]炉温记录09!AA33)</f>
        <v>#REF!</v>
      </c>
      <c r="K32" s="7" t="e">
        <f>IF([10]炉温记录10!AA33="","",[10]炉温记录10!AA33)</f>
        <v>#REF!</v>
      </c>
      <c r="L32" s="7" t="e">
        <f>IF([11]炉温记录11!AA33="","",[11]炉温记录11!AA33)</f>
        <v>#REF!</v>
      </c>
      <c r="M32" s="7" t="e">
        <f>IF([12]炉温记录12!AA33="","",[12]炉温记录12!AA33)</f>
        <v>#REF!</v>
      </c>
      <c r="N32" s="7" t="e">
        <f>IF([13]炉温记录13!AA33="","",[13]炉温记录13!AA33)</f>
        <v>#REF!</v>
      </c>
      <c r="O32" s="7" t="e">
        <f>IF([14]炉温记录14!AA33="","",[14]炉温记录14!AA33)</f>
        <v>#REF!</v>
      </c>
      <c r="P32" s="7" t="e">
        <f>IF([15]炉温记录15!AA33="","",[15]炉温记录15!AA33)</f>
        <v>#REF!</v>
      </c>
      <c r="Q32" s="7" t="e">
        <f>IF([16]炉温记录16!AA33="","",[16]炉温记录16!AA33)</f>
        <v>#REF!</v>
      </c>
      <c r="R32" s="7" t="e">
        <f>IF([17]炉温记录17!AA33="","",[17]炉温记录17!AA33)</f>
        <v>#REF!</v>
      </c>
      <c r="S32" s="7" t="e">
        <f>IF([18]炉温记录18!AA33="","",[18]炉温记录18!AA33)</f>
        <v>#REF!</v>
      </c>
      <c r="T32" s="7" t="e">
        <f>IF([19]炉温记录19!AA33="","",[19]炉温记录19!AA33)</f>
        <v>#REF!</v>
      </c>
      <c r="U32" s="7" t="e">
        <f>IF([20]炉温记录20!AA33="","",[20]炉温记录20!AA33)</f>
        <v>#REF!</v>
      </c>
      <c r="V32" s="7" t="e">
        <f>IF([21]炉温记录21!AA33="","",[21]炉温记录21!AA33)</f>
        <v>#REF!</v>
      </c>
      <c r="W32" s="7" t="e">
        <f>IF([22]炉温记录22!AA33="","",[22]炉温记录22!AA33)</f>
        <v>#REF!</v>
      </c>
      <c r="X32" s="7" t="e">
        <f>IF([23]炉温记录23!AA33="","",[23]炉温记录23!AA33)</f>
        <v>#REF!</v>
      </c>
      <c r="Y32" s="7" t="e">
        <f>IF([24]炉温记录24!AA33="","",[24]炉温记录24!AA33)</f>
        <v>#REF!</v>
      </c>
      <c r="Z32" s="7" t="e">
        <f>IF([25]炉温记录25!AA33="","",[25]炉温记录25!AA33)</f>
        <v>#REF!</v>
      </c>
      <c r="AA32" s="7" t="e">
        <f>IF([26]炉温记录26!AA33="","",[26]炉温记录26!AA33)</f>
        <v>#REF!</v>
      </c>
      <c r="AB32" s="7" t="e">
        <f>IF([27]炉温记录27!AA33="","",[27]炉温记录27!AA33)</f>
        <v>#REF!</v>
      </c>
      <c r="AC32" s="7" t="e">
        <f>IF([28]炉温记录28!AA33="","",[28]炉温记录28!AA33)</f>
        <v>#REF!</v>
      </c>
      <c r="AD32" s="7" t="e">
        <f>IF([29]炉温记录29!AA33="","",[29]炉温记录29!AA33)</f>
        <v>#REF!</v>
      </c>
      <c r="AE32" s="7" t="e">
        <f>IF([30]炉温记录30!AA33="","",[30]炉温记录30!AA33)</f>
        <v>#REF!</v>
      </c>
      <c r="AF32" s="7" t="e">
        <f>IF([31]炉温记录31!AA33="","",[31]炉温记录31!AA33)</f>
        <v>#REF!</v>
      </c>
      <c r="AG32" s="7" t="e">
        <f ca="1" si="0" t="shared"/>
        <v>#REF!</v>
      </c>
      <c r="AL32" s="10" t="e">
        <f ca="1">1250+RANDBEAAWEEN(-1,1)*RAND()*30</f>
        <v>#NAME?</v>
      </c>
      <c r="AM32" s="13">
        <v>29</v>
      </c>
      <c r="AN32" s="12" t="e">
        <f ca="1">1290+RANDBEAAWEEN(-1,1)*RAND()*30</f>
        <v>#NAME?</v>
      </c>
      <c r="AP32" s="10" t="e">
        <f ca="1">1250+RANDBEAAWEEN(-1,1)*RAND()*30</f>
        <v>#NAME?</v>
      </c>
      <c r="AQ32" s="13">
        <v>29</v>
      </c>
      <c r="AR32" s="12" t="e">
        <f ca="1">1290+RANDBEAAWEEN(-1,1)*RAND()*30</f>
        <v>#NAME?</v>
      </c>
    </row>
    <row customFormat="1" r="33" s="1" spans="1:44">
      <c r="A33" s="6">
        <v>30</v>
      </c>
      <c r="B33" s="7" t="e">
        <f>IF([1]炉温记录01!AA34="","",[1]炉温记录01!AA34)</f>
        <v>#REF!</v>
      </c>
      <c r="C33" s="7" t="e">
        <f>IF([2]炉温记录02!AA34="","",[2]炉温记录02!AA34)</f>
        <v>#REF!</v>
      </c>
      <c r="D33" s="7" t="e">
        <f>IF([3]炉温记录03!AA34="","",[3]炉温记录03!AA34)</f>
        <v>#REF!</v>
      </c>
      <c r="E33" s="7" t="e">
        <f>IF([4]炉温记录04!AA34="","",[4]炉温记录04!AA34)</f>
        <v>#REF!</v>
      </c>
      <c r="F33" s="7" t="e">
        <f>IF([5]炉温记录05!AA34="","",[5]炉温记录05!AA34)</f>
        <v>#REF!</v>
      </c>
      <c r="G33" s="7" t="e">
        <f>IF([6]炉温记录06!AA34="","",[6]炉温记录06!AA34)</f>
        <v>#REF!</v>
      </c>
      <c r="H33" s="7" t="e">
        <f>IF([7]炉温记录07!AA34="","",[7]炉温记录07!AA34)</f>
        <v>#REF!</v>
      </c>
      <c r="I33" s="7" t="e">
        <f>IF([8]炉温记录08!AA34="","",[8]炉温记录08!AA34)</f>
        <v>#REF!</v>
      </c>
      <c r="J33" s="7" t="e">
        <f>IF([9]炉温记录09!AA34="","",[9]炉温记录09!AA34)</f>
        <v>#REF!</v>
      </c>
      <c r="K33" s="7" t="e">
        <f>IF([10]炉温记录10!AA34="","",[10]炉温记录10!AA34)</f>
        <v>#REF!</v>
      </c>
      <c r="L33" s="7" t="e">
        <f>IF([11]炉温记录11!AA34="","",[11]炉温记录11!AA34)</f>
        <v>#REF!</v>
      </c>
      <c r="M33" s="7" t="e">
        <f>IF([12]炉温记录12!AA34="","",[12]炉温记录12!AA34)</f>
        <v>#REF!</v>
      </c>
      <c r="N33" s="7" t="e">
        <f>IF([13]炉温记录13!AA34="","",[13]炉温记录13!AA34)</f>
        <v>#REF!</v>
      </c>
      <c r="O33" s="7" t="e">
        <f>IF([14]炉温记录14!AA34="","",[14]炉温记录14!AA34)</f>
        <v>#REF!</v>
      </c>
      <c r="P33" s="7" t="e">
        <f>IF([15]炉温记录15!AA34="","",[15]炉温记录15!AA34)</f>
        <v>#REF!</v>
      </c>
      <c r="Q33" s="7" t="e">
        <f>IF([16]炉温记录16!AA34="","",[16]炉温记录16!AA34)</f>
        <v>#REF!</v>
      </c>
      <c r="R33" s="7" t="e">
        <f>IF([17]炉温记录17!AA34="","",[17]炉温记录17!AA34)</f>
        <v>#REF!</v>
      </c>
      <c r="S33" s="7" t="e">
        <f>IF([18]炉温记录18!AA34="","",[18]炉温记录18!AA34)</f>
        <v>#REF!</v>
      </c>
      <c r="T33" s="7" t="e">
        <f>IF([19]炉温记录19!AA34="","",[19]炉温记录19!AA34)</f>
        <v>#REF!</v>
      </c>
      <c r="U33" s="7" t="e">
        <f>IF([20]炉温记录20!AA34="","",[20]炉温记录20!AA34)</f>
        <v>#REF!</v>
      </c>
      <c r="V33" s="7" t="e">
        <f>IF([21]炉温记录21!AA34="","",[21]炉温记录21!AA34)</f>
        <v>#REF!</v>
      </c>
      <c r="W33" s="7" t="e">
        <f>IF([22]炉温记录22!AA34="","",[22]炉温记录22!AA34)</f>
        <v>#REF!</v>
      </c>
      <c r="X33" s="7" t="e">
        <f>IF([23]炉温记录23!AA34="","",[23]炉温记录23!AA34)</f>
        <v>#REF!</v>
      </c>
      <c r="Y33" s="7" t="e">
        <f>IF([24]炉温记录24!AA34="","",[24]炉温记录24!AA34)</f>
        <v>#REF!</v>
      </c>
      <c r="Z33" s="7" t="e">
        <f>IF([25]炉温记录25!AA34="","",[25]炉温记录25!AA34)</f>
        <v>#REF!</v>
      </c>
      <c r="AA33" s="7" t="e">
        <f>IF([26]炉温记录26!AA34="","",[26]炉温记录26!AA34)</f>
        <v>#REF!</v>
      </c>
      <c r="AB33" s="7" t="e">
        <f>IF([27]炉温记录27!AA34="","",[27]炉温记录27!AA34)</f>
        <v>#REF!</v>
      </c>
      <c r="AC33" s="7" t="e">
        <f>IF([28]炉温记录28!AA34="","",[28]炉温记录28!AA34)</f>
        <v>#REF!</v>
      </c>
      <c r="AD33" s="7" t="e">
        <f>IF([29]炉温记录29!AA34="","",[29]炉温记录29!AA34)</f>
        <v>#REF!</v>
      </c>
      <c r="AE33" s="7" t="e">
        <f>IF([30]炉温记录30!AA34="","",[30]炉温记录30!AA34)</f>
        <v>#REF!</v>
      </c>
      <c r="AF33" s="7" t="e">
        <f>IF([31]炉温记录31!AA34="","",[31]炉温记录31!AA34)</f>
        <v>#REF!</v>
      </c>
      <c r="AG33" s="7" t="e">
        <f ca="1" si="0" t="shared"/>
        <v>#REF!</v>
      </c>
      <c r="AL33" s="10" t="e">
        <f ca="1">1250+RANDBEAAWEEN(-1,1)*RAND()*30</f>
        <v>#NAME?</v>
      </c>
      <c r="AM33" s="13">
        <v>30</v>
      </c>
      <c r="AN33" s="12" t="e">
        <f ca="1">1290+RANDBEAAWEEN(-1,1)*RAND()*30</f>
        <v>#NAME?</v>
      </c>
      <c r="AP33" s="10" t="e">
        <f ca="1">1250+RANDBEAAWEEN(-1,1)*RAND()*30</f>
        <v>#NAME?</v>
      </c>
      <c r="AQ33" s="13">
        <v>30</v>
      </c>
      <c r="AR33" s="12" t="e">
        <f ca="1">1290+RANDBEAAWEEN(-1,1)*RAND()*30</f>
        <v>#NAME?</v>
      </c>
    </row>
    <row customFormat="1" r="34" s="1" spans="1:44">
      <c r="A34" s="6">
        <v>31</v>
      </c>
      <c r="B34" s="7" t="e">
        <f>IF([1]炉温记录01!AA35="","",[1]炉温记录01!AA35)</f>
        <v>#REF!</v>
      </c>
      <c r="C34" s="7" t="e">
        <f>IF([2]炉温记录02!AA35="","",[2]炉温记录02!AA35)</f>
        <v>#REF!</v>
      </c>
      <c r="D34" s="7" t="e">
        <f>IF([3]炉温记录03!AA35="","",[3]炉温记录03!AA35)</f>
        <v>#REF!</v>
      </c>
      <c r="E34" s="7" t="e">
        <f>IF([4]炉温记录04!AA35="","",[4]炉温记录04!AA35)</f>
        <v>#REF!</v>
      </c>
      <c r="F34" s="7" t="e">
        <f>IF([5]炉温记录05!AA35="","",[5]炉温记录05!AA35)</f>
        <v>#REF!</v>
      </c>
      <c r="G34" s="7" t="e">
        <f>IF([6]炉温记录06!AA35="","",[6]炉温记录06!AA35)</f>
        <v>#REF!</v>
      </c>
      <c r="H34" s="7" t="e">
        <f>IF([7]炉温记录07!AA35="","",[7]炉温记录07!AA35)</f>
        <v>#REF!</v>
      </c>
      <c r="I34" s="7" t="e">
        <f>IF([8]炉温记录08!AA35="","",[8]炉温记录08!AA35)</f>
        <v>#REF!</v>
      </c>
      <c r="J34" s="7" t="e">
        <f>IF([9]炉温记录09!AA35="","",[9]炉温记录09!AA35)</f>
        <v>#REF!</v>
      </c>
      <c r="K34" s="7" t="e">
        <f>IF([10]炉温记录10!AA35="","",[10]炉温记录10!AA35)</f>
        <v>#REF!</v>
      </c>
      <c r="L34" s="7" t="e">
        <f>IF([11]炉温记录11!AA35="","",[11]炉温记录11!AA35)</f>
        <v>#REF!</v>
      </c>
      <c r="M34" s="7" t="e">
        <f>IF([12]炉温记录12!AA35="","",[12]炉温记录12!AA35)</f>
        <v>#REF!</v>
      </c>
      <c r="N34" s="7" t="e">
        <f>IF([13]炉温记录13!AA35="","",[13]炉温记录13!AA35)</f>
        <v>#REF!</v>
      </c>
      <c r="O34" s="7" t="e">
        <f>IF([14]炉温记录14!AA35="","",[14]炉温记录14!AA35)</f>
        <v>#REF!</v>
      </c>
      <c r="P34" s="7" t="e">
        <f>IF([15]炉温记录15!AA35="","",[15]炉温记录15!AA35)</f>
        <v>#REF!</v>
      </c>
      <c r="Q34" s="7" t="e">
        <f>IF([16]炉温记录16!AA35="","",[16]炉温记录16!AA35)</f>
        <v>#REF!</v>
      </c>
      <c r="R34" s="7" t="e">
        <f>IF([17]炉温记录17!AA35="","",[17]炉温记录17!AA35)</f>
        <v>#REF!</v>
      </c>
      <c r="S34" s="7" t="e">
        <f>IF([18]炉温记录18!AA35="","",[18]炉温记录18!AA35)</f>
        <v>#REF!</v>
      </c>
      <c r="T34" s="7" t="e">
        <f>IF([19]炉温记录19!AA35="","",[19]炉温记录19!AA35)</f>
        <v>#REF!</v>
      </c>
      <c r="U34" s="7" t="e">
        <f>IF([20]炉温记录20!AA35="","",[20]炉温记录20!AA35)</f>
        <v>#REF!</v>
      </c>
      <c r="V34" s="7" t="e">
        <f>IF([21]炉温记录21!AA35="","",[21]炉温记录21!AA35)</f>
        <v>#REF!</v>
      </c>
      <c r="W34" s="7" t="e">
        <f>IF([22]炉温记录22!AA35="","",[22]炉温记录22!AA35)</f>
        <v>#REF!</v>
      </c>
      <c r="X34" s="7" t="e">
        <f>IF([23]炉温记录23!AA35="","",[23]炉温记录23!AA35)</f>
        <v>#REF!</v>
      </c>
      <c r="Y34" s="7" t="e">
        <f>IF([24]炉温记录24!AA35="","",[24]炉温记录24!AA35)</f>
        <v>#REF!</v>
      </c>
      <c r="Z34" s="7" t="e">
        <f>IF([25]炉温记录25!AA35="","",[25]炉温记录25!AA35)</f>
        <v>#REF!</v>
      </c>
      <c r="AA34" s="7" t="e">
        <f>IF([26]炉温记录26!AA35="","",[26]炉温记录26!AA35)</f>
        <v>#REF!</v>
      </c>
      <c r="AB34" s="7" t="e">
        <f>IF([27]炉温记录27!AA35="","",[27]炉温记录27!AA35)</f>
        <v>#REF!</v>
      </c>
      <c r="AC34" s="7" t="e">
        <f>IF([28]炉温记录28!AA35="","",[28]炉温记录28!AA35)</f>
        <v>#REF!</v>
      </c>
      <c r="AD34" s="7" t="e">
        <f>IF([29]炉温记录29!AA35="","",[29]炉温记录29!AA35)</f>
        <v>#REF!</v>
      </c>
      <c r="AE34" s="7" t="e">
        <f>IF([30]炉温记录30!AA35="","",[30]炉温记录30!AA35)</f>
        <v>#REF!</v>
      </c>
      <c r="AF34" s="7" t="e">
        <f>IF([31]炉温记录31!AA35="","",[31]炉温记录31!AA35)</f>
        <v>#REF!</v>
      </c>
      <c r="AG34" s="7" t="e">
        <f ca="1" si="0" t="shared"/>
        <v>#REF!</v>
      </c>
      <c r="AL34" s="10" t="e">
        <f ca="1">1250+RANDBEAAWEEN(-1,1)*RAND()*30</f>
        <v>#NAME?</v>
      </c>
      <c r="AM34" s="13">
        <v>31</v>
      </c>
      <c r="AN34" s="12" t="e">
        <f ca="1">1290+RANDBEAAWEEN(-1,1)*RAND()*30</f>
        <v>#NAME?</v>
      </c>
      <c r="AP34" s="10" t="e">
        <f ca="1">1250+RANDBEAAWEEN(-1,1)*RAND()*30</f>
        <v>#NAME?</v>
      </c>
      <c r="AQ34" s="13">
        <v>31</v>
      </c>
      <c r="AR34" s="12" t="e">
        <f ca="1">1290+RANDBEAAWEEN(-1,1)*RAND()*30</f>
        <v>#NAME?</v>
      </c>
    </row>
    <row customFormat="1" r="35" s="1" spans="1:44">
      <c r="A35" s="6">
        <v>32</v>
      </c>
      <c r="B35" s="7" t="e">
        <f>IF([1]炉温记录01!AA36="","",[1]炉温记录01!AA36)</f>
        <v>#REF!</v>
      </c>
      <c r="C35" s="7" t="e">
        <f>IF([2]炉温记录02!AA36="","",[2]炉温记录02!AA36)</f>
        <v>#REF!</v>
      </c>
      <c r="D35" s="7" t="e">
        <f>IF([3]炉温记录03!AA36="","",[3]炉温记录03!AA36)</f>
        <v>#REF!</v>
      </c>
      <c r="E35" s="7" t="e">
        <f>IF([4]炉温记录04!AA36="","",[4]炉温记录04!AA36)</f>
        <v>#REF!</v>
      </c>
      <c r="F35" s="7" t="e">
        <f>IF([5]炉温记录05!AA36="","",[5]炉温记录05!AA36)</f>
        <v>#REF!</v>
      </c>
      <c r="G35" s="7" t="e">
        <f>IF([6]炉温记录06!AA36="","",[6]炉温记录06!AA36)</f>
        <v>#REF!</v>
      </c>
      <c r="H35" s="7" t="e">
        <f>IF([7]炉温记录07!AA36="","",[7]炉温记录07!AA36)</f>
        <v>#REF!</v>
      </c>
      <c r="I35" s="7" t="e">
        <f>IF([8]炉温记录08!AA36="","",[8]炉温记录08!AA36)</f>
        <v>#REF!</v>
      </c>
      <c r="J35" s="7" t="e">
        <f>IF([9]炉温记录09!AA36="","",[9]炉温记录09!AA36)</f>
        <v>#REF!</v>
      </c>
      <c r="K35" s="7" t="e">
        <f>IF([10]炉温记录10!AA36="","",[10]炉温记录10!AA36)</f>
        <v>#REF!</v>
      </c>
      <c r="L35" s="7" t="e">
        <f>IF([11]炉温记录11!AA36="","",[11]炉温记录11!AA36)</f>
        <v>#REF!</v>
      </c>
      <c r="M35" s="7" t="e">
        <f>IF([12]炉温记录12!AA36="","",[12]炉温记录12!AA36)</f>
        <v>#REF!</v>
      </c>
      <c r="N35" s="7" t="e">
        <f>IF([13]炉温记录13!AA36="","",[13]炉温记录13!AA36)</f>
        <v>#REF!</v>
      </c>
      <c r="O35" s="7" t="e">
        <f>IF([14]炉温记录14!AA36="","",[14]炉温记录14!AA36)</f>
        <v>#REF!</v>
      </c>
      <c r="P35" s="7" t="e">
        <f>IF([15]炉温记录15!AA36="","",[15]炉温记录15!AA36)</f>
        <v>#REF!</v>
      </c>
      <c r="Q35" s="7" t="e">
        <f>IF([16]炉温记录16!AA36="","",[16]炉温记录16!AA36)</f>
        <v>#REF!</v>
      </c>
      <c r="R35" s="7" t="e">
        <f>IF([17]炉温记录17!AA36="","",[17]炉温记录17!AA36)</f>
        <v>#REF!</v>
      </c>
      <c r="S35" s="7" t="e">
        <f>IF([18]炉温记录18!AA36="","",[18]炉温记录18!AA36)</f>
        <v>#REF!</v>
      </c>
      <c r="T35" s="7" t="e">
        <f>IF([19]炉温记录19!AA36="","",[19]炉温记录19!AA36)</f>
        <v>#REF!</v>
      </c>
      <c r="U35" s="7" t="e">
        <f>IF([20]炉温记录20!AA36="","",[20]炉温记录20!AA36)</f>
        <v>#REF!</v>
      </c>
      <c r="V35" s="7" t="e">
        <f>IF([21]炉温记录21!AA36="","",[21]炉温记录21!AA36)</f>
        <v>#REF!</v>
      </c>
      <c r="W35" s="7" t="e">
        <f>IF([22]炉温记录22!AA36="","",[22]炉温记录22!AA36)</f>
        <v>#REF!</v>
      </c>
      <c r="X35" s="7" t="e">
        <f>IF([23]炉温记录23!AA36="","",[23]炉温记录23!AA36)</f>
        <v>#REF!</v>
      </c>
      <c r="Y35" s="7" t="e">
        <f>IF([24]炉温记录24!AA36="","",[24]炉温记录24!AA36)</f>
        <v>#REF!</v>
      </c>
      <c r="Z35" s="7" t="e">
        <f>IF([25]炉温记录25!AA36="","",[25]炉温记录25!AA36)</f>
        <v>#REF!</v>
      </c>
      <c r="AA35" s="7" t="e">
        <f>IF([26]炉温记录26!AA36="","",[26]炉温记录26!AA36)</f>
        <v>#REF!</v>
      </c>
      <c r="AB35" s="7" t="e">
        <f>IF([27]炉温记录27!AA36="","",[27]炉温记录27!AA36)</f>
        <v>#REF!</v>
      </c>
      <c r="AC35" s="7" t="e">
        <f>IF([28]炉温记录28!AA36="","",[28]炉温记录28!AA36)</f>
        <v>#REF!</v>
      </c>
      <c r="AD35" s="7" t="e">
        <f>IF([29]炉温记录29!AA36="","",[29]炉温记录29!AA36)</f>
        <v>#REF!</v>
      </c>
      <c r="AE35" s="7" t="e">
        <f>IF([30]炉温记录30!AA36="","",[30]炉温记录30!AA36)</f>
        <v>#REF!</v>
      </c>
      <c r="AF35" s="7" t="e">
        <f>IF([31]炉温记录31!AA36="","",[31]炉温记录31!AA36)</f>
        <v>#REF!</v>
      </c>
      <c r="AG35" s="7" t="e">
        <f ca="1" si="0" t="shared"/>
        <v>#REF!</v>
      </c>
      <c r="AL35" s="10" t="e">
        <f ca="1">1250+RANDBEAAWEEN(-1,1)*RAND()*30</f>
        <v>#NAME?</v>
      </c>
      <c r="AM35" s="13">
        <v>32</v>
      </c>
      <c r="AN35" s="12" t="e">
        <f ca="1">1290+RANDBEAAWEEN(-1,1)*RAND()*30</f>
        <v>#NAME?</v>
      </c>
      <c r="AP35" s="10" t="e">
        <f ca="1">1250+RANDBEAAWEEN(-1,1)*RAND()*30</f>
        <v>#NAME?</v>
      </c>
      <c r="AQ35" s="13">
        <v>32</v>
      </c>
      <c r="AR35" s="12" t="e">
        <f ca="1">1290+RANDBEAAWEEN(-1,1)*RAND()*30</f>
        <v>#NAME?</v>
      </c>
    </row>
    <row customFormat="1" r="36" s="1" spans="1:44">
      <c r="A36" s="6">
        <v>33</v>
      </c>
      <c r="B36" s="7" t="e">
        <f>IF([1]炉温记录01!AA37="","",[1]炉温记录01!AA37)</f>
        <v>#REF!</v>
      </c>
      <c r="C36" s="7" t="e">
        <f>IF([2]炉温记录02!AA37="","",[2]炉温记录02!AA37)</f>
        <v>#REF!</v>
      </c>
      <c r="D36" s="7" t="e">
        <f>IF([3]炉温记录03!AA37="","",[3]炉温记录03!AA37)</f>
        <v>#REF!</v>
      </c>
      <c r="E36" s="7" t="e">
        <f>IF([4]炉温记录04!AA37="","",[4]炉温记录04!AA37)</f>
        <v>#REF!</v>
      </c>
      <c r="F36" s="7" t="e">
        <f>IF([5]炉温记录05!AA37="","",[5]炉温记录05!AA37)</f>
        <v>#REF!</v>
      </c>
      <c r="G36" s="7" t="e">
        <f>IF([6]炉温记录06!AA37="","",[6]炉温记录06!AA37)</f>
        <v>#REF!</v>
      </c>
      <c r="H36" s="7" t="e">
        <f>IF([7]炉温记录07!AA37="","",[7]炉温记录07!AA37)</f>
        <v>#REF!</v>
      </c>
      <c r="I36" s="7" t="e">
        <f>IF([8]炉温记录08!AA37="","",[8]炉温记录08!AA37)</f>
        <v>#REF!</v>
      </c>
      <c r="J36" s="7" t="e">
        <f>IF([9]炉温记录09!AA37="","",[9]炉温记录09!AA37)</f>
        <v>#REF!</v>
      </c>
      <c r="K36" s="7" t="e">
        <f>IF([10]炉温记录10!AA37="","",[10]炉温记录10!AA37)</f>
        <v>#REF!</v>
      </c>
      <c r="L36" s="7" t="e">
        <f>IF([11]炉温记录11!AA37="","",[11]炉温记录11!AA37)</f>
        <v>#REF!</v>
      </c>
      <c r="M36" s="7" t="e">
        <f>IF([12]炉温记录12!AA37="","",[12]炉温记录12!AA37)</f>
        <v>#REF!</v>
      </c>
      <c r="N36" s="7" t="e">
        <f>IF([13]炉温记录13!AA37="","",[13]炉温记录13!AA37)</f>
        <v>#REF!</v>
      </c>
      <c r="O36" s="7" t="e">
        <f>IF([14]炉温记录14!AA37="","",[14]炉温记录14!AA37)</f>
        <v>#REF!</v>
      </c>
      <c r="P36" s="7" t="e">
        <f>IF([15]炉温记录15!AA37="","",[15]炉温记录15!AA37)</f>
        <v>#REF!</v>
      </c>
      <c r="Q36" s="7" t="e">
        <f>IF([16]炉温记录16!AA37="","",[16]炉温记录16!AA37)</f>
        <v>#REF!</v>
      </c>
      <c r="R36" s="7" t="e">
        <f>IF([17]炉温记录17!AA37="","",[17]炉温记录17!AA37)</f>
        <v>#REF!</v>
      </c>
      <c r="S36" s="7" t="e">
        <f>IF([18]炉温记录18!AA37="","",[18]炉温记录18!AA37)</f>
        <v>#REF!</v>
      </c>
      <c r="T36" s="7" t="e">
        <f>IF([19]炉温记录19!AA37="","",[19]炉温记录19!AA37)</f>
        <v>#REF!</v>
      </c>
      <c r="U36" s="7" t="e">
        <f>IF([20]炉温记录20!AA37="","",[20]炉温记录20!AA37)</f>
        <v>#REF!</v>
      </c>
      <c r="V36" s="7" t="e">
        <f>IF([21]炉温记录21!AA37="","",[21]炉温记录21!AA37)</f>
        <v>#REF!</v>
      </c>
      <c r="W36" s="7" t="e">
        <f>IF([22]炉温记录22!AA37="","",[22]炉温记录22!AA37)</f>
        <v>#REF!</v>
      </c>
      <c r="X36" s="7" t="e">
        <f>IF([23]炉温记录23!AA37="","",[23]炉温记录23!AA37)</f>
        <v>#REF!</v>
      </c>
      <c r="Y36" s="7" t="e">
        <f>IF([24]炉温记录24!AA37="","",[24]炉温记录24!AA37)</f>
        <v>#REF!</v>
      </c>
      <c r="Z36" s="7" t="e">
        <f>IF([25]炉温记录25!AA37="","",[25]炉温记录25!AA37)</f>
        <v>#REF!</v>
      </c>
      <c r="AA36" s="7" t="e">
        <f>IF([26]炉温记录26!AA37="","",[26]炉温记录26!AA37)</f>
        <v>#REF!</v>
      </c>
      <c r="AB36" s="7" t="e">
        <f>IF([27]炉温记录27!AA37="","",[27]炉温记录27!AA37)</f>
        <v>#REF!</v>
      </c>
      <c r="AC36" s="7" t="e">
        <f>IF([28]炉温记录28!AA37="","",[28]炉温记录28!AA37)</f>
        <v>#REF!</v>
      </c>
      <c r="AD36" s="7" t="e">
        <f>IF([29]炉温记录29!AA37="","",[29]炉温记录29!AA37)</f>
        <v>#REF!</v>
      </c>
      <c r="AE36" s="7" t="e">
        <f>IF([30]炉温记录30!AA37="","",[30]炉温记录30!AA37)</f>
        <v>#REF!</v>
      </c>
      <c r="AF36" s="7" t="e">
        <f>IF([31]炉温记录31!AA37="","",[31]炉温记录31!AA37)</f>
        <v>#REF!</v>
      </c>
      <c r="AG36" s="7" t="e">
        <f ca="1" si="0" t="shared"/>
        <v>#REF!</v>
      </c>
      <c r="AL36" s="10" t="e">
        <f ca="1">1250+RANDBEAAWEEN(-1,1)*RAND()*30</f>
        <v>#NAME?</v>
      </c>
      <c r="AM36" s="13">
        <v>33</v>
      </c>
      <c r="AN36" s="12" t="e">
        <f ca="1">1290+RANDBEAAWEEN(-1,1)*RAND()*30</f>
        <v>#NAME?</v>
      </c>
      <c r="AP36" s="10" t="e">
        <f ca="1">1250+RANDBEAAWEEN(-1,1)*RAND()*30</f>
        <v>#NAME?</v>
      </c>
      <c r="AQ36" s="13">
        <v>33</v>
      </c>
      <c r="AR36" s="12" t="e">
        <f ca="1">1290+RANDBEAAWEEN(-1,1)*RAND()*30</f>
        <v>#NAME?</v>
      </c>
    </row>
    <row customFormat="1" r="37" s="1" spans="1:44">
      <c r="A37" s="6">
        <v>34</v>
      </c>
      <c r="B37" s="7" t="e">
        <f>IF([1]炉温记录01!AA38="","",[1]炉温记录01!AA38)</f>
        <v>#REF!</v>
      </c>
      <c r="C37" s="7" t="e">
        <f>IF([2]炉温记录02!AA38="","",[2]炉温记录02!AA38)</f>
        <v>#REF!</v>
      </c>
      <c r="D37" s="7" t="e">
        <f>IF([3]炉温记录03!AA38="","",[3]炉温记录03!AA38)</f>
        <v>#REF!</v>
      </c>
      <c r="E37" s="7" t="e">
        <f>IF([4]炉温记录04!AA38="","",[4]炉温记录04!AA38)</f>
        <v>#REF!</v>
      </c>
      <c r="F37" s="7" t="e">
        <f>IF([5]炉温记录05!AA38="","",[5]炉温记录05!AA38)</f>
        <v>#REF!</v>
      </c>
      <c r="G37" s="7" t="e">
        <f>IF([6]炉温记录06!AA38="","",[6]炉温记录06!AA38)</f>
        <v>#REF!</v>
      </c>
      <c r="H37" s="7" t="e">
        <f>IF([7]炉温记录07!AA38="","",[7]炉温记录07!AA38)</f>
        <v>#REF!</v>
      </c>
      <c r="I37" s="7" t="e">
        <f>IF([8]炉温记录08!AA38="","",[8]炉温记录08!AA38)</f>
        <v>#REF!</v>
      </c>
      <c r="J37" s="7" t="e">
        <f>IF([9]炉温记录09!AA38="","",[9]炉温记录09!AA38)</f>
        <v>#REF!</v>
      </c>
      <c r="K37" s="7" t="e">
        <f>IF([10]炉温记录10!AA38="","",[10]炉温记录10!AA38)</f>
        <v>#REF!</v>
      </c>
      <c r="L37" s="7" t="e">
        <f>IF([11]炉温记录11!AA38="","",[11]炉温记录11!AA38)</f>
        <v>#REF!</v>
      </c>
      <c r="M37" s="7" t="e">
        <f>IF([12]炉温记录12!AA38="","",[12]炉温记录12!AA38)</f>
        <v>#REF!</v>
      </c>
      <c r="N37" s="7" t="e">
        <f>IF([13]炉温记录13!AA38="","",[13]炉温记录13!AA38)</f>
        <v>#REF!</v>
      </c>
      <c r="O37" s="7" t="e">
        <f>IF([14]炉温记录14!AA38="","",[14]炉温记录14!AA38)</f>
        <v>#REF!</v>
      </c>
      <c r="P37" s="7" t="e">
        <f>IF([15]炉温记录15!AA38="","",[15]炉温记录15!AA38)</f>
        <v>#REF!</v>
      </c>
      <c r="Q37" s="7" t="e">
        <f>IF([16]炉温记录16!AA38="","",[16]炉温记录16!AA38)</f>
        <v>#REF!</v>
      </c>
      <c r="R37" s="7" t="e">
        <f>IF([17]炉温记录17!AA38="","",[17]炉温记录17!AA38)</f>
        <v>#REF!</v>
      </c>
      <c r="S37" s="7" t="e">
        <f>IF([18]炉温记录18!AA38="","",[18]炉温记录18!AA38)</f>
        <v>#REF!</v>
      </c>
      <c r="T37" s="7" t="e">
        <f>IF([19]炉温记录19!AA38="","",[19]炉温记录19!AA38)</f>
        <v>#REF!</v>
      </c>
      <c r="U37" s="7" t="e">
        <f>IF([20]炉温记录20!AA38="","",[20]炉温记录20!AA38)</f>
        <v>#REF!</v>
      </c>
      <c r="V37" s="7" t="e">
        <f>IF([21]炉温记录21!AA38="","",[21]炉温记录21!AA38)</f>
        <v>#REF!</v>
      </c>
      <c r="W37" s="7" t="e">
        <f>IF([22]炉温记录22!AA38="","",[22]炉温记录22!AA38)</f>
        <v>#REF!</v>
      </c>
      <c r="X37" s="7" t="e">
        <f>IF([23]炉温记录23!AA38="","",[23]炉温记录23!AA38)</f>
        <v>#REF!</v>
      </c>
      <c r="Y37" s="7" t="e">
        <f>IF([24]炉温记录24!AA38="","",[24]炉温记录24!AA38)</f>
        <v>#REF!</v>
      </c>
      <c r="Z37" s="7" t="e">
        <f>IF([25]炉温记录25!AA38="","",[25]炉温记录25!AA38)</f>
        <v>#REF!</v>
      </c>
      <c r="AA37" s="7" t="e">
        <f>IF([26]炉温记录26!AA38="","",[26]炉温记录26!AA38)</f>
        <v>#REF!</v>
      </c>
      <c r="AB37" s="7" t="e">
        <f>IF([27]炉温记录27!AA38="","",[27]炉温记录27!AA38)</f>
        <v>#REF!</v>
      </c>
      <c r="AC37" s="7" t="e">
        <f>IF([28]炉温记录28!AA38="","",[28]炉温记录28!AA38)</f>
        <v>#REF!</v>
      </c>
      <c r="AD37" s="7" t="e">
        <f>IF([29]炉温记录29!AA38="","",[29]炉温记录29!AA38)</f>
        <v>#REF!</v>
      </c>
      <c r="AE37" s="7" t="e">
        <f>IF([30]炉温记录30!AA38="","",[30]炉温记录30!AA38)</f>
        <v>#REF!</v>
      </c>
      <c r="AF37" s="7" t="e">
        <f>IF([31]炉温记录31!AA38="","",[31]炉温记录31!AA38)</f>
        <v>#REF!</v>
      </c>
      <c r="AG37" s="7" t="e">
        <f ca="1" si="0" t="shared"/>
        <v>#REF!</v>
      </c>
      <c r="AL37" s="10" t="e">
        <f ca="1">1250+RANDBEAAWEEN(-1,1)*RAND()*30</f>
        <v>#NAME?</v>
      </c>
      <c r="AM37" s="13">
        <v>34</v>
      </c>
      <c r="AN37" s="12" t="e">
        <f ca="1">1290+RANDBEAAWEEN(-1,1)*RAND()*30</f>
        <v>#NAME?</v>
      </c>
      <c r="AP37" s="10" t="e">
        <f ca="1">1250+RANDBEAAWEEN(-1,1)*RAND()*30</f>
        <v>#NAME?</v>
      </c>
      <c r="AQ37" s="13">
        <v>34</v>
      </c>
      <c r="AR37" s="12" t="e">
        <f ca="1">1290+RANDBEAAWEEN(-1,1)*RAND()*30</f>
        <v>#NAME?</v>
      </c>
    </row>
    <row customFormat="1" r="38" s="1" spans="1:44">
      <c r="A38" s="6">
        <v>35</v>
      </c>
      <c r="B38" s="7" t="e">
        <f>IF([1]炉温记录01!AA39="","",[1]炉温记录01!AA39)</f>
        <v>#REF!</v>
      </c>
      <c r="C38" s="7" t="e">
        <f>IF([2]炉温记录02!AA39="","",[2]炉温记录02!AA39)</f>
        <v>#REF!</v>
      </c>
      <c r="D38" s="7" t="e">
        <f>IF([3]炉温记录03!AA39="","",[3]炉温记录03!AA39)</f>
        <v>#REF!</v>
      </c>
      <c r="E38" s="7" t="e">
        <f>IF([4]炉温记录04!AA39="","",[4]炉温记录04!AA39)</f>
        <v>#REF!</v>
      </c>
      <c r="F38" s="7" t="e">
        <f>IF([5]炉温记录05!AA39="","",[5]炉温记录05!AA39)</f>
        <v>#REF!</v>
      </c>
      <c r="G38" s="7" t="e">
        <f>IF([6]炉温记录06!AA39="","",[6]炉温记录06!AA39)</f>
        <v>#REF!</v>
      </c>
      <c r="H38" s="7" t="e">
        <f>IF([7]炉温记录07!AA39="","",[7]炉温记录07!AA39)</f>
        <v>#REF!</v>
      </c>
      <c r="I38" s="7" t="e">
        <f>IF([8]炉温记录08!AA39="","",[8]炉温记录08!AA39)</f>
        <v>#REF!</v>
      </c>
      <c r="J38" s="7" t="e">
        <f>IF([9]炉温记录09!AA39="","",[9]炉温记录09!AA39)</f>
        <v>#REF!</v>
      </c>
      <c r="K38" s="7" t="e">
        <f>IF([10]炉温记录10!AA39="","",[10]炉温记录10!AA39)</f>
        <v>#REF!</v>
      </c>
      <c r="L38" s="7" t="e">
        <f>IF([11]炉温记录11!AA39="","",[11]炉温记录11!AA39)</f>
        <v>#REF!</v>
      </c>
      <c r="M38" s="7" t="e">
        <f>IF([12]炉温记录12!AA39="","",[12]炉温记录12!AA39)</f>
        <v>#REF!</v>
      </c>
      <c r="N38" s="7" t="e">
        <f>IF([13]炉温记录13!AA39="","",[13]炉温记录13!AA39)</f>
        <v>#REF!</v>
      </c>
      <c r="O38" s="7" t="e">
        <f>IF([14]炉温记录14!AA39="","",[14]炉温记录14!AA39)</f>
        <v>#REF!</v>
      </c>
      <c r="P38" s="7" t="e">
        <f>IF([15]炉温记录15!AA39="","",[15]炉温记录15!AA39)</f>
        <v>#REF!</v>
      </c>
      <c r="Q38" s="7" t="e">
        <f>IF([16]炉温记录16!AA39="","",[16]炉温记录16!AA39)</f>
        <v>#REF!</v>
      </c>
      <c r="R38" s="7" t="e">
        <f>IF([17]炉温记录17!AA39="","",[17]炉温记录17!AA39)</f>
        <v>#REF!</v>
      </c>
      <c r="S38" s="7" t="e">
        <f>IF([18]炉温记录18!AA39="","",[18]炉温记录18!AA39)</f>
        <v>#REF!</v>
      </c>
      <c r="T38" s="7" t="e">
        <f>IF([19]炉温记录19!AA39="","",[19]炉温记录19!AA39)</f>
        <v>#REF!</v>
      </c>
      <c r="U38" s="7" t="e">
        <f>IF([20]炉温记录20!AA39="","",[20]炉温记录20!AA39)</f>
        <v>#REF!</v>
      </c>
      <c r="V38" s="7" t="e">
        <f>IF([21]炉温记录21!AA39="","",[21]炉温记录21!AA39)</f>
        <v>#REF!</v>
      </c>
      <c r="W38" s="7" t="e">
        <f>IF([22]炉温记录22!AA39="","",[22]炉温记录22!AA39)</f>
        <v>#REF!</v>
      </c>
      <c r="X38" s="7" t="e">
        <f>IF([23]炉温记录23!AA39="","",[23]炉温记录23!AA39)</f>
        <v>#REF!</v>
      </c>
      <c r="Y38" s="7" t="e">
        <f>IF([24]炉温记录24!AA39="","",[24]炉温记录24!AA39)</f>
        <v>#REF!</v>
      </c>
      <c r="Z38" s="7" t="e">
        <f>IF([25]炉温记录25!AA39="","",[25]炉温记录25!AA39)</f>
        <v>#REF!</v>
      </c>
      <c r="AA38" s="7" t="e">
        <f>IF([26]炉温记录26!AA39="","",[26]炉温记录26!AA39)</f>
        <v>#REF!</v>
      </c>
      <c r="AB38" s="7" t="e">
        <f>IF([27]炉温记录27!AA39="","",[27]炉温记录27!AA39)</f>
        <v>#REF!</v>
      </c>
      <c r="AC38" s="7" t="e">
        <f>IF([28]炉温记录28!AA39="","",[28]炉温记录28!AA39)</f>
        <v>#REF!</v>
      </c>
      <c r="AD38" s="7" t="e">
        <f>IF([29]炉温记录29!AA39="","",[29]炉温记录29!AA39)</f>
        <v>#REF!</v>
      </c>
      <c r="AE38" s="7" t="e">
        <f>IF([30]炉温记录30!AA39="","",[30]炉温记录30!AA39)</f>
        <v>#REF!</v>
      </c>
      <c r="AF38" s="7" t="e">
        <f>IF([31]炉温记录31!AA39="","",[31]炉温记录31!AA39)</f>
        <v>#REF!</v>
      </c>
      <c r="AG38" s="7" t="e">
        <f ca="1" si="0" t="shared"/>
        <v>#REF!</v>
      </c>
      <c r="AL38" s="10" t="e">
        <f ca="1">1250+RANDBEAAWEEN(-1,1)*RAND()*30</f>
        <v>#NAME?</v>
      </c>
      <c r="AM38" s="13">
        <v>35</v>
      </c>
      <c r="AN38" s="12" t="e">
        <f ca="1">1290+RANDBEAAWEEN(-1,1)*RAND()*30</f>
        <v>#NAME?</v>
      </c>
      <c r="AP38" s="10" t="e">
        <f ca="1">1250+RANDBEAAWEEN(-1,1)*RAND()*30</f>
        <v>#NAME?</v>
      </c>
      <c r="AQ38" s="13">
        <v>35</v>
      </c>
      <c r="AR38" s="12" t="e">
        <f ca="1">1290+RANDBEAAWEEN(-1,1)*RAND()*30</f>
        <v>#NAME?</v>
      </c>
    </row>
    <row customFormat="1" r="39" s="1" spans="1:44">
      <c r="A39" s="6">
        <v>36</v>
      </c>
      <c r="B39" s="7" t="e">
        <f>IF([1]炉温记录01!AA40="","",[1]炉温记录01!AA40)</f>
        <v>#REF!</v>
      </c>
      <c r="C39" s="7" t="e">
        <f>IF([2]炉温记录02!AA40="","",[2]炉温记录02!AA40)</f>
        <v>#REF!</v>
      </c>
      <c r="D39" s="7" t="e">
        <f>IF([3]炉温记录03!AA40="","",[3]炉温记录03!AA40)</f>
        <v>#REF!</v>
      </c>
      <c r="E39" s="7" t="e">
        <f>IF([4]炉温记录04!AA40="","",[4]炉温记录04!AA40)</f>
        <v>#REF!</v>
      </c>
      <c r="F39" s="7" t="e">
        <f>IF([5]炉温记录05!AA40="","",[5]炉温记录05!AA40)</f>
        <v>#REF!</v>
      </c>
      <c r="G39" s="7" t="e">
        <f>IF([6]炉温记录06!AA40="","",[6]炉温记录06!AA40)</f>
        <v>#REF!</v>
      </c>
      <c r="H39" s="7" t="e">
        <f>IF([7]炉温记录07!AA40="","",[7]炉温记录07!AA40)</f>
        <v>#REF!</v>
      </c>
      <c r="I39" s="7" t="e">
        <f>IF([8]炉温记录08!AA40="","",[8]炉温记录08!AA40)</f>
        <v>#REF!</v>
      </c>
      <c r="J39" s="7" t="e">
        <f>IF([9]炉温记录09!AA40="","",[9]炉温记录09!AA40)</f>
        <v>#REF!</v>
      </c>
      <c r="K39" s="7" t="e">
        <f>IF([10]炉温记录10!AA40="","",[10]炉温记录10!AA40)</f>
        <v>#REF!</v>
      </c>
      <c r="L39" s="7" t="e">
        <f>IF([11]炉温记录11!AA40="","",[11]炉温记录11!AA40)</f>
        <v>#REF!</v>
      </c>
      <c r="M39" s="7" t="e">
        <f>IF([12]炉温记录12!AA40="","",[12]炉温记录12!AA40)</f>
        <v>#REF!</v>
      </c>
      <c r="N39" s="7" t="e">
        <f>IF([13]炉温记录13!AA40="","",[13]炉温记录13!AA40)</f>
        <v>#REF!</v>
      </c>
      <c r="O39" s="7" t="e">
        <f>IF([14]炉温记录14!AA40="","",[14]炉温记录14!AA40)</f>
        <v>#REF!</v>
      </c>
      <c r="P39" s="7" t="e">
        <f>IF([15]炉温记录15!AA40="","",[15]炉温记录15!AA40)</f>
        <v>#REF!</v>
      </c>
      <c r="Q39" s="7" t="e">
        <f>IF([16]炉温记录16!AA40="","",[16]炉温记录16!AA40)</f>
        <v>#REF!</v>
      </c>
      <c r="R39" s="7" t="e">
        <f>IF([17]炉温记录17!AA40="","",[17]炉温记录17!AA40)</f>
        <v>#REF!</v>
      </c>
      <c r="S39" s="7" t="e">
        <f>IF([18]炉温记录18!AA40="","",[18]炉温记录18!AA40)</f>
        <v>#REF!</v>
      </c>
      <c r="T39" s="7" t="e">
        <f>IF([19]炉温记录19!AA40="","",[19]炉温记录19!AA40)</f>
        <v>#REF!</v>
      </c>
      <c r="U39" s="7" t="e">
        <f>IF([20]炉温记录20!AA40="","",[20]炉温记录20!AA40)</f>
        <v>#REF!</v>
      </c>
      <c r="V39" s="7" t="e">
        <f>IF([21]炉温记录21!AA40="","",[21]炉温记录21!AA40)</f>
        <v>#REF!</v>
      </c>
      <c r="W39" s="7" t="e">
        <f>IF([22]炉温记录22!AA40="","",[22]炉温记录22!AA40)</f>
        <v>#REF!</v>
      </c>
      <c r="X39" s="7" t="e">
        <f>IF([23]炉温记录23!AA40="","",[23]炉温记录23!AA40)</f>
        <v>#REF!</v>
      </c>
      <c r="Y39" s="7" t="e">
        <f>IF([24]炉温记录24!AA40="","",[24]炉温记录24!AA40)</f>
        <v>#REF!</v>
      </c>
      <c r="Z39" s="7" t="e">
        <f>IF([25]炉温记录25!AA40="","",[25]炉温记录25!AA40)</f>
        <v>#REF!</v>
      </c>
      <c r="AA39" s="7" t="e">
        <f>IF([26]炉温记录26!AA40="","",[26]炉温记录26!AA40)</f>
        <v>#REF!</v>
      </c>
      <c r="AB39" s="7" t="e">
        <f>IF([27]炉温记录27!AA40="","",[27]炉温记录27!AA40)</f>
        <v>#REF!</v>
      </c>
      <c r="AC39" s="7" t="e">
        <f>IF([28]炉温记录28!AA40="","",[28]炉温记录28!AA40)</f>
        <v>#REF!</v>
      </c>
      <c r="AD39" s="7" t="e">
        <f>IF([29]炉温记录29!AA40="","",[29]炉温记录29!AA40)</f>
        <v>#REF!</v>
      </c>
      <c r="AE39" s="7" t="e">
        <f>IF([30]炉温记录30!AA40="","",[30]炉温记录30!AA40)</f>
        <v>#REF!</v>
      </c>
      <c r="AF39" s="7" t="e">
        <f>IF([31]炉温记录31!AA40="","",[31]炉温记录31!AA40)</f>
        <v>#REF!</v>
      </c>
      <c r="AG39" s="7" t="e">
        <f ca="1" si="0" t="shared"/>
        <v>#REF!</v>
      </c>
      <c r="AL39" s="10" t="e">
        <f ca="1">1250+RANDBEAAWEEN(-1,1)*RAND()*30</f>
        <v>#NAME?</v>
      </c>
      <c r="AM39" s="13">
        <v>36</v>
      </c>
      <c r="AN39" s="12" t="e">
        <f ca="1">1290+RANDBEAAWEEN(-1,1)*RAND()*30</f>
        <v>#NAME?</v>
      </c>
      <c r="AP39" s="10" t="e">
        <f ca="1">1250+RANDBEAAWEEN(-1,1)*RAND()*30</f>
        <v>#NAME?</v>
      </c>
      <c r="AQ39" s="13">
        <v>36</v>
      </c>
      <c r="AR39" s="12" t="e">
        <f ca="1">1290+RANDBEAAWEEN(-1,1)*RAND()*30</f>
        <v>#NAME?</v>
      </c>
    </row>
    <row customFormat="1" r="40" s="1" spans="1:44">
      <c r="A40" s="6">
        <v>37</v>
      </c>
      <c r="B40" s="7" t="e">
        <f>IF([1]炉温记录01!AA41="","",[1]炉温记录01!AA41)</f>
        <v>#REF!</v>
      </c>
      <c r="C40" s="7" t="e">
        <f>IF([2]炉温记录02!AA41="","",[2]炉温记录02!AA41)</f>
        <v>#REF!</v>
      </c>
      <c r="D40" s="7" t="e">
        <f>IF([3]炉温记录03!AA41="","",[3]炉温记录03!AA41)</f>
        <v>#REF!</v>
      </c>
      <c r="E40" s="7" t="e">
        <f>IF([4]炉温记录04!AA41="","",[4]炉温记录04!AA41)</f>
        <v>#REF!</v>
      </c>
      <c r="F40" s="7" t="e">
        <f>IF([5]炉温记录05!AA41="","",[5]炉温记录05!AA41)</f>
        <v>#REF!</v>
      </c>
      <c r="G40" s="7" t="e">
        <f>IF([6]炉温记录06!AA41="","",[6]炉温记录06!AA41)</f>
        <v>#REF!</v>
      </c>
      <c r="H40" s="7" t="e">
        <f>IF([7]炉温记录07!AA41="","",[7]炉温记录07!AA41)</f>
        <v>#REF!</v>
      </c>
      <c r="I40" s="7" t="e">
        <f>IF([8]炉温记录08!AA41="","",[8]炉温记录08!AA41)</f>
        <v>#REF!</v>
      </c>
      <c r="J40" s="7" t="e">
        <f>IF([9]炉温记录09!AA41="","",[9]炉温记录09!AA41)</f>
        <v>#REF!</v>
      </c>
      <c r="K40" s="7" t="e">
        <f>IF([10]炉温记录10!AA41="","",[10]炉温记录10!AA41)</f>
        <v>#REF!</v>
      </c>
      <c r="L40" s="7" t="e">
        <f>IF([11]炉温记录11!AA41="","",[11]炉温记录11!AA41)</f>
        <v>#REF!</v>
      </c>
      <c r="M40" s="7" t="e">
        <f>IF([12]炉温记录12!AA41="","",[12]炉温记录12!AA41)</f>
        <v>#REF!</v>
      </c>
      <c r="N40" s="7" t="e">
        <f>IF([13]炉温记录13!AA41="","",[13]炉温记录13!AA41)</f>
        <v>#REF!</v>
      </c>
      <c r="O40" s="7" t="e">
        <f>IF([14]炉温记录14!AA41="","",[14]炉温记录14!AA41)</f>
        <v>#REF!</v>
      </c>
      <c r="P40" s="7" t="e">
        <f>IF([15]炉温记录15!AA41="","",[15]炉温记录15!AA41)</f>
        <v>#REF!</v>
      </c>
      <c r="Q40" s="7" t="e">
        <f>IF([16]炉温记录16!AA41="","",[16]炉温记录16!AA41)</f>
        <v>#REF!</v>
      </c>
      <c r="R40" s="7" t="e">
        <f>IF([17]炉温记录17!AA41="","",[17]炉温记录17!AA41)</f>
        <v>#REF!</v>
      </c>
      <c r="S40" s="7" t="e">
        <f>IF([18]炉温记录18!AA41="","",[18]炉温记录18!AA41)</f>
        <v>#REF!</v>
      </c>
      <c r="T40" s="7" t="e">
        <f>IF([19]炉温记录19!AA41="","",[19]炉温记录19!AA41)</f>
        <v>#REF!</v>
      </c>
      <c r="U40" s="7" t="e">
        <f>IF([20]炉温记录20!AA41="","",[20]炉温记录20!AA41)</f>
        <v>#REF!</v>
      </c>
      <c r="V40" s="7" t="e">
        <f>IF([21]炉温记录21!AA41="","",[21]炉温记录21!AA41)</f>
        <v>#REF!</v>
      </c>
      <c r="W40" s="7" t="e">
        <f>IF([22]炉温记录22!AA41="","",[22]炉温记录22!AA41)</f>
        <v>#REF!</v>
      </c>
      <c r="X40" s="7" t="e">
        <f>IF([23]炉温记录23!AA41="","",[23]炉温记录23!AA41)</f>
        <v>#REF!</v>
      </c>
      <c r="Y40" s="7" t="e">
        <f>IF([24]炉温记录24!AA41="","",[24]炉温记录24!AA41)</f>
        <v>#REF!</v>
      </c>
      <c r="Z40" s="7" t="e">
        <f>IF([25]炉温记录25!AA41="","",[25]炉温记录25!AA41)</f>
        <v>#REF!</v>
      </c>
      <c r="AA40" s="7" t="e">
        <f>IF([26]炉温记录26!AA41="","",[26]炉温记录26!AA41)</f>
        <v>#REF!</v>
      </c>
      <c r="AB40" s="7" t="e">
        <f>IF([27]炉温记录27!AA41="","",[27]炉温记录27!AA41)</f>
        <v>#REF!</v>
      </c>
      <c r="AC40" s="7" t="e">
        <f>IF([28]炉温记录28!AA41="","",[28]炉温记录28!AA41)</f>
        <v>#REF!</v>
      </c>
      <c r="AD40" s="7" t="e">
        <f>IF([29]炉温记录29!AA41="","",[29]炉温记录29!AA41)</f>
        <v>#REF!</v>
      </c>
      <c r="AE40" s="7" t="e">
        <f>IF([30]炉温记录30!AA41="","",[30]炉温记录30!AA41)</f>
        <v>#REF!</v>
      </c>
      <c r="AF40" s="7" t="e">
        <f>IF([31]炉温记录31!AA41="","",[31]炉温记录31!AA41)</f>
        <v>#REF!</v>
      </c>
      <c r="AG40" s="7" t="e">
        <f ca="1" si="0" t="shared"/>
        <v>#REF!</v>
      </c>
      <c r="AL40" s="10" t="e">
        <f ca="1">1250+RANDBEAAWEEN(-1,1)*RAND()*30</f>
        <v>#NAME?</v>
      </c>
      <c r="AM40" s="13">
        <v>37</v>
      </c>
      <c r="AN40" s="12" t="e">
        <f ca="1">1290+RANDBEAAWEEN(-1,1)*RAND()*30</f>
        <v>#NAME?</v>
      </c>
      <c r="AP40" s="10" t="e">
        <f ca="1">1250+RANDBEAAWEEN(-1,1)*RAND()*30</f>
        <v>#NAME?</v>
      </c>
      <c r="AQ40" s="13">
        <v>37</v>
      </c>
      <c r="AR40" s="12" t="e">
        <f ca="1">1290+RANDBEAAWEEN(-1,1)*RAND()*30</f>
        <v>#NAME?</v>
      </c>
    </row>
    <row customFormat="1" r="41" s="1" spans="1:44">
      <c r="A41" s="6">
        <v>38</v>
      </c>
      <c r="B41" s="7" t="e">
        <f>IF([1]炉温记录01!AA42="","",[1]炉温记录01!AA42)</f>
        <v>#REF!</v>
      </c>
      <c r="C41" s="7" t="e">
        <f>IF([2]炉温记录02!AA42="","",[2]炉温记录02!AA42)</f>
        <v>#REF!</v>
      </c>
      <c r="D41" s="7" t="e">
        <f>IF([3]炉温记录03!AA42="","",[3]炉温记录03!AA42)</f>
        <v>#REF!</v>
      </c>
      <c r="E41" s="7" t="e">
        <f>IF([4]炉温记录04!AA42="","",[4]炉温记录04!AA42)</f>
        <v>#REF!</v>
      </c>
      <c r="F41" s="7" t="e">
        <f>IF([5]炉温记录05!AA42="","",[5]炉温记录05!AA42)</f>
        <v>#REF!</v>
      </c>
      <c r="G41" s="7" t="e">
        <f>IF([6]炉温记录06!AA42="","",[6]炉温记录06!AA42)</f>
        <v>#REF!</v>
      </c>
      <c r="H41" s="7" t="e">
        <f>IF([7]炉温记录07!AA42="","",[7]炉温记录07!AA42)</f>
        <v>#REF!</v>
      </c>
      <c r="I41" s="7" t="e">
        <f>IF([8]炉温记录08!AA42="","",[8]炉温记录08!AA42)</f>
        <v>#REF!</v>
      </c>
      <c r="J41" s="7" t="e">
        <f>IF([9]炉温记录09!AA42="","",[9]炉温记录09!AA42)</f>
        <v>#REF!</v>
      </c>
      <c r="K41" s="7" t="e">
        <f>IF([10]炉温记录10!AA42="","",[10]炉温记录10!AA42)</f>
        <v>#REF!</v>
      </c>
      <c r="L41" s="7" t="e">
        <f>IF([11]炉温记录11!AA42="","",[11]炉温记录11!AA42)</f>
        <v>#REF!</v>
      </c>
      <c r="M41" s="7" t="e">
        <f>IF([12]炉温记录12!AA42="","",[12]炉温记录12!AA42)</f>
        <v>#REF!</v>
      </c>
      <c r="N41" s="7" t="e">
        <f>IF([13]炉温记录13!AA42="","",[13]炉温记录13!AA42)</f>
        <v>#REF!</v>
      </c>
      <c r="O41" s="7" t="e">
        <f>IF([14]炉温记录14!AA42="","",[14]炉温记录14!AA42)</f>
        <v>#REF!</v>
      </c>
      <c r="P41" s="7" t="e">
        <f>IF([15]炉温记录15!AA42="","",[15]炉温记录15!AA42)</f>
        <v>#REF!</v>
      </c>
      <c r="Q41" s="7" t="e">
        <f>IF([16]炉温记录16!AA42="","",[16]炉温记录16!AA42)</f>
        <v>#REF!</v>
      </c>
      <c r="R41" s="7" t="e">
        <f>IF([17]炉温记录17!AA42="","",[17]炉温记录17!AA42)</f>
        <v>#REF!</v>
      </c>
      <c r="S41" s="7" t="e">
        <f>IF([18]炉温记录18!AA42="","",[18]炉温记录18!AA42)</f>
        <v>#REF!</v>
      </c>
      <c r="T41" s="7" t="e">
        <f>IF([19]炉温记录19!AA42="","",[19]炉温记录19!AA42)</f>
        <v>#REF!</v>
      </c>
      <c r="U41" s="7" t="e">
        <f>IF([20]炉温记录20!AA42="","",[20]炉温记录20!AA42)</f>
        <v>#REF!</v>
      </c>
      <c r="V41" s="7" t="e">
        <f>IF([21]炉温记录21!AA42="","",[21]炉温记录21!AA42)</f>
        <v>#REF!</v>
      </c>
      <c r="W41" s="7" t="e">
        <f>IF([22]炉温记录22!AA42="","",[22]炉温记录22!AA42)</f>
        <v>#REF!</v>
      </c>
      <c r="X41" s="7" t="e">
        <f>IF([23]炉温记录23!AA42="","",[23]炉温记录23!AA42)</f>
        <v>#REF!</v>
      </c>
      <c r="Y41" s="7" t="e">
        <f>IF([24]炉温记录24!AA42="","",[24]炉温记录24!AA42)</f>
        <v>#REF!</v>
      </c>
      <c r="Z41" s="7" t="e">
        <f>IF([25]炉温记录25!AA42="","",[25]炉温记录25!AA42)</f>
        <v>#REF!</v>
      </c>
      <c r="AA41" s="7" t="e">
        <f>IF([26]炉温记录26!AA42="","",[26]炉温记录26!AA42)</f>
        <v>#REF!</v>
      </c>
      <c r="AB41" s="7" t="e">
        <f>IF([27]炉温记录27!AA42="","",[27]炉温记录27!AA42)</f>
        <v>#REF!</v>
      </c>
      <c r="AC41" s="7" t="e">
        <f>IF([28]炉温记录28!AA42="","",[28]炉温记录28!AA42)</f>
        <v>#REF!</v>
      </c>
      <c r="AD41" s="7" t="e">
        <f>IF([29]炉温记录29!AA42="","",[29]炉温记录29!AA42)</f>
        <v>#REF!</v>
      </c>
      <c r="AE41" s="7" t="e">
        <f>IF([30]炉温记录30!AA42="","",[30]炉温记录30!AA42)</f>
        <v>#REF!</v>
      </c>
      <c r="AF41" s="7" t="e">
        <f>IF([31]炉温记录31!AA42="","",[31]炉温记录31!AA42)</f>
        <v>#REF!</v>
      </c>
      <c r="AG41" s="7" t="e">
        <f ca="1" si="0" t="shared"/>
        <v>#REF!</v>
      </c>
      <c r="AL41" s="10" t="e">
        <f ca="1">1250+RANDBEAAWEEN(-1,1)*RAND()*30</f>
        <v>#NAME?</v>
      </c>
      <c r="AM41" s="13">
        <v>38</v>
      </c>
      <c r="AN41" s="12" t="e">
        <f ca="1">1290+RANDBEAAWEEN(-1,1)*RAND()*30</f>
        <v>#NAME?</v>
      </c>
      <c r="AP41" s="10" t="e">
        <f ca="1">1250+RANDBEAAWEEN(-1,1)*RAND()*30</f>
        <v>#NAME?</v>
      </c>
      <c r="AQ41" s="13">
        <v>38</v>
      </c>
      <c r="AR41" s="12" t="e">
        <f ca="1">1290+RANDBEAAWEEN(-1,1)*RAND()*30</f>
        <v>#NAME?</v>
      </c>
    </row>
    <row customFormat="1" r="42" s="1" spans="1:44">
      <c r="A42" s="6">
        <v>39</v>
      </c>
      <c r="B42" s="7" t="e">
        <f>IF([1]炉温记录01!AA43="","",[1]炉温记录01!AA43)</f>
        <v>#REF!</v>
      </c>
      <c r="C42" s="7" t="e">
        <f>IF([2]炉温记录02!AA43="","",[2]炉温记录02!AA43)</f>
        <v>#REF!</v>
      </c>
      <c r="D42" s="7" t="e">
        <f>IF([3]炉温记录03!AA43="","",[3]炉温记录03!AA43)</f>
        <v>#REF!</v>
      </c>
      <c r="E42" s="7" t="e">
        <f>IF([4]炉温记录04!AA43="","",[4]炉温记录04!AA43)</f>
        <v>#REF!</v>
      </c>
      <c r="F42" s="7" t="e">
        <f>IF([5]炉温记录05!AA43="","",[5]炉温记录05!AA43)</f>
        <v>#REF!</v>
      </c>
      <c r="G42" s="7" t="e">
        <f>IF([6]炉温记录06!AA43="","",[6]炉温记录06!AA43)</f>
        <v>#REF!</v>
      </c>
      <c r="H42" s="7" t="e">
        <f>IF([7]炉温记录07!AA43="","",[7]炉温记录07!AA43)</f>
        <v>#REF!</v>
      </c>
      <c r="I42" s="7" t="e">
        <f>IF([8]炉温记录08!AA43="","",[8]炉温记录08!AA43)</f>
        <v>#REF!</v>
      </c>
      <c r="J42" s="7" t="e">
        <f>IF([9]炉温记录09!AA43="","",[9]炉温记录09!AA43)</f>
        <v>#REF!</v>
      </c>
      <c r="K42" s="7" t="e">
        <f>IF([10]炉温记录10!AA43="","",[10]炉温记录10!AA43)</f>
        <v>#REF!</v>
      </c>
      <c r="L42" s="7" t="e">
        <f>IF([11]炉温记录11!AA43="","",[11]炉温记录11!AA43)</f>
        <v>#REF!</v>
      </c>
      <c r="M42" s="7" t="e">
        <f>IF([12]炉温记录12!AA43="","",[12]炉温记录12!AA43)</f>
        <v>#REF!</v>
      </c>
      <c r="N42" s="7" t="e">
        <f>IF([13]炉温记录13!AA43="","",[13]炉温记录13!AA43)</f>
        <v>#REF!</v>
      </c>
      <c r="O42" s="7" t="e">
        <f>IF([14]炉温记录14!AA43="","",[14]炉温记录14!AA43)</f>
        <v>#REF!</v>
      </c>
      <c r="P42" s="7" t="e">
        <f>IF([15]炉温记录15!AA43="","",[15]炉温记录15!AA43)</f>
        <v>#REF!</v>
      </c>
      <c r="Q42" s="7" t="e">
        <f>IF([16]炉温记录16!AA43="","",[16]炉温记录16!AA43)</f>
        <v>#REF!</v>
      </c>
      <c r="R42" s="7" t="e">
        <f>IF([17]炉温记录17!AA43="","",[17]炉温记录17!AA43)</f>
        <v>#REF!</v>
      </c>
      <c r="S42" s="7" t="e">
        <f>IF([18]炉温记录18!AA43="","",[18]炉温记录18!AA43)</f>
        <v>#REF!</v>
      </c>
      <c r="T42" s="7" t="e">
        <f>IF([19]炉温记录19!AA43="","",[19]炉温记录19!AA43)</f>
        <v>#REF!</v>
      </c>
      <c r="U42" s="7" t="e">
        <f>IF([20]炉温记录20!AA43="","",[20]炉温记录20!AA43)</f>
        <v>#REF!</v>
      </c>
      <c r="V42" s="7" t="e">
        <f>IF([21]炉温记录21!AA43="","",[21]炉温记录21!AA43)</f>
        <v>#REF!</v>
      </c>
      <c r="W42" s="7" t="e">
        <f>IF([22]炉温记录22!AA43="","",[22]炉温记录22!AA43)</f>
        <v>#REF!</v>
      </c>
      <c r="X42" s="7" t="e">
        <f>IF([23]炉温记录23!AA43="","",[23]炉温记录23!AA43)</f>
        <v>#REF!</v>
      </c>
      <c r="Y42" s="7" t="e">
        <f>IF([24]炉温记录24!AA43="","",[24]炉温记录24!AA43)</f>
        <v>#REF!</v>
      </c>
      <c r="Z42" s="7" t="e">
        <f>IF([25]炉温记录25!AA43="","",[25]炉温记录25!AA43)</f>
        <v>#REF!</v>
      </c>
      <c r="AA42" s="7" t="e">
        <f>IF([26]炉温记录26!AA43="","",[26]炉温记录26!AA43)</f>
        <v>#REF!</v>
      </c>
      <c r="AB42" s="7" t="e">
        <f>IF([27]炉温记录27!AA43="","",[27]炉温记录27!AA43)</f>
        <v>#REF!</v>
      </c>
      <c r="AC42" s="7" t="e">
        <f>IF([28]炉温记录28!AA43="","",[28]炉温记录28!AA43)</f>
        <v>#REF!</v>
      </c>
      <c r="AD42" s="7" t="e">
        <f>IF([29]炉温记录29!AA43="","",[29]炉温记录29!AA43)</f>
        <v>#REF!</v>
      </c>
      <c r="AE42" s="7" t="e">
        <f>IF([30]炉温记录30!AA43="","",[30]炉温记录30!AA43)</f>
        <v>#REF!</v>
      </c>
      <c r="AF42" s="7" t="e">
        <f>IF([31]炉温记录31!AA43="","",[31]炉温记录31!AA43)</f>
        <v>#REF!</v>
      </c>
      <c r="AG42" s="7" t="e">
        <f ca="1" si="0" t="shared"/>
        <v>#REF!</v>
      </c>
      <c r="AL42" s="10" t="e">
        <f ca="1">1250+RANDBEAAWEEN(-1,1)*RAND()*30</f>
        <v>#NAME?</v>
      </c>
      <c r="AM42" s="13">
        <v>39</v>
      </c>
      <c r="AN42" s="12" t="e">
        <f ca="1">1290+RANDBEAAWEEN(-1,1)*RAND()*30</f>
        <v>#NAME?</v>
      </c>
      <c r="AP42" s="10" t="e">
        <f ca="1">1250+RANDBEAAWEEN(-1,1)*RAND()*30</f>
        <v>#NAME?</v>
      </c>
      <c r="AQ42" s="13">
        <v>39</v>
      </c>
      <c r="AR42" s="12" t="e">
        <f ca="1">1290+RANDBEAAWEEN(-1,1)*RAND()*30</f>
        <v>#NAME?</v>
      </c>
    </row>
    <row customFormat="1" r="43" s="1" spans="1:44">
      <c r="A43" s="6">
        <v>40</v>
      </c>
      <c r="B43" s="7" t="e">
        <f>IF([1]炉温记录01!AA44="","",[1]炉温记录01!AA44)</f>
        <v>#REF!</v>
      </c>
      <c r="C43" s="7" t="e">
        <f>IF([2]炉温记录02!AA44="","",[2]炉温记录02!AA44)</f>
        <v>#REF!</v>
      </c>
      <c r="D43" s="7" t="e">
        <f>IF([3]炉温记录03!AA44="","",[3]炉温记录03!AA44)</f>
        <v>#REF!</v>
      </c>
      <c r="E43" s="7" t="e">
        <f>IF([4]炉温记录04!AA44="","",[4]炉温记录04!AA44)</f>
        <v>#REF!</v>
      </c>
      <c r="F43" s="7" t="e">
        <f>IF([5]炉温记录05!AA44="","",[5]炉温记录05!AA44)</f>
        <v>#REF!</v>
      </c>
      <c r="G43" s="7" t="e">
        <f>IF([6]炉温记录06!AA44="","",[6]炉温记录06!AA44)</f>
        <v>#REF!</v>
      </c>
      <c r="H43" s="7" t="e">
        <f>IF([7]炉温记录07!AA44="","",[7]炉温记录07!AA44)</f>
        <v>#REF!</v>
      </c>
      <c r="I43" s="7" t="e">
        <f>IF([8]炉温记录08!AA44="","",[8]炉温记录08!AA44)</f>
        <v>#REF!</v>
      </c>
      <c r="J43" s="7" t="e">
        <f>IF([9]炉温记录09!AA44="","",[9]炉温记录09!AA44)</f>
        <v>#REF!</v>
      </c>
      <c r="K43" s="7" t="e">
        <f>IF([10]炉温记录10!AA44="","",[10]炉温记录10!AA44)</f>
        <v>#REF!</v>
      </c>
      <c r="L43" s="7" t="e">
        <f>IF([11]炉温记录11!AA44="","",[11]炉温记录11!AA44)</f>
        <v>#REF!</v>
      </c>
      <c r="M43" s="7" t="e">
        <f>IF([12]炉温记录12!AA44="","",[12]炉温记录12!AA44)</f>
        <v>#REF!</v>
      </c>
      <c r="N43" s="7" t="e">
        <f>IF([13]炉温记录13!AA44="","",[13]炉温记录13!AA44)</f>
        <v>#REF!</v>
      </c>
      <c r="O43" s="7" t="e">
        <f>IF([14]炉温记录14!AA44="","",[14]炉温记录14!AA44)</f>
        <v>#REF!</v>
      </c>
      <c r="P43" s="7" t="e">
        <f>IF([15]炉温记录15!AA44="","",[15]炉温记录15!AA44)</f>
        <v>#REF!</v>
      </c>
      <c r="Q43" s="7" t="e">
        <f>IF([16]炉温记录16!AA44="","",[16]炉温记录16!AA44)</f>
        <v>#REF!</v>
      </c>
      <c r="R43" s="7" t="e">
        <f>IF([17]炉温记录17!AA44="","",[17]炉温记录17!AA44)</f>
        <v>#REF!</v>
      </c>
      <c r="S43" s="7" t="e">
        <f>IF([18]炉温记录18!AA44="","",[18]炉温记录18!AA44)</f>
        <v>#REF!</v>
      </c>
      <c r="T43" s="7" t="e">
        <f>IF([19]炉温记录19!AA44="","",[19]炉温记录19!AA44)</f>
        <v>#REF!</v>
      </c>
      <c r="U43" s="7" t="e">
        <f>IF([20]炉温记录20!AA44="","",[20]炉温记录20!AA44)</f>
        <v>#REF!</v>
      </c>
      <c r="V43" s="7" t="e">
        <f>IF([21]炉温记录21!AA44="","",[21]炉温记录21!AA44)</f>
        <v>#REF!</v>
      </c>
      <c r="W43" s="7" t="e">
        <f>IF([22]炉温记录22!AA44="","",[22]炉温记录22!AA44)</f>
        <v>#REF!</v>
      </c>
      <c r="X43" s="7" t="e">
        <f>IF([23]炉温记录23!AA44="","",[23]炉温记录23!AA44)</f>
        <v>#REF!</v>
      </c>
      <c r="Y43" s="7" t="e">
        <f>IF([24]炉温记录24!AA44="","",[24]炉温记录24!AA44)</f>
        <v>#REF!</v>
      </c>
      <c r="Z43" s="7" t="e">
        <f>IF([25]炉温记录25!AA44="","",[25]炉温记录25!AA44)</f>
        <v>#REF!</v>
      </c>
      <c r="AA43" s="7" t="e">
        <f>IF([26]炉温记录26!AA44="","",[26]炉温记录26!AA44)</f>
        <v>#REF!</v>
      </c>
      <c r="AB43" s="7" t="e">
        <f>IF([27]炉温记录27!AA44="","",[27]炉温记录27!AA44)</f>
        <v>#REF!</v>
      </c>
      <c r="AC43" s="7" t="e">
        <f>IF([28]炉温记录28!AA44="","",[28]炉温记录28!AA44)</f>
        <v>#REF!</v>
      </c>
      <c r="AD43" s="7" t="e">
        <f>IF([29]炉温记录29!AA44="","",[29]炉温记录29!AA44)</f>
        <v>#REF!</v>
      </c>
      <c r="AE43" s="7" t="e">
        <f>IF([30]炉温记录30!AA44="","",[30]炉温记录30!AA44)</f>
        <v>#REF!</v>
      </c>
      <c r="AF43" s="7" t="e">
        <f>IF([31]炉温记录31!AA44="","",[31]炉温记录31!AA44)</f>
        <v>#REF!</v>
      </c>
      <c r="AG43" s="7" t="e">
        <f ca="1" si="0" t="shared"/>
        <v>#REF!</v>
      </c>
      <c r="AL43" s="10" t="e">
        <f ca="1">1250+RANDBEAAWEEN(-1,1)*RAND()*30</f>
        <v>#NAME?</v>
      </c>
      <c r="AM43" s="13">
        <v>40</v>
      </c>
      <c r="AN43" s="12" t="e">
        <f ca="1">1290+RANDBEAAWEEN(-1,1)*RAND()*30</f>
        <v>#NAME?</v>
      </c>
      <c r="AP43" s="10" t="e">
        <f ca="1">1250+RANDBEAAWEEN(-1,1)*RAND()*30</f>
        <v>#NAME?</v>
      </c>
      <c r="AQ43" s="13">
        <v>40</v>
      </c>
      <c r="AR43" s="12" t="e">
        <f ca="1">1290+RANDBEAAWEEN(-1,1)*RAND()*30</f>
        <v>#NAME?</v>
      </c>
    </row>
    <row customFormat="1" r="44" s="1" spans="1:44">
      <c r="A44" s="6">
        <v>41</v>
      </c>
      <c r="B44" s="7" t="e">
        <f>IF([1]炉温记录01!AA45="","",[1]炉温记录01!AA45)</f>
        <v>#REF!</v>
      </c>
      <c r="C44" s="7" t="e">
        <f>IF([2]炉温记录02!AA45="","",[2]炉温记录02!AA45)</f>
        <v>#REF!</v>
      </c>
      <c r="D44" s="7" t="e">
        <f>IF([3]炉温记录03!AA45="","",[3]炉温记录03!AA45)</f>
        <v>#REF!</v>
      </c>
      <c r="E44" s="7" t="e">
        <f>IF([4]炉温记录04!AA45="","",[4]炉温记录04!AA45)</f>
        <v>#REF!</v>
      </c>
      <c r="F44" s="7" t="e">
        <f>IF([5]炉温记录05!AA45="","",[5]炉温记录05!AA45)</f>
        <v>#REF!</v>
      </c>
      <c r="G44" s="7" t="e">
        <f>IF([6]炉温记录06!AA45="","",[6]炉温记录06!AA45)</f>
        <v>#REF!</v>
      </c>
      <c r="H44" s="7" t="e">
        <f>IF([7]炉温记录07!AA45="","",[7]炉温记录07!AA45)</f>
        <v>#REF!</v>
      </c>
      <c r="I44" s="7" t="e">
        <f>IF([8]炉温记录08!AA45="","",[8]炉温记录08!AA45)</f>
        <v>#REF!</v>
      </c>
      <c r="J44" s="7" t="e">
        <f>IF([9]炉温记录09!AA45="","",[9]炉温记录09!AA45)</f>
        <v>#REF!</v>
      </c>
      <c r="K44" s="7" t="e">
        <f>IF([10]炉温记录10!AA45="","",[10]炉温记录10!AA45)</f>
        <v>#REF!</v>
      </c>
      <c r="L44" s="7" t="e">
        <f>IF([11]炉温记录11!AA45="","",[11]炉温记录11!AA45)</f>
        <v>#REF!</v>
      </c>
      <c r="M44" s="7" t="e">
        <f>IF([12]炉温记录12!AA45="","",[12]炉温记录12!AA45)</f>
        <v>#REF!</v>
      </c>
      <c r="N44" s="7" t="e">
        <f>IF([13]炉温记录13!AA45="","",[13]炉温记录13!AA45)</f>
        <v>#REF!</v>
      </c>
      <c r="O44" s="7" t="e">
        <f>IF([14]炉温记录14!AA45="","",[14]炉温记录14!AA45)</f>
        <v>#REF!</v>
      </c>
      <c r="P44" s="7" t="e">
        <f>IF([15]炉温记录15!AA45="","",[15]炉温记录15!AA45)</f>
        <v>#REF!</v>
      </c>
      <c r="Q44" s="7" t="e">
        <f>IF([16]炉温记录16!AA45="","",[16]炉温记录16!AA45)</f>
        <v>#REF!</v>
      </c>
      <c r="R44" s="7" t="e">
        <f>IF([17]炉温记录17!AA45="","",[17]炉温记录17!AA45)</f>
        <v>#REF!</v>
      </c>
      <c r="S44" s="7" t="e">
        <f>IF([18]炉温记录18!AA45="","",[18]炉温记录18!AA45)</f>
        <v>#REF!</v>
      </c>
      <c r="T44" s="7" t="e">
        <f>IF([19]炉温记录19!AA45="","",[19]炉温记录19!AA45)</f>
        <v>#REF!</v>
      </c>
      <c r="U44" s="7" t="e">
        <f>IF([20]炉温记录20!AA45="","",[20]炉温记录20!AA45)</f>
        <v>#REF!</v>
      </c>
      <c r="V44" s="7" t="e">
        <f>IF([21]炉温记录21!AA45="","",[21]炉温记录21!AA45)</f>
        <v>#REF!</v>
      </c>
      <c r="W44" s="7" t="e">
        <f>IF([22]炉温记录22!AA45="","",[22]炉温记录22!AA45)</f>
        <v>#REF!</v>
      </c>
      <c r="X44" s="7" t="e">
        <f>IF([23]炉温记录23!AA45="","",[23]炉温记录23!AA45)</f>
        <v>#REF!</v>
      </c>
      <c r="Y44" s="7" t="e">
        <f>IF([24]炉温记录24!AA45="","",[24]炉温记录24!AA45)</f>
        <v>#REF!</v>
      </c>
      <c r="Z44" s="7" t="e">
        <f>IF([25]炉温记录25!AA45="","",[25]炉温记录25!AA45)</f>
        <v>#REF!</v>
      </c>
      <c r="AA44" s="7" t="e">
        <f>IF([26]炉温记录26!AA45="","",[26]炉温记录26!AA45)</f>
        <v>#REF!</v>
      </c>
      <c r="AB44" s="7" t="e">
        <f>IF([27]炉温记录27!AA45="","",[27]炉温记录27!AA45)</f>
        <v>#REF!</v>
      </c>
      <c r="AC44" s="7" t="e">
        <f>IF([28]炉温记录28!AA45="","",[28]炉温记录28!AA45)</f>
        <v>#REF!</v>
      </c>
      <c r="AD44" s="7" t="e">
        <f>IF([29]炉温记录29!AA45="","",[29]炉温记录29!AA45)</f>
        <v>#REF!</v>
      </c>
      <c r="AE44" s="7" t="e">
        <f>IF([30]炉温记录30!AA45="","",[30]炉温记录30!AA45)</f>
        <v>#REF!</v>
      </c>
      <c r="AF44" s="7" t="e">
        <f>IF([31]炉温记录31!AA45="","",[31]炉温记录31!AA45)</f>
        <v>#REF!</v>
      </c>
      <c r="AG44" s="7" t="e">
        <f ca="1" si="0" t="shared"/>
        <v>#REF!</v>
      </c>
      <c r="AL44" s="10" t="e">
        <f ca="1">1250+RANDBEAAWEEN(-1,1)*RAND()*30</f>
        <v>#NAME?</v>
      </c>
      <c r="AM44" s="13">
        <v>41</v>
      </c>
      <c r="AN44" s="12" t="e">
        <f ca="1">1290+RANDBEAAWEEN(-1,1)*RAND()*30</f>
        <v>#NAME?</v>
      </c>
      <c r="AP44" s="10" t="e">
        <f ca="1">1250+RANDBEAAWEEN(-1,1)*RAND()*30</f>
        <v>#NAME?</v>
      </c>
      <c r="AQ44" s="13">
        <v>41</v>
      </c>
      <c r="AR44" s="12" t="e">
        <f ca="1">1290+RANDBEAAWEEN(-1,1)*RAND()*30</f>
        <v>#NAME?</v>
      </c>
    </row>
    <row customFormat="1" r="45" s="1" spans="1:44">
      <c r="A45" s="6">
        <v>42</v>
      </c>
      <c r="B45" s="7" t="e">
        <f>IF([1]炉温记录01!AA46="","",[1]炉温记录01!AA46)</f>
        <v>#REF!</v>
      </c>
      <c r="C45" s="7" t="e">
        <f>IF([2]炉温记录02!AA46="","",[2]炉温记录02!AA46)</f>
        <v>#REF!</v>
      </c>
      <c r="D45" s="7" t="e">
        <f>IF([3]炉温记录03!AA46="","",[3]炉温记录03!AA46)</f>
        <v>#REF!</v>
      </c>
      <c r="E45" s="7" t="e">
        <f>IF([4]炉温记录04!AA46="","",[4]炉温记录04!AA46)</f>
        <v>#REF!</v>
      </c>
      <c r="F45" s="7" t="e">
        <f>IF([5]炉温记录05!AA46="","",[5]炉温记录05!AA46)</f>
        <v>#REF!</v>
      </c>
      <c r="G45" s="7" t="e">
        <f>IF([6]炉温记录06!AA46="","",[6]炉温记录06!AA46)</f>
        <v>#REF!</v>
      </c>
      <c r="H45" s="7" t="e">
        <f>IF([7]炉温记录07!AA46="","",[7]炉温记录07!AA46)</f>
        <v>#REF!</v>
      </c>
      <c r="I45" s="7" t="e">
        <f>IF([8]炉温记录08!AA46="","",[8]炉温记录08!AA46)</f>
        <v>#REF!</v>
      </c>
      <c r="J45" s="7" t="e">
        <f>IF([9]炉温记录09!AA46="","",[9]炉温记录09!AA46)</f>
        <v>#REF!</v>
      </c>
      <c r="K45" s="7" t="e">
        <f>IF([10]炉温记录10!AA46="","",[10]炉温记录10!AA46)</f>
        <v>#REF!</v>
      </c>
      <c r="L45" s="7" t="e">
        <f>IF([11]炉温记录11!AA46="","",[11]炉温记录11!AA46)</f>
        <v>#REF!</v>
      </c>
      <c r="M45" s="7" t="e">
        <f>IF([12]炉温记录12!AA46="","",[12]炉温记录12!AA46)</f>
        <v>#REF!</v>
      </c>
      <c r="N45" s="7" t="e">
        <f>IF([13]炉温记录13!AA46="","",[13]炉温记录13!AA46)</f>
        <v>#REF!</v>
      </c>
      <c r="O45" s="7" t="e">
        <f>IF([14]炉温记录14!AA46="","",[14]炉温记录14!AA46)</f>
        <v>#REF!</v>
      </c>
      <c r="P45" s="7" t="e">
        <f>IF([15]炉温记录15!AA46="","",[15]炉温记录15!AA46)</f>
        <v>#REF!</v>
      </c>
      <c r="Q45" s="7" t="e">
        <f>IF([16]炉温记录16!AA46="","",[16]炉温记录16!AA46)</f>
        <v>#REF!</v>
      </c>
      <c r="R45" s="7" t="e">
        <f>IF([17]炉温记录17!AA46="","",[17]炉温记录17!AA46)</f>
        <v>#REF!</v>
      </c>
      <c r="S45" s="7" t="e">
        <f>IF([18]炉温记录18!AA46="","",[18]炉温记录18!AA46)</f>
        <v>#REF!</v>
      </c>
      <c r="T45" s="7" t="e">
        <f>IF([19]炉温记录19!AA46="","",[19]炉温记录19!AA46)</f>
        <v>#REF!</v>
      </c>
      <c r="U45" s="7" t="e">
        <f>IF([20]炉温记录20!AA46="","",[20]炉温记录20!AA46)</f>
        <v>#REF!</v>
      </c>
      <c r="V45" s="7" t="e">
        <f>IF([21]炉温记录21!AA46="","",[21]炉温记录21!AA46)</f>
        <v>#REF!</v>
      </c>
      <c r="W45" s="7" t="e">
        <f>IF([22]炉温记录22!AA46="","",[22]炉温记录22!AA46)</f>
        <v>#REF!</v>
      </c>
      <c r="X45" s="7" t="e">
        <f>IF([23]炉温记录23!AA46="","",[23]炉温记录23!AA46)</f>
        <v>#REF!</v>
      </c>
      <c r="Y45" s="7" t="e">
        <f>IF([24]炉温记录24!AA46="","",[24]炉温记录24!AA46)</f>
        <v>#REF!</v>
      </c>
      <c r="Z45" s="7" t="e">
        <f>IF([25]炉温记录25!AA46="","",[25]炉温记录25!AA46)</f>
        <v>#REF!</v>
      </c>
      <c r="AA45" s="7" t="e">
        <f>IF([26]炉温记录26!AA46="","",[26]炉温记录26!AA46)</f>
        <v>#REF!</v>
      </c>
      <c r="AB45" s="7" t="e">
        <f>IF([27]炉温记录27!AA46="","",[27]炉温记录27!AA46)</f>
        <v>#REF!</v>
      </c>
      <c r="AC45" s="7" t="e">
        <f>IF([28]炉温记录28!AA46="","",[28]炉温记录28!AA46)</f>
        <v>#REF!</v>
      </c>
      <c r="AD45" s="7" t="e">
        <f>IF([29]炉温记录29!AA46="","",[29]炉温记录29!AA46)</f>
        <v>#REF!</v>
      </c>
      <c r="AE45" s="7" t="e">
        <f>IF([30]炉温记录30!AA46="","",[30]炉温记录30!AA46)</f>
        <v>#REF!</v>
      </c>
      <c r="AF45" s="7" t="e">
        <f>IF([31]炉温记录31!AA46="","",[31]炉温记录31!AA46)</f>
        <v>#REF!</v>
      </c>
      <c r="AG45" s="7" t="e">
        <f ca="1" si="0" t="shared"/>
        <v>#REF!</v>
      </c>
      <c r="AL45" s="10" t="e">
        <f ca="1">1250+RANDBEAAWEEN(-1,1)*RAND()*30</f>
        <v>#NAME?</v>
      </c>
      <c r="AM45" s="13">
        <v>42</v>
      </c>
      <c r="AN45" s="12" t="e">
        <f ca="1">1290+RANDBEAAWEEN(-1,1)*RAND()*30</f>
        <v>#NAME?</v>
      </c>
      <c r="AP45" s="10" t="e">
        <f ca="1">1250+RANDBEAAWEEN(-1,1)*RAND()*30</f>
        <v>#NAME?</v>
      </c>
      <c r="AQ45" s="13">
        <v>42</v>
      </c>
      <c r="AR45" s="12" t="e">
        <f ca="1">1290+RANDBEAAWEEN(-1,1)*RAND()*30</f>
        <v>#NAME?</v>
      </c>
    </row>
    <row customFormat="1" r="46" s="1" spans="1:44">
      <c r="A46" s="6">
        <v>43</v>
      </c>
      <c r="B46" s="7" t="e">
        <f>IF([1]炉温记录01!AA47="","",[1]炉温记录01!AA47)</f>
        <v>#REF!</v>
      </c>
      <c r="C46" s="7" t="e">
        <f>IF([2]炉温记录02!AA47="","",[2]炉温记录02!AA47)</f>
        <v>#REF!</v>
      </c>
      <c r="D46" s="7" t="e">
        <f>IF([3]炉温记录03!AA47="","",[3]炉温记录03!AA47)</f>
        <v>#REF!</v>
      </c>
      <c r="E46" s="7" t="e">
        <f>IF([4]炉温记录04!AA47="","",[4]炉温记录04!AA47)</f>
        <v>#REF!</v>
      </c>
      <c r="F46" s="7" t="e">
        <f>IF([5]炉温记录05!AA47="","",[5]炉温记录05!AA47)</f>
        <v>#REF!</v>
      </c>
      <c r="G46" s="7" t="e">
        <f>IF([6]炉温记录06!AA47="","",[6]炉温记录06!AA47)</f>
        <v>#REF!</v>
      </c>
      <c r="H46" s="7" t="e">
        <f>IF([7]炉温记录07!AA47="","",[7]炉温记录07!AA47)</f>
        <v>#REF!</v>
      </c>
      <c r="I46" s="7" t="e">
        <f>IF([8]炉温记录08!AA47="","",[8]炉温记录08!AA47)</f>
        <v>#REF!</v>
      </c>
      <c r="J46" s="7" t="e">
        <f>IF([9]炉温记录09!AA47="","",[9]炉温记录09!AA47)</f>
        <v>#REF!</v>
      </c>
      <c r="K46" s="7" t="e">
        <f>IF([10]炉温记录10!AA47="","",[10]炉温记录10!AA47)</f>
        <v>#REF!</v>
      </c>
      <c r="L46" s="7" t="e">
        <f>IF([11]炉温记录11!AA47="","",[11]炉温记录11!AA47)</f>
        <v>#REF!</v>
      </c>
      <c r="M46" s="7" t="e">
        <f>IF([12]炉温记录12!AA47="","",[12]炉温记录12!AA47)</f>
        <v>#REF!</v>
      </c>
      <c r="N46" s="7" t="e">
        <f>IF([13]炉温记录13!AA47="","",[13]炉温记录13!AA47)</f>
        <v>#REF!</v>
      </c>
      <c r="O46" s="7" t="e">
        <f>IF([14]炉温记录14!AA47="","",[14]炉温记录14!AA47)</f>
        <v>#REF!</v>
      </c>
      <c r="P46" s="7" t="e">
        <f>IF([15]炉温记录15!AA47="","",[15]炉温记录15!AA47)</f>
        <v>#REF!</v>
      </c>
      <c r="Q46" s="7" t="e">
        <f>IF([16]炉温记录16!AA47="","",[16]炉温记录16!AA47)</f>
        <v>#REF!</v>
      </c>
      <c r="R46" s="7" t="e">
        <f>IF([17]炉温记录17!AA47="","",[17]炉温记录17!AA47)</f>
        <v>#REF!</v>
      </c>
      <c r="S46" s="7" t="e">
        <f>IF([18]炉温记录18!AA47="","",[18]炉温记录18!AA47)</f>
        <v>#REF!</v>
      </c>
      <c r="T46" s="7" t="e">
        <f>IF([19]炉温记录19!AA47="","",[19]炉温记录19!AA47)</f>
        <v>#REF!</v>
      </c>
      <c r="U46" s="7" t="e">
        <f>IF([20]炉温记录20!AA47="","",[20]炉温记录20!AA47)</f>
        <v>#REF!</v>
      </c>
      <c r="V46" s="7" t="e">
        <f>IF([21]炉温记录21!AA47="","",[21]炉温记录21!AA47)</f>
        <v>#REF!</v>
      </c>
      <c r="W46" s="7" t="e">
        <f>IF([22]炉温记录22!AA47="","",[22]炉温记录22!AA47)</f>
        <v>#REF!</v>
      </c>
      <c r="X46" s="7" t="e">
        <f>IF([23]炉温记录23!AA47="","",[23]炉温记录23!AA47)</f>
        <v>#REF!</v>
      </c>
      <c r="Y46" s="7" t="e">
        <f>IF([24]炉温记录24!AA47="","",[24]炉温记录24!AA47)</f>
        <v>#REF!</v>
      </c>
      <c r="Z46" s="7" t="e">
        <f>IF([25]炉温记录25!AA47="","",[25]炉温记录25!AA47)</f>
        <v>#REF!</v>
      </c>
      <c r="AA46" s="7" t="e">
        <f>IF([26]炉温记录26!AA47="","",[26]炉温记录26!AA47)</f>
        <v>#REF!</v>
      </c>
      <c r="AB46" s="7" t="e">
        <f>IF([27]炉温记录27!AA47="","",[27]炉温记录27!AA47)</f>
        <v>#REF!</v>
      </c>
      <c r="AC46" s="7" t="e">
        <f>IF([28]炉温记录28!AA47="","",[28]炉温记录28!AA47)</f>
        <v>#REF!</v>
      </c>
      <c r="AD46" s="7" t="e">
        <f>IF([29]炉温记录29!AA47="","",[29]炉温记录29!AA47)</f>
        <v>#REF!</v>
      </c>
      <c r="AE46" s="7" t="e">
        <f>IF([30]炉温记录30!AA47="","",[30]炉温记录30!AA47)</f>
        <v>#REF!</v>
      </c>
      <c r="AF46" s="7" t="e">
        <f>IF([31]炉温记录31!AA47="","",[31]炉温记录31!AA47)</f>
        <v>#REF!</v>
      </c>
      <c r="AG46" s="7" t="e">
        <f ca="1" si="0" t="shared"/>
        <v>#REF!</v>
      </c>
      <c r="AL46" s="10" t="e">
        <f ca="1">1250+RANDBEAAWEEN(-1,1)*RAND()*30</f>
        <v>#NAME?</v>
      </c>
      <c r="AM46" s="13">
        <v>43</v>
      </c>
      <c r="AN46" s="12" t="e">
        <f ca="1">1290+RANDBEAAWEEN(-1,1)*RAND()*30</f>
        <v>#NAME?</v>
      </c>
      <c r="AP46" s="10" t="e">
        <f ca="1">1250+RANDBEAAWEEN(-1,1)*RAND()*30</f>
        <v>#NAME?</v>
      </c>
      <c r="AQ46" s="13">
        <v>43</v>
      </c>
      <c r="AR46" s="12" t="e">
        <f ca="1">1290+RANDBEAAWEEN(-1,1)*RAND()*30</f>
        <v>#NAME?</v>
      </c>
    </row>
    <row customFormat="1" r="47" s="1" spans="1:44">
      <c r="A47" s="6">
        <v>44</v>
      </c>
      <c r="B47" s="7" t="e">
        <f>IF([1]炉温记录01!AA48="","",[1]炉温记录01!AA48)</f>
        <v>#REF!</v>
      </c>
      <c r="C47" s="7" t="e">
        <f>IF([2]炉温记录02!AA48="","",[2]炉温记录02!AA48)</f>
        <v>#REF!</v>
      </c>
      <c r="D47" s="7" t="e">
        <f>IF([3]炉温记录03!AA48="","",[3]炉温记录03!AA48)</f>
        <v>#REF!</v>
      </c>
      <c r="E47" s="7" t="e">
        <f>IF([4]炉温记录04!AA48="","",[4]炉温记录04!AA48)</f>
        <v>#REF!</v>
      </c>
      <c r="F47" s="7" t="e">
        <f>IF([5]炉温记录05!AA48="","",[5]炉温记录05!AA48)</f>
        <v>#REF!</v>
      </c>
      <c r="G47" s="7" t="e">
        <f>IF([6]炉温记录06!AA48="","",[6]炉温记录06!AA48)</f>
        <v>#REF!</v>
      </c>
      <c r="H47" s="7" t="e">
        <f>IF([7]炉温记录07!AA48="","",[7]炉温记录07!AA48)</f>
        <v>#REF!</v>
      </c>
      <c r="I47" s="7" t="e">
        <f>IF([8]炉温记录08!AA48="","",[8]炉温记录08!AA48)</f>
        <v>#REF!</v>
      </c>
      <c r="J47" s="7" t="e">
        <f>IF([9]炉温记录09!AA48="","",[9]炉温记录09!AA48)</f>
        <v>#REF!</v>
      </c>
      <c r="K47" s="7" t="e">
        <f>IF([10]炉温记录10!AA48="","",[10]炉温记录10!AA48)</f>
        <v>#REF!</v>
      </c>
      <c r="L47" s="7" t="e">
        <f>IF([11]炉温记录11!AA48="","",[11]炉温记录11!AA48)</f>
        <v>#REF!</v>
      </c>
      <c r="M47" s="7" t="e">
        <f>IF([12]炉温记录12!AA48="","",[12]炉温记录12!AA48)</f>
        <v>#REF!</v>
      </c>
      <c r="N47" s="7" t="e">
        <f>IF([13]炉温记录13!AA48="","",[13]炉温记录13!AA48)</f>
        <v>#REF!</v>
      </c>
      <c r="O47" s="7" t="e">
        <f>IF([14]炉温记录14!AA48="","",[14]炉温记录14!AA48)</f>
        <v>#REF!</v>
      </c>
      <c r="P47" s="7" t="e">
        <f>IF([15]炉温记录15!AA48="","",[15]炉温记录15!AA48)</f>
        <v>#REF!</v>
      </c>
      <c r="Q47" s="7" t="e">
        <f>IF([16]炉温记录16!AA48="","",[16]炉温记录16!AA48)</f>
        <v>#REF!</v>
      </c>
      <c r="R47" s="7" t="e">
        <f>IF([17]炉温记录17!AA48="","",[17]炉温记录17!AA48)</f>
        <v>#REF!</v>
      </c>
      <c r="S47" s="7" t="e">
        <f>IF([18]炉温记录18!AA48="","",[18]炉温记录18!AA48)</f>
        <v>#REF!</v>
      </c>
      <c r="T47" s="7" t="e">
        <f>IF([19]炉温记录19!AA48="","",[19]炉温记录19!AA48)</f>
        <v>#REF!</v>
      </c>
      <c r="U47" s="7" t="e">
        <f>IF([20]炉温记录20!AA48="","",[20]炉温记录20!AA48)</f>
        <v>#REF!</v>
      </c>
      <c r="V47" s="7" t="e">
        <f>IF([21]炉温记录21!AA48="","",[21]炉温记录21!AA48)</f>
        <v>#REF!</v>
      </c>
      <c r="W47" s="7" t="e">
        <f>IF([22]炉温记录22!AA48="","",[22]炉温记录22!AA48)</f>
        <v>#REF!</v>
      </c>
      <c r="X47" s="7" t="e">
        <f>IF([23]炉温记录23!AA48="","",[23]炉温记录23!AA48)</f>
        <v>#REF!</v>
      </c>
      <c r="Y47" s="7" t="e">
        <f>IF([24]炉温记录24!AA48="","",[24]炉温记录24!AA48)</f>
        <v>#REF!</v>
      </c>
      <c r="Z47" s="7" t="e">
        <f>IF([25]炉温记录25!AA48="","",[25]炉温记录25!AA48)</f>
        <v>#REF!</v>
      </c>
      <c r="AA47" s="7" t="e">
        <f>IF([26]炉温记录26!AA48="","",[26]炉温记录26!AA48)</f>
        <v>#REF!</v>
      </c>
      <c r="AB47" s="7" t="e">
        <f>IF([27]炉温记录27!AA48="","",[27]炉温记录27!AA48)</f>
        <v>#REF!</v>
      </c>
      <c r="AC47" s="7" t="e">
        <f>IF([28]炉温记录28!AA48="","",[28]炉温记录28!AA48)</f>
        <v>#REF!</v>
      </c>
      <c r="AD47" s="7" t="e">
        <f>IF([29]炉温记录29!AA48="","",[29]炉温记录29!AA48)</f>
        <v>#REF!</v>
      </c>
      <c r="AE47" s="7" t="e">
        <f>IF([30]炉温记录30!AA48="","",[30]炉温记录30!AA48)</f>
        <v>#REF!</v>
      </c>
      <c r="AF47" s="7" t="e">
        <f>IF([31]炉温记录31!AA48="","",[31]炉温记录31!AA48)</f>
        <v>#REF!</v>
      </c>
      <c r="AG47" s="7" t="e">
        <f ca="1" si="0" t="shared"/>
        <v>#REF!</v>
      </c>
      <c r="AL47" s="10" t="e">
        <f ca="1">1250+RANDBEAAWEEN(-1,1)*RAND()*30</f>
        <v>#NAME?</v>
      </c>
      <c r="AM47" s="13">
        <v>44</v>
      </c>
      <c r="AN47" s="12" t="e">
        <f ca="1">1290+RANDBEAAWEEN(-1,1)*RAND()*30</f>
        <v>#NAME?</v>
      </c>
      <c r="AP47" s="10" t="e">
        <f ca="1">1250+RANDBEAAWEEN(-1,1)*RAND()*30</f>
        <v>#NAME?</v>
      </c>
      <c r="AQ47" s="13">
        <v>44</v>
      </c>
      <c r="AR47" s="12" t="e">
        <f ca="1">1290+RANDBEAAWEEN(-1,1)*RAND()*30</f>
        <v>#NAME?</v>
      </c>
    </row>
    <row customFormat="1" r="48" s="1" spans="1:44">
      <c r="A48" s="6">
        <v>45</v>
      </c>
      <c r="B48" s="7" t="e">
        <f>IF([1]炉温记录01!AA49="","",[1]炉温记录01!AA49)</f>
        <v>#REF!</v>
      </c>
      <c r="C48" s="7" t="e">
        <f>IF([2]炉温记录02!AA49="","",[2]炉温记录02!AA49)</f>
        <v>#REF!</v>
      </c>
      <c r="D48" s="7" t="e">
        <f>IF([3]炉温记录03!AA49="","",[3]炉温记录03!AA49)</f>
        <v>#REF!</v>
      </c>
      <c r="E48" s="7" t="e">
        <f>IF([4]炉温记录04!AA49="","",[4]炉温记录04!AA49)</f>
        <v>#REF!</v>
      </c>
      <c r="F48" s="7" t="e">
        <f>IF([5]炉温记录05!AA49="","",[5]炉温记录05!AA49)</f>
        <v>#REF!</v>
      </c>
      <c r="G48" s="7" t="e">
        <f>IF([6]炉温记录06!AA49="","",[6]炉温记录06!AA49)</f>
        <v>#REF!</v>
      </c>
      <c r="H48" s="7" t="e">
        <f>IF([7]炉温记录07!AA49="","",[7]炉温记录07!AA49)</f>
        <v>#REF!</v>
      </c>
      <c r="I48" s="7" t="e">
        <f>IF([8]炉温记录08!AA49="","",[8]炉温记录08!AA49)</f>
        <v>#REF!</v>
      </c>
      <c r="J48" s="7" t="e">
        <f>IF([9]炉温记录09!AA49="","",[9]炉温记录09!AA49)</f>
        <v>#REF!</v>
      </c>
      <c r="K48" s="7" t="e">
        <f>IF([10]炉温记录10!AA49="","",[10]炉温记录10!AA49)</f>
        <v>#REF!</v>
      </c>
      <c r="L48" s="7" t="e">
        <f>IF([11]炉温记录11!AA49="","",[11]炉温记录11!AA49)</f>
        <v>#REF!</v>
      </c>
      <c r="M48" s="7" t="e">
        <f>IF([12]炉温记录12!AA49="","",[12]炉温记录12!AA49)</f>
        <v>#REF!</v>
      </c>
      <c r="N48" s="7" t="e">
        <f>IF([13]炉温记录13!AA49="","",[13]炉温记录13!AA49)</f>
        <v>#REF!</v>
      </c>
      <c r="O48" s="7" t="e">
        <f>IF([14]炉温记录14!AA49="","",[14]炉温记录14!AA49)</f>
        <v>#REF!</v>
      </c>
      <c r="P48" s="7" t="e">
        <f>IF([15]炉温记录15!AA49="","",[15]炉温记录15!AA49)</f>
        <v>#REF!</v>
      </c>
      <c r="Q48" s="7" t="e">
        <f>IF([16]炉温记录16!AA49="","",[16]炉温记录16!AA49)</f>
        <v>#REF!</v>
      </c>
      <c r="R48" s="7" t="e">
        <f>IF([17]炉温记录17!AA49="","",[17]炉温记录17!AA49)</f>
        <v>#REF!</v>
      </c>
      <c r="S48" s="7" t="e">
        <f>IF([18]炉温记录18!AA49="","",[18]炉温记录18!AA49)</f>
        <v>#REF!</v>
      </c>
      <c r="T48" s="7" t="e">
        <f>IF([19]炉温记录19!AA49="","",[19]炉温记录19!AA49)</f>
        <v>#REF!</v>
      </c>
      <c r="U48" s="7" t="e">
        <f>IF([20]炉温记录20!AA49="","",[20]炉温记录20!AA49)</f>
        <v>#REF!</v>
      </c>
      <c r="V48" s="7" t="e">
        <f>IF([21]炉温记录21!AA49="","",[21]炉温记录21!AA49)</f>
        <v>#REF!</v>
      </c>
      <c r="W48" s="7" t="e">
        <f>IF([22]炉温记录22!AA49="","",[22]炉温记录22!AA49)</f>
        <v>#REF!</v>
      </c>
      <c r="X48" s="7" t="e">
        <f>IF([23]炉温记录23!AA49="","",[23]炉温记录23!AA49)</f>
        <v>#REF!</v>
      </c>
      <c r="Y48" s="7" t="e">
        <f>IF([24]炉温记录24!AA49="","",[24]炉温记录24!AA49)</f>
        <v>#REF!</v>
      </c>
      <c r="Z48" s="7" t="e">
        <f>IF([25]炉温记录25!AA49="","",[25]炉温记录25!AA49)</f>
        <v>#REF!</v>
      </c>
      <c r="AA48" s="7" t="e">
        <f>IF([26]炉温记录26!AA49="","",[26]炉温记录26!AA49)</f>
        <v>#REF!</v>
      </c>
      <c r="AB48" s="7" t="e">
        <f>IF([27]炉温记录27!AA49="","",[27]炉温记录27!AA49)</f>
        <v>#REF!</v>
      </c>
      <c r="AC48" s="7" t="e">
        <f>IF([28]炉温记录28!AA49="","",[28]炉温记录28!AA49)</f>
        <v>#REF!</v>
      </c>
      <c r="AD48" s="7" t="e">
        <f>IF([29]炉温记录29!AA49="","",[29]炉温记录29!AA49)</f>
        <v>#REF!</v>
      </c>
      <c r="AE48" s="7" t="e">
        <f>IF([30]炉温记录30!AA49="","",[30]炉温记录30!AA49)</f>
        <v>#REF!</v>
      </c>
      <c r="AF48" s="7" t="e">
        <f>IF([31]炉温记录31!AA49="","",[31]炉温记录31!AA49)</f>
        <v>#REF!</v>
      </c>
      <c r="AG48" s="7" t="e">
        <f ca="1" si="0" t="shared"/>
        <v>#REF!</v>
      </c>
      <c r="AL48" s="10" t="e">
        <f ca="1">1250+RANDBEAAWEEN(-1,1)*RAND()*30</f>
        <v>#NAME?</v>
      </c>
      <c r="AM48" s="13">
        <v>45</v>
      </c>
      <c r="AN48" s="12" t="e">
        <f ca="1">1290+RANDBEAAWEEN(-1,1)*RAND()*30</f>
        <v>#NAME?</v>
      </c>
      <c r="AP48" s="10" t="e">
        <f ca="1">1250+RANDBEAAWEEN(-1,1)*RAND()*30</f>
        <v>#NAME?</v>
      </c>
      <c r="AQ48" s="13">
        <v>45</v>
      </c>
      <c r="AR48" s="12" t="e">
        <f ca="1">1290+RANDBEAAWEEN(-1,1)*RAND()*30</f>
        <v>#NAME?</v>
      </c>
    </row>
    <row customFormat="1" r="49" s="1" spans="1:44">
      <c r="A49" s="6">
        <v>46</v>
      </c>
      <c r="B49" s="7" t="e">
        <f>IF([1]炉温记录01!AA50="","",[1]炉温记录01!AA50)</f>
        <v>#REF!</v>
      </c>
      <c r="C49" s="7" t="e">
        <f>IF([2]炉温记录02!AA50="","",[2]炉温记录02!AA50)</f>
        <v>#REF!</v>
      </c>
      <c r="D49" s="7" t="e">
        <f>IF([3]炉温记录03!AA50="","",[3]炉温记录03!AA50)</f>
        <v>#REF!</v>
      </c>
      <c r="E49" s="7" t="e">
        <f>IF([4]炉温记录04!AA50="","",[4]炉温记录04!AA50)</f>
        <v>#REF!</v>
      </c>
      <c r="F49" s="7" t="e">
        <f>IF([5]炉温记录05!AA50="","",[5]炉温记录05!AA50)</f>
        <v>#REF!</v>
      </c>
      <c r="G49" s="7" t="e">
        <f>IF([6]炉温记录06!AA50="","",[6]炉温记录06!AA50)</f>
        <v>#REF!</v>
      </c>
      <c r="H49" s="7" t="e">
        <f>IF([7]炉温记录07!AA50="","",[7]炉温记录07!AA50)</f>
        <v>#REF!</v>
      </c>
      <c r="I49" s="7" t="e">
        <f>IF([8]炉温记录08!AA50="","",[8]炉温记录08!AA50)</f>
        <v>#REF!</v>
      </c>
      <c r="J49" s="7" t="e">
        <f>IF([9]炉温记录09!AA50="","",[9]炉温记录09!AA50)</f>
        <v>#REF!</v>
      </c>
      <c r="K49" s="7" t="e">
        <f>IF([10]炉温记录10!AA50="","",[10]炉温记录10!AA50)</f>
        <v>#REF!</v>
      </c>
      <c r="L49" s="7" t="e">
        <f>IF([11]炉温记录11!AA50="","",[11]炉温记录11!AA50)</f>
        <v>#REF!</v>
      </c>
      <c r="M49" s="7" t="e">
        <f>IF([12]炉温记录12!AA50="","",[12]炉温记录12!AA50)</f>
        <v>#REF!</v>
      </c>
      <c r="N49" s="7" t="e">
        <f>IF([13]炉温记录13!AA50="","",[13]炉温记录13!AA50)</f>
        <v>#REF!</v>
      </c>
      <c r="O49" s="7" t="e">
        <f>IF([14]炉温记录14!AA50="","",[14]炉温记录14!AA50)</f>
        <v>#REF!</v>
      </c>
      <c r="P49" s="7" t="e">
        <f>IF([15]炉温记录15!AA50="","",[15]炉温记录15!AA50)</f>
        <v>#REF!</v>
      </c>
      <c r="Q49" s="7" t="e">
        <f>IF([16]炉温记录16!AA50="","",[16]炉温记录16!AA50)</f>
        <v>#REF!</v>
      </c>
      <c r="R49" s="7" t="e">
        <f>IF([17]炉温记录17!AA50="","",[17]炉温记录17!AA50)</f>
        <v>#REF!</v>
      </c>
      <c r="S49" s="7" t="e">
        <f>IF([18]炉温记录18!AA50="","",[18]炉温记录18!AA50)</f>
        <v>#REF!</v>
      </c>
      <c r="T49" s="7" t="e">
        <f>IF([19]炉温记录19!AA50="","",[19]炉温记录19!AA50)</f>
        <v>#REF!</v>
      </c>
      <c r="U49" s="7" t="e">
        <f>IF([20]炉温记录20!AA50="","",[20]炉温记录20!AA50)</f>
        <v>#REF!</v>
      </c>
      <c r="V49" s="7" t="e">
        <f>IF([21]炉温记录21!AA50="","",[21]炉温记录21!AA50)</f>
        <v>#REF!</v>
      </c>
      <c r="W49" s="7" t="e">
        <f>IF([22]炉温记录22!AA50="","",[22]炉温记录22!AA50)</f>
        <v>#REF!</v>
      </c>
      <c r="X49" s="7" t="e">
        <f>IF([23]炉温记录23!AA50="","",[23]炉温记录23!AA50)</f>
        <v>#REF!</v>
      </c>
      <c r="Y49" s="7" t="e">
        <f>IF([24]炉温记录24!AA50="","",[24]炉温记录24!AA50)</f>
        <v>#REF!</v>
      </c>
      <c r="Z49" s="7" t="e">
        <f>IF([25]炉温记录25!AA50="","",[25]炉温记录25!AA50)</f>
        <v>#REF!</v>
      </c>
      <c r="AA49" s="7" t="e">
        <f>IF([26]炉温记录26!AA50="","",[26]炉温记录26!AA50)</f>
        <v>#REF!</v>
      </c>
      <c r="AB49" s="7" t="e">
        <f>IF([27]炉温记录27!AA50="","",[27]炉温记录27!AA50)</f>
        <v>#REF!</v>
      </c>
      <c r="AC49" s="7" t="e">
        <f>IF([28]炉温记录28!AA50="","",[28]炉温记录28!AA50)</f>
        <v>#REF!</v>
      </c>
      <c r="AD49" s="7" t="e">
        <f>IF([29]炉温记录29!AA50="","",[29]炉温记录29!AA50)</f>
        <v>#REF!</v>
      </c>
      <c r="AE49" s="7" t="e">
        <f>IF([30]炉温记录30!AA50="","",[30]炉温记录30!AA50)</f>
        <v>#REF!</v>
      </c>
      <c r="AF49" s="7" t="e">
        <f>IF([31]炉温记录31!AA50="","",[31]炉温记录31!AA50)</f>
        <v>#REF!</v>
      </c>
      <c r="AG49" s="7" t="e">
        <f ca="1" si="0" t="shared"/>
        <v>#REF!</v>
      </c>
      <c r="AL49" s="10" t="e">
        <f ca="1">1250+RANDBEAAWEEN(-1,1)*RAND()*30</f>
        <v>#NAME?</v>
      </c>
      <c r="AM49" s="13">
        <v>46</v>
      </c>
      <c r="AN49" s="12" t="e">
        <f ca="1">1290+RANDBEAAWEEN(-1,1)*RAND()*30</f>
        <v>#NAME?</v>
      </c>
      <c r="AP49" s="10" t="e">
        <f ca="1">1250+RANDBEAAWEEN(-1,1)*RAND()*30</f>
        <v>#NAME?</v>
      </c>
      <c r="AQ49" s="13">
        <v>46</v>
      </c>
      <c r="AR49" s="12" t="e">
        <f ca="1">1290+RANDBEAAWEEN(-1,1)*RAND()*30</f>
        <v>#NAME?</v>
      </c>
    </row>
    <row customFormat="1" r="50" s="1" spans="1:44">
      <c r="A50" s="6">
        <v>47</v>
      </c>
      <c r="B50" s="7" t="e">
        <f>IF([1]炉温记录01!AA51="","",[1]炉温记录01!AA51)</f>
        <v>#REF!</v>
      </c>
      <c r="C50" s="7" t="e">
        <f>IF([2]炉温记录02!AA51="","",[2]炉温记录02!AA51)</f>
        <v>#REF!</v>
      </c>
      <c r="D50" s="7" t="e">
        <f>IF([3]炉温记录03!AA51="","",[3]炉温记录03!AA51)</f>
        <v>#REF!</v>
      </c>
      <c r="E50" s="7" t="e">
        <f>IF([4]炉温记录04!AA51="","",[4]炉温记录04!AA51)</f>
        <v>#REF!</v>
      </c>
      <c r="F50" s="7" t="e">
        <f>IF([5]炉温记录05!AA51="","",[5]炉温记录05!AA51)</f>
        <v>#REF!</v>
      </c>
      <c r="G50" s="7" t="e">
        <f>IF([6]炉温记录06!AA51="","",[6]炉温记录06!AA51)</f>
        <v>#REF!</v>
      </c>
      <c r="H50" s="7" t="e">
        <f>IF([7]炉温记录07!AA51="","",[7]炉温记录07!AA51)</f>
        <v>#REF!</v>
      </c>
      <c r="I50" s="7" t="e">
        <f>IF([8]炉温记录08!AA51="","",[8]炉温记录08!AA51)</f>
        <v>#REF!</v>
      </c>
      <c r="J50" s="7" t="e">
        <f>IF([9]炉温记录09!AA51="","",[9]炉温记录09!AA51)</f>
        <v>#REF!</v>
      </c>
      <c r="K50" s="7" t="e">
        <f>IF([10]炉温记录10!AA51="","",[10]炉温记录10!AA51)</f>
        <v>#REF!</v>
      </c>
      <c r="L50" s="7" t="e">
        <f>IF([11]炉温记录11!AA51="","",[11]炉温记录11!AA51)</f>
        <v>#REF!</v>
      </c>
      <c r="M50" s="7" t="e">
        <f>IF([12]炉温记录12!AA51="","",[12]炉温记录12!AA51)</f>
        <v>#REF!</v>
      </c>
      <c r="N50" s="7" t="e">
        <f>IF([13]炉温记录13!AA51="","",[13]炉温记录13!AA51)</f>
        <v>#REF!</v>
      </c>
      <c r="O50" s="7" t="e">
        <f>IF([14]炉温记录14!AA51="","",[14]炉温记录14!AA51)</f>
        <v>#REF!</v>
      </c>
      <c r="P50" s="7" t="e">
        <f>IF([15]炉温记录15!AA51="","",[15]炉温记录15!AA51)</f>
        <v>#REF!</v>
      </c>
      <c r="Q50" s="7" t="e">
        <f>IF([16]炉温记录16!AA51="","",[16]炉温记录16!AA51)</f>
        <v>#REF!</v>
      </c>
      <c r="R50" s="7" t="e">
        <f>IF([17]炉温记录17!AA51="","",[17]炉温记录17!AA51)</f>
        <v>#REF!</v>
      </c>
      <c r="S50" s="7" t="e">
        <f>IF([18]炉温记录18!AA51="","",[18]炉温记录18!AA51)</f>
        <v>#REF!</v>
      </c>
      <c r="T50" s="7" t="e">
        <f>IF([19]炉温记录19!AA51="","",[19]炉温记录19!AA51)</f>
        <v>#REF!</v>
      </c>
      <c r="U50" s="7" t="e">
        <f>IF([20]炉温记录20!AA51="","",[20]炉温记录20!AA51)</f>
        <v>#REF!</v>
      </c>
      <c r="V50" s="7" t="e">
        <f>IF([21]炉温记录21!AA51="","",[21]炉温记录21!AA51)</f>
        <v>#REF!</v>
      </c>
      <c r="W50" s="7" t="e">
        <f>IF([22]炉温记录22!AA51="","",[22]炉温记录22!AA51)</f>
        <v>#REF!</v>
      </c>
      <c r="X50" s="7" t="e">
        <f>IF([23]炉温记录23!AA51="","",[23]炉温记录23!AA51)</f>
        <v>#REF!</v>
      </c>
      <c r="Y50" s="7" t="e">
        <f>IF([24]炉温记录24!AA51="","",[24]炉温记录24!AA51)</f>
        <v>#REF!</v>
      </c>
      <c r="Z50" s="7" t="e">
        <f>IF([25]炉温记录25!AA51="","",[25]炉温记录25!AA51)</f>
        <v>#REF!</v>
      </c>
      <c r="AA50" s="7" t="e">
        <f>IF([26]炉温记录26!AA51="","",[26]炉温记录26!AA51)</f>
        <v>#REF!</v>
      </c>
      <c r="AB50" s="7" t="e">
        <f>IF([27]炉温记录27!AA51="","",[27]炉温记录27!AA51)</f>
        <v>#REF!</v>
      </c>
      <c r="AC50" s="7" t="e">
        <f>IF([28]炉温记录28!AA51="","",[28]炉温记录28!AA51)</f>
        <v>#REF!</v>
      </c>
      <c r="AD50" s="7" t="e">
        <f>IF([29]炉温记录29!AA51="","",[29]炉温记录29!AA51)</f>
        <v>#REF!</v>
      </c>
      <c r="AE50" s="7" t="e">
        <f>IF([30]炉温记录30!AA51="","",[30]炉温记录30!AA51)</f>
        <v>#REF!</v>
      </c>
      <c r="AF50" s="7" t="e">
        <f>IF([31]炉温记录31!AA51="","",[31]炉温记录31!AA51)</f>
        <v>#REF!</v>
      </c>
      <c r="AG50" s="7" t="e">
        <f ca="1" si="0" t="shared"/>
        <v>#REF!</v>
      </c>
      <c r="AL50" s="10" t="e">
        <f ca="1">1250+RANDBEAAWEEN(-1,1)*RAND()*30</f>
        <v>#NAME?</v>
      </c>
      <c r="AM50" s="13">
        <v>47</v>
      </c>
      <c r="AN50" s="12" t="e">
        <f ca="1">1290+RANDBEAAWEEN(-1,1)*RAND()*30</f>
        <v>#NAME?</v>
      </c>
      <c r="AP50" s="10" t="e">
        <f ca="1">1250+RANDBEAAWEEN(-1,1)*RAND()*30</f>
        <v>#NAME?</v>
      </c>
      <c r="AQ50" s="13">
        <v>47</v>
      </c>
      <c r="AR50" s="12" t="e">
        <f ca="1">1290+RANDBEAAWEEN(-1,1)*RAND()*30</f>
        <v>#NAME?</v>
      </c>
    </row>
    <row customFormat="1" r="51" s="1" spans="1:44">
      <c r="A51" s="6">
        <v>48</v>
      </c>
      <c r="B51" s="7" t="e">
        <f>IF([1]炉温记录01!AA52="","",[1]炉温记录01!AA52)</f>
        <v>#REF!</v>
      </c>
      <c r="C51" s="7" t="e">
        <f>IF([2]炉温记录02!AA52="","",[2]炉温记录02!AA52)</f>
        <v>#REF!</v>
      </c>
      <c r="D51" s="7" t="e">
        <f>IF([3]炉温记录03!AA52="","",[3]炉温记录03!AA52)</f>
        <v>#REF!</v>
      </c>
      <c r="E51" s="7" t="e">
        <f>IF([4]炉温记录04!AA52="","",[4]炉温记录04!AA52)</f>
        <v>#REF!</v>
      </c>
      <c r="F51" s="7" t="e">
        <f>IF([5]炉温记录05!AA52="","",[5]炉温记录05!AA52)</f>
        <v>#REF!</v>
      </c>
      <c r="G51" s="7" t="e">
        <f>IF([6]炉温记录06!AA52="","",[6]炉温记录06!AA52)</f>
        <v>#REF!</v>
      </c>
      <c r="H51" s="7" t="e">
        <f>IF([7]炉温记录07!AA52="","",[7]炉温记录07!AA52)</f>
        <v>#REF!</v>
      </c>
      <c r="I51" s="7" t="e">
        <f>IF([8]炉温记录08!AA52="","",[8]炉温记录08!AA52)</f>
        <v>#REF!</v>
      </c>
      <c r="J51" s="7" t="e">
        <f>IF([9]炉温记录09!AA52="","",[9]炉温记录09!AA52)</f>
        <v>#REF!</v>
      </c>
      <c r="K51" s="7" t="e">
        <f>IF([10]炉温记录10!AA52="","",[10]炉温记录10!AA52)</f>
        <v>#REF!</v>
      </c>
      <c r="L51" s="7" t="e">
        <f>IF([11]炉温记录11!AA52="","",[11]炉温记录11!AA52)</f>
        <v>#REF!</v>
      </c>
      <c r="M51" s="7" t="e">
        <f>IF([12]炉温记录12!AA52="","",[12]炉温记录12!AA52)</f>
        <v>#REF!</v>
      </c>
      <c r="N51" s="7" t="e">
        <f>IF([13]炉温记录13!AA52="","",[13]炉温记录13!AA52)</f>
        <v>#REF!</v>
      </c>
      <c r="O51" s="7" t="e">
        <f>IF([14]炉温记录14!AA52="","",[14]炉温记录14!AA52)</f>
        <v>#REF!</v>
      </c>
      <c r="P51" s="7" t="e">
        <f>IF([15]炉温记录15!AA52="","",[15]炉温记录15!AA52)</f>
        <v>#REF!</v>
      </c>
      <c r="Q51" s="7" t="e">
        <f>IF([16]炉温记录16!AA52="","",[16]炉温记录16!AA52)</f>
        <v>#REF!</v>
      </c>
      <c r="R51" s="7" t="e">
        <f>IF([17]炉温记录17!AA52="","",[17]炉温记录17!AA52)</f>
        <v>#REF!</v>
      </c>
      <c r="S51" s="7" t="e">
        <f>IF([18]炉温记录18!AA52="","",[18]炉温记录18!AA52)</f>
        <v>#REF!</v>
      </c>
      <c r="T51" s="7" t="e">
        <f>IF([19]炉温记录19!AA52="","",[19]炉温记录19!AA52)</f>
        <v>#REF!</v>
      </c>
      <c r="U51" s="7" t="e">
        <f>IF([20]炉温记录20!AA52="","",[20]炉温记录20!AA52)</f>
        <v>#REF!</v>
      </c>
      <c r="V51" s="7" t="e">
        <f>IF([21]炉温记录21!AA52="","",[21]炉温记录21!AA52)</f>
        <v>#REF!</v>
      </c>
      <c r="W51" s="7" t="e">
        <f>IF([22]炉温记录22!AA52="","",[22]炉温记录22!AA52)</f>
        <v>#REF!</v>
      </c>
      <c r="X51" s="7" t="e">
        <f>IF([23]炉温记录23!AA52="","",[23]炉温记录23!AA52)</f>
        <v>#REF!</v>
      </c>
      <c r="Y51" s="7" t="e">
        <f>IF([24]炉温记录24!AA52="","",[24]炉温记录24!AA52)</f>
        <v>#REF!</v>
      </c>
      <c r="Z51" s="7" t="e">
        <f>IF([25]炉温记录25!AA52="","",[25]炉温记录25!AA52)</f>
        <v>#REF!</v>
      </c>
      <c r="AA51" s="7" t="e">
        <f>IF([26]炉温记录26!AA52="","",[26]炉温记录26!AA52)</f>
        <v>#REF!</v>
      </c>
      <c r="AB51" s="7" t="e">
        <f>IF([27]炉温记录27!AA52="","",[27]炉温记录27!AA52)</f>
        <v>#REF!</v>
      </c>
      <c r="AC51" s="7" t="e">
        <f>IF([28]炉温记录28!AA52="","",[28]炉温记录28!AA52)</f>
        <v>#REF!</v>
      </c>
      <c r="AD51" s="7" t="e">
        <f>IF([29]炉温记录29!AA52="","",[29]炉温记录29!AA52)</f>
        <v>#REF!</v>
      </c>
      <c r="AE51" s="7" t="e">
        <f>IF([30]炉温记录30!AA52="","",[30]炉温记录30!AA52)</f>
        <v>#REF!</v>
      </c>
      <c r="AF51" s="7" t="e">
        <f>IF([31]炉温记录31!AA52="","",[31]炉温记录31!AA52)</f>
        <v>#REF!</v>
      </c>
      <c r="AG51" s="7" t="e">
        <f ca="1" si="0" t="shared"/>
        <v>#REF!</v>
      </c>
      <c r="AL51" s="10" t="e">
        <f ca="1">1250+RANDBEAAWEEN(-1,1)*RAND()*30</f>
        <v>#NAME?</v>
      </c>
      <c r="AM51" s="13">
        <v>48</v>
      </c>
      <c r="AN51" s="12" t="e">
        <f ca="1">1290+RANDBEAAWEEN(-1,1)*RAND()*30</f>
        <v>#NAME?</v>
      </c>
      <c r="AP51" s="10" t="e">
        <f ca="1">1250+RANDBEAAWEEN(-1,1)*RAND()*30</f>
        <v>#NAME?</v>
      </c>
      <c r="AQ51" s="13">
        <v>48</v>
      </c>
      <c r="AR51" s="12" t="e">
        <f ca="1">1290+RANDBEAAWEEN(-1,1)*RAND()*30</f>
        <v>#NAME?</v>
      </c>
    </row>
    <row customFormat="1" r="52" s="1" spans="1:44">
      <c r="A52" s="6">
        <v>49</v>
      </c>
      <c r="B52" s="7" t="e">
        <f>IF([1]炉温记录01!AA53="","",[1]炉温记录01!AA53)</f>
        <v>#REF!</v>
      </c>
      <c r="C52" s="7" t="e">
        <f>IF([2]炉温记录02!AA53="","",[2]炉温记录02!AA53)</f>
        <v>#REF!</v>
      </c>
      <c r="D52" s="7" t="e">
        <f>IF([3]炉温记录03!AA53="","",[3]炉温记录03!AA53)</f>
        <v>#REF!</v>
      </c>
      <c r="E52" s="7" t="e">
        <f>IF([4]炉温记录04!AA53="","",[4]炉温记录04!AA53)</f>
        <v>#REF!</v>
      </c>
      <c r="F52" s="7" t="e">
        <f>IF([5]炉温记录05!AA53="","",[5]炉温记录05!AA53)</f>
        <v>#REF!</v>
      </c>
      <c r="G52" s="7" t="e">
        <f>IF([6]炉温记录06!AA53="","",[6]炉温记录06!AA53)</f>
        <v>#REF!</v>
      </c>
      <c r="H52" s="7" t="e">
        <f>IF([7]炉温记录07!AA53="","",[7]炉温记录07!AA53)</f>
        <v>#REF!</v>
      </c>
      <c r="I52" s="7" t="e">
        <f>IF([8]炉温记录08!AA53="","",[8]炉温记录08!AA53)</f>
        <v>#REF!</v>
      </c>
      <c r="J52" s="7" t="e">
        <f>IF([9]炉温记录09!AA53="","",[9]炉温记录09!AA53)</f>
        <v>#REF!</v>
      </c>
      <c r="K52" s="7" t="e">
        <f>IF([10]炉温记录10!AA53="","",[10]炉温记录10!AA53)</f>
        <v>#REF!</v>
      </c>
      <c r="L52" s="7" t="e">
        <f>IF([11]炉温记录11!AA53="","",[11]炉温记录11!AA53)</f>
        <v>#REF!</v>
      </c>
      <c r="M52" s="7" t="e">
        <f>IF([12]炉温记录12!AA53="","",[12]炉温记录12!AA53)</f>
        <v>#REF!</v>
      </c>
      <c r="N52" s="7" t="e">
        <f>IF([13]炉温记录13!AA53="","",[13]炉温记录13!AA53)</f>
        <v>#REF!</v>
      </c>
      <c r="O52" s="7" t="e">
        <f>IF([14]炉温记录14!AA53="","",[14]炉温记录14!AA53)</f>
        <v>#REF!</v>
      </c>
      <c r="P52" s="7" t="e">
        <f>IF([15]炉温记录15!AA53="","",[15]炉温记录15!AA53)</f>
        <v>#REF!</v>
      </c>
      <c r="Q52" s="7" t="e">
        <f>IF([16]炉温记录16!AA53="","",[16]炉温记录16!AA53)</f>
        <v>#REF!</v>
      </c>
      <c r="R52" s="7" t="e">
        <f>IF([17]炉温记录17!AA53="","",[17]炉温记录17!AA53)</f>
        <v>#REF!</v>
      </c>
      <c r="S52" s="7" t="e">
        <f>IF([18]炉温记录18!AA53="","",[18]炉温记录18!AA53)</f>
        <v>#REF!</v>
      </c>
      <c r="T52" s="7" t="e">
        <f>IF([19]炉温记录19!AA53="","",[19]炉温记录19!AA53)</f>
        <v>#REF!</v>
      </c>
      <c r="U52" s="7" t="e">
        <f>IF([20]炉温记录20!AA53="","",[20]炉温记录20!AA53)</f>
        <v>#REF!</v>
      </c>
      <c r="V52" s="7" t="e">
        <f>IF([21]炉温记录21!AA53="","",[21]炉温记录21!AA53)</f>
        <v>#REF!</v>
      </c>
      <c r="W52" s="7" t="e">
        <f>IF([22]炉温记录22!AA53="","",[22]炉温记录22!AA53)</f>
        <v>#REF!</v>
      </c>
      <c r="X52" s="7" t="e">
        <f>IF([23]炉温记录23!AA53="","",[23]炉温记录23!AA53)</f>
        <v>#REF!</v>
      </c>
      <c r="Y52" s="7" t="e">
        <f>IF([24]炉温记录24!AA53="","",[24]炉温记录24!AA53)</f>
        <v>#REF!</v>
      </c>
      <c r="Z52" s="7" t="e">
        <f>IF([25]炉温记录25!AA53="","",[25]炉温记录25!AA53)</f>
        <v>#REF!</v>
      </c>
      <c r="AA52" s="7" t="e">
        <f>IF([26]炉温记录26!AA53="","",[26]炉温记录26!AA53)</f>
        <v>#REF!</v>
      </c>
      <c r="AB52" s="7" t="e">
        <f>IF([27]炉温记录27!AA53="","",[27]炉温记录27!AA53)</f>
        <v>#REF!</v>
      </c>
      <c r="AC52" s="7" t="e">
        <f>IF([28]炉温记录28!AA53="","",[28]炉温记录28!AA53)</f>
        <v>#REF!</v>
      </c>
      <c r="AD52" s="7" t="e">
        <f>IF([29]炉温记录29!AA53="","",[29]炉温记录29!AA53)</f>
        <v>#REF!</v>
      </c>
      <c r="AE52" s="7" t="e">
        <f>IF([30]炉温记录30!AA53="","",[30]炉温记录30!AA53)</f>
        <v>#REF!</v>
      </c>
      <c r="AF52" s="7" t="e">
        <f>IF([31]炉温记录31!AA53="","",[31]炉温记录31!AA53)</f>
        <v>#REF!</v>
      </c>
      <c r="AG52" s="7" t="e">
        <f ca="1" si="0" t="shared"/>
        <v>#REF!</v>
      </c>
      <c r="AL52" s="10" t="e">
        <f ca="1">1250+RANDBEAAWEEN(-1,1)*RAND()*30</f>
        <v>#NAME?</v>
      </c>
      <c r="AM52" s="13">
        <v>49</v>
      </c>
      <c r="AN52" s="12" t="e">
        <f ca="1">1290+RANDBEAAWEEN(-1,1)*RAND()*30</f>
        <v>#NAME?</v>
      </c>
      <c r="AP52" s="10" t="e">
        <f ca="1">1250+RANDBEAAWEEN(-1,1)*RAND()*30</f>
        <v>#NAME?</v>
      </c>
      <c r="AQ52" s="13">
        <v>49</v>
      </c>
      <c r="AR52" s="12" t="e">
        <f ca="1">1290+RANDBEAAWEEN(-1,1)*RAND()*30</f>
        <v>#NAME?</v>
      </c>
    </row>
    <row customFormat="1" r="53" s="1" spans="1:44">
      <c r="A53" s="6">
        <v>50</v>
      </c>
      <c r="B53" s="7" t="e">
        <f>IF([1]炉温记录01!AA54="","",[1]炉温记录01!AA54)</f>
        <v>#REF!</v>
      </c>
      <c r="C53" s="7" t="e">
        <f>IF([2]炉温记录02!AA54="","",[2]炉温记录02!AA54)</f>
        <v>#REF!</v>
      </c>
      <c r="D53" s="7" t="e">
        <f>IF([3]炉温记录03!AA54="","",[3]炉温记录03!AA54)</f>
        <v>#REF!</v>
      </c>
      <c r="E53" s="7" t="e">
        <f>IF([4]炉温记录04!AA54="","",[4]炉温记录04!AA54)</f>
        <v>#REF!</v>
      </c>
      <c r="F53" s="7" t="e">
        <f>IF([5]炉温记录05!AA54="","",[5]炉温记录05!AA54)</f>
        <v>#REF!</v>
      </c>
      <c r="G53" s="7" t="e">
        <f>IF([6]炉温记录06!AA54="","",[6]炉温记录06!AA54)</f>
        <v>#REF!</v>
      </c>
      <c r="H53" s="7" t="e">
        <f>IF([7]炉温记录07!AA54="","",[7]炉温记录07!AA54)</f>
        <v>#REF!</v>
      </c>
      <c r="I53" s="7" t="e">
        <f>IF([8]炉温记录08!AA54="","",[8]炉温记录08!AA54)</f>
        <v>#REF!</v>
      </c>
      <c r="J53" s="7" t="e">
        <f>IF([9]炉温记录09!AA54="","",[9]炉温记录09!AA54)</f>
        <v>#REF!</v>
      </c>
      <c r="K53" s="7" t="e">
        <f>IF([10]炉温记录10!AA54="","",[10]炉温记录10!AA54)</f>
        <v>#REF!</v>
      </c>
      <c r="L53" s="7" t="e">
        <f>IF([11]炉温记录11!AA54="","",[11]炉温记录11!AA54)</f>
        <v>#REF!</v>
      </c>
      <c r="M53" s="7" t="e">
        <f>IF([12]炉温记录12!AA54="","",[12]炉温记录12!AA54)</f>
        <v>#REF!</v>
      </c>
      <c r="N53" s="7" t="e">
        <f>IF([13]炉温记录13!AA54="","",[13]炉温记录13!AA54)</f>
        <v>#REF!</v>
      </c>
      <c r="O53" s="7" t="e">
        <f>IF([14]炉温记录14!AA54="","",[14]炉温记录14!AA54)</f>
        <v>#REF!</v>
      </c>
      <c r="P53" s="7" t="e">
        <f>IF([15]炉温记录15!AA54="","",[15]炉温记录15!AA54)</f>
        <v>#REF!</v>
      </c>
      <c r="Q53" s="7" t="e">
        <f>IF([16]炉温记录16!AA54="","",[16]炉温记录16!AA54)</f>
        <v>#REF!</v>
      </c>
      <c r="R53" s="7" t="e">
        <f>IF([17]炉温记录17!AA54="","",[17]炉温记录17!AA54)</f>
        <v>#REF!</v>
      </c>
      <c r="S53" s="7" t="e">
        <f>IF([18]炉温记录18!AA54="","",[18]炉温记录18!AA54)</f>
        <v>#REF!</v>
      </c>
      <c r="T53" s="7" t="e">
        <f>IF([19]炉温记录19!AA54="","",[19]炉温记录19!AA54)</f>
        <v>#REF!</v>
      </c>
      <c r="U53" s="7" t="e">
        <f>IF([20]炉温记录20!AA54="","",[20]炉温记录20!AA54)</f>
        <v>#REF!</v>
      </c>
      <c r="V53" s="7" t="e">
        <f>IF([21]炉温记录21!AA54="","",[21]炉温记录21!AA54)</f>
        <v>#REF!</v>
      </c>
      <c r="W53" s="7" t="e">
        <f>IF([22]炉温记录22!AA54="","",[22]炉温记录22!AA54)</f>
        <v>#REF!</v>
      </c>
      <c r="X53" s="7" t="e">
        <f>IF([23]炉温记录23!AA54="","",[23]炉温记录23!AA54)</f>
        <v>#REF!</v>
      </c>
      <c r="Y53" s="7" t="e">
        <f>IF([24]炉温记录24!AA54="","",[24]炉温记录24!AA54)</f>
        <v>#REF!</v>
      </c>
      <c r="Z53" s="7" t="e">
        <f>IF([25]炉温记录25!AA54="","",[25]炉温记录25!AA54)</f>
        <v>#REF!</v>
      </c>
      <c r="AA53" s="7" t="e">
        <f>IF([26]炉温记录26!AA54="","",[26]炉温记录26!AA54)</f>
        <v>#REF!</v>
      </c>
      <c r="AB53" s="7" t="e">
        <f>IF([27]炉温记录27!AA54="","",[27]炉温记录27!AA54)</f>
        <v>#REF!</v>
      </c>
      <c r="AC53" s="7" t="e">
        <f>IF([28]炉温记录28!AA54="","",[28]炉温记录28!AA54)</f>
        <v>#REF!</v>
      </c>
      <c r="AD53" s="7" t="e">
        <f>IF([29]炉温记录29!AA54="","",[29]炉温记录29!AA54)</f>
        <v>#REF!</v>
      </c>
      <c r="AE53" s="7" t="e">
        <f>IF([30]炉温记录30!AA54="","",[30]炉温记录30!AA54)</f>
        <v>#REF!</v>
      </c>
      <c r="AF53" s="7" t="e">
        <f>IF([31]炉温记录31!AA54="","",[31]炉温记录31!AA54)</f>
        <v>#REF!</v>
      </c>
      <c r="AG53" s="7" t="e">
        <f ca="1" si="0" t="shared"/>
        <v>#REF!</v>
      </c>
      <c r="AL53" s="10" t="e">
        <f ca="1">1250+RANDBEAAWEEN(-1,1)*RAND()*30</f>
        <v>#NAME?</v>
      </c>
      <c r="AM53" s="13">
        <v>50</v>
      </c>
      <c r="AN53" s="12" t="e">
        <f ca="1">1290+RANDBEAAWEEN(-1,1)*RAND()*30</f>
        <v>#NAME?</v>
      </c>
      <c r="AP53" s="10" t="e">
        <f ca="1">1250+RANDBEAAWEEN(-1,1)*RAND()*30</f>
        <v>#NAME?</v>
      </c>
      <c r="AQ53" s="13">
        <v>50</v>
      </c>
      <c r="AR53" s="12" t="e">
        <f ca="1">1290+RANDBEAAWEEN(-1,1)*RAND()*30</f>
        <v>#NAME?</v>
      </c>
    </row>
    <row customFormat="1" r="54" s="1" spans="1:44">
      <c r="A54" s="6">
        <v>51</v>
      </c>
      <c r="B54" s="7" t="e">
        <f>IF([1]炉温记录01!AA55="","",[1]炉温记录01!AA55)</f>
        <v>#REF!</v>
      </c>
      <c r="C54" s="7" t="e">
        <f>IF([2]炉温记录02!AA55="","",[2]炉温记录02!AA55)</f>
        <v>#REF!</v>
      </c>
      <c r="D54" s="7" t="e">
        <f>IF([3]炉温记录03!AA55="","",[3]炉温记录03!AA55)</f>
        <v>#REF!</v>
      </c>
      <c r="E54" s="7" t="e">
        <f>IF([4]炉温记录04!AA55="","",[4]炉温记录04!AA55)</f>
        <v>#REF!</v>
      </c>
      <c r="F54" s="7" t="e">
        <f>IF([5]炉温记录05!AA55="","",[5]炉温记录05!AA55)</f>
        <v>#REF!</v>
      </c>
      <c r="G54" s="7" t="e">
        <f>IF([6]炉温记录06!AA55="","",[6]炉温记录06!AA55)</f>
        <v>#REF!</v>
      </c>
      <c r="H54" s="7" t="e">
        <f>IF([7]炉温记录07!AA55="","",[7]炉温记录07!AA55)</f>
        <v>#REF!</v>
      </c>
      <c r="I54" s="7" t="e">
        <f>IF([8]炉温记录08!AA55="","",[8]炉温记录08!AA55)</f>
        <v>#REF!</v>
      </c>
      <c r="J54" s="7" t="e">
        <f>IF([9]炉温记录09!AA55="","",[9]炉温记录09!AA55)</f>
        <v>#REF!</v>
      </c>
      <c r="K54" s="7" t="e">
        <f>IF([10]炉温记录10!AA55="","",[10]炉温记录10!AA55)</f>
        <v>#REF!</v>
      </c>
      <c r="L54" s="7" t="e">
        <f>IF([11]炉温记录11!AA55="","",[11]炉温记录11!AA55)</f>
        <v>#REF!</v>
      </c>
      <c r="M54" s="7" t="e">
        <f>IF([12]炉温记录12!AA55="","",[12]炉温记录12!AA55)</f>
        <v>#REF!</v>
      </c>
      <c r="N54" s="7" t="e">
        <f>IF([13]炉温记录13!AA55="","",[13]炉温记录13!AA55)</f>
        <v>#REF!</v>
      </c>
      <c r="O54" s="7" t="e">
        <f>IF([14]炉温记录14!AA55="","",[14]炉温记录14!AA55)</f>
        <v>#REF!</v>
      </c>
      <c r="P54" s="7" t="e">
        <f>IF([15]炉温记录15!AA55="","",[15]炉温记录15!AA55)</f>
        <v>#REF!</v>
      </c>
      <c r="Q54" s="7" t="e">
        <f>IF([16]炉温记录16!AA55="","",[16]炉温记录16!AA55)</f>
        <v>#REF!</v>
      </c>
      <c r="R54" s="7" t="e">
        <f>IF([17]炉温记录17!AA55="","",[17]炉温记录17!AA55)</f>
        <v>#REF!</v>
      </c>
      <c r="S54" s="7" t="e">
        <f>IF([18]炉温记录18!AA55="","",[18]炉温记录18!AA55)</f>
        <v>#REF!</v>
      </c>
      <c r="T54" s="7" t="e">
        <f>IF([19]炉温记录19!AA55="","",[19]炉温记录19!AA55)</f>
        <v>#REF!</v>
      </c>
      <c r="U54" s="7" t="e">
        <f>IF([20]炉温记录20!AA55="","",[20]炉温记录20!AA55)</f>
        <v>#REF!</v>
      </c>
      <c r="V54" s="7" t="e">
        <f>IF([21]炉温记录21!AA55="","",[21]炉温记录21!AA55)</f>
        <v>#REF!</v>
      </c>
      <c r="W54" s="7" t="e">
        <f>IF([22]炉温记录22!AA55="","",[22]炉温记录22!AA55)</f>
        <v>#REF!</v>
      </c>
      <c r="X54" s="7" t="e">
        <f>IF([23]炉温记录23!AA55="","",[23]炉温记录23!AA55)</f>
        <v>#REF!</v>
      </c>
      <c r="Y54" s="7" t="e">
        <f>IF([24]炉温记录24!AA55="","",[24]炉温记录24!AA55)</f>
        <v>#REF!</v>
      </c>
      <c r="Z54" s="7" t="e">
        <f>IF([25]炉温记录25!AA55="","",[25]炉温记录25!AA55)</f>
        <v>#REF!</v>
      </c>
      <c r="AA54" s="7" t="e">
        <f>IF([26]炉温记录26!AA55="","",[26]炉温记录26!AA55)</f>
        <v>#REF!</v>
      </c>
      <c r="AB54" s="7" t="e">
        <f>IF([27]炉温记录27!AA55="","",[27]炉温记录27!AA55)</f>
        <v>#REF!</v>
      </c>
      <c r="AC54" s="7" t="e">
        <f>IF([28]炉温记录28!AA55="","",[28]炉温记录28!AA55)</f>
        <v>#REF!</v>
      </c>
      <c r="AD54" s="7" t="e">
        <f>IF([29]炉温记录29!AA55="","",[29]炉温记录29!AA55)</f>
        <v>#REF!</v>
      </c>
      <c r="AE54" s="7" t="e">
        <f>IF([30]炉温记录30!AA55="","",[30]炉温记录30!AA55)</f>
        <v>#REF!</v>
      </c>
      <c r="AF54" s="7" t="e">
        <f>IF([31]炉温记录31!AA55="","",[31]炉温记录31!AA55)</f>
        <v>#REF!</v>
      </c>
      <c r="AG54" s="7" t="e">
        <f ca="1" si="0" t="shared"/>
        <v>#REF!</v>
      </c>
      <c r="AL54" s="10" t="e">
        <f ca="1">1250+RANDBEAAWEEN(-1,1)*RAND()*30</f>
        <v>#NAME?</v>
      </c>
      <c r="AM54" s="13">
        <v>51</v>
      </c>
      <c r="AN54" s="12" t="e">
        <f ca="1">1290+RANDBEAAWEEN(-1,1)*RAND()*30</f>
        <v>#NAME?</v>
      </c>
      <c r="AP54" s="10" t="e">
        <f ca="1">1250+RANDBEAAWEEN(-1,1)*RAND()*30</f>
        <v>#NAME?</v>
      </c>
      <c r="AQ54" s="13">
        <v>51</v>
      </c>
      <c r="AR54" s="12" t="e">
        <f ca="1">1290+RANDBEAAWEEN(-1,1)*RAND()*30</f>
        <v>#NAME?</v>
      </c>
    </row>
    <row customFormat="1" r="55" s="1" spans="1:44">
      <c r="A55" s="6">
        <v>52</v>
      </c>
      <c r="B55" s="7" t="e">
        <f>IF([1]炉温记录01!AA56="","",[1]炉温记录01!AA56)</f>
        <v>#REF!</v>
      </c>
      <c r="C55" s="7" t="e">
        <f>IF([2]炉温记录02!AA56="","",[2]炉温记录02!AA56)</f>
        <v>#REF!</v>
      </c>
      <c r="D55" s="7" t="e">
        <f>IF([3]炉温记录03!AA56="","",[3]炉温记录03!AA56)</f>
        <v>#REF!</v>
      </c>
      <c r="E55" s="7" t="e">
        <f>IF([4]炉温记录04!AA56="","",[4]炉温记录04!AA56)</f>
        <v>#REF!</v>
      </c>
      <c r="F55" s="7" t="e">
        <f>IF([5]炉温记录05!AA56="","",[5]炉温记录05!AA56)</f>
        <v>#REF!</v>
      </c>
      <c r="G55" s="7" t="e">
        <f>IF([6]炉温记录06!AA56="","",[6]炉温记录06!AA56)</f>
        <v>#REF!</v>
      </c>
      <c r="H55" s="7" t="e">
        <f>IF([7]炉温记录07!AA56="","",[7]炉温记录07!AA56)</f>
        <v>#REF!</v>
      </c>
      <c r="I55" s="7" t="e">
        <f>IF([8]炉温记录08!AA56="","",[8]炉温记录08!AA56)</f>
        <v>#REF!</v>
      </c>
      <c r="J55" s="7" t="e">
        <f>IF([9]炉温记录09!AA56="","",[9]炉温记录09!AA56)</f>
        <v>#REF!</v>
      </c>
      <c r="K55" s="7" t="e">
        <f>IF([10]炉温记录10!AA56="","",[10]炉温记录10!AA56)</f>
        <v>#REF!</v>
      </c>
      <c r="L55" s="7" t="e">
        <f>IF([11]炉温记录11!AA56="","",[11]炉温记录11!AA56)</f>
        <v>#REF!</v>
      </c>
      <c r="M55" s="7" t="e">
        <f>IF([12]炉温记录12!AA56="","",[12]炉温记录12!AA56)</f>
        <v>#REF!</v>
      </c>
      <c r="N55" s="7" t="e">
        <f>IF([13]炉温记录13!AA56="","",[13]炉温记录13!AA56)</f>
        <v>#REF!</v>
      </c>
      <c r="O55" s="7" t="e">
        <f>IF([14]炉温记录14!AA56="","",[14]炉温记录14!AA56)</f>
        <v>#REF!</v>
      </c>
      <c r="P55" s="7" t="e">
        <f>IF([15]炉温记录15!AA56="","",[15]炉温记录15!AA56)</f>
        <v>#REF!</v>
      </c>
      <c r="Q55" s="7" t="e">
        <f>IF([16]炉温记录16!AA56="","",[16]炉温记录16!AA56)</f>
        <v>#REF!</v>
      </c>
      <c r="R55" s="7" t="e">
        <f>IF([17]炉温记录17!AA56="","",[17]炉温记录17!AA56)</f>
        <v>#REF!</v>
      </c>
      <c r="S55" s="7" t="e">
        <f>IF([18]炉温记录18!AA56="","",[18]炉温记录18!AA56)</f>
        <v>#REF!</v>
      </c>
      <c r="T55" s="7" t="e">
        <f>IF([19]炉温记录19!AA56="","",[19]炉温记录19!AA56)</f>
        <v>#REF!</v>
      </c>
      <c r="U55" s="7" t="e">
        <f>IF([20]炉温记录20!AA56="","",[20]炉温记录20!AA56)</f>
        <v>#REF!</v>
      </c>
      <c r="V55" s="7" t="e">
        <f>IF([21]炉温记录21!AA56="","",[21]炉温记录21!AA56)</f>
        <v>#REF!</v>
      </c>
      <c r="W55" s="7" t="e">
        <f>IF([22]炉温记录22!AA56="","",[22]炉温记录22!AA56)</f>
        <v>#REF!</v>
      </c>
      <c r="X55" s="7" t="e">
        <f>IF([23]炉温记录23!AA56="","",[23]炉温记录23!AA56)</f>
        <v>#REF!</v>
      </c>
      <c r="Y55" s="7" t="e">
        <f>IF([24]炉温记录24!AA56="","",[24]炉温记录24!AA56)</f>
        <v>#REF!</v>
      </c>
      <c r="Z55" s="7" t="e">
        <f>IF([25]炉温记录25!AA56="","",[25]炉温记录25!AA56)</f>
        <v>#REF!</v>
      </c>
      <c r="AA55" s="7" t="e">
        <f>IF([26]炉温记录26!AA56="","",[26]炉温记录26!AA56)</f>
        <v>#REF!</v>
      </c>
      <c r="AB55" s="7" t="e">
        <f>IF([27]炉温记录27!AA56="","",[27]炉温记录27!AA56)</f>
        <v>#REF!</v>
      </c>
      <c r="AC55" s="7" t="e">
        <f>IF([28]炉温记录28!AA56="","",[28]炉温记录28!AA56)</f>
        <v>#REF!</v>
      </c>
      <c r="AD55" s="7" t="e">
        <f>IF([29]炉温记录29!AA56="","",[29]炉温记录29!AA56)</f>
        <v>#REF!</v>
      </c>
      <c r="AE55" s="7" t="e">
        <f>IF([30]炉温记录30!AA56="","",[30]炉温记录30!AA56)</f>
        <v>#REF!</v>
      </c>
      <c r="AF55" s="7" t="e">
        <f>IF([31]炉温记录31!AA56="","",[31]炉温记录31!AA56)</f>
        <v>#REF!</v>
      </c>
      <c r="AG55" s="7" t="e">
        <f ca="1" si="0" t="shared"/>
        <v>#REF!</v>
      </c>
      <c r="AL55" s="10" t="e">
        <f ca="1">1250+RANDBEAAWEEN(-1,1)*RAND()*30</f>
        <v>#NAME?</v>
      </c>
      <c r="AM55" s="13">
        <v>52</v>
      </c>
      <c r="AN55" s="12" t="e">
        <f ca="1">1290+RANDBEAAWEEN(-1,1)*RAND()*30</f>
        <v>#NAME?</v>
      </c>
      <c r="AP55" s="10" t="e">
        <f ca="1">1250+RANDBEAAWEEN(-1,1)*RAND()*30</f>
        <v>#NAME?</v>
      </c>
      <c r="AQ55" s="13">
        <v>52</v>
      </c>
      <c r="AR55" s="12" t="e">
        <f ca="1">1290+RANDBEAAWEEN(-1,1)*RAND()*30</f>
        <v>#NAME?</v>
      </c>
    </row>
    <row customFormat="1" r="56" s="1" spans="1:44">
      <c r="A56" s="6">
        <v>53</v>
      </c>
      <c r="B56" s="7" t="e">
        <f>IF([1]炉温记录01!AA57="","",[1]炉温记录01!AA57)</f>
        <v>#REF!</v>
      </c>
      <c r="C56" s="7" t="e">
        <f>IF([2]炉温记录02!AA57="","",[2]炉温记录02!AA57)</f>
        <v>#REF!</v>
      </c>
      <c r="D56" s="7" t="e">
        <f>IF([3]炉温记录03!AA57="","",[3]炉温记录03!AA57)</f>
        <v>#REF!</v>
      </c>
      <c r="E56" s="7" t="e">
        <f>IF([4]炉温记录04!AA57="","",[4]炉温记录04!AA57)</f>
        <v>#REF!</v>
      </c>
      <c r="F56" s="7" t="e">
        <f>IF([5]炉温记录05!AA57="","",[5]炉温记录05!AA57)</f>
        <v>#REF!</v>
      </c>
      <c r="G56" s="7" t="e">
        <f>IF([6]炉温记录06!AA57="","",[6]炉温记录06!AA57)</f>
        <v>#REF!</v>
      </c>
      <c r="H56" s="7" t="e">
        <f>IF([7]炉温记录07!AA57="","",[7]炉温记录07!AA57)</f>
        <v>#REF!</v>
      </c>
      <c r="I56" s="7" t="e">
        <f>IF([8]炉温记录08!AA57="","",[8]炉温记录08!AA57)</f>
        <v>#REF!</v>
      </c>
      <c r="J56" s="7" t="e">
        <f>IF([9]炉温记录09!AA57="","",[9]炉温记录09!AA57)</f>
        <v>#REF!</v>
      </c>
      <c r="K56" s="7" t="e">
        <f>IF([10]炉温记录10!AA57="","",[10]炉温记录10!AA57)</f>
        <v>#REF!</v>
      </c>
      <c r="L56" s="7" t="e">
        <f>IF([11]炉温记录11!AA57="","",[11]炉温记录11!AA57)</f>
        <v>#REF!</v>
      </c>
      <c r="M56" s="7" t="e">
        <f>IF([12]炉温记录12!AA57="","",[12]炉温记录12!AA57)</f>
        <v>#REF!</v>
      </c>
      <c r="N56" s="7" t="e">
        <f>IF([13]炉温记录13!AA57="","",[13]炉温记录13!AA57)</f>
        <v>#REF!</v>
      </c>
      <c r="O56" s="7" t="e">
        <f>IF([14]炉温记录14!AA57="","",[14]炉温记录14!AA57)</f>
        <v>#REF!</v>
      </c>
      <c r="P56" s="7" t="e">
        <f>IF([15]炉温记录15!AA57="","",[15]炉温记录15!AA57)</f>
        <v>#REF!</v>
      </c>
      <c r="Q56" s="7" t="e">
        <f>IF([16]炉温记录16!AA57="","",[16]炉温记录16!AA57)</f>
        <v>#REF!</v>
      </c>
      <c r="R56" s="7" t="e">
        <f>IF([17]炉温记录17!AA57="","",[17]炉温记录17!AA57)</f>
        <v>#REF!</v>
      </c>
      <c r="S56" s="7" t="e">
        <f>IF([18]炉温记录18!AA57="","",[18]炉温记录18!AA57)</f>
        <v>#REF!</v>
      </c>
      <c r="T56" s="7" t="e">
        <f>IF([19]炉温记录19!AA57="","",[19]炉温记录19!AA57)</f>
        <v>#REF!</v>
      </c>
      <c r="U56" s="7" t="e">
        <f>IF([20]炉温记录20!AA57="","",[20]炉温记录20!AA57)</f>
        <v>#REF!</v>
      </c>
      <c r="V56" s="7" t="e">
        <f>IF([21]炉温记录21!AA57="","",[21]炉温记录21!AA57)</f>
        <v>#REF!</v>
      </c>
      <c r="W56" s="7" t="e">
        <f>IF([22]炉温记录22!AA57="","",[22]炉温记录22!AA57)</f>
        <v>#REF!</v>
      </c>
      <c r="X56" s="7" t="e">
        <f>IF([23]炉温记录23!AA57="","",[23]炉温记录23!AA57)</f>
        <v>#REF!</v>
      </c>
      <c r="Y56" s="7" t="e">
        <f>IF([24]炉温记录24!AA57="","",[24]炉温记录24!AA57)</f>
        <v>#REF!</v>
      </c>
      <c r="Z56" s="7" t="e">
        <f>IF([25]炉温记录25!AA57="","",[25]炉温记录25!AA57)</f>
        <v>#REF!</v>
      </c>
      <c r="AA56" s="7" t="e">
        <f>IF([26]炉温记录26!AA57="","",[26]炉温记录26!AA57)</f>
        <v>#REF!</v>
      </c>
      <c r="AB56" s="7" t="e">
        <f>IF([27]炉温记录27!AA57="","",[27]炉温记录27!AA57)</f>
        <v>#REF!</v>
      </c>
      <c r="AC56" s="7" t="e">
        <f>IF([28]炉温记录28!AA57="","",[28]炉温记录28!AA57)</f>
        <v>#REF!</v>
      </c>
      <c r="AD56" s="7" t="e">
        <f>IF([29]炉温记录29!AA57="","",[29]炉温记录29!AA57)</f>
        <v>#REF!</v>
      </c>
      <c r="AE56" s="7" t="e">
        <f>IF([30]炉温记录30!AA57="","",[30]炉温记录30!AA57)</f>
        <v>#REF!</v>
      </c>
      <c r="AF56" s="7" t="e">
        <f>IF([31]炉温记录31!AA57="","",[31]炉温记录31!AA57)</f>
        <v>#REF!</v>
      </c>
      <c r="AG56" s="7" t="e">
        <f ca="1" si="0" t="shared"/>
        <v>#REF!</v>
      </c>
      <c r="AL56" s="10" t="e">
        <f ca="1">1250+RANDBEAAWEEN(-1,1)*RAND()*30</f>
        <v>#NAME?</v>
      </c>
      <c r="AM56" s="13">
        <v>53</v>
      </c>
      <c r="AN56" s="12" t="e">
        <f ca="1">1290+RANDBEAAWEEN(-1,1)*RAND()*30</f>
        <v>#NAME?</v>
      </c>
      <c r="AP56" s="10" t="e">
        <f ca="1">1250+RANDBEAAWEEN(-1,1)*RAND()*30</f>
        <v>#NAME?</v>
      </c>
      <c r="AQ56" s="13">
        <v>53</v>
      </c>
      <c r="AR56" s="12" t="e">
        <f ca="1">1290+RANDBEAAWEEN(-1,1)*RAND()*30</f>
        <v>#NAME?</v>
      </c>
    </row>
    <row customFormat="1" r="57" s="1" spans="1:44">
      <c r="A57" s="6">
        <v>54</v>
      </c>
      <c r="B57" s="7" t="e">
        <f>IF([1]炉温记录01!AA58="","",[1]炉温记录01!AA58)</f>
        <v>#REF!</v>
      </c>
      <c r="C57" s="7" t="e">
        <f>IF([2]炉温记录02!AA58="","",[2]炉温记录02!AA58)</f>
        <v>#REF!</v>
      </c>
      <c r="D57" s="7" t="e">
        <f>IF([3]炉温记录03!AA58="","",[3]炉温记录03!AA58)</f>
        <v>#REF!</v>
      </c>
      <c r="E57" s="7" t="e">
        <f>IF([4]炉温记录04!AA58="","",[4]炉温记录04!AA58)</f>
        <v>#REF!</v>
      </c>
      <c r="F57" s="7" t="e">
        <f>IF([5]炉温记录05!AA58="","",[5]炉温记录05!AA58)</f>
        <v>#REF!</v>
      </c>
      <c r="G57" s="7" t="e">
        <f>IF([6]炉温记录06!AA58="","",[6]炉温记录06!AA58)</f>
        <v>#REF!</v>
      </c>
      <c r="H57" s="7" t="e">
        <f>IF([7]炉温记录07!AA58="","",[7]炉温记录07!AA58)</f>
        <v>#REF!</v>
      </c>
      <c r="I57" s="7" t="e">
        <f>IF([8]炉温记录08!AA58="","",[8]炉温记录08!AA58)</f>
        <v>#REF!</v>
      </c>
      <c r="J57" s="7" t="e">
        <f>IF([9]炉温记录09!AA58="","",[9]炉温记录09!AA58)</f>
        <v>#REF!</v>
      </c>
      <c r="K57" s="7" t="e">
        <f>IF([10]炉温记录10!AA58="","",[10]炉温记录10!AA58)</f>
        <v>#REF!</v>
      </c>
      <c r="L57" s="7" t="e">
        <f>IF([11]炉温记录11!AA58="","",[11]炉温记录11!AA58)</f>
        <v>#REF!</v>
      </c>
      <c r="M57" s="7" t="e">
        <f>IF([12]炉温记录12!AA58="","",[12]炉温记录12!AA58)</f>
        <v>#REF!</v>
      </c>
      <c r="N57" s="7" t="e">
        <f>IF([13]炉温记录13!AA58="","",[13]炉温记录13!AA58)</f>
        <v>#REF!</v>
      </c>
      <c r="O57" s="7" t="e">
        <f>IF([14]炉温记录14!AA58="","",[14]炉温记录14!AA58)</f>
        <v>#REF!</v>
      </c>
      <c r="P57" s="7" t="e">
        <f>IF([15]炉温记录15!AA58="","",[15]炉温记录15!AA58)</f>
        <v>#REF!</v>
      </c>
      <c r="Q57" s="7" t="e">
        <f>IF([16]炉温记录16!AA58="","",[16]炉温记录16!AA58)</f>
        <v>#REF!</v>
      </c>
      <c r="R57" s="7" t="e">
        <f>IF([17]炉温记录17!AA58="","",[17]炉温记录17!AA58)</f>
        <v>#REF!</v>
      </c>
      <c r="S57" s="7" t="e">
        <f>IF([18]炉温记录18!AA58="","",[18]炉温记录18!AA58)</f>
        <v>#REF!</v>
      </c>
      <c r="T57" s="7" t="e">
        <f>IF([19]炉温记录19!AA58="","",[19]炉温记录19!AA58)</f>
        <v>#REF!</v>
      </c>
      <c r="U57" s="7" t="e">
        <f>IF([20]炉温记录20!AA58="","",[20]炉温记录20!AA58)</f>
        <v>#REF!</v>
      </c>
      <c r="V57" s="7" t="e">
        <f>IF([21]炉温记录21!AA58="","",[21]炉温记录21!AA58)</f>
        <v>#REF!</v>
      </c>
      <c r="W57" s="7" t="e">
        <f>IF([22]炉温记录22!AA58="","",[22]炉温记录22!AA58)</f>
        <v>#REF!</v>
      </c>
      <c r="X57" s="7" t="e">
        <f>IF([23]炉温记录23!AA58="","",[23]炉温记录23!AA58)</f>
        <v>#REF!</v>
      </c>
      <c r="Y57" s="7" t="e">
        <f>IF([24]炉温记录24!AA58="","",[24]炉温记录24!AA58)</f>
        <v>#REF!</v>
      </c>
      <c r="Z57" s="7" t="e">
        <f>IF([25]炉温记录25!AA58="","",[25]炉温记录25!AA58)</f>
        <v>#REF!</v>
      </c>
      <c r="AA57" s="7" t="e">
        <f>IF([26]炉温记录26!AA58="","",[26]炉温记录26!AA58)</f>
        <v>#REF!</v>
      </c>
      <c r="AB57" s="7" t="e">
        <f>IF([27]炉温记录27!AA58="","",[27]炉温记录27!AA58)</f>
        <v>#REF!</v>
      </c>
      <c r="AC57" s="7" t="e">
        <f>IF([28]炉温记录28!AA58="","",[28]炉温记录28!AA58)</f>
        <v>#REF!</v>
      </c>
      <c r="AD57" s="7" t="e">
        <f>IF([29]炉温记录29!AA58="","",[29]炉温记录29!AA58)</f>
        <v>#REF!</v>
      </c>
      <c r="AE57" s="7" t="e">
        <f>IF([30]炉温记录30!AA58="","",[30]炉温记录30!AA58)</f>
        <v>#REF!</v>
      </c>
      <c r="AF57" s="7" t="e">
        <f>IF([31]炉温记录31!AA58="","",[31]炉温记录31!AA58)</f>
        <v>#REF!</v>
      </c>
      <c r="AG57" s="7" t="e">
        <f ca="1" si="0" t="shared"/>
        <v>#REF!</v>
      </c>
      <c r="AL57" s="10" t="e">
        <f ca="1">1250+RANDBEAAWEEN(-1,1)*RAND()*30</f>
        <v>#NAME?</v>
      </c>
      <c r="AM57" s="13">
        <v>54</v>
      </c>
      <c r="AN57" s="12" t="e">
        <f ca="1">1290+RANDBEAAWEEN(-1,1)*RAND()*30</f>
        <v>#NAME?</v>
      </c>
      <c r="AP57" s="10" t="e">
        <f ca="1">1250+RANDBEAAWEEN(-1,1)*RAND()*30</f>
        <v>#NAME?</v>
      </c>
      <c r="AQ57" s="13">
        <v>54</v>
      </c>
      <c r="AR57" s="12" t="e">
        <f ca="1">1290+RANDBEAAWEEN(-1,1)*RAND()*30</f>
        <v>#NAME?</v>
      </c>
    </row>
    <row customFormat="1" r="58" s="1" spans="1:44">
      <c r="A58" s="6">
        <v>55</v>
      </c>
      <c r="B58" s="7" t="e">
        <f>IF([1]炉温记录01!AA59="","",[1]炉温记录01!AA59)</f>
        <v>#REF!</v>
      </c>
      <c r="C58" s="7" t="e">
        <f>IF([2]炉温记录02!AA59="","",[2]炉温记录02!AA59)</f>
        <v>#REF!</v>
      </c>
      <c r="D58" s="7" t="e">
        <f>IF([3]炉温记录03!AA59="","",[3]炉温记录03!AA59)</f>
        <v>#REF!</v>
      </c>
      <c r="E58" s="7" t="e">
        <f>IF([4]炉温记录04!AA59="","",[4]炉温记录04!AA59)</f>
        <v>#REF!</v>
      </c>
      <c r="F58" s="7" t="e">
        <f>IF([5]炉温记录05!AA59="","",[5]炉温记录05!AA59)</f>
        <v>#REF!</v>
      </c>
      <c r="G58" s="7" t="e">
        <f>IF([6]炉温记录06!AA59="","",[6]炉温记录06!AA59)</f>
        <v>#REF!</v>
      </c>
      <c r="H58" s="7" t="e">
        <f>IF([7]炉温记录07!AA59="","",[7]炉温记录07!AA59)</f>
        <v>#REF!</v>
      </c>
      <c r="I58" s="7" t="e">
        <f>IF([8]炉温记录08!AA59="","",[8]炉温记录08!AA59)</f>
        <v>#REF!</v>
      </c>
      <c r="J58" s="7" t="e">
        <f>IF([9]炉温记录09!AA59="","",[9]炉温记录09!AA59)</f>
        <v>#REF!</v>
      </c>
      <c r="K58" s="7" t="e">
        <f>IF([10]炉温记录10!AA59="","",[10]炉温记录10!AA59)</f>
        <v>#REF!</v>
      </c>
      <c r="L58" s="7" t="e">
        <f>IF([11]炉温记录11!AA59="","",[11]炉温记录11!AA59)</f>
        <v>#REF!</v>
      </c>
      <c r="M58" s="7" t="e">
        <f>IF([12]炉温记录12!AA59="","",[12]炉温记录12!AA59)</f>
        <v>#REF!</v>
      </c>
      <c r="N58" s="7" t="e">
        <f>IF([13]炉温记录13!AA59="","",[13]炉温记录13!AA59)</f>
        <v>#REF!</v>
      </c>
      <c r="O58" s="7" t="e">
        <f>IF([14]炉温记录14!AA59="","",[14]炉温记录14!AA59)</f>
        <v>#REF!</v>
      </c>
      <c r="P58" s="7" t="e">
        <f>IF([15]炉温记录15!AA59="","",[15]炉温记录15!AA59)</f>
        <v>#REF!</v>
      </c>
      <c r="Q58" s="7" t="e">
        <f>IF([16]炉温记录16!AA59="","",[16]炉温记录16!AA59)</f>
        <v>#REF!</v>
      </c>
      <c r="R58" s="7" t="e">
        <f>IF([17]炉温记录17!AA59="","",[17]炉温记录17!AA59)</f>
        <v>#REF!</v>
      </c>
      <c r="S58" s="7" t="e">
        <f>IF([18]炉温记录18!AA59="","",[18]炉温记录18!AA59)</f>
        <v>#REF!</v>
      </c>
      <c r="T58" s="7" t="e">
        <f>IF([19]炉温记录19!AA59="","",[19]炉温记录19!AA59)</f>
        <v>#REF!</v>
      </c>
      <c r="U58" s="7" t="e">
        <f>IF([20]炉温记录20!AA59="","",[20]炉温记录20!AA59)</f>
        <v>#REF!</v>
      </c>
      <c r="V58" s="7" t="e">
        <f>IF([21]炉温记录21!AA59="","",[21]炉温记录21!AA59)</f>
        <v>#REF!</v>
      </c>
      <c r="W58" s="7" t="e">
        <f>IF([22]炉温记录22!AA59="","",[22]炉温记录22!AA59)</f>
        <v>#REF!</v>
      </c>
      <c r="X58" s="7" t="e">
        <f>IF([23]炉温记录23!AA59="","",[23]炉温记录23!AA59)</f>
        <v>#REF!</v>
      </c>
      <c r="Y58" s="7" t="e">
        <f>IF([24]炉温记录24!AA59="","",[24]炉温记录24!AA59)</f>
        <v>#REF!</v>
      </c>
      <c r="Z58" s="7" t="e">
        <f>IF([25]炉温记录25!AA59="","",[25]炉温记录25!AA59)</f>
        <v>#REF!</v>
      </c>
      <c r="AA58" s="7" t="e">
        <f>IF([26]炉温记录26!AA59="","",[26]炉温记录26!AA59)</f>
        <v>#REF!</v>
      </c>
      <c r="AB58" s="7" t="e">
        <f>IF([27]炉温记录27!AA59="","",[27]炉温记录27!AA59)</f>
        <v>#REF!</v>
      </c>
      <c r="AC58" s="7" t="e">
        <f>IF([28]炉温记录28!AA59="","",[28]炉温记录28!AA59)</f>
        <v>#REF!</v>
      </c>
      <c r="AD58" s="7" t="e">
        <f>IF([29]炉温记录29!AA59="","",[29]炉温记录29!AA59)</f>
        <v>#REF!</v>
      </c>
      <c r="AE58" s="7" t="e">
        <f>IF([30]炉温记录30!AA59="","",[30]炉温记录30!AA59)</f>
        <v>#REF!</v>
      </c>
      <c r="AF58" s="7" t="e">
        <f>IF([31]炉温记录31!AA59="","",[31]炉温记录31!AA59)</f>
        <v>#REF!</v>
      </c>
      <c r="AG58" s="7" t="e">
        <f ca="1" si="0" t="shared"/>
        <v>#REF!</v>
      </c>
      <c r="AL58" s="10" t="e">
        <f ca="1">1250+RANDBEAAWEEN(-1,1)*RAND()*30</f>
        <v>#NAME?</v>
      </c>
      <c r="AM58" s="13">
        <v>55</v>
      </c>
      <c r="AN58" s="12" t="e">
        <f ca="1">1290+RANDBEAAWEEN(-1,1)*RAND()*30</f>
        <v>#NAME?</v>
      </c>
      <c r="AP58" s="10" t="e">
        <f ca="1">1250+RANDBEAAWEEN(-1,1)*RAND()*30</f>
        <v>#NAME?</v>
      </c>
      <c r="AQ58" s="13">
        <v>55</v>
      </c>
      <c r="AR58" s="12" t="e">
        <f ca="1">1290+RANDBEAAWEEN(-1,1)*RAND()*30</f>
        <v>#NAME?</v>
      </c>
    </row>
    <row customFormat="1" ht="14.25" r="59" s="1" spans="1:44">
      <c r="A59" s="6">
        <v>56</v>
      </c>
      <c r="B59" s="7" t="e">
        <f>IF([1]炉温记录01!AA60="","",[1]炉温记录01!AA60)</f>
        <v>#REF!</v>
      </c>
      <c r="C59" s="7" t="e">
        <f>IF([2]炉温记录02!AA60="","",[2]炉温记录02!AA60)</f>
        <v>#REF!</v>
      </c>
      <c r="D59" s="7" t="e">
        <f>IF([3]炉温记录03!AA60="","",[3]炉温记录03!AA60)</f>
        <v>#REF!</v>
      </c>
      <c r="E59" s="7" t="e">
        <f>IF([4]炉温记录04!AA60="","",[4]炉温记录04!AA60)</f>
        <v>#REF!</v>
      </c>
      <c r="F59" s="7" t="e">
        <f>IF([5]炉温记录05!AA60="","",[5]炉温记录05!AA60)</f>
        <v>#REF!</v>
      </c>
      <c r="G59" s="7" t="e">
        <f>IF([6]炉温记录06!AA60="","",[6]炉温记录06!AA60)</f>
        <v>#REF!</v>
      </c>
      <c r="H59" s="7" t="e">
        <f>IF([7]炉温记录07!AA60="","",[7]炉温记录07!AA60)</f>
        <v>#REF!</v>
      </c>
      <c r="I59" s="7" t="e">
        <f>IF([8]炉温记录08!AA60="","",[8]炉温记录08!AA60)</f>
        <v>#REF!</v>
      </c>
      <c r="J59" s="7" t="e">
        <f>IF([9]炉温记录09!AA60="","",[9]炉温记录09!AA60)</f>
        <v>#REF!</v>
      </c>
      <c r="K59" s="7" t="e">
        <f>IF([10]炉温记录10!AA60="","",[10]炉温记录10!AA60)</f>
        <v>#REF!</v>
      </c>
      <c r="L59" s="7" t="e">
        <f>IF([11]炉温记录11!AA60="","",[11]炉温记录11!AA60)</f>
        <v>#REF!</v>
      </c>
      <c r="M59" s="7" t="e">
        <f>IF([12]炉温记录12!AA60="","",[12]炉温记录12!AA60)</f>
        <v>#REF!</v>
      </c>
      <c r="N59" s="7" t="e">
        <f>IF([13]炉温记录13!AA60="","",[13]炉温记录13!AA60)</f>
        <v>#REF!</v>
      </c>
      <c r="O59" s="7" t="e">
        <f>IF([14]炉温记录14!AA60="","",[14]炉温记录14!AA60)</f>
        <v>#REF!</v>
      </c>
      <c r="P59" s="7" t="e">
        <f>IF([15]炉温记录15!AA60="","",[15]炉温记录15!AA60)</f>
        <v>#REF!</v>
      </c>
      <c r="Q59" s="7" t="e">
        <f>IF([16]炉温记录16!AA60="","",[16]炉温记录16!AA60)</f>
        <v>#REF!</v>
      </c>
      <c r="R59" s="7" t="e">
        <f>IF([17]炉温记录17!AA60="","",[17]炉温记录17!AA60)</f>
        <v>#REF!</v>
      </c>
      <c r="S59" s="7" t="e">
        <f>IF([18]炉温记录18!AA60="","",[18]炉温记录18!AA60)</f>
        <v>#REF!</v>
      </c>
      <c r="T59" s="7" t="e">
        <f>IF([19]炉温记录19!AA60="","",[19]炉温记录19!AA60)</f>
        <v>#REF!</v>
      </c>
      <c r="U59" s="7" t="e">
        <f>IF([20]炉温记录20!AA60="","",[20]炉温记录20!AA60)</f>
        <v>#REF!</v>
      </c>
      <c r="V59" s="7" t="e">
        <f>IF([21]炉温记录21!AA60="","",[21]炉温记录21!AA60)</f>
        <v>#REF!</v>
      </c>
      <c r="W59" s="7" t="e">
        <f>IF([22]炉温记录22!AA60="","",[22]炉温记录22!AA60)</f>
        <v>#REF!</v>
      </c>
      <c r="X59" s="7" t="e">
        <f>IF([23]炉温记录23!AA60="","",[23]炉温记录23!AA60)</f>
        <v>#REF!</v>
      </c>
      <c r="Y59" s="7" t="e">
        <f>IF([24]炉温记录24!AA60="","",[24]炉温记录24!AA60)</f>
        <v>#REF!</v>
      </c>
      <c r="Z59" s="7" t="e">
        <f>IF([25]炉温记录25!AA60="","",[25]炉温记录25!AA60)</f>
        <v>#REF!</v>
      </c>
      <c r="AA59" s="7" t="e">
        <f>IF([26]炉温记录26!AA60="","",[26]炉温记录26!AA60)</f>
        <v>#REF!</v>
      </c>
      <c r="AB59" s="7" t="e">
        <f>IF([27]炉温记录27!AA60="","",[27]炉温记录27!AA60)</f>
        <v>#REF!</v>
      </c>
      <c r="AC59" s="7" t="e">
        <f>IF([28]炉温记录28!AA60="","",[28]炉温记录28!AA60)</f>
        <v>#REF!</v>
      </c>
      <c r="AD59" s="7" t="e">
        <f>IF([29]炉温记录29!AA60="","",[29]炉温记录29!AA60)</f>
        <v>#REF!</v>
      </c>
      <c r="AE59" s="7" t="e">
        <f>IF([30]炉温记录30!AA60="","",[30]炉温记录30!AA60)</f>
        <v>#REF!</v>
      </c>
      <c r="AF59" s="7" t="e">
        <f>IF([31]炉温记录31!AA60="","",[31]炉温记录31!AA60)</f>
        <v>#REF!</v>
      </c>
      <c r="AG59" s="7" t="e">
        <f ca="1" si="0" t="shared"/>
        <v>#REF!</v>
      </c>
      <c r="AL59" s="10" t="e">
        <f ca="1">1250+RANDBEAAWEEN(-1,1)*RAND()*30</f>
        <v>#NAME?</v>
      </c>
      <c r="AM59" s="14">
        <v>56</v>
      </c>
      <c r="AN59" s="12" t="e">
        <f ca="1">1290+RANDBEAAWEEN(-1,1)*RAND()*30</f>
        <v>#NAME?</v>
      </c>
      <c r="AP59" s="10" t="e">
        <f ca="1">1250+RANDBEAAWEEN(-1,1)*RAND()*30</f>
        <v>#NAME?</v>
      </c>
      <c r="AQ59" s="14">
        <v>56</v>
      </c>
      <c r="AR59" s="12" t="e">
        <f ca="1">1290+RANDBEAAWEEN(-1,1)*RAND()*30</f>
        <v>#NAME?</v>
      </c>
    </row>
    <row r="60" spans="1:33">
      <c r="A60" s="6" t="s">
        <v>51</v>
      </c>
      <c r="B60" s="7" t="e">
        <f ref="B60:AF60" si="1" t="shared">AVERAGE(B4:B59)</f>
        <v>#REF!</v>
      </c>
      <c r="C60" s="7" t="e">
        <f si="1" t="shared"/>
        <v>#REF!</v>
      </c>
      <c r="D60" s="7" t="e">
        <f si="1" t="shared"/>
        <v>#REF!</v>
      </c>
      <c r="E60" s="7" t="e">
        <f si="1" t="shared"/>
        <v>#REF!</v>
      </c>
      <c r="F60" s="7" t="e">
        <f si="1" t="shared"/>
        <v>#REF!</v>
      </c>
      <c r="G60" s="7" t="e">
        <f si="1" t="shared"/>
        <v>#REF!</v>
      </c>
      <c r="H60" s="7" t="e">
        <f si="1" t="shared"/>
        <v>#REF!</v>
      </c>
      <c r="I60" s="7" t="e">
        <f si="1" t="shared"/>
        <v>#REF!</v>
      </c>
      <c r="J60" s="7" t="e">
        <f si="1" t="shared"/>
        <v>#REF!</v>
      </c>
      <c r="K60" s="7" t="e">
        <f si="1" t="shared"/>
        <v>#REF!</v>
      </c>
      <c r="L60" s="7" t="e">
        <f si="1" t="shared"/>
        <v>#REF!</v>
      </c>
      <c r="M60" s="7" t="e">
        <f si="1" t="shared"/>
        <v>#REF!</v>
      </c>
      <c r="N60" s="7" t="e">
        <f si="1" t="shared"/>
        <v>#REF!</v>
      </c>
      <c r="O60" s="7" t="e">
        <f si="1" t="shared"/>
        <v>#REF!</v>
      </c>
      <c r="P60" s="7" t="e">
        <f si="1" t="shared"/>
        <v>#REF!</v>
      </c>
      <c r="Q60" s="7" t="e">
        <f si="1" t="shared"/>
        <v>#REF!</v>
      </c>
      <c r="R60" s="7" t="e">
        <f si="1" t="shared"/>
        <v>#REF!</v>
      </c>
      <c r="S60" s="7" t="e">
        <f si="1" t="shared"/>
        <v>#REF!</v>
      </c>
      <c r="T60" s="7" t="e">
        <f>AVERAGE(AA4:AA59)</f>
        <v>#REF!</v>
      </c>
      <c r="U60" s="7" t="e">
        <f si="1" t="shared"/>
        <v>#REF!</v>
      </c>
      <c r="V60" s="7" t="e">
        <f si="1" t="shared"/>
        <v>#REF!</v>
      </c>
      <c r="W60" s="7" t="e">
        <f si="1" t="shared"/>
        <v>#REF!</v>
      </c>
      <c r="X60" s="7" t="e">
        <f si="1" t="shared"/>
        <v>#REF!</v>
      </c>
      <c r="Y60" s="7" t="e">
        <f si="1" t="shared"/>
        <v>#REF!</v>
      </c>
      <c r="Z60" s="7" t="e">
        <f si="1" t="shared"/>
        <v>#REF!</v>
      </c>
      <c r="AA60" s="7" t="e">
        <f si="1" t="shared"/>
        <v>#REF!</v>
      </c>
      <c r="AB60" s="7" t="e">
        <f si="1" t="shared"/>
        <v>#REF!</v>
      </c>
      <c r="AC60" s="7" t="e">
        <f si="1" t="shared"/>
        <v>#REF!</v>
      </c>
      <c r="AD60" s="7" t="e">
        <f si="1" t="shared"/>
        <v>#REF!</v>
      </c>
      <c r="AE60" s="7" t="e">
        <f si="1" t="shared"/>
        <v>#REF!</v>
      </c>
      <c r="AF60" s="7" t="e">
        <f si="1" t="shared"/>
        <v>#REF!</v>
      </c>
      <c r="AG60" s="6"/>
    </row>
  </sheetData>
  <mergeCells count="3">
    <mergeCell ref="B2:AG2"/>
    <mergeCell ref="AL3:AN3"/>
    <mergeCell ref="AP3:AR3"/>
  </mergeCells>
  <conditionalFormatting sqref="AL4:AL59">
    <cfRule dxfId="0" operator="greaterThan" priority="12" type="cellIs">
      <formula>1275</formula>
    </cfRule>
    <cfRule dxfId="1" operator="lessThan" priority="11" type="cellIs">
      <formula>1225</formula>
    </cfRule>
    <cfRule priority="8" type="dataBar">
      <dataBar>
        <cfvo type="num" val="1000"/>
        <cfvo type="num" val="1400"/>
        <color rgb="FF638EC6"/>
      </dataBar>
      <extLst>
        <ext uri="{B025F937-C7B1-47D3-B67F-A62EFF666E3E}">
          <x14:id>{73df6c4e-19f6-4e7f-b1f7-041fe4df76c8}</x14:id>
        </ext>
      </extLst>
    </cfRule>
  </conditionalFormatting>
  <conditionalFormatting sqref="AN4:AN59">
    <cfRule dxfId="0" operator="greaterThan" priority="10" type="cellIs">
      <formula>1315</formula>
    </cfRule>
    <cfRule dxfId="1" operator="lessThan" priority="9" type="cellIs">
      <formula>1265</formula>
    </cfRule>
    <cfRule priority="7" type="dataBar">
      <dataBar>
        <cfvo type="num" val="1000"/>
        <cfvo type="num" val="1400"/>
        <color rgb="FF638EC6"/>
      </dataBar>
      <extLst>
        <ext uri="{B025F937-C7B1-47D3-B67F-A62EFF666E3E}">
          <x14:id>{8d9cdc53-9328-4fe9-978e-f75445bfed6a}</x14:id>
        </ext>
      </extLst>
    </cfRule>
  </conditionalFormatting>
  <conditionalFormatting sqref="AP4:AP59">
    <cfRule dxfId="0" operator="greaterThan" priority="3" type="cellIs">
      <formula>1275</formula>
    </cfRule>
    <cfRule dxfId="1" operator="lessThan" priority="2" type="cellIs">
      <formula>1225</formula>
    </cfRule>
    <cfRule priority="1" type="dataBar">
      <dataBar>
        <cfvo type="num" val="1000"/>
        <cfvo type="num" val="1400"/>
        <color rgb="FF638EC6"/>
      </dataBar>
      <extLst>
        <ext uri="{B025F937-C7B1-47D3-B67F-A62EFF666E3E}">
          <x14:id>{aca45732-1337-449a-a10c-e72722ba2cb3}</x14:id>
        </ext>
      </extLst>
    </cfRule>
  </conditionalFormatting>
  <conditionalFormatting sqref="AR4:AR59">
    <cfRule dxfId="0" operator="greaterThan" priority="6" type="cellIs">
      <formula>1315</formula>
    </cfRule>
    <cfRule dxfId="1" operator="lessThan" priority="5" type="cellIs">
      <formula>1265</formula>
    </cfRule>
    <cfRule priority="4" type="dataBar">
      <dataBar>
        <cfvo type="num" val="1000"/>
        <cfvo type="num" val="1400"/>
        <color rgb="FF638EC6"/>
      </dataBar>
      <extLst>
        <ext uri="{B025F937-C7B1-47D3-B67F-A62EFF666E3E}">
          <x14:id>{12376b39-2bb0-4e23-a087-9f77f6aaf9e5}</x14:id>
        </ext>
      </extLst>
    </cfRule>
  </conditionalFormatting>
  <pageMargins bottom="1" footer="0.511805555555556" header="0.511805555555556" left="0.75" right="0.75" top="1"/>
  <headerFooter/>
  <extLst>
    <ext uri="{78C0D931-6437-407d-A8EE-F0AAD7539E65}">
      <x14:conditionalFormattings>
        <x14:conditionalFormatting xmlns:xm="http://schemas.microsoft.com/office/excel/2006/main">
          <x14:cfRule id="{73df6c4e-19f6-4e7f-b1f7-041fe4df76c8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id="{8d9cdc53-9328-4fe9-978e-f75445bfed6a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id="{aca45732-1337-449a-a10c-e72722ba2cb3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id="{12376b39-2bb0-4e23-a087-9f77f6aaf9e5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R60"/>
  <sheetViews>
    <sheetView workbookViewId="0">
      <selection activeCell="J18" sqref="J18"/>
    </sheetView>
  </sheetViews>
  <sheetFormatPr defaultColWidth="9" defaultRowHeight="13.5"/>
  <cols>
    <col min="1" max="1" style="1" width="9.0" collapsed="true"/>
    <col min="2" max="2" customWidth="true" style="1" width="11.375" collapsed="true"/>
    <col min="3" max="35" style="1" width="9.0" collapsed="true"/>
    <col min="36" max="37" customWidth="true" style="1" width="8.75" collapsed="true"/>
    <col min="38" max="38" customWidth="true" style="1" width="17.625" collapsed="true"/>
    <col min="39" max="39" customWidth="true" style="2" width="4.25" collapsed="true"/>
    <col min="40" max="40" customWidth="true" style="1" width="17.625" collapsed="true"/>
    <col min="41" max="41" customWidth="true" style="1" width="4.5" collapsed="true"/>
    <col min="42" max="42" customWidth="true" style="1" width="17.625" collapsed="true"/>
    <col min="43" max="43" customWidth="true" style="2" width="4.25" collapsed="true"/>
    <col min="44" max="44" customWidth="true" style="1" width="17.625" collapsed="true"/>
    <col min="45" max="16384" style="1" width="9.0" collapsed="true"/>
  </cols>
  <sheetData>
    <row r="1" spans="1:33">
      <c r="A1" s="3" t="s">
        <v>1</v>
      </c>
      <c r="B1" s="3" t="s">
        <v>53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customFormat="1" ht="21" r="3" s="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customFormat="1" r="4" s="1" spans="1:44">
      <c r="A4" s="6">
        <v>1</v>
      </c>
      <c r="B4" s="7" t="e">
        <f>IF([1]炉温记录01!I5="","",[1]炉温记录01!I5)</f>
        <v>#REF!</v>
      </c>
      <c r="C4" s="7" t="e">
        <f>IF([2]炉温记录02!I5="","",[2]炉温记录02!I5)</f>
        <v>#REF!</v>
      </c>
      <c r="D4" s="7" t="e">
        <f>IF([3]炉温记录03!I5="","",[3]炉温记录03!I5)</f>
        <v>#REF!</v>
      </c>
      <c r="E4" s="7" t="e">
        <f>IF([4]炉温记录04!I5="","",[4]炉温记录04!I5)</f>
        <v>#REF!</v>
      </c>
      <c r="F4" s="7" t="e">
        <f>IF([5]炉温记录05!I5="","",[5]炉温记录05!I5)</f>
        <v>#REF!</v>
      </c>
      <c r="G4" s="7" t="e">
        <f>IF([6]炉温记录06!I5="","",[6]炉温记录06!I5)</f>
        <v>#REF!</v>
      </c>
      <c r="H4" s="7" t="e">
        <f>IF([7]炉温记录07!I5="","",[7]炉温记录07!I5)</f>
        <v>#REF!</v>
      </c>
      <c r="I4" s="7" t="e">
        <f>IF([8]炉温记录08!I5="","",[8]炉温记录08!I5)</f>
        <v>#REF!</v>
      </c>
      <c r="J4" s="7" t="e">
        <f>IF([9]炉温记录09!I5="","",[9]炉温记录09!I5)</f>
        <v>#REF!</v>
      </c>
      <c r="K4" s="7" t="e">
        <f>IF([10]炉温记录10!I5="","",[10]炉温记录10!I5)</f>
        <v>#REF!</v>
      </c>
      <c r="L4" s="7" t="e">
        <f>IF([11]炉温记录11!I5="","",[11]炉温记录11!I5)</f>
        <v>#REF!</v>
      </c>
      <c r="M4" s="7" t="e">
        <f>IF([12]炉温记录12!I5="","",[12]炉温记录12!I5)</f>
        <v>#REF!</v>
      </c>
      <c r="N4" s="7" t="e">
        <f>IF([13]炉温记录13!I5="","",[13]炉温记录13!I5)</f>
        <v>#REF!</v>
      </c>
      <c r="O4" s="7" t="e">
        <f>IF([14]炉温记录14!I5="","",[14]炉温记录14!I5)</f>
        <v>#REF!</v>
      </c>
      <c r="P4" s="7" t="e">
        <f>IF([15]炉温记录15!I5="","",[15]炉温记录15!I5)</f>
        <v>#REF!</v>
      </c>
      <c r="Q4" s="7" t="e">
        <f>IF([16]炉温记录16!I5="","",[16]炉温记录16!I5)</f>
        <v>#REF!</v>
      </c>
      <c r="R4" s="7" t="e">
        <f>IF([17]炉温记录17!I5="","",[17]炉温记录17!I5)</f>
        <v>#REF!</v>
      </c>
      <c r="S4" s="7" t="e">
        <f>IF([18]炉温记录18!I5="","",[18]炉温记录18!I5)</f>
        <v>#REF!</v>
      </c>
      <c r="T4" s="7" t="e">
        <f>IF([19]炉温记录19!I5="","",[19]炉温记录19!I5)</f>
        <v>#REF!</v>
      </c>
      <c r="U4" s="7" t="e">
        <f>IF([20]炉温记录20!I5="","",[20]炉温记录20!I5)</f>
        <v>#REF!</v>
      </c>
      <c r="V4" s="7" t="e">
        <f>IF([21]炉温记录21!I5="","",[21]炉温记录21!I5)</f>
        <v>#REF!</v>
      </c>
      <c r="W4" s="7" t="e">
        <f>IF([22]炉温记录22!I5="","",[22]炉温记录22!I5)</f>
        <v>#REF!</v>
      </c>
      <c r="X4" s="7" t="e">
        <f>IF([23]炉温记录23!I5="","",[23]炉温记录23!I5)</f>
        <v>#REF!</v>
      </c>
      <c r="Y4" s="7" t="e">
        <f>IF([24]炉温记录24!I5="","",[24]炉温记录24!I5)</f>
        <v>#REF!</v>
      </c>
      <c r="Z4" s="7" t="e">
        <f>IF([25]炉温记录25!I5="","",[25]炉温记录25!I5)</f>
        <v>#REF!</v>
      </c>
      <c r="AA4" s="7" t="e">
        <f>IF([26]炉温记录26!I5="","",[26]炉温记录26!I5)</f>
        <v>#REF!</v>
      </c>
      <c r="AB4" s="7" t="e">
        <f>IF([27]炉温记录27!I5="","",[27]炉温记录27!I5)</f>
        <v>#REF!</v>
      </c>
      <c r="AC4" s="7" t="e">
        <f>IF([28]炉温记录28!I5="","",[28]炉温记录28!I5)</f>
        <v>#REF!</v>
      </c>
      <c r="AD4" s="7" t="e">
        <f>IF([29]炉温记录29!I5="","",[29]炉温记录29!I5)</f>
        <v>#REF!</v>
      </c>
      <c r="AE4" s="7" t="e">
        <f>IF([30]炉温记录30!I5="","",[30]炉温记录30!I5)</f>
        <v>#REF!</v>
      </c>
      <c r="AF4" s="7" t="e">
        <f>IF([31]炉温记录31!I5="","",[31]炉温记录31!I5)</f>
        <v>#REF!</v>
      </c>
      <c r="AG4" s="7" t="e">
        <f>AVERAGE(I4:AF4)</f>
        <v>#REF!</v>
      </c>
      <c r="AL4" s="10" t="e">
        <f ca="1">1250+RANDIETWEEN(-1,1)*RAND()*30</f>
        <v>#NAME?</v>
      </c>
      <c r="AM4" s="11">
        <v>1</v>
      </c>
      <c r="AN4" s="12" t="e">
        <f ca="1">1290+RANDIETWEEN(-1,1)*RAND()*30</f>
        <v>#NAME?</v>
      </c>
      <c r="AP4" s="10" t="e">
        <f ca="1">1250+RANDIETWEEN(-1,1)*RAND()*30</f>
        <v>#NAME?</v>
      </c>
      <c r="AQ4" s="11">
        <v>1</v>
      </c>
      <c r="AR4" s="12" t="e">
        <f ca="1">1290+RANDIETWEEN(-1,1)*RAND()*30</f>
        <v>#NAME?</v>
      </c>
    </row>
    <row customFormat="1" r="5" s="1" spans="1:44">
      <c r="A5" s="6">
        <v>2</v>
      </c>
      <c r="B5" s="7" t="e">
        <f>IF([1]炉温记录01!I6="","",[1]炉温记录01!I6)</f>
        <v>#REF!</v>
      </c>
      <c r="C5" s="7" t="e">
        <f>IF([2]炉温记录02!I6="","",[2]炉温记录02!I6)</f>
        <v>#REF!</v>
      </c>
      <c r="D5" s="7" t="e">
        <f>IF([3]炉温记录03!I6="","",[3]炉温记录03!I6)</f>
        <v>#REF!</v>
      </c>
      <c r="E5" s="7" t="e">
        <f>IF([4]炉温记录04!I6="","",[4]炉温记录04!I6)</f>
        <v>#REF!</v>
      </c>
      <c r="F5" s="7" t="e">
        <f>IF([5]炉温记录05!I6="","",[5]炉温记录05!I6)</f>
        <v>#REF!</v>
      </c>
      <c r="G5" s="7" t="e">
        <f>IF([6]炉温记录06!I6="","",[6]炉温记录06!I6)</f>
        <v>#REF!</v>
      </c>
      <c r="H5" s="7" t="e">
        <f>IF([7]炉温记录07!I6="","",[7]炉温记录07!I6)</f>
        <v>#REF!</v>
      </c>
      <c r="I5" s="7" t="e">
        <f>IF([8]炉温记录08!I6="","",[8]炉温记录08!I6)</f>
        <v>#REF!</v>
      </c>
      <c r="J5" s="7" t="e">
        <f>IF([9]炉温记录09!I6="","",[9]炉温记录09!I6)</f>
        <v>#REF!</v>
      </c>
      <c r="K5" s="7" t="e">
        <f>IF([10]炉温记录10!I6="","",[10]炉温记录10!I6)</f>
        <v>#REF!</v>
      </c>
      <c r="L5" s="7" t="e">
        <f>IF([11]炉温记录11!I6="","",[11]炉温记录11!I6)</f>
        <v>#REF!</v>
      </c>
      <c r="M5" s="7" t="e">
        <f>IF([12]炉温记录12!I6="","",[12]炉温记录12!I6)</f>
        <v>#REF!</v>
      </c>
      <c r="N5" s="7" t="e">
        <f>IF([13]炉温记录13!I6="","",[13]炉温记录13!I6)</f>
        <v>#REF!</v>
      </c>
      <c r="O5" s="7" t="e">
        <f>IF([14]炉温记录14!I6="","",[14]炉温记录14!I6)</f>
        <v>#REF!</v>
      </c>
      <c r="P5" s="7" t="e">
        <f>IF([15]炉温记录15!I6="","",[15]炉温记录15!I6)</f>
        <v>#REF!</v>
      </c>
      <c r="Q5" s="7" t="e">
        <f>IF([16]炉温记录16!I6="","",[16]炉温记录16!I6)</f>
        <v>#REF!</v>
      </c>
      <c r="R5" s="7" t="e">
        <f>IF([17]炉温记录17!I6="","",[17]炉温记录17!I6)</f>
        <v>#REF!</v>
      </c>
      <c r="S5" s="7" t="e">
        <f>IF([18]炉温记录18!I6="","",[18]炉温记录18!I6)</f>
        <v>#REF!</v>
      </c>
      <c r="T5" s="7" t="e">
        <f>IF([19]炉温记录19!I6="","",[19]炉温记录19!I6)</f>
        <v>#REF!</v>
      </c>
      <c r="U5" s="7" t="e">
        <f>IF([20]炉温记录20!I6="","",[20]炉温记录20!I6)</f>
        <v>#REF!</v>
      </c>
      <c r="V5" s="7" t="e">
        <f>IF([21]炉温记录21!I6="","",[21]炉温记录21!I6)</f>
        <v>#REF!</v>
      </c>
      <c r="W5" s="7" t="e">
        <f>IF([22]炉温记录22!I6="","",[22]炉温记录22!I6)</f>
        <v>#REF!</v>
      </c>
      <c r="X5" s="7" t="e">
        <f>IF([23]炉温记录23!I6="","",[23]炉温记录23!I6)</f>
        <v>#REF!</v>
      </c>
      <c r="Y5" s="7" t="e">
        <f>IF([24]炉温记录24!I6="","",[24]炉温记录24!I6)</f>
        <v>#REF!</v>
      </c>
      <c r="Z5" s="7" t="e">
        <f>IF([25]炉温记录25!I6="","",[25]炉温记录25!I6)</f>
        <v>#REF!</v>
      </c>
      <c r="AA5" s="7" t="e">
        <f>IF([26]炉温记录26!I6="","",[26]炉温记录26!I6)</f>
        <v>#REF!</v>
      </c>
      <c r="AB5" s="7" t="e">
        <f>IF([27]炉温记录27!I6="","",[27]炉温记录27!I6)</f>
        <v>#REF!</v>
      </c>
      <c r="AC5" s="7" t="e">
        <f>IF([28]炉温记录28!I6="","",[28]炉温记录28!I6)</f>
        <v>#REF!</v>
      </c>
      <c r="AD5" s="7" t="e">
        <f>IF([29]炉温记录29!I6="","",[29]炉温记录29!I6)</f>
        <v>#REF!</v>
      </c>
      <c r="AE5" s="7" t="e">
        <f>IF([30]炉温记录30!I6="","",[30]炉温记录30!I6)</f>
        <v>#REF!</v>
      </c>
      <c r="AF5" s="7" t="e">
        <f>IF([31]炉温记录31!I6="","",[31]炉温记录31!I6)</f>
        <v>#REF!</v>
      </c>
      <c r="AG5" s="7" t="e">
        <f>AVERAGE(I5:AF5)</f>
        <v>#REF!</v>
      </c>
      <c r="AL5" s="10" t="e">
        <f ca="1">1250+RANDIETWEEN(-1,1)*RAND()*30</f>
        <v>#NAME?</v>
      </c>
      <c r="AM5" s="13">
        <v>2</v>
      </c>
      <c r="AN5" s="12" t="e">
        <f ca="1">1290+RANDIETWEEN(-1,1)*RAND()*30</f>
        <v>#NAME?</v>
      </c>
      <c r="AP5" s="10" t="e">
        <f ca="1">1250+RANDIETWEEN(-1,1)*RAND()*30</f>
        <v>#NAME?</v>
      </c>
      <c r="AQ5" s="13">
        <v>2</v>
      </c>
      <c r="AR5" s="12" t="e">
        <f ca="1">1290+RANDIETWEEN(-1,1)*RAND()*30</f>
        <v>#NAME?</v>
      </c>
    </row>
    <row customFormat="1" r="6" s="1" spans="1:44">
      <c r="A6" s="6">
        <v>3</v>
      </c>
      <c r="B6" s="7" t="e">
        <f>IF([1]炉温记录01!I7="","",[1]炉温记录01!I7)</f>
        <v>#REF!</v>
      </c>
      <c r="C6" s="7" t="e">
        <f>IF([2]炉温记录02!I7="","",[2]炉温记录02!I7)</f>
        <v>#REF!</v>
      </c>
      <c r="D6" s="7" t="e">
        <f>IF([3]炉温记录03!I7="","",[3]炉温记录03!I7)</f>
        <v>#REF!</v>
      </c>
      <c r="E6" s="7" t="e">
        <f>IF([4]炉温记录04!I7="","",[4]炉温记录04!I7)</f>
        <v>#REF!</v>
      </c>
      <c r="F6" s="7" t="e">
        <f>IF([5]炉温记录05!I7="","",[5]炉温记录05!I7)</f>
        <v>#REF!</v>
      </c>
      <c r="G6" s="7" t="e">
        <f>IF([6]炉温记录06!I7="","",[6]炉温记录06!I7)</f>
        <v>#REF!</v>
      </c>
      <c r="H6" s="7" t="e">
        <f>IF([7]炉温记录07!I7="","",[7]炉温记录07!I7)</f>
        <v>#REF!</v>
      </c>
      <c r="I6" s="7" t="e">
        <f>IF([8]炉温记录08!I7="","",[8]炉温记录08!I7)</f>
        <v>#REF!</v>
      </c>
      <c r="J6" s="7" t="e">
        <f>IF([9]炉温记录09!I7="","",[9]炉温记录09!I7)</f>
        <v>#REF!</v>
      </c>
      <c r="K6" s="7" t="e">
        <f>IF([10]炉温记录10!I7="","",[10]炉温记录10!I7)</f>
        <v>#REF!</v>
      </c>
      <c r="L6" s="7" t="e">
        <f>IF([11]炉温记录11!I7="","",[11]炉温记录11!I7)</f>
        <v>#REF!</v>
      </c>
      <c r="M6" s="7" t="e">
        <f>IF([12]炉温记录12!I7="","",[12]炉温记录12!I7)</f>
        <v>#REF!</v>
      </c>
      <c r="N6" s="7" t="e">
        <f>IF([13]炉温记录13!I7="","",[13]炉温记录13!I7)</f>
        <v>#REF!</v>
      </c>
      <c r="O6" s="7" t="e">
        <f>IF([14]炉温记录14!I7="","",[14]炉温记录14!I7)</f>
        <v>#REF!</v>
      </c>
      <c r="P6" s="7" t="e">
        <f>IF([15]炉温记录15!I7="","",[15]炉温记录15!I7)</f>
        <v>#REF!</v>
      </c>
      <c r="Q6" s="7" t="e">
        <f>IF([16]炉温记录16!I7="","",[16]炉温记录16!I7)</f>
        <v>#REF!</v>
      </c>
      <c r="R6" s="7" t="e">
        <f>IF([17]炉温记录17!I7="","",[17]炉温记录17!I7)</f>
        <v>#REF!</v>
      </c>
      <c r="S6" s="7" t="e">
        <f>IF([18]炉温记录18!I7="","",[18]炉温记录18!I7)</f>
        <v>#REF!</v>
      </c>
      <c r="T6" s="7" t="e">
        <f>IF([19]炉温记录19!I7="","",[19]炉温记录19!I7)</f>
        <v>#REF!</v>
      </c>
      <c r="U6" s="7" t="e">
        <f>IF([20]炉温记录20!I7="","",[20]炉温记录20!I7)</f>
        <v>#REF!</v>
      </c>
      <c r="V6" s="7" t="e">
        <f>IF([21]炉温记录21!I7="","",[21]炉温记录21!I7)</f>
        <v>#REF!</v>
      </c>
      <c r="W6" s="7" t="e">
        <f>IF([22]炉温记录22!I7="","",[22]炉温记录22!I7)</f>
        <v>#REF!</v>
      </c>
      <c r="X6" s="7" t="e">
        <f>IF([23]炉温记录23!I7="","",[23]炉温记录23!I7)</f>
        <v>#REF!</v>
      </c>
      <c r="Y6" s="7" t="e">
        <f>IF([24]炉温记录24!I7="","",[24]炉温记录24!I7)</f>
        <v>#REF!</v>
      </c>
      <c r="Z6" s="7" t="e">
        <f>IF([25]炉温记录25!I7="","",[25]炉温记录25!I7)</f>
        <v>#REF!</v>
      </c>
      <c r="AA6" s="7" t="e">
        <f>IF([26]炉温记录26!I7="","",[26]炉温记录26!I7)</f>
        <v>#REF!</v>
      </c>
      <c r="AB6" s="7" t="e">
        <f>IF([27]炉温记录27!I7="","",[27]炉温记录27!I7)</f>
        <v>#REF!</v>
      </c>
      <c r="AC6" s="7" t="e">
        <f>IF([28]炉温记录28!I7="","",[28]炉温记录28!I7)</f>
        <v>#REF!</v>
      </c>
      <c r="AD6" s="7" t="e">
        <f>IF([29]炉温记录29!I7="","",[29]炉温记录29!I7)</f>
        <v>#REF!</v>
      </c>
      <c r="AE6" s="7" t="e">
        <f>IF([30]炉温记录30!I7="","",[30]炉温记录30!I7)</f>
        <v>#REF!</v>
      </c>
      <c r="AF6" s="7" t="e">
        <f>IF([31]炉温记录31!I7="","",[31]炉温记录31!I7)</f>
        <v>#REF!</v>
      </c>
      <c r="AG6" s="7" t="e">
        <f>AVERAGE(I6:AF6)</f>
        <v>#REF!</v>
      </c>
      <c r="AL6" s="10" t="e">
        <f ca="1">1250+RANDIETWEEN(-1,1)*RAND()*30</f>
        <v>#NAME?</v>
      </c>
      <c r="AM6" s="13">
        <v>3</v>
      </c>
      <c r="AN6" s="12" t="e">
        <f ca="1">1290+RANDIETWEEN(-1,1)*RAND()*30</f>
        <v>#NAME?</v>
      </c>
      <c r="AP6" s="10" t="e">
        <f ca="1">1250+RANDIETWEEN(-1,1)*RAND()*30</f>
        <v>#NAME?</v>
      </c>
      <c r="AQ6" s="13">
        <v>3</v>
      </c>
      <c r="AR6" s="12" t="e">
        <f ca="1">1290+RANDIETWEEN(-1,1)*RAND()*30</f>
        <v>#NAME?</v>
      </c>
    </row>
    <row customFormat="1" r="7" s="1" spans="1:44">
      <c r="A7" s="6">
        <v>4</v>
      </c>
      <c r="B7" s="7" t="e">
        <f>IF([1]炉温记录01!I8="","",[1]炉温记录01!I8)</f>
        <v>#REF!</v>
      </c>
      <c r="C7" s="7" t="e">
        <f>IF([2]炉温记录02!I8="","",[2]炉温记录02!I8)</f>
        <v>#REF!</v>
      </c>
      <c r="D7" s="7" t="e">
        <f>IF([3]炉温记录03!I8="","",[3]炉温记录03!I8)</f>
        <v>#REF!</v>
      </c>
      <c r="E7" s="7" t="e">
        <f>IF([4]炉温记录04!I8="","",[4]炉温记录04!I8)</f>
        <v>#REF!</v>
      </c>
      <c r="F7" s="7" t="e">
        <f>IF([5]炉温记录05!I8="","",[5]炉温记录05!I8)</f>
        <v>#REF!</v>
      </c>
      <c r="G7" s="7" t="e">
        <f>IF([6]炉温记录06!I8="","",[6]炉温记录06!I8)</f>
        <v>#REF!</v>
      </c>
      <c r="H7" s="7" t="e">
        <f>IF([7]炉温记录07!I8="","",[7]炉温记录07!I8)</f>
        <v>#REF!</v>
      </c>
      <c r="I7" s="7" t="e">
        <f>IF([8]炉温记录08!I8="","",[8]炉温记录08!I8)</f>
        <v>#REF!</v>
      </c>
      <c r="J7" s="7" t="e">
        <f>IF([9]炉温记录09!I8="","",[9]炉温记录09!I8)</f>
        <v>#REF!</v>
      </c>
      <c r="K7" s="7" t="e">
        <f>IF([10]炉温记录10!I8="","",[10]炉温记录10!I8)</f>
        <v>#REF!</v>
      </c>
      <c r="L7" s="7" t="e">
        <f>IF([11]炉温记录11!I8="","",[11]炉温记录11!I8)</f>
        <v>#REF!</v>
      </c>
      <c r="M7" s="7" t="e">
        <f>IF([12]炉温记录12!I8="","",[12]炉温记录12!I8)</f>
        <v>#REF!</v>
      </c>
      <c r="N7" s="7" t="e">
        <f>IF([13]炉温记录13!I8="","",[13]炉温记录13!I8)</f>
        <v>#REF!</v>
      </c>
      <c r="O7" s="7" t="e">
        <f>IF([14]炉温记录14!I8="","",[14]炉温记录14!I8)</f>
        <v>#REF!</v>
      </c>
      <c r="P7" s="7" t="e">
        <f>IF([15]炉温记录15!I8="","",[15]炉温记录15!I8)</f>
        <v>#REF!</v>
      </c>
      <c r="Q7" s="7" t="e">
        <f>IF([16]炉温记录16!I8="","",[16]炉温记录16!I8)</f>
        <v>#REF!</v>
      </c>
      <c r="R7" s="7" t="e">
        <f>IF([17]炉温记录17!I8="","",[17]炉温记录17!I8)</f>
        <v>#REF!</v>
      </c>
      <c r="S7" s="7" t="e">
        <f>IF([18]炉温记录18!I8="","",[18]炉温记录18!I8)</f>
        <v>#REF!</v>
      </c>
      <c r="T7" s="7" t="e">
        <f>IF([19]炉温记录19!I8="","",[19]炉温记录19!I8)</f>
        <v>#REF!</v>
      </c>
      <c r="U7" s="7" t="e">
        <f>IF([20]炉温记录20!I8="","",[20]炉温记录20!I8)</f>
        <v>#REF!</v>
      </c>
      <c r="V7" s="7" t="e">
        <f>IF([21]炉温记录21!I8="","",[21]炉温记录21!I8)</f>
        <v>#REF!</v>
      </c>
      <c r="W7" s="7" t="e">
        <f>IF([22]炉温记录22!I8="","",[22]炉温记录22!I8)</f>
        <v>#REF!</v>
      </c>
      <c r="X7" s="7" t="e">
        <f>IF([23]炉温记录23!I8="","",[23]炉温记录23!I8)</f>
        <v>#REF!</v>
      </c>
      <c r="Y7" s="7" t="e">
        <f>IF([24]炉温记录24!I8="","",[24]炉温记录24!I8)</f>
        <v>#REF!</v>
      </c>
      <c r="Z7" s="7" t="e">
        <f>IF([25]炉温记录25!I8="","",[25]炉温记录25!I8)</f>
        <v>#REF!</v>
      </c>
      <c r="AA7" s="7" t="e">
        <f>IF([26]炉温记录26!I8="","",[26]炉温记录26!I8)</f>
        <v>#REF!</v>
      </c>
      <c r="AB7" s="7" t="e">
        <f>IF([27]炉温记录27!I8="","",[27]炉温记录27!I8)</f>
        <v>#REF!</v>
      </c>
      <c r="AC7" s="7" t="e">
        <f>IF([28]炉温记录28!I8="","",[28]炉温记录28!I8)</f>
        <v>#REF!</v>
      </c>
      <c r="AD7" s="7" t="e">
        <f>IF([29]炉温记录29!I8="","",[29]炉温记录29!I8)</f>
        <v>#REF!</v>
      </c>
      <c r="AE7" s="7" t="e">
        <f>IF([30]炉温记录30!I8="","",[30]炉温记录30!I8)</f>
        <v>#REF!</v>
      </c>
      <c r="AF7" s="7" t="e">
        <f>IF([31]炉温记录31!I8="","",[31]炉温记录31!I8)</f>
        <v>#REF!</v>
      </c>
      <c r="AG7" s="7" t="e">
        <f>AVERAGE(I7:AF7)</f>
        <v>#REF!</v>
      </c>
      <c r="AL7" s="10" t="e">
        <f ca="1">1250+RANDIETWEEN(-1,1)*RAND()*30</f>
        <v>#NAME?</v>
      </c>
      <c r="AM7" s="13">
        <v>4</v>
      </c>
      <c r="AN7" s="12" t="e">
        <f ca="1">1290+RANDIETWEEN(-1,1)*RAND()*30</f>
        <v>#NAME?</v>
      </c>
      <c r="AP7" s="10" t="e">
        <f ca="1">1250+RANDIETWEEN(-1,1)*RAND()*30</f>
        <v>#NAME?</v>
      </c>
      <c r="AQ7" s="13">
        <v>4</v>
      </c>
      <c r="AR7" s="12" t="e">
        <f ca="1">1290+RANDIETWEEN(-1,1)*RAND()*30</f>
        <v>#NAME?</v>
      </c>
    </row>
    <row customFormat="1" r="8" s="1" spans="1:44">
      <c r="A8" s="6">
        <v>5</v>
      </c>
      <c r="B8" s="7" t="e">
        <f>IF([1]炉温记录01!I9="","",[1]炉温记录01!I9)</f>
        <v>#REF!</v>
      </c>
      <c r="C8" s="7" t="e">
        <f>IF([2]炉温记录02!I9="","",[2]炉温记录02!I9)</f>
        <v>#REF!</v>
      </c>
      <c r="D8" s="7" t="e">
        <f>IF([3]炉温记录03!I9="","",[3]炉温记录03!I9)</f>
        <v>#REF!</v>
      </c>
      <c r="E8" s="7" t="e">
        <f>IF([4]炉温记录04!I9="","",[4]炉温记录04!I9)</f>
        <v>#REF!</v>
      </c>
      <c r="F8" s="7" t="e">
        <f>IF([5]炉温记录05!I9="","",[5]炉温记录05!I9)</f>
        <v>#REF!</v>
      </c>
      <c r="G8" s="7" t="e">
        <f>IF([6]炉温记录06!I9="","",[6]炉温记录06!I9)</f>
        <v>#REF!</v>
      </c>
      <c r="H8" s="7" t="e">
        <f>IF([7]炉温记录07!I9="","",[7]炉温记录07!I9)</f>
        <v>#REF!</v>
      </c>
      <c r="I8" s="7" t="e">
        <f>IF([8]炉温记录08!I9="","",[8]炉温记录08!I9)</f>
        <v>#REF!</v>
      </c>
      <c r="J8" s="7" t="e">
        <f>IF([9]炉温记录09!I9="","",[9]炉温记录09!I9)</f>
        <v>#REF!</v>
      </c>
      <c r="K8" s="7" t="e">
        <f>IF([10]炉温记录10!I9="","",[10]炉温记录10!I9)</f>
        <v>#REF!</v>
      </c>
      <c r="L8" s="7" t="e">
        <f>IF([11]炉温记录11!I9="","",[11]炉温记录11!I9)</f>
        <v>#REF!</v>
      </c>
      <c r="M8" s="7" t="e">
        <f>IF([12]炉温记录12!I9="","",[12]炉温记录12!I9)</f>
        <v>#REF!</v>
      </c>
      <c r="N8" s="7" t="e">
        <f>IF([13]炉温记录13!I9="","",[13]炉温记录13!I9)</f>
        <v>#REF!</v>
      </c>
      <c r="O8" s="7" t="e">
        <f>IF([14]炉温记录14!I9="","",[14]炉温记录14!I9)</f>
        <v>#REF!</v>
      </c>
      <c r="P8" s="7" t="e">
        <f>IF([15]炉温记录15!I9="","",[15]炉温记录15!I9)</f>
        <v>#REF!</v>
      </c>
      <c r="Q8" s="7" t="e">
        <f>IF([16]炉温记录16!I9="","",[16]炉温记录16!I9)</f>
        <v>#REF!</v>
      </c>
      <c r="R8" s="7" t="e">
        <f>IF([17]炉温记录17!I9="","",[17]炉温记录17!I9)</f>
        <v>#REF!</v>
      </c>
      <c r="S8" s="7" t="e">
        <f>IF([18]炉温记录18!I9="","",[18]炉温记录18!I9)</f>
        <v>#REF!</v>
      </c>
      <c r="T8" s="7" t="e">
        <f>IF([19]炉温记录19!I9="","",[19]炉温记录19!I9)</f>
        <v>#REF!</v>
      </c>
      <c r="U8" s="7" t="e">
        <f>IF([20]炉温记录20!I9="","",[20]炉温记录20!I9)</f>
        <v>#REF!</v>
      </c>
      <c r="V8" s="7" t="e">
        <f>IF([21]炉温记录21!I9="","",[21]炉温记录21!I9)</f>
        <v>#REF!</v>
      </c>
      <c r="W8" s="7" t="e">
        <f>IF([22]炉温记录22!I9="","",[22]炉温记录22!I9)</f>
        <v>#REF!</v>
      </c>
      <c r="X8" s="7" t="e">
        <f>IF([23]炉温记录23!I9="","",[23]炉温记录23!I9)</f>
        <v>#REF!</v>
      </c>
      <c r="Y8" s="7" t="e">
        <f>IF([24]炉温记录24!I9="","",[24]炉温记录24!I9)</f>
        <v>#REF!</v>
      </c>
      <c r="Z8" s="7" t="e">
        <f>IF([25]炉温记录25!I9="","",[25]炉温记录25!I9)</f>
        <v>#REF!</v>
      </c>
      <c r="AA8" s="7" t="e">
        <f>IF([26]炉温记录26!I9="","",[26]炉温记录26!I9)</f>
        <v>#REF!</v>
      </c>
      <c r="AB8" s="7" t="e">
        <f>IF([27]炉温记录27!I9="","",[27]炉温记录27!I9)</f>
        <v>#REF!</v>
      </c>
      <c r="AC8" s="7" t="e">
        <f>IF([28]炉温记录28!I9="","",[28]炉温记录28!I9)</f>
        <v>#REF!</v>
      </c>
      <c r="AD8" s="7" t="e">
        <f>IF([29]炉温记录29!I9="","",[29]炉温记录29!I9)</f>
        <v>#REF!</v>
      </c>
      <c r="AE8" s="7" t="e">
        <f>IF([30]炉温记录30!I9="","",[30]炉温记录30!I9)</f>
        <v>#REF!</v>
      </c>
      <c r="AF8" s="7" t="e">
        <f>IF([31]炉温记录31!I9="","",[31]炉温记录31!I9)</f>
        <v>#REF!</v>
      </c>
      <c r="AG8" s="7" t="e">
        <f>AVERAGE(I8:AF8)</f>
        <v>#REF!</v>
      </c>
      <c r="AL8" s="10" t="e">
        <f ca="1">1250+RANDIETWEEN(-1,1)*RAND()*30</f>
        <v>#NAME?</v>
      </c>
      <c r="AM8" s="13">
        <v>5</v>
      </c>
      <c r="AN8" s="12" t="e">
        <f ca="1">1290+RANDIETWEEN(-1,1)*RAND()*30</f>
        <v>#NAME?</v>
      </c>
      <c r="AP8" s="10" t="e">
        <f ca="1">1250+RANDIETWEEN(-1,1)*RAND()*30</f>
        <v>#NAME?</v>
      </c>
      <c r="AQ8" s="13">
        <v>5</v>
      </c>
      <c r="AR8" s="12" t="e">
        <f ca="1">1290+RANDIETWEEN(-1,1)*RAND()*30</f>
        <v>#NAME?</v>
      </c>
    </row>
    <row customFormat="1" r="9" s="1" spans="1:44">
      <c r="A9" s="6">
        <v>6</v>
      </c>
      <c r="B9" s="7" t="e">
        <f>IF([1]炉温记录01!I10="","",[1]炉温记录01!I10)</f>
        <v>#REF!</v>
      </c>
      <c r="C9" s="7" t="e">
        <f>IF([2]炉温记录02!I10="","",[2]炉温记录02!I10)</f>
        <v>#REF!</v>
      </c>
      <c r="D9" s="7" t="e">
        <f>IF([3]炉温记录03!I10="","",[3]炉温记录03!I10)</f>
        <v>#REF!</v>
      </c>
      <c r="E9" s="7" t="e">
        <f>IF([4]炉温记录04!I10="","",[4]炉温记录04!I10)</f>
        <v>#REF!</v>
      </c>
      <c r="F9" s="7" t="e">
        <f>IF([5]炉温记录05!I10="","",[5]炉温记录05!I10)</f>
        <v>#REF!</v>
      </c>
      <c r="G9" s="7" t="e">
        <f>IF([6]炉温记录06!I10="","",[6]炉温记录06!I10)</f>
        <v>#REF!</v>
      </c>
      <c r="H9" s="7" t="e">
        <f>IF([7]炉温记录07!I10="","",[7]炉温记录07!I10)</f>
        <v>#REF!</v>
      </c>
      <c r="I9" s="7" t="e">
        <f>IF([8]炉温记录08!I10="","",[8]炉温记录08!I10)</f>
        <v>#REF!</v>
      </c>
      <c r="J9" s="7" t="e">
        <f>IF([9]炉温记录09!I10="","",[9]炉温记录09!I10)</f>
        <v>#REF!</v>
      </c>
      <c r="K9" s="7" t="e">
        <f>IF([10]炉温记录10!I10="","",[10]炉温记录10!I10)</f>
        <v>#REF!</v>
      </c>
      <c r="L9" s="7" t="e">
        <f>IF([11]炉温记录11!I10="","",[11]炉温记录11!I10)</f>
        <v>#REF!</v>
      </c>
      <c r="M9" s="7" t="e">
        <f>IF([12]炉温记录12!I10="","",[12]炉温记录12!I10)</f>
        <v>#REF!</v>
      </c>
      <c r="N9" s="7" t="e">
        <f>IF([13]炉温记录13!I10="","",[13]炉温记录13!I10)</f>
        <v>#REF!</v>
      </c>
      <c r="O9" s="7" t="e">
        <f>IF([14]炉温记录14!I10="","",[14]炉温记录14!I10)</f>
        <v>#REF!</v>
      </c>
      <c r="P9" s="7" t="e">
        <f>IF([15]炉温记录15!I10="","",[15]炉温记录15!I10)</f>
        <v>#REF!</v>
      </c>
      <c r="Q9" s="7" t="e">
        <f>IF([16]炉温记录16!I10="","",[16]炉温记录16!I10)</f>
        <v>#REF!</v>
      </c>
      <c r="R9" s="7" t="e">
        <f>IF([17]炉温记录17!I10="","",[17]炉温记录17!I10)</f>
        <v>#REF!</v>
      </c>
      <c r="S9" s="7" t="e">
        <f>IF([18]炉温记录18!I10="","",[18]炉温记录18!I10)</f>
        <v>#REF!</v>
      </c>
      <c r="T9" s="7" t="e">
        <f>IF([19]炉温记录19!I10="","",[19]炉温记录19!I10)</f>
        <v>#REF!</v>
      </c>
      <c r="U9" s="7" t="e">
        <f>IF([20]炉温记录20!I10="","",[20]炉温记录20!I10)</f>
        <v>#REF!</v>
      </c>
      <c r="V9" s="7" t="e">
        <f>IF([21]炉温记录21!I10="","",[21]炉温记录21!I10)</f>
        <v>#REF!</v>
      </c>
      <c r="W9" s="7" t="e">
        <f>IF([22]炉温记录22!I10="","",[22]炉温记录22!I10)</f>
        <v>#REF!</v>
      </c>
      <c r="X9" s="7" t="e">
        <f>IF([23]炉温记录23!I10="","",[23]炉温记录23!I10)</f>
        <v>#REF!</v>
      </c>
      <c r="Y9" s="7" t="e">
        <f>IF([24]炉温记录24!I10="","",[24]炉温记录24!I10)</f>
        <v>#REF!</v>
      </c>
      <c r="Z9" s="7" t="e">
        <f>IF([25]炉温记录25!I10="","",[25]炉温记录25!I10)</f>
        <v>#REF!</v>
      </c>
      <c r="AA9" s="7" t="e">
        <f>IF([26]炉温记录26!I10="","",[26]炉温记录26!I10)</f>
        <v>#REF!</v>
      </c>
      <c r="AB9" s="7" t="e">
        <f>IF([27]炉温记录27!I10="","",[27]炉温记录27!I10)</f>
        <v>#REF!</v>
      </c>
      <c r="AC9" s="7" t="e">
        <f>IF([28]炉温记录28!I10="","",[28]炉温记录28!I10)</f>
        <v>#REF!</v>
      </c>
      <c r="AD9" s="7" t="e">
        <f>IF([29]炉温记录29!I10="","",[29]炉温记录29!I10)</f>
        <v>#REF!</v>
      </c>
      <c r="AE9" s="7" t="e">
        <f>IF([30]炉温记录30!I10="","",[30]炉温记录30!I10)</f>
        <v>#REF!</v>
      </c>
      <c r="AF9" s="7" t="e">
        <f>IF([31]炉温记录31!I10="","",[31]炉温记录31!I10)</f>
        <v>#REF!</v>
      </c>
      <c r="AG9" s="7" t="e">
        <f>AVERAGE(I9:AF9)</f>
        <v>#REF!</v>
      </c>
      <c r="AL9" s="10" t="e">
        <f ca="1">1250+RANDIETWEEN(-1,1)*RAND()*30</f>
        <v>#NAME?</v>
      </c>
      <c r="AM9" s="13">
        <v>6</v>
      </c>
      <c r="AN9" s="12" t="e">
        <f ca="1">1290+RANDIETWEEN(-1,1)*RAND()*30</f>
        <v>#NAME?</v>
      </c>
      <c r="AP9" s="10" t="e">
        <f ca="1">1250+RANDIETWEEN(-1,1)*RAND()*30</f>
        <v>#NAME?</v>
      </c>
      <c r="AQ9" s="13">
        <v>6</v>
      </c>
      <c r="AR9" s="12" t="e">
        <f ca="1">1290+RANDIETWEEN(-1,1)*RAND()*30</f>
        <v>#NAME?</v>
      </c>
    </row>
    <row customFormat="1" r="10" s="1" spans="1:44">
      <c r="A10" s="6">
        <v>7</v>
      </c>
      <c r="B10" s="7" t="e">
        <f>IF([1]炉温记录01!I11="","",[1]炉温记录01!I11)</f>
        <v>#REF!</v>
      </c>
      <c r="C10" s="7" t="e">
        <f>IF([2]炉温记录02!I11="","",[2]炉温记录02!I11)</f>
        <v>#REF!</v>
      </c>
      <c r="D10" s="7" t="e">
        <f>IF([3]炉温记录03!I11="","",[3]炉温记录03!I11)</f>
        <v>#REF!</v>
      </c>
      <c r="E10" s="7" t="e">
        <f>IF([4]炉温记录04!I11="","",[4]炉温记录04!I11)</f>
        <v>#REF!</v>
      </c>
      <c r="F10" s="7" t="e">
        <f>IF([5]炉温记录05!I11="","",[5]炉温记录05!I11)</f>
        <v>#REF!</v>
      </c>
      <c r="G10" s="7" t="e">
        <f>IF([6]炉温记录06!I11="","",[6]炉温记录06!I11)</f>
        <v>#REF!</v>
      </c>
      <c r="H10" s="7" t="e">
        <f>IF([7]炉温记录07!I11="","",[7]炉温记录07!I11)</f>
        <v>#REF!</v>
      </c>
      <c r="I10" s="7" t="e">
        <f>IF([8]炉温记录08!I11="","",[8]炉温记录08!I11)</f>
        <v>#REF!</v>
      </c>
      <c r="J10" s="7" t="e">
        <f>IF([9]炉温记录09!I11="","",[9]炉温记录09!I11)</f>
        <v>#REF!</v>
      </c>
      <c r="K10" s="7" t="e">
        <f>IF([10]炉温记录10!I11="","",[10]炉温记录10!I11)</f>
        <v>#REF!</v>
      </c>
      <c r="L10" s="7" t="e">
        <f>IF([11]炉温记录11!I11="","",[11]炉温记录11!I11)</f>
        <v>#REF!</v>
      </c>
      <c r="M10" s="7" t="e">
        <f>IF([12]炉温记录12!I11="","",[12]炉温记录12!I11)</f>
        <v>#REF!</v>
      </c>
      <c r="N10" s="7" t="e">
        <f>IF([13]炉温记录13!I11="","",[13]炉温记录13!I11)</f>
        <v>#REF!</v>
      </c>
      <c r="O10" s="7" t="e">
        <f>IF([14]炉温记录14!I11="","",[14]炉温记录14!I11)</f>
        <v>#REF!</v>
      </c>
      <c r="P10" s="7" t="e">
        <f>IF([15]炉温记录15!I11="","",[15]炉温记录15!I11)</f>
        <v>#REF!</v>
      </c>
      <c r="Q10" s="7" t="e">
        <f>IF([16]炉温记录16!I11="","",[16]炉温记录16!I11)</f>
        <v>#REF!</v>
      </c>
      <c r="R10" s="7" t="e">
        <f>IF([17]炉温记录17!I11="","",[17]炉温记录17!I11)</f>
        <v>#REF!</v>
      </c>
      <c r="S10" s="7" t="e">
        <f>IF([18]炉温记录18!I11="","",[18]炉温记录18!I11)</f>
        <v>#REF!</v>
      </c>
      <c r="T10" s="7" t="e">
        <f>IF([19]炉温记录19!I11="","",[19]炉温记录19!I11)</f>
        <v>#REF!</v>
      </c>
      <c r="U10" s="7" t="e">
        <f>IF([20]炉温记录20!I11="","",[20]炉温记录20!I11)</f>
        <v>#REF!</v>
      </c>
      <c r="V10" s="7" t="e">
        <f>IF([21]炉温记录21!I11="","",[21]炉温记录21!I11)</f>
        <v>#REF!</v>
      </c>
      <c r="W10" s="7" t="e">
        <f>IF([22]炉温记录22!I11="","",[22]炉温记录22!I11)</f>
        <v>#REF!</v>
      </c>
      <c r="X10" s="7" t="e">
        <f>IF([23]炉温记录23!I11="","",[23]炉温记录23!I11)</f>
        <v>#REF!</v>
      </c>
      <c r="Y10" s="7" t="e">
        <f>IF([24]炉温记录24!I11="","",[24]炉温记录24!I11)</f>
        <v>#REF!</v>
      </c>
      <c r="Z10" s="7" t="e">
        <f>IF([25]炉温记录25!I11="","",[25]炉温记录25!I11)</f>
        <v>#REF!</v>
      </c>
      <c r="AA10" s="7" t="e">
        <f>IF([26]炉温记录26!I11="","",[26]炉温记录26!I11)</f>
        <v>#REF!</v>
      </c>
      <c r="AB10" s="7" t="e">
        <f>IF([27]炉温记录27!I11="","",[27]炉温记录27!I11)</f>
        <v>#REF!</v>
      </c>
      <c r="AC10" s="7" t="e">
        <f>IF([28]炉温记录28!I11="","",[28]炉温记录28!I11)</f>
        <v>#REF!</v>
      </c>
      <c r="AD10" s="7" t="e">
        <f>IF([29]炉温记录29!I11="","",[29]炉温记录29!I11)</f>
        <v>#REF!</v>
      </c>
      <c r="AE10" s="7" t="e">
        <f>IF([30]炉温记录30!I11="","",[30]炉温记录30!I11)</f>
        <v>#REF!</v>
      </c>
      <c r="AF10" s="7" t="e">
        <f>IF([31]炉温记录31!I11="","",[31]炉温记录31!I11)</f>
        <v>#REF!</v>
      </c>
      <c r="AG10" s="7" t="e">
        <f>AVERAGE(I10:AF10)</f>
        <v>#REF!</v>
      </c>
      <c r="AL10" s="10" t="e">
        <f ca="1">1250+RANDIETWEEN(-1,1)*RAND()*30</f>
        <v>#NAME?</v>
      </c>
      <c r="AM10" s="13">
        <v>7</v>
      </c>
      <c r="AN10" s="12" t="e">
        <f ca="1">1290+RANDIETWEEN(-1,1)*RAND()*30</f>
        <v>#NAME?</v>
      </c>
      <c r="AP10" s="10" t="e">
        <f ca="1">1250+RANDIETWEEN(-1,1)*RAND()*30</f>
        <v>#NAME?</v>
      </c>
      <c r="AQ10" s="13">
        <v>7</v>
      </c>
      <c r="AR10" s="12" t="e">
        <f ca="1">1290+RANDIETWEEN(-1,1)*RAND()*30</f>
        <v>#NAME?</v>
      </c>
    </row>
    <row customFormat="1" r="11" s="1" spans="1:44">
      <c r="A11" s="6">
        <v>8</v>
      </c>
      <c r="B11" s="7" t="e">
        <f>IF([1]炉温记录01!I12="","",[1]炉温记录01!I12)</f>
        <v>#REF!</v>
      </c>
      <c r="C11" s="7" t="e">
        <f>IF([2]炉温记录02!I12="","",[2]炉温记录02!I12)</f>
        <v>#REF!</v>
      </c>
      <c r="D11" s="7" t="e">
        <f>IF([3]炉温记录03!I12="","",[3]炉温记录03!I12)</f>
        <v>#REF!</v>
      </c>
      <c r="E11" s="7" t="e">
        <f>IF([4]炉温记录04!I12="","",[4]炉温记录04!I12)</f>
        <v>#REF!</v>
      </c>
      <c r="F11" s="7" t="e">
        <f>IF([5]炉温记录05!I12="","",[5]炉温记录05!I12)</f>
        <v>#REF!</v>
      </c>
      <c r="G11" s="7" t="e">
        <f>IF([6]炉温记录06!I12="","",[6]炉温记录06!I12)</f>
        <v>#REF!</v>
      </c>
      <c r="H11" s="7" t="e">
        <f>IF([7]炉温记录07!I12="","",[7]炉温记录07!I12)</f>
        <v>#REF!</v>
      </c>
      <c r="I11" s="7" t="e">
        <f>IF([8]炉温记录08!I12="","",[8]炉温记录08!I12)</f>
        <v>#REF!</v>
      </c>
      <c r="J11" s="7" t="e">
        <f>IF([9]炉温记录09!I12="","",[9]炉温记录09!I12)</f>
        <v>#REF!</v>
      </c>
      <c r="K11" s="7" t="e">
        <f>IF([10]炉温记录10!I12="","",[10]炉温记录10!I12)</f>
        <v>#REF!</v>
      </c>
      <c r="L11" s="7" t="e">
        <f>IF([11]炉温记录11!I12="","",[11]炉温记录11!I12)</f>
        <v>#REF!</v>
      </c>
      <c r="M11" s="7" t="e">
        <f>IF([12]炉温记录12!I12="","",[12]炉温记录12!I12)</f>
        <v>#REF!</v>
      </c>
      <c r="N11" s="7" t="e">
        <f>IF([13]炉温记录13!I12="","",[13]炉温记录13!I12)</f>
        <v>#REF!</v>
      </c>
      <c r="O11" s="7" t="e">
        <f>IF([14]炉温记录14!I12="","",[14]炉温记录14!I12)</f>
        <v>#REF!</v>
      </c>
      <c r="P11" s="7" t="e">
        <f>IF([15]炉温记录15!I12="","",[15]炉温记录15!I12)</f>
        <v>#REF!</v>
      </c>
      <c r="Q11" s="7" t="e">
        <f>IF([16]炉温记录16!I12="","",[16]炉温记录16!I12)</f>
        <v>#REF!</v>
      </c>
      <c r="R11" s="7" t="e">
        <f>IF([17]炉温记录17!I12="","",[17]炉温记录17!I12)</f>
        <v>#REF!</v>
      </c>
      <c r="S11" s="7" t="e">
        <f>IF([18]炉温记录18!I12="","",[18]炉温记录18!I12)</f>
        <v>#REF!</v>
      </c>
      <c r="T11" s="7" t="e">
        <f>IF([19]炉温记录19!I12="","",[19]炉温记录19!I12)</f>
        <v>#REF!</v>
      </c>
      <c r="U11" s="7" t="e">
        <f>IF([20]炉温记录20!I12="","",[20]炉温记录20!I12)</f>
        <v>#REF!</v>
      </c>
      <c r="V11" s="7" t="e">
        <f>IF([21]炉温记录21!I12="","",[21]炉温记录21!I12)</f>
        <v>#REF!</v>
      </c>
      <c r="W11" s="7" t="e">
        <f>IF([22]炉温记录22!I12="","",[22]炉温记录22!I12)</f>
        <v>#REF!</v>
      </c>
      <c r="X11" s="7" t="e">
        <f>IF([23]炉温记录23!I12="","",[23]炉温记录23!I12)</f>
        <v>#REF!</v>
      </c>
      <c r="Y11" s="7" t="e">
        <f>IF([24]炉温记录24!I12="","",[24]炉温记录24!I12)</f>
        <v>#REF!</v>
      </c>
      <c r="Z11" s="7" t="e">
        <f>IF([25]炉温记录25!I12="","",[25]炉温记录25!I12)</f>
        <v>#REF!</v>
      </c>
      <c r="AA11" s="7" t="e">
        <f>IF([26]炉温记录26!I12="","",[26]炉温记录26!I12)</f>
        <v>#REF!</v>
      </c>
      <c r="AB11" s="7" t="e">
        <f>IF([27]炉温记录27!I12="","",[27]炉温记录27!I12)</f>
        <v>#REF!</v>
      </c>
      <c r="AC11" s="7" t="e">
        <f>IF([28]炉温记录28!I12="","",[28]炉温记录28!I12)</f>
        <v>#REF!</v>
      </c>
      <c r="AD11" s="7" t="e">
        <f>IF([29]炉温记录29!I12="","",[29]炉温记录29!I12)</f>
        <v>#REF!</v>
      </c>
      <c r="AE11" s="7" t="e">
        <f>IF([30]炉温记录30!I12="","",[30]炉温记录30!I12)</f>
        <v>#REF!</v>
      </c>
      <c r="AF11" s="7" t="e">
        <f>IF([31]炉温记录31!I12="","",[31]炉温记录31!I12)</f>
        <v>#REF!</v>
      </c>
      <c r="AG11" s="7" t="e">
        <f>AVERAGE(I11:AF11)</f>
        <v>#REF!</v>
      </c>
      <c r="AL11" s="10" t="e">
        <f ca="1">1250+RANDIETWEEN(-1,1)*RAND()*30</f>
        <v>#NAME?</v>
      </c>
      <c r="AM11" s="13">
        <v>8</v>
      </c>
      <c r="AN11" s="12" t="e">
        <f ca="1">1290+RANDIETWEEN(-1,1)*RAND()*30</f>
        <v>#NAME?</v>
      </c>
      <c r="AP11" s="10" t="e">
        <f ca="1">1250+RANDIETWEEN(-1,1)*RAND()*30</f>
        <v>#NAME?</v>
      </c>
      <c r="AQ11" s="13">
        <v>8</v>
      </c>
      <c r="AR11" s="12" t="e">
        <f ca="1">1290+RANDIETWEEN(-1,1)*RAND()*30</f>
        <v>#NAME?</v>
      </c>
    </row>
    <row customFormat="1" r="12" s="1" spans="1:44">
      <c r="A12" s="6">
        <v>9</v>
      </c>
      <c r="B12" s="7" t="e">
        <f>IF([1]炉温记录01!I13="","",[1]炉温记录01!I13)</f>
        <v>#REF!</v>
      </c>
      <c r="C12" s="7" t="e">
        <f>IF([2]炉温记录02!I13="","",[2]炉温记录02!I13)</f>
        <v>#REF!</v>
      </c>
      <c r="D12" s="7" t="e">
        <f>IF([3]炉温记录03!I13="","",[3]炉温记录03!I13)</f>
        <v>#REF!</v>
      </c>
      <c r="E12" s="7" t="e">
        <f>IF([4]炉温记录04!I13="","",[4]炉温记录04!I13)</f>
        <v>#REF!</v>
      </c>
      <c r="F12" s="7" t="e">
        <f>IF([5]炉温记录05!I13="","",[5]炉温记录05!I13)</f>
        <v>#REF!</v>
      </c>
      <c r="G12" s="7" t="e">
        <f>IF([6]炉温记录06!I13="","",[6]炉温记录06!I13)</f>
        <v>#REF!</v>
      </c>
      <c r="H12" s="7" t="e">
        <f>IF([7]炉温记录07!I13="","",[7]炉温记录07!I13)</f>
        <v>#REF!</v>
      </c>
      <c r="I12" s="7" t="e">
        <f>IF([8]炉温记录08!I13="","",[8]炉温记录08!I13)</f>
        <v>#REF!</v>
      </c>
      <c r="J12" s="7" t="e">
        <f>IF([9]炉温记录09!I13="","",[9]炉温记录09!I13)</f>
        <v>#REF!</v>
      </c>
      <c r="K12" s="7" t="e">
        <f>IF([10]炉温记录10!I13="","",[10]炉温记录10!I13)</f>
        <v>#REF!</v>
      </c>
      <c r="L12" s="7" t="e">
        <f>IF([11]炉温记录11!I13="","",[11]炉温记录11!I13)</f>
        <v>#REF!</v>
      </c>
      <c r="M12" s="7" t="e">
        <f>IF([12]炉温记录12!I13="","",[12]炉温记录12!I13)</f>
        <v>#REF!</v>
      </c>
      <c r="N12" s="7" t="e">
        <f>IF([13]炉温记录13!I13="","",[13]炉温记录13!I13)</f>
        <v>#REF!</v>
      </c>
      <c r="O12" s="7" t="e">
        <f>IF([14]炉温记录14!I13="","",[14]炉温记录14!I13)</f>
        <v>#REF!</v>
      </c>
      <c r="P12" s="7" t="e">
        <f>IF([15]炉温记录15!I13="","",[15]炉温记录15!I13)</f>
        <v>#REF!</v>
      </c>
      <c r="Q12" s="7" t="e">
        <f>IF([16]炉温记录16!I13="","",[16]炉温记录16!I13)</f>
        <v>#REF!</v>
      </c>
      <c r="R12" s="7" t="e">
        <f>IF([17]炉温记录17!I13="","",[17]炉温记录17!I13)</f>
        <v>#REF!</v>
      </c>
      <c r="S12" s="7" t="e">
        <f>IF([18]炉温记录18!I13="","",[18]炉温记录18!I13)</f>
        <v>#REF!</v>
      </c>
      <c r="T12" s="7" t="e">
        <f>IF([19]炉温记录19!I13="","",[19]炉温记录19!I13)</f>
        <v>#REF!</v>
      </c>
      <c r="U12" s="7" t="e">
        <f>IF([20]炉温记录20!I13="","",[20]炉温记录20!I13)</f>
        <v>#REF!</v>
      </c>
      <c r="V12" s="7" t="e">
        <f>IF([21]炉温记录21!I13="","",[21]炉温记录21!I13)</f>
        <v>#REF!</v>
      </c>
      <c r="W12" s="7" t="e">
        <f>IF([22]炉温记录22!I13="","",[22]炉温记录22!I13)</f>
        <v>#REF!</v>
      </c>
      <c r="X12" s="7" t="e">
        <f>IF([23]炉温记录23!I13="","",[23]炉温记录23!I13)</f>
        <v>#REF!</v>
      </c>
      <c r="Y12" s="7" t="e">
        <f>IF([24]炉温记录24!I13="","",[24]炉温记录24!I13)</f>
        <v>#REF!</v>
      </c>
      <c r="Z12" s="7" t="e">
        <f>IF([25]炉温记录25!I13="","",[25]炉温记录25!I13)</f>
        <v>#REF!</v>
      </c>
      <c r="AA12" s="7" t="e">
        <f>IF([26]炉温记录26!I13="","",[26]炉温记录26!I13)</f>
        <v>#REF!</v>
      </c>
      <c r="AB12" s="7" t="e">
        <f>IF([27]炉温记录27!I13="","",[27]炉温记录27!I13)</f>
        <v>#REF!</v>
      </c>
      <c r="AC12" s="7" t="e">
        <f>IF([28]炉温记录28!I13="","",[28]炉温记录28!I13)</f>
        <v>#REF!</v>
      </c>
      <c r="AD12" s="7" t="e">
        <f>IF([29]炉温记录29!I13="","",[29]炉温记录29!I13)</f>
        <v>#REF!</v>
      </c>
      <c r="AE12" s="7" t="e">
        <f>IF([30]炉温记录30!I13="","",[30]炉温记录30!I13)</f>
        <v>#REF!</v>
      </c>
      <c r="AF12" s="7" t="e">
        <f>IF([31]炉温记录31!I13="","",[31]炉温记录31!I13)</f>
        <v>#REF!</v>
      </c>
      <c r="AG12" s="7" t="e">
        <f>AVERAGE(I12:AF12)</f>
        <v>#REF!</v>
      </c>
      <c r="AL12" s="10" t="e">
        <f ca="1">1250+RANDIETWEEN(-1,1)*RAND()*30</f>
        <v>#NAME?</v>
      </c>
      <c r="AM12" s="13">
        <v>9</v>
      </c>
      <c r="AN12" s="12" t="e">
        <f ca="1">1290+RANDIETWEEN(-1,1)*RAND()*30</f>
        <v>#NAME?</v>
      </c>
      <c r="AP12" s="10" t="e">
        <f ca="1">1250+RANDIETWEEN(-1,1)*RAND()*30</f>
        <v>#NAME?</v>
      </c>
      <c r="AQ12" s="13">
        <v>9</v>
      </c>
      <c r="AR12" s="12" t="e">
        <f ca="1">1290+RANDIETWEEN(-1,1)*RAND()*30</f>
        <v>#NAME?</v>
      </c>
    </row>
    <row customFormat="1" r="13" s="1" spans="1:44">
      <c r="A13" s="6">
        <v>10</v>
      </c>
      <c r="B13" s="7" t="e">
        <f>IF([1]炉温记录01!I14="","",[1]炉温记录01!I14)</f>
        <v>#REF!</v>
      </c>
      <c r="C13" s="7" t="e">
        <f>IF([2]炉温记录02!I14="","",[2]炉温记录02!I14)</f>
        <v>#REF!</v>
      </c>
      <c r="D13" s="7" t="e">
        <f>IF([3]炉温记录03!I14="","",[3]炉温记录03!I14)</f>
        <v>#REF!</v>
      </c>
      <c r="E13" s="7" t="e">
        <f>IF([4]炉温记录04!I14="","",[4]炉温记录04!I14)</f>
        <v>#REF!</v>
      </c>
      <c r="F13" s="7" t="e">
        <f>IF([5]炉温记录05!I14="","",[5]炉温记录05!I14)</f>
        <v>#REF!</v>
      </c>
      <c r="G13" s="7" t="e">
        <f>IF([6]炉温记录06!I14="","",[6]炉温记录06!I14)</f>
        <v>#REF!</v>
      </c>
      <c r="H13" s="7" t="e">
        <f>IF([7]炉温记录07!I14="","",[7]炉温记录07!I14)</f>
        <v>#REF!</v>
      </c>
      <c r="I13" s="7" t="e">
        <f>IF([8]炉温记录08!I14="","",[8]炉温记录08!I14)</f>
        <v>#REF!</v>
      </c>
      <c r="J13" s="7" t="e">
        <f>IF([9]炉温记录09!I14="","",[9]炉温记录09!I14)</f>
        <v>#REF!</v>
      </c>
      <c r="K13" s="7" t="e">
        <f>IF([10]炉温记录10!I14="","",[10]炉温记录10!I14)</f>
        <v>#REF!</v>
      </c>
      <c r="L13" s="7" t="e">
        <f>IF([11]炉温记录11!I14="","",[11]炉温记录11!I14)</f>
        <v>#REF!</v>
      </c>
      <c r="M13" s="7" t="e">
        <f>IF([12]炉温记录12!I14="","",[12]炉温记录12!I14)</f>
        <v>#REF!</v>
      </c>
      <c r="N13" s="7" t="e">
        <f>IF([13]炉温记录13!I14="","",[13]炉温记录13!I14)</f>
        <v>#REF!</v>
      </c>
      <c r="O13" s="7" t="e">
        <f>IF([14]炉温记录14!I14="","",[14]炉温记录14!I14)</f>
        <v>#REF!</v>
      </c>
      <c r="P13" s="7" t="e">
        <f>IF([15]炉温记录15!I14="","",[15]炉温记录15!I14)</f>
        <v>#REF!</v>
      </c>
      <c r="Q13" s="7" t="e">
        <f>IF([16]炉温记录16!I14="","",[16]炉温记录16!I14)</f>
        <v>#REF!</v>
      </c>
      <c r="R13" s="7" t="e">
        <f>IF([17]炉温记录17!I14="","",[17]炉温记录17!I14)</f>
        <v>#REF!</v>
      </c>
      <c r="S13" s="7" t="e">
        <f>IF([18]炉温记录18!I14="","",[18]炉温记录18!I14)</f>
        <v>#REF!</v>
      </c>
      <c r="T13" s="7" t="e">
        <f>IF([19]炉温记录19!I14="","",[19]炉温记录19!I14)</f>
        <v>#REF!</v>
      </c>
      <c r="U13" s="7" t="e">
        <f>IF([20]炉温记录20!I14="","",[20]炉温记录20!I14)</f>
        <v>#REF!</v>
      </c>
      <c r="V13" s="7" t="e">
        <f>IF([21]炉温记录21!I14="","",[21]炉温记录21!I14)</f>
        <v>#REF!</v>
      </c>
      <c r="W13" s="7" t="e">
        <f>IF([22]炉温记录22!I14="","",[22]炉温记录22!I14)</f>
        <v>#REF!</v>
      </c>
      <c r="X13" s="7" t="e">
        <f>IF([23]炉温记录23!I14="","",[23]炉温记录23!I14)</f>
        <v>#REF!</v>
      </c>
      <c r="Y13" s="7" t="e">
        <f>IF([24]炉温记录24!I14="","",[24]炉温记录24!I14)</f>
        <v>#REF!</v>
      </c>
      <c r="Z13" s="7" t="e">
        <f>IF([25]炉温记录25!I14="","",[25]炉温记录25!I14)</f>
        <v>#REF!</v>
      </c>
      <c r="AA13" s="7" t="e">
        <f>IF([26]炉温记录26!I14="","",[26]炉温记录26!I14)</f>
        <v>#REF!</v>
      </c>
      <c r="AB13" s="7" t="e">
        <f>IF([27]炉温记录27!I14="","",[27]炉温记录27!I14)</f>
        <v>#REF!</v>
      </c>
      <c r="AC13" s="7" t="e">
        <f>IF([28]炉温记录28!I14="","",[28]炉温记录28!I14)</f>
        <v>#REF!</v>
      </c>
      <c r="AD13" s="7" t="e">
        <f>IF([29]炉温记录29!I14="","",[29]炉温记录29!I14)</f>
        <v>#REF!</v>
      </c>
      <c r="AE13" s="7" t="e">
        <f>IF([30]炉温记录30!I14="","",[30]炉温记录30!I14)</f>
        <v>#REF!</v>
      </c>
      <c r="AF13" s="7" t="e">
        <f>IF([31]炉温记录31!I14="","",[31]炉温记录31!I14)</f>
        <v>#REF!</v>
      </c>
      <c r="AG13" s="7" t="e">
        <f>AVERAGE(I13:AF13)</f>
        <v>#REF!</v>
      </c>
      <c r="AL13" s="10" t="e">
        <f ca="1">1250+RANDIETWEEN(-1,1)*RAND()*30</f>
        <v>#NAME?</v>
      </c>
      <c r="AM13" s="13">
        <v>10</v>
      </c>
      <c r="AN13" s="12" t="e">
        <f ca="1">1290+RANDIETWEEN(-1,1)*RAND()*30</f>
        <v>#NAME?</v>
      </c>
      <c r="AP13" s="10" t="e">
        <f ca="1">1250+RANDIETWEEN(-1,1)*RAND()*30</f>
        <v>#NAME?</v>
      </c>
      <c r="AQ13" s="13">
        <v>10</v>
      </c>
      <c r="AR13" s="12" t="e">
        <f ca="1">1290+RANDIETWEEN(-1,1)*RAND()*30</f>
        <v>#NAME?</v>
      </c>
    </row>
    <row customFormat="1" r="14" s="1" spans="1:44">
      <c r="A14" s="6">
        <v>11</v>
      </c>
      <c r="B14" s="7" t="e">
        <f>IF([1]炉温记录01!I15="","",[1]炉温记录01!I15)</f>
        <v>#REF!</v>
      </c>
      <c r="C14" s="7" t="e">
        <f>IF([2]炉温记录02!I15="","",[2]炉温记录02!I15)</f>
        <v>#REF!</v>
      </c>
      <c r="D14" s="7" t="e">
        <f>IF([3]炉温记录03!I15="","",[3]炉温记录03!I15)</f>
        <v>#REF!</v>
      </c>
      <c r="E14" s="7" t="e">
        <f>IF([4]炉温记录04!I15="","",[4]炉温记录04!I15)</f>
        <v>#REF!</v>
      </c>
      <c r="F14" s="7" t="e">
        <f>IF([5]炉温记录05!I15="","",[5]炉温记录05!I15)</f>
        <v>#REF!</v>
      </c>
      <c r="G14" s="7" t="e">
        <f>IF([6]炉温记录06!I15="","",[6]炉温记录06!I15)</f>
        <v>#REF!</v>
      </c>
      <c r="H14" s="7" t="e">
        <f>IF([7]炉温记录07!I15="","",[7]炉温记录07!I15)</f>
        <v>#REF!</v>
      </c>
      <c r="I14" s="7" t="e">
        <f>IF([8]炉温记录08!I15="","",[8]炉温记录08!I15)</f>
        <v>#REF!</v>
      </c>
      <c r="J14" s="7" t="e">
        <f>IF([9]炉温记录09!I15="","",[9]炉温记录09!I15)</f>
        <v>#REF!</v>
      </c>
      <c r="K14" s="7" t="e">
        <f>IF([10]炉温记录10!I15="","",[10]炉温记录10!I15)</f>
        <v>#REF!</v>
      </c>
      <c r="L14" s="7" t="e">
        <f>IF([11]炉温记录11!I15="","",[11]炉温记录11!I15)</f>
        <v>#REF!</v>
      </c>
      <c r="M14" s="7" t="e">
        <f>IF([12]炉温记录12!I15="","",[12]炉温记录12!I15)</f>
        <v>#REF!</v>
      </c>
      <c r="N14" s="7" t="e">
        <f>IF([13]炉温记录13!I15="","",[13]炉温记录13!I15)</f>
        <v>#REF!</v>
      </c>
      <c r="O14" s="7" t="e">
        <f>IF([14]炉温记录14!I15="","",[14]炉温记录14!I15)</f>
        <v>#REF!</v>
      </c>
      <c r="P14" s="7" t="e">
        <f>IF([15]炉温记录15!I15="","",[15]炉温记录15!I15)</f>
        <v>#REF!</v>
      </c>
      <c r="Q14" s="7" t="e">
        <f>IF([16]炉温记录16!I15="","",[16]炉温记录16!I15)</f>
        <v>#REF!</v>
      </c>
      <c r="R14" s="7" t="e">
        <f>IF([17]炉温记录17!I15="","",[17]炉温记录17!I15)</f>
        <v>#REF!</v>
      </c>
      <c r="S14" s="7" t="e">
        <f>IF([18]炉温记录18!I15="","",[18]炉温记录18!I15)</f>
        <v>#REF!</v>
      </c>
      <c r="T14" s="7" t="e">
        <f>IF([19]炉温记录19!I15="","",[19]炉温记录19!I15)</f>
        <v>#REF!</v>
      </c>
      <c r="U14" s="7" t="e">
        <f>IF([20]炉温记录20!I15="","",[20]炉温记录20!I15)</f>
        <v>#REF!</v>
      </c>
      <c r="V14" s="7" t="e">
        <f>IF([21]炉温记录21!I15="","",[21]炉温记录21!I15)</f>
        <v>#REF!</v>
      </c>
      <c r="W14" s="7" t="e">
        <f>IF([22]炉温记录22!I15="","",[22]炉温记录22!I15)</f>
        <v>#REF!</v>
      </c>
      <c r="X14" s="7" t="e">
        <f>IF([23]炉温记录23!I15="","",[23]炉温记录23!I15)</f>
        <v>#REF!</v>
      </c>
      <c r="Y14" s="7" t="e">
        <f>IF([24]炉温记录24!I15="","",[24]炉温记录24!I15)</f>
        <v>#REF!</v>
      </c>
      <c r="Z14" s="7" t="e">
        <f>IF([25]炉温记录25!I15="","",[25]炉温记录25!I15)</f>
        <v>#REF!</v>
      </c>
      <c r="AA14" s="7" t="e">
        <f>IF([26]炉温记录26!I15="","",[26]炉温记录26!I15)</f>
        <v>#REF!</v>
      </c>
      <c r="AB14" s="7" t="e">
        <f>IF([27]炉温记录27!I15="","",[27]炉温记录27!I15)</f>
        <v>#REF!</v>
      </c>
      <c r="AC14" s="7" t="e">
        <f>IF([28]炉温记录28!I15="","",[28]炉温记录28!I15)</f>
        <v>#REF!</v>
      </c>
      <c r="AD14" s="7" t="e">
        <f>IF([29]炉温记录29!I15="","",[29]炉温记录29!I15)</f>
        <v>#REF!</v>
      </c>
      <c r="AE14" s="7" t="e">
        <f>IF([30]炉温记录30!I15="","",[30]炉温记录30!I15)</f>
        <v>#REF!</v>
      </c>
      <c r="AF14" s="7" t="e">
        <f>IF([31]炉温记录31!I15="","",[31]炉温记录31!I15)</f>
        <v>#REF!</v>
      </c>
      <c r="AG14" s="7" t="e">
        <f>AVERAGE(I14:AF14)</f>
        <v>#REF!</v>
      </c>
      <c r="AL14" s="10" t="e">
        <f ca="1">1250+RANDIETWEEN(-1,1)*RAND()*30</f>
        <v>#NAME?</v>
      </c>
      <c r="AM14" s="13">
        <v>11</v>
      </c>
      <c r="AN14" s="12" t="e">
        <f ca="1">1290+RANDIETWEEN(-1,1)*RAND()*30</f>
        <v>#NAME?</v>
      </c>
      <c r="AP14" s="10" t="e">
        <f ca="1">1250+RANDIETWEEN(-1,1)*RAND()*30</f>
        <v>#NAME?</v>
      </c>
      <c r="AQ14" s="13">
        <v>11</v>
      </c>
      <c r="AR14" s="12" t="e">
        <f ca="1">1290+RANDIETWEEN(-1,1)*RAND()*30</f>
        <v>#NAME?</v>
      </c>
    </row>
    <row customFormat="1" r="15" s="1" spans="1:44">
      <c r="A15" s="6">
        <v>12</v>
      </c>
      <c r="B15" s="7" t="e">
        <f>IF([1]炉温记录01!I16="","",[1]炉温记录01!I16)</f>
        <v>#REF!</v>
      </c>
      <c r="C15" s="7" t="e">
        <f>IF([2]炉温记录02!I16="","",[2]炉温记录02!I16)</f>
        <v>#REF!</v>
      </c>
      <c r="D15" s="7" t="e">
        <f>IF([3]炉温记录03!I16="","",[3]炉温记录03!I16)</f>
        <v>#REF!</v>
      </c>
      <c r="E15" s="7" t="e">
        <f>IF([4]炉温记录04!I16="","",[4]炉温记录04!I16)</f>
        <v>#REF!</v>
      </c>
      <c r="F15" s="7" t="e">
        <f>IF([5]炉温记录05!I16="","",[5]炉温记录05!I16)</f>
        <v>#REF!</v>
      </c>
      <c r="G15" s="7" t="e">
        <f>IF([6]炉温记录06!I16="","",[6]炉温记录06!I16)</f>
        <v>#REF!</v>
      </c>
      <c r="H15" s="7" t="e">
        <f>IF([7]炉温记录07!I16="","",[7]炉温记录07!I16)</f>
        <v>#REF!</v>
      </c>
      <c r="I15" s="7" t="e">
        <f>IF([8]炉温记录08!I16="","",[8]炉温记录08!I16)</f>
        <v>#REF!</v>
      </c>
      <c r="J15" s="7" t="e">
        <f>IF([9]炉温记录09!I16="","",[9]炉温记录09!I16)</f>
        <v>#REF!</v>
      </c>
      <c r="K15" s="7" t="e">
        <f>IF([10]炉温记录10!I16="","",[10]炉温记录10!I16)</f>
        <v>#REF!</v>
      </c>
      <c r="L15" s="7" t="e">
        <f>IF([11]炉温记录11!I16="","",[11]炉温记录11!I16)</f>
        <v>#REF!</v>
      </c>
      <c r="M15" s="7" t="e">
        <f>IF([12]炉温记录12!I16="","",[12]炉温记录12!I16)</f>
        <v>#REF!</v>
      </c>
      <c r="N15" s="7" t="e">
        <f>IF([13]炉温记录13!I16="","",[13]炉温记录13!I16)</f>
        <v>#REF!</v>
      </c>
      <c r="O15" s="7" t="e">
        <f>IF([14]炉温记录14!I16="","",[14]炉温记录14!I16)</f>
        <v>#REF!</v>
      </c>
      <c r="P15" s="7" t="e">
        <f>IF([15]炉温记录15!I16="","",[15]炉温记录15!I16)</f>
        <v>#REF!</v>
      </c>
      <c r="Q15" s="7" t="e">
        <f>IF([16]炉温记录16!I16="","",[16]炉温记录16!I16)</f>
        <v>#REF!</v>
      </c>
      <c r="R15" s="7" t="e">
        <f>IF([17]炉温记录17!I16="","",[17]炉温记录17!I16)</f>
        <v>#REF!</v>
      </c>
      <c r="S15" s="7" t="e">
        <f>IF([18]炉温记录18!I16="","",[18]炉温记录18!I16)</f>
        <v>#REF!</v>
      </c>
      <c r="T15" s="7" t="e">
        <f>IF([19]炉温记录19!I16="","",[19]炉温记录19!I16)</f>
        <v>#REF!</v>
      </c>
      <c r="U15" s="7" t="e">
        <f>IF([20]炉温记录20!I16="","",[20]炉温记录20!I16)</f>
        <v>#REF!</v>
      </c>
      <c r="V15" s="7" t="e">
        <f>IF([21]炉温记录21!I16="","",[21]炉温记录21!I16)</f>
        <v>#REF!</v>
      </c>
      <c r="W15" s="7" t="e">
        <f>IF([22]炉温记录22!I16="","",[22]炉温记录22!I16)</f>
        <v>#REF!</v>
      </c>
      <c r="X15" s="7" t="e">
        <f>IF([23]炉温记录23!I16="","",[23]炉温记录23!I16)</f>
        <v>#REF!</v>
      </c>
      <c r="Y15" s="7" t="e">
        <f>IF([24]炉温记录24!I16="","",[24]炉温记录24!I16)</f>
        <v>#REF!</v>
      </c>
      <c r="Z15" s="7" t="e">
        <f>IF([25]炉温记录25!I16="","",[25]炉温记录25!I16)</f>
        <v>#REF!</v>
      </c>
      <c r="AA15" s="7" t="e">
        <f>IF([26]炉温记录26!I16="","",[26]炉温记录26!I16)</f>
        <v>#REF!</v>
      </c>
      <c r="AB15" s="7" t="e">
        <f>IF([27]炉温记录27!I16="","",[27]炉温记录27!I16)</f>
        <v>#REF!</v>
      </c>
      <c r="AC15" s="7" t="e">
        <f>IF([28]炉温记录28!I16="","",[28]炉温记录28!I16)</f>
        <v>#REF!</v>
      </c>
      <c r="AD15" s="7" t="e">
        <f>IF([29]炉温记录29!I16="","",[29]炉温记录29!I16)</f>
        <v>#REF!</v>
      </c>
      <c r="AE15" s="7" t="e">
        <f>IF([30]炉温记录30!I16="","",[30]炉温记录30!I16)</f>
        <v>#REF!</v>
      </c>
      <c r="AF15" s="7" t="e">
        <f>IF([31]炉温记录31!I16="","",[31]炉温记录31!I16)</f>
        <v>#REF!</v>
      </c>
      <c r="AG15" s="7" t="e">
        <f>AVERAGE(I15:AF15)</f>
        <v>#REF!</v>
      </c>
      <c r="AL15" s="10" t="e">
        <f ca="1">1250+RANDIETWEEN(-1,1)*RAND()*30</f>
        <v>#NAME?</v>
      </c>
      <c r="AM15" s="13">
        <v>12</v>
      </c>
      <c r="AN15" s="12" t="e">
        <f ca="1">1290+RANDIETWEEN(-1,1)*RAND()*30</f>
        <v>#NAME?</v>
      </c>
      <c r="AP15" s="10" t="e">
        <f ca="1">1250+RANDIETWEEN(-1,1)*RAND()*30</f>
        <v>#NAME?</v>
      </c>
      <c r="AQ15" s="13">
        <v>12</v>
      </c>
      <c r="AR15" s="12" t="e">
        <f ca="1">1290+RANDIETWEEN(-1,1)*RAND()*30</f>
        <v>#NAME?</v>
      </c>
    </row>
    <row customFormat="1" r="16" s="1" spans="1:44">
      <c r="A16" s="6">
        <v>13</v>
      </c>
      <c r="B16" s="7" t="e">
        <f>IF([1]炉温记录01!I17="","",[1]炉温记录01!I17)</f>
        <v>#REF!</v>
      </c>
      <c r="C16" s="7" t="e">
        <f>IF([2]炉温记录02!I17="","",[2]炉温记录02!I17)</f>
        <v>#REF!</v>
      </c>
      <c r="D16" s="7" t="e">
        <f>IF([3]炉温记录03!I17="","",[3]炉温记录03!I17)</f>
        <v>#REF!</v>
      </c>
      <c r="E16" s="7" t="e">
        <f>IF([4]炉温记录04!I17="","",[4]炉温记录04!I17)</f>
        <v>#REF!</v>
      </c>
      <c r="F16" s="7" t="e">
        <f>IF([5]炉温记录05!I17="","",[5]炉温记录05!I17)</f>
        <v>#REF!</v>
      </c>
      <c r="G16" s="7" t="e">
        <f>IF([6]炉温记录06!I17="","",[6]炉温记录06!I17)</f>
        <v>#REF!</v>
      </c>
      <c r="H16" s="7" t="e">
        <f>IF([7]炉温记录07!I17="","",[7]炉温记录07!I17)</f>
        <v>#REF!</v>
      </c>
      <c r="I16" s="7" t="e">
        <f>IF([8]炉温记录08!I17="","",[8]炉温记录08!I17)</f>
        <v>#REF!</v>
      </c>
      <c r="J16" s="7" t="e">
        <f>IF([9]炉温记录09!I17="","",[9]炉温记录09!I17)</f>
        <v>#REF!</v>
      </c>
      <c r="K16" s="7" t="e">
        <f>IF([10]炉温记录10!I17="","",[10]炉温记录10!I17)</f>
        <v>#REF!</v>
      </c>
      <c r="L16" s="7" t="e">
        <f>IF([11]炉温记录11!I17="","",[11]炉温记录11!I17)</f>
        <v>#REF!</v>
      </c>
      <c r="M16" s="7" t="e">
        <f>IF([12]炉温记录12!I17="","",[12]炉温记录12!I17)</f>
        <v>#REF!</v>
      </c>
      <c r="N16" s="7" t="e">
        <f>IF([13]炉温记录13!I17="","",[13]炉温记录13!I17)</f>
        <v>#REF!</v>
      </c>
      <c r="O16" s="7" t="e">
        <f>IF([14]炉温记录14!I17="","",[14]炉温记录14!I17)</f>
        <v>#REF!</v>
      </c>
      <c r="P16" s="7" t="e">
        <f>IF([15]炉温记录15!I17="","",[15]炉温记录15!I17)</f>
        <v>#REF!</v>
      </c>
      <c r="Q16" s="7" t="e">
        <f>IF([16]炉温记录16!I17="","",[16]炉温记录16!I17)</f>
        <v>#REF!</v>
      </c>
      <c r="R16" s="7" t="e">
        <f>IF([17]炉温记录17!I17="","",[17]炉温记录17!I17)</f>
        <v>#REF!</v>
      </c>
      <c r="S16" s="7" t="e">
        <f>IF([18]炉温记录18!I17="","",[18]炉温记录18!I17)</f>
        <v>#REF!</v>
      </c>
      <c r="T16" s="7" t="e">
        <f>IF([19]炉温记录19!I17="","",[19]炉温记录19!I17)</f>
        <v>#REF!</v>
      </c>
      <c r="U16" s="7" t="e">
        <f>IF([20]炉温记录20!I17="","",[20]炉温记录20!I17)</f>
        <v>#REF!</v>
      </c>
      <c r="V16" s="7" t="e">
        <f>IF([21]炉温记录21!I17="","",[21]炉温记录21!I17)</f>
        <v>#REF!</v>
      </c>
      <c r="W16" s="7" t="e">
        <f>IF([22]炉温记录22!I17="","",[22]炉温记录22!I17)</f>
        <v>#REF!</v>
      </c>
      <c r="X16" s="7" t="e">
        <f>IF([23]炉温记录23!I17="","",[23]炉温记录23!I17)</f>
        <v>#REF!</v>
      </c>
      <c r="Y16" s="7" t="e">
        <f>IF([24]炉温记录24!I17="","",[24]炉温记录24!I17)</f>
        <v>#REF!</v>
      </c>
      <c r="Z16" s="7" t="e">
        <f>IF([25]炉温记录25!I17="","",[25]炉温记录25!I17)</f>
        <v>#REF!</v>
      </c>
      <c r="AA16" s="7" t="e">
        <f>IF([26]炉温记录26!I17="","",[26]炉温记录26!I17)</f>
        <v>#REF!</v>
      </c>
      <c r="AB16" s="7" t="e">
        <f>IF([27]炉温记录27!I17="","",[27]炉温记录27!I17)</f>
        <v>#REF!</v>
      </c>
      <c r="AC16" s="7" t="e">
        <f>IF([28]炉温记录28!I17="","",[28]炉温记录28!I17)</f>
        <v>#REF!</v>
      </c>
      <c r="AD16" s="7" t="e">
        <f>IF([29]炉温记录29!I17="","",[29]炉温记录29!I17)</f>
        <v>#REF!</v>
      </c>
      <c r="AE16" s="7" t="e">
        <f>IF([30]炉温记录30!I17="","",[30]炉温记录30!I17)</f>
        <v>#REF!</v>
      </c>
      <c r="AF16" s="7" t="e">
        <f>IF([31]炉温记录31!I17="","",[31]炉温记录31!I17)</f>
        <v>#REF!</v>
      </c>
      <c r="AG16" s="7" t="e">
        <f>AVERAGE(I16:AF16)</f>
        <v>#REF!</v>
      </c>
      <c r="AL16" s="10" t="e">
        <f ca="1">1250+RANDIETWEEN(-1,1)*RAND()*30</f>
        <v>#NAME?</v>
      </c>
      <c r="AM16" s="13">
        <v>13</v>
      </c>
      <c r="AN16" s="12" t="e">
        <f ca="1">1290+RANDIETWEEN(-1,1)*RAND()*30</f>
        <v>#NAME?</v>
      </c>
      <c r="AP16" s="10" t="e">
        <f ca="1">1250+RANDIETWEEN(-1,1)*RAND()*30</f>
        <v>#NAME?</v>
      </c>
      <c r="AQ16" s="13">
        <v>13</v>
      </c>
      <c r="AR16" s="12" t="e">
        <f ca="1">1290+RANDIETWEEN(-1,1)*RAND()*30</f>
        <v>#NAME?</v>
      </c>
    </row>
    <row customFormat="1" r="17" s="1" spans="1:44">
      <c r="A17" s="6">
        <v>14</v>
      </c>
      <c r="B17" s="7" t="e">
        <f>IF([1]炉温记录01!I18="","",[1]炉温记录01!I18)</f>
        <v>#REF!</v>
      </c>
      <c r="C17" s="7" t="e">
        <f>IF([2]炉温记录02!I18="","",[2]炉温记录02!I18)</f>
        <v>#REF!</v>
      </c>
      <c r="D17" s="7" t="e">
        <f>IF([3]炉温记录03!I18="","",[3]炉温记录03!I18)</f>
        <v>#REF!</v>
      </c>
      <c r="E17" s="7" t="e">
        <f>IF([4]炉温记录04!I18="","",[4]炉温记录04!I18)</f>
        <v>#REF!</v>
      </c>
      <c r="F17" s="7" t="e">
        <f>IF([5]炉温记录05!I18="","",[5]炉温记录05!I18)</f>
        <v>#REF!</v>
      </c>
      <c r="G17" s="7" t="e">
        <f>IF([6]炉温记录06!I18="","",[6]炉温记录06!I18)</f>
        <v>#REF!</v>
      </c>
      <c r="H17" s="7" t="e">
        <f>IF([7]炉温记录07!I18="","",[7]炉温记录07!I18)</f>
        <v>#REF!</v>
      </c>
      <c r="I17" s="7" t="e">
        <f>IF([8]炉温记录08!I18="","",[8]炉温记录08!I18)</f>
        <v>#REF!</v>
      </c>
      <c r="J17" s="7" t="e">
        <f>IF([9]炉温记录09!I18="","",[9]炉温记录09!I18)</f>
        <v>#REF!</v>
      </c>
      <c r="K17" s="7" t="e">
        <f>IF([10]炉温记录10!I18="","",[10]炉温记录10!I18)</f>
        <v>#REF!</v>
      </c>
      <c r="L17" s="7" t="e">
        <f>IF([11]炉温记录11!I18="","",[11]炉温记录11!I18)</f>
        <v>#REF!</v>
      </c>
      <c r="M17" s="7" t="e">
        <f>IF([12]炉温记录12!I18="","",[12]炉温记录12!I18)</f>
        <v>#REF!</v>
      </c>
      <c r="N17" s="7" t="e">
        <f>IF([13]炉温记录13!I18="","",[13]炉温记录13!I18)</f>
        <v>#REF!</v>
      </c>
      <c r="O17" s="7" t="e">
        <f>IF([14]炉温记录14!I18="","",[14]炉温记录14!I18)</f>
        <v>#REF!</v>
      </c>
      <c r="P17" s="7" t="e">
        <f>IF([15]炉温记录15!I18="","",[15]炉温记录15!I18)</f>
        <v>#REF!</v>
      </c>
      <c r="Q17" s="7" t="e">
        <f>IF([16]炉温记录16!I18="","",[16]炉温记录16!I18)</f>
        <v>#REF!</v>
      </c>
      <c r="R17" s="7" t="e">
        <f>IF([17]炉温记录17!I18="","",[17]炉温记录17!I18)</f>
        <v>#REF!</v>
      </c>
      <c r="S17" s="7" t="e">
        <f>IF([18]炉温记录18!I18="","",[18]炉温记录18!I18)</f>
        <v>#REF!</v>
      </c>
      <c r="T17" s="7" t="e">
        <f>IF([19]炉温记录19!I18="","",[19]炉温记录19!I18)</f>
        <v>#REF!</v>
      </c>
      <c r="U17" s="7" t="e">
        <f>IF([20]炉温记录20!I18="","",[20]炉温记录20!I18)</f>
        <v>#REF!</v>
      </c>
      <c r="V17" s="7" t="e">
        <f>IF([21]炉温记录21!I18="","",[21]炉温记录21!I18)</f>
        <v>#REF!</v>
      </c>
      <c r="W17" s="7" t="e">
        <f>IF([22]炉温记录22!I18="","",[22]炉温记录22!I18)</f>
        <v>#REF!</v>
      </c>
      <c r="X17" s="7" t="e">
        <f>IF([23]炉温记录23!I18="","",[23]炉温记录23!I18)</f>
        <v>#REF!</v>
      </c>
      <c r="Y17" s="7" t="e">
        <f>IF([24]炉温记录24!I18="","",[24]炉温记录24!I18)</f>
        <v>#REF!</v>
      </c>
      <c r="Z17" s="7" t="e">
        <f>IF([25]炉温记录25!I18="","",[25]炉温记录25!I18)</f>
        <v>#REF!</v>
      </c>
      <c r="AA17" s="7" t="e">
        <f>IF([26]炉温记录26!I18="","",[26]炉温记录26!I18)</f>
        <v>#REF!</v>
      </c>
      <c r="AB17" s="7" t="e">
        <f>IF([27]炉温记录27!I18="","",[27]炉温记录27!I18)</f>
        <v>#REF!</v>
      </c>
      <c r="AC17" s="7" t="e">
        <f>IF([28]炉温记录28!I18="","",[28]炉温记录28!I18)</f>
        <v>#REF!</v>
      </c>
      <c r="AD17" s="7" t="e">
        <f>IF([29]炉温记录29!I18="","",[29]炉温记录29!I18)</f>
        <v>#REF!</v>
      </c>
      <c r="AE17" s="7" t="e">
        <f>IF([30]炉温记录30!I18="","",[30]炉温记录30!I18)</f>
        <v>#REF!</v>
      </c>
      <c r="AF17" s="7" t="e">
        <f>IF([31]炉温记录31!I18="","",[31]炉温记录31!I18)</f>
        <v>#REF!</v>
      </c>
      <c r="AG17" s="7" t="e">
        <f>AVERAGE(I17:AF17)</f>
        <v>#REF!</v>
      </c>
      <c r="AL17" s="10" t="e">
        <f ca="1">1250+RANDIETWEEN(-1,1)*RAND()*30</f>
        <v>#NAME?</v>
      </c>
      <c r="AM17" s="13">
        <v>14</v>
      </c>
      <c r="AN17" s="12" t="e">
        <f ca="1">1290+RANDIETWEEN(-1,1)*RAND()*30</f>
        <v>#NAME?</v>
      </c>
      <c r="AP17" s="10" t="e">
        <f ca="1">1250+RANDIETWEEN(-1,1)*RAND()*30</f>
        <v>#NAME?</v>
      </c>
      <c r="AQ17" s="13">
        <v>14</v>
      </c>
      <c r="AR17" s="12" t="e">
        <f ca="1">1290+RANDIETWEEN(-1,1)*RAND()*30</f>
        <v>#NAME?</v>
      </c>
    </row>
    <row customFormat="1" r="18" s="1" spans="1:44">
      <c r="A18" s="6">
        <v>15</v>
      </c>
      <c r="B18" s="7" t="e">
        <f>IF([1]炉温记录01!I19="","",[1]炉温记录01!I19)</f>
        <v>#REF!</v>
      </c>
      <c r="C18" s="7" t="e">
        <f>IF([2]炉温记录02!I19="","",[2]炉温记录02!I19)</f>
        <v>#REF!</v>
      </c>
      <c r="D18" s="7" t="e">
        <f>IF([3]炉温记录03!I19="","",[3]炉温记录03!I19)</f>
        <v>#REF!</v>
      </c>
      <c r="E18" s="7" t="e">
        <f>IF([4]炉温记录04!I19="","",[4]炉温记录04!I19)</f>
        <v>#REF!</v>
      </c>
      <c r="F18" s="7" t="e">
        <f>IF([5]炉温记录05!I19="","",[5]炉温记录05!I19)</f>
        <v>#REF!</v>
      </c>
      <c r="G18" s="7" t="e">
        <f>IF([6]炉温记录06!I19="","",[6]炉温记录06!I19)</f>
        <v>#REF!</v>
      </c>
      <c r="H18" s="7" t="e">
        <f>IF([7]炉温记录07!I19="","",[7]炉温记录07!I19)</f>
        <v>#REF!</v>
      </c>
      <c r="I18" s="7" t="e">
        <f>IF([8]炉温记录08!I19="","",[8]炉温记录08!I19)</f>
        <v>#REF!</v>
      </c>
      <c r="J18" s="7" t="e">
        <f>IF([9]炉温记录09!I19="","",[9]炉温记录09!I19)</f>
        <v>#REF!</v>
      </c>
      <c r="K18" s="7" t="e">
        <f>IF([10]炉温记录10!I19="","",[10]炉温记录10!I19)</f>
        <v>#REF!</v>
      </c>
      <c r="L18" s="7" t="e">
        <f>IF([11]炉温记录11!I19="","",[11]炉温记录11!I19)</f>
        <v>#REF!</v>
      </c>
      <c r="M18" s="7" t="e">
        <f>IF([12]炉温记录12!I19="","",[12]炉温记录12!I19)</f>
        <v>#REF!</v>
      </c>
      <c r="N18" s="7" t="e">
        <f>IF([13]炉温记录13!I19="","",[13]炉温记录13!I19)</f>
        <v>#REF!</v>
      </c>
      <c r="O18" s="7" t="e">
        <f>IF([14]炉温记录14!I19="","",[14]炉温记录14!I19)</f>
        <v>#REF!</v>
      </c>
      <c r="P18" s="7" t="e">
        <f>IF([15]炉温记录15!I19="","",[15]炉温记录15!I19)</f>
        <v>#REF!</v>
      </c>
      <c r="Q18" s="7" t="e">
        <f>IF([16]炉温记录16!I19="","",[16]炉温记录16!I19)</f>
        <v>#REF!</v>
      </c>
      <c r="R18" s="7" t="e">
        <f>IF([17]炉温记录17!I19="","",[17]炉温记录17!I19)</f>
        <v>#REF!</v>
      </c>
      <c r="S18" s="7" t="e">
        <f>IF([18]炉温记录18!I19="","",[18]炉温记录18!I19)</f>
        <v>#REF!</v>
      </c>
      <c r="T18" s="7" t="e">
        <f>IF([19]炉温记录19!I19="","",[19]炉温记录19!I19)</f>
        <v>#REF!</v>
      </c>
      <c r="U18" s="7" t="e">
        <f>IF([20]炉温记录20!I19="","",[20]炉温记录20!I19)</f>
        <v>#REF!</v>
      </c>
      <c r="V18" s="7" t="e">
        <f>IF([21]炉温记录21!I19="","",[21]炉温记录21!I19)</f>
        <v>#REF!</v>
      </c>
      <c r="W18" s="7" t="e">
        <f>IF([22]炉温记录22!I19="","",[22]炉温记录22!I19)</f>
        <v>#REF!</v>
      </c>
      <c r="X18" s="7" t="e">
        <f>IF([23]炉温记录23!I19="","",[23]炉温记录23!I19)</f>
        <v>#REF!</v>
      </c>
      <c r="Y18" s="7" t="e">
        <f>IF([24]炉温记录24!I19="","",[24]炉温记录24!I19)</f>
        <v>#REF!</v>
      </c>
      <c r="Z18" s="7" t="e">
        <f>IF([25]炉温记录25!I19="","",[25]炉温记录25!I19)</f>
        <v>#REF!</v>
      </c>
      <c r="AA18" s="7" t="e">
        <f>IF([26]炉温记录26!I19="","",[26]炉温记录26!I19)</f>
        <v>#REF!</v>
      </c>
      <c r="AB18" s="7" t="e">
        <f>IF([27]炉温记录27!I19="","",[27]炉温记录27!I19)</f>
        <v>#REF!</v>
      </c>
      <c r="AC18" s="7" t="e">
        <f>IF([28]炉温记录28!I19="","",[28]炉温记录28!I19)</f>
        <v>#REF!</v>
      </c>
      <c r="AD18" s="7" t="e">
        <f>IF([29]炉温记录29!I19="","",[29]炉温记录29!I19)</f>
        <v>#REF!</v>
      </c>
      <c r="AE18" s="7" t="e">
        <f>IF([30]炉温记录30!I19="","",[30]炉温记录30!I19)</f>
        <v>#REF!</v>
      </c>
      <c r="AF18" s="7" t="e">
        <f>IF([31]炉温记录31!I19="","",[31]炉温记录31!I19)</f>
        <v>#REF!</v>
      </c>
      <c r="AG18" s="7" t="e">
        <f>AVERAGE(I18:AF18)</f>
        <v>#REF!</v>
      </c>
      <c r="AL18" s="10" t="e">
        <f ca="1">1250+RANDIETWEEN(-1,1)*RAND()*30</f>
        <v>#NAME?</v>
      </c>
      <c r="AM18" s="13">
        <v>15</v>
      </c>
      <c r="AN18" s="12" t="e">
        <f ca="1">1290+RANDIETWEEN(-1,1)*RAND()*30</f>
        <v>#NAME?</v>
      </c>
      <c r="AP18" s="10" t="e">
        <f ca="1">1250+RANDIETWEEN(-1,1)*RAND()*30</f>
        <v>#NAME?</v>
      </c>
      <c r="AQ18" s="13">
        <v>15</v>
      </c>
      <c r="AR18" s="12" t="e">
        <f ca="1">1290+RANDIETWEEN(-1,1)*RAND()*30</f>
        <v>#NAME?</v>
      </c>
    </row>
    <row customFormat="1" r="19" s="1" spans="1:44">
      <c r="A19" s="6">
        <v>16</v>
      </c>
      <c r="B19" s="7" t="e">
        <f>IF([1]炉温记录01!I20="","",[1]炉温记录01!I20)</f>
        <v>#REF!</v>
      </c>
      <c r="C19" s="7" t="e">
        <f>IF([2]炉温记录02!I20="","",[2]炉温记录02!I20)</f>
        <v>#REF!</v>
      </c>
      <c r="D19" s="7" t="e">
        <f>IF([3]炉温记录03!I20="","",[3]炉温记录03!I20)</f>
        <v>#REF!</v>
      </c>
      <c r="E19" s="7" t="e">
        <f>IF([4]炉温记录04!I20="","",[4]炉温记录04!I20)</f>
        <v>#REF!</v>
      </c>
      <c r="F19" s="7" t="e">
        <f>IF([5]炉温记录05!I20="","",[5]炉温记录05!I20)</f>
        <v>#REF!</v>
      </c>
      <c r="G19" s="7" t="e">
        <f>IF([6]炉温记录06!I20="","",[6]炉温记录06!I20)</f>
        <v>#REF!</v>
      </c>
      <c r="H19" s="7" t="e">
        <f>IF([7]炉温记录07!I20="","",[7]炉温记录07!I20)</f>
        <v>#REF!</v>
      </c>
      <c r="I19" s="7" t="e">
        <f>IF([8]炉温记录08!I20="","",[8]炉温记录08!I20)</f>
        <v>#REF!</v>
      </c>
      <c r="J19" s="7" t="e">
        <f>IF([9]炉温记录09!I20="","",[9]炉温记录09!I20)</f>
        <v>#REF!</v>
      </c>
      <c r="K19" s="7" t="e">
        <f>IF([10]炉温记录10!I20="","",[10]炉温记录10!I20)</f>
        <v>#REF!</v>
      </c>
      <c r="L19" s="7" t="e">
        <f>IF([11]炉温记录11!I20="","",[11]炉温记录11!I20)</f>
        <v>#REF!</v>
      </c>
      <c r="M19" s="7" t="e">
        <f>IF([12]炉温记录12!I20="","",[12]炉温记录12!I20)</f>
        <v>#REF!</v>
      </c>
      <c r="N19" s="7" t="e">
        <f>IF([13]炉温记录13!I20="","",[13]炉温记录13!I20)</f>
        <v>#REF!</v>
      </c>
      <c r="O19" s="7" t="e">
        <f>IF([14]炉温记录14!I20="","",[14]炉温记录14!I20)</f>
        <v>#REF!</v>
      </c>
      <c r="P19" s="7" t="e">
        <f>IF([15]炉温记录15!I20="","",[15]炉温记录15!I20)</f>
        <v>#REF!</v>
      </c>
      <c r="Q19" s="7" t="e">
        <f>IF([16]炉温记录16!I20="","",[16]炉温记录16!I20)</f>
        <v>#REF!</v>
      </c>
      <c r="R19" s="7" t="e">
        <f>IF([17]炉温记录17!I20="","",[17]炉温记录17!I20)</f>
        <v>#REF!</v>
      </c>
      <c r="S19" s="7" t="e">
        <f>IF([18]炉温记录18!I20="","",[18]炉温记录18!I20)</f>
        <v>#REF!</v>
      </c>
      <c r="T19" s="7" t="e">
        <f>IF([19]炉温记录19!I20="","",[19]炉温记录19!I20)</f>
        <v>#REF!</v>
      </c>
      <c r="U19" s="7" t="e">
        <f>IF([20]炉温记录20!I20="","",[20]炉温记录20!I20)</f>
        <v>#REF!</v>
      </c>
      <c r="V19" s="7" t="e">
        <f>IF([21]炉温记录21!I20="","",[21]炉温记录21!I20)</f>
        <v>#REF!</v>
      </c>
      <c r="W19" s="7" t="e">
        <f>IF([22]炉温记录22!I20="","",[22]炉温记录22!I20)</f>
        <v>#REF!</v>
      </c>
      <c r="X19" s="7" t="e">
        <f>IF([23]炉温记录23!I20="","",[23]炉温记录23!I20)</f>
        <v>#REF!</v>
      </c>
      <c r="Y19" s="7" t="e">
        <f>IF([24]炉温记录24!I20="","",[24]炉温记录24!I20)</f>
        <v>#REF!</v>
      </c>
      <c r="Z19" s="7" t="e">
        <f>IF([25]炉温记录25!I20="","",[25]炉温记录25!I20)</f>
        <v>#REF!</v>
      </c>
      <c r="AA19" s="7" t="e">
        <f>IF([26]炉温记录26!I20="","",[26]炉温记录26!I20)</f>
        <v>#REF!</v>
      </c>
      <c r="AB19" s="7" t="e">
        <f>IF([27]炉温记录27!I20="","",[27]炉温记录27!I20)</f>
        <v>#REF!</v>
      </c>
      <c r="AC19" s="7" t="e">
        <f>IF([28]炉温记录28!I20="","",[28]炉温记录28!I20)</f>
        <v>#REF!</v>
      </c>
      <c r="AD19" s="7" t="e">
        <f>IF([29]炉温记录29!I20="","",[29]炉温记录29!I20)</f>
        <v>#REF!</v>
      </c>
      <c r="AE19" s="7" t="e">
        <f>IF([30]炉温记录30!I20="","",[30]炉温记录30!I20)</f>
        <v>#REF!</v>
      </c>
      <c r="AF19" s="7" t="e">
        <f>IF([31]炉温记录31!I20="","",[31]炉温记录31!I20)</f>
        <v>#REF!</v>
      </c>
      <c r="AG19" s="7" t="e">
        <f>AVERAGE(I19:AF19)</f>
        <v>#REF!</v>
      </c>
      <c r="AL19" s="10" t="e">
        <f ca="1">1250+RANDIETWEEN(-1,1)*RAND()*30</f>
        <v>#NAME?</v>
      </c>
      <c r="AM19" s="13">
        <v>16</v>
      </c>
      <c r="AN19" s="12" t="e">
        <f ca="1">1290+RANDIETWEEN(-1,1)*RAND()*30</f>
        <v>#NAME?</v>
      </c>
      <c r="AP19" s="10" t="e">
        <f ca="1">1250+RANDIETWEEN(-1,1)*RAND()*30</f>
        <v>#NAME?</v>
      </c>
      <c r="AQ19" s="13">
        <v>16</v>
      </c>
      <c r="AR19" s="12" t="e">
        <f ca="1">1290+RANDIETWEEN(-1,1)*RAND()*30</f>
        <v>#NAME?</v>
      </c>
    </row>
    <row customFormat="1" r="20" s="1" spans="1:44">
      <c r="A20" s="6">
        <v>17</v>
      </c>
      <c r="B20" s="7" t="e">
        <f>IF([1]炉温记录01!I21="","",[1]炉温记录01!I21)</f>
        <v>#REF!</v>
      </c>
      <c r="C20" s="7" t="e">
        <f>IF([2]炉温记录02!I21="","",[2]炉温记录02!I21)</f>
        <v>#REF!</v>
      </c>
      <c r="D20" s="7" t="e">
        <f>IF([3]炉温记录03!I21="","",[3]炉温记录03!I21)</f>
        <v>#REF!</v>
      </c>
      <c r="E20" s="7" t="e">
        <f>IF([4]炉温记录04!I21="","",[4]炉温记录04!I21)</f>
        <v>#REF!</v>
      </c>
      <c r="F20" s="7" t="e">
        <f>IF([5]炉温记录05!I21="","",[5]炉温记录05!I21)</f>
        <v>#REF!</v>
      </c>
      <c r="G20" s="7" t="e">
        <f>IF([6]炉温记录06!I21="","",[6]炉温记录06!I21)</f>
        <v>#REF!</v>
      </c>
      <c r="H20" s="7" t="e">
        <f>IF([7]炉温记录07!I21="","",[7]炉温记录07!I21)</f>
        <v>#REF!</v>
      </c>
      <c r="I20" s="7" t="e">
        <f>IF([8]炉温记录08!I21="","",[8]炉温记录08!I21)</f>
        <v>#REF!</v>
      </c>
      <c r="J20" s="7" t="e">
        <f>IF([9]炉温记录09!I21="","",[9]炉温记录09!I21)</f>
        <v>#REF!</v>
      </c>
      <c r="K20" s="7" t="e">
        <f>IF([10]炉温记录10!I21="","",[10]炉温记录10!I21)</f>
        <v>#REF!</v>
      </c>
      <c r="L20" s="7" t="e">
        <f>IF([11]炉温记录11!I21="","",[11]炉温记录11!I21)</f>
        <v>#REF!</v>
      </c>
      <c r="M20" s="7" t="e">
        <f>IF([12]炉温记录12!I21="","",[12]炉温记录12!I21)</f>
        <v>#REF!</v>
      </c>
      <c r="N20" s="7" t="e">
        <f>IF([13]炉温记录13!I21="","",[13]炉温记录13!I21)</f>
        <v>#REF!</v>
      </c>
      <c r="O20" s="7" t="e">
        <f>IF([14]炉温记录14!I21="","",[14]炉温记录14!I21)</f>
        <v>#REF!</v>
      </c>
      <c r="P20" s="7" t="e">
        <f>IF([15]炉温记录15!I21="","",[15]炉温记录15!I21)</f>
        <v>#REF!</v>
      </c>
      <c r="Q20" s="7" t="e">
        <f>IF([16]炉温记录16!I21="","",[16]炉温记录16!I21)</f>
        <v>#REF!</v>
      </c>
      <c r="R20" s="7" t="e">
        <f>IF([17]炉温记录17!I21="","",[17]炉温记录17!I21)</f>
        <v>#REF!</v>
      </c>
      <c r="S20" s="7" t="e">
        <f>IF([18]炉温记录18!I21="","",[18]炉温记录18!I21)</f>
        <v>#REF!</v>
      </c>
      <c r="T20" s="7" t="e">
        <f>IF([19]炉温记录19!I21="","",[19]炉温记录19!I21)</f>
        <v>#REF!</v>
      </c>
      <c r="U20" s="7" t="e">
        <f>IF([20]炉温记录20!I21="","",[20]炉温记录20!I21)</f>
        <v>#REF!</v>
      </c>
      <c r="V20" s="7" t="e">
        <f>IF([21]炉温记录21!I21="","",[21]炉温记录21!I21)</f>
        <v>#REF!</v>
      </c>
      <c r="W20" s="7" t="e">
        <f>IF([22]炉温记录22!I21="","",[22]炉温记录22!I21)</f>
        <v>#REF!</v>
      </c>
      <c r="X20" s="7" t="e">
        <f>IF([23]炉温记录23!I21="","",[23]炉温记录23!I21)</f>
        <v>#REF!</v>
      </c>
      <c r="Y20" s="7" t="e">
        <f>IF([24]炉温记录24!I21="","",[24]炉温记录24!I21)</f>
        <v>#REF!</v>
      </c>
      <c r="Z20" s="7" t="e">
        <f>IF([25]炉温记录25!I21="","",[25]炉温记录25!I21)</f>
        <v>#REF!</v>
      </c>
      <c r="AA20" s="7" t="e">
        <f>IF([26]炉温记录26!I21="","",[26]炉温记录26!I21)</f>
        <v>#REF!</v>
      </c>
      <c r="AB20" s="7" t="e">
        <f>IF([27]炉温记录27!I21="","",[27]炉温记录27!I21)</f>
        <v>#REF!</v>
      </c>
      <c r="AC20" s="7" t="e">
        <f>IF([28]炉温记录28!I21="","",[28]炉温记录28!I21)</f>
        <v>#REF!</v>
      </c>
      <c r="AD20" s="7" t="e">
        <f>IF([29]炉温记录29!I21="","",[29]炉温记录29!I21)</f>
        <v>#REF!</v>
      </c>
      <c r="AE20" s="7" t="e">
        <f>IF([30]炉温记录30!I21="","",[30]炉温记录30!I21)</f>
        <v>#REF!</v>
      </c>
      <c r="AF20" s="7" t="e">
        <f>IF([31]炉温记录31!I21="","",[31]炉温记录31!I21)</f>
        <v>#REF!</v>
      </c>
      <c r="AG20" s="7" t="e">
        <f>AVERAGE(I20:AF20)</f>
        <v>#REF!</v>
      </c>
      <c r="AL20" s="10" t="e">
        <f ca="1">1250+RANDIETWEEN(-1,1)*RAND()*30</f>
        <v>#NAME?</v>
      </c>
      <c r="AM20" s="13">
        <v>17</v>
      </c>
      <c r="AN20" s="12" t="e">
        <f ca="1">1290+RANDIETWEEN(-1,1)*RAND()*30</f>
        <v>#NAME?</v>
      </c>
      <c r="AP20" s="10" t="e">
        <f ca="1">1250+RANDIETWEEN(-1,1)*RAND()*30</f>
        <v>#NAME?</v>
      </c>
      <c r="AQ20" s="13">
        <v>17</v>
      </c>
      <c r="AR20" s="12" t="e">
        <f ca="1">1290+RANDIETWEEN(-1,1)*RAND()*30</f>
        <v>#NAME?</v>
      </c>
    </row>
    <row customFormat="1" r="21" s="1" spans="1:44">
      <c r="A21" s="6">
        <v>18</v>
      </c>
      <c r="B21" s="7" t="e">
        <f>IF([1]炉温记录01!I22="","",[1]炉温记录01!I22)</f>
        <v>#REF!</v>
      </c>
      <c r="C21" s="7" t="e">
        <f>IF([2]炉温记录02!I22="","",[2]炉温记录02!I22)</f>
        <v>#REF!</v>
      </c>
      <c r="D21" s="7" t="e">
        <f>IF([3]炉温记录03!I22="","",[3]炉温记录03!I22)</f>
        <v>#REF!</v>
      </c>
      <c r="E21" s="7" t="e">
        <f>IF([4]炉温记录04!I22="","",[4]炉温记录04!I22)</f>
        <v>#REF!</v>
      </c>
      <c r="F21" s="7" t="e">
        <f>IF([5]炉温记录05!I22="","",[5]炉温记录05!I22)</f>
        <v>#REF!</v>
      </c>
      <c r="G21" s="7" t="e">
        <f>IF([6]炉温记录06!I22="","",[6]炉温记录06!I22)</f>
        <v>#REF!</v>
      </c>
      <c r="H21" s="7" t="e">
        <f>IF([7]炉温记录07!I22="","",[7]炉温记录07!I22)</f>
        <v>#REF!</v>
      </c>
      <c r="I21" s="7" t="e">
        <f>IF([8]炉温记录08!I22="","",[8]炉温记录08!I22)</f>
        <v>#REF!</v>
      </c>
      <c r="J21" s="7" t="e">
        <f>IF([9]炉温记录09!I22="","",[9]炉温记录09!I22)</f>
        <v>#REF!</v>
      </c>
      <c r="K21" s="7" t="e">
        <f>IF([10]炉温记录10!I22="","",[10]炉温记录10!I22)</f>
        <v>#REF!</v>
      </c>
      <c r="L21" s="7" t="e">
        <f>IF([11]炉温记录11!I22="","",[11]炉温记录11!I22)</f>
        <v>#REF!</v>
      </c>
      <c r="M21" s="7" t="e">
        <f>IF([12]炉温记录12!I22="","",[12]炉温记录12!I22)</f>
        <v>#REF!</v>
      </c>
      <c r="N21" s="7" t="e">
        <f>IF([13]炉温记录13!I22="","",[13]炉温记录13!I22)</f>
        <v>#REF!</v>
      </c>
      <c r="O21" s="7" t="e">
        <f>IF([14]炉温记录14!I22="","",[14]炉温记录14!I22)</f>
        <v>#REF!</v>
      </c>
      <c r="P21" s="7" t="e">
        <f>IF([15]炉温记录15!I22="","",[15]炉温记录15!I22)</f>
        <v>#REF!</v>
      </c>
      <c r="Q21" s="7" t="e">
        <f>IF([16]炉温记录16!I22="","",[16]炉温记录16!I22)</f>
        <v>#REF!</v>
      </c>
      <c r="R21" s="7" t="e">
        <f>IF([17]炉温记录17!I22="","",[17]炉温记录17!I22)</f>
        <v>#REF!</v>
      </c>
      <c r="S21" s="7" t="e">
        <f>IF([18]炉温记录18!I22="","",[18]炉温记录18!I22)</f>
        <v>#REF!</v>
      </c>
      <c r="T21" s="7" t="e">
        <f>IF([19]炉温记录19!I22="","",[19]炉温记录19!I22)</f>
        <v>#REF!</v>
      </c>
      <c r="U21" s="7" t="e">
        <f>IF([20]炉温记录20!I22="","",[20]炉温记录20!I22)</f>
        <v>#REF!</v>
      </c>
      <c r="V21" s="7" t="e">
        <f>IF([21]炉温记录21!I22="","",[21]炉温记录21!I22)</f>
        <v>#REF!</v>
      </c>
      <c r="W21" s="7" t="e">
        <f>IF([22]炉温记录22!I22="","",[22]炉温记录22!I22)</f>
        <v>#REF!</v>
      </c>
      <c r="X21" s="7" t="e">
        <f>IF([23]炉温记录23!I22="","",[23]炉温记录23!I22)</f>
        <v>#REF!</v>
      </c>
      <c r="Y21" s="7" t="e">
        <f>IF([24]炉温记录24!I22="","",[24]炉温记录24!I22)</f>
        <v>#REF!</v>
      </c>
      <c r="Z21" s="7" t="e">
        <f>IF([25]炉温记录25!I22="","",[25]炉温记录25!I22)</f>
        <v>#REF!</v>
      </c>
      <c r="AA21" s="7" t="e">
        <f>IF([26]炉温记录26!I22="","",[26]炉温记录26!I22)</f>
        <v>#REF!</v>
      </c>
      <c r="AB21" s="7" t="e">
        <f>IF([27]炉温记录27!I22="","",[27]炉温记录27!I22)</f>
        <v>#REF!</v>
      </c>
      <c r="AC21" s="7" t="e">
        <f>IF([28]炉温记录28!I22="","",[28]炉温记录28!I22)</f>
        <v>#REF!</v>
      </c>
      <c r="AD21" s="7" t="e">
        <f>IF([29]炉温记录29!I22="","",[29]炉温记录29!I22)</f>
        <v>#REF!</v>
      </c>
      <c r="AE21" s="7" t="e">
        <f>IF([30]炉温记录30!I22="","",[30]炉温记录30!I22)</f>
        <v>#REF!</v>
      </c>
      <c r="AF21" s="7" t="e">
        <f>IF([31]炉温记录31!I22="","",[31]炉温记录31!I22)</f>
        <v>#REF!</v>
      </c>
      <c r="AG21" s="7" t="e">
        <f>AVERAGE(I21:AF21)</f>
        <v>#REF!</v>
      </c>
      <c r="AL21" s="10" t="e">
        <f ca="1">1250+RANDIETWEEN(-1,1)*RAND()*30</f>
        <v>#NAME?</v>
      </c>
      <c r="AM21" s="13">
        <v>18</v>
      </c>
      <c r="AN21" s="12" t="e">
        <f ca="1">1290+RANDIETWEEN(-1,1)*RAND()*30</f>
        <v>#NAME?</v>
      </c>
      <c r="AP21" s="10" t="e">
        <f ca="1">1250+RANDIETWEEN(-1,1)*RAND()*30</f>
        <v>#NAME?</v>
      </c>
      <c r="AQ21" s="13">
        <v>18</v>
      </c>
      <c r="AR21" s="12" t="e">
        <f ca="1">1290+RANDIETWEEN(-1,1)*RAND()*30</f>
        <v>#NAME?</v>
      </c>
    </row>
    <row customFormat="1" r="22" s="1" spans="1:44">
      <c r="A22" s="6">
        <v>19</v>
      </c>
      <c r="B22" s="7" t="e">
        <f>IF([1]炉温记录01!I23="","",[1]炉温记录01!I23)</f>
        <v>#REF!</v>
      </c>
      <c r="C22" s="7" t="e">
        <f>IF([2]炉温记录02!I23="","",[2]炉温记录02!I23)</f>
        <v>#REF!</v>
      </c>
      <c r="D22" s="7" t="e">
        <f>IF([3]炉温记录03!I23="","",[3]炉温记录03!I23)</f>
        <v>#REF!</v>
      </c>
      <c r="E22" s="7" t="e">
        <f>IF([4]炉温记录04!I23="","",[4]炉温记录04!I23)</f>
        <v>#REF!</v>
      </c>
      <c r="F22" s="7" t="e">
        <f>IF([5]炉温记录05!I23="","",[5]炉温记录05!I23)</f>
        <v>#REF!</v>
      </c>
      <c r="G22" s="7" t="e">
        <f>IF([6]炉温记录06!I23="","",[6]炉温记录06!I23)</f>
        <v>#REF!</v>
      </c>
      <c r="H22" s="7" t="e">
        <f>IF([7]炉温记录07!I23="","",[7]炉温记录07!I23)</f>
        <v>#REF!</v>
      </c>
      <c r="I22" s="7" t="e">
        <f>IF([8]炉温记录08!I23="","",[8]炉温记录08!I23)</f>
        <v>#REF!</v>
      </c>
      <c r="J22" s="7" t="e">
        <f>IF([9]炉温记录09!I23="","",[9]炉温记录09!I23)</f>
        <v>#REF!</v>
      </c>
      <c r="K22" s="7" t="e">
        <f>IF([10]炉温记录10!I23="","",[10]炉温记录10!I23)</f>
        <v>#REF!</v>
      </c>
      <c r="L22" s="7" t="e">
        <f>IF([11]炉温记录11!I23="","",[11]炉温记录11!I23)</f>
        <v>#REF!</v>
      </c>
      <c r="M22" s="7" t="e">
        <f>IF([12]炉温记录12!I23="","",[12]炉温记录12!I23)</f>
        <v>#REF!</v>
      </c>
      <c r="N22" s="7" t="e">
        <f>IF([13]炉温记录13!I23="","",[13]炉温记录13!I23)</f>
        <v>#REF!</v>
      </c>
      <c r="O22" s="7" t="e">
        <f>IF([14]炉温记录14!I23="","",[14]炉温记录14!I23)</f>
        <v>#REF!</v>
      </c>
      <c r="P22" s="7" t="e">
        <f>IF([15]炉温记录15!I23="","",[15]炉温记录15!I23)</f>
        <v>#REF!</v>
      </c>
      <c r="Q22" s="7" t="e">
        <f>IF([16]炉温记录16!I23="","",[16]炉温记录16!I23)</f>
        <v>#REF!</v>
      </c>
      <c r="R22" s="7" t="e">
        <f>IF([17]炉温记录17!I23="","",[17]炉温记录17!I23)</f>
        <v>#REF!</v>
      </c>
      <c r="S22" s="7" t="e">
        <f>IF([18]炉温记录18!I23="","",[18]炉温记录18!I23)</f>
        <v>#REF!</v>
      </c>
      <c r="T22" s="7" t="e">
        <f>IF([19]炉温记录19!I23="","",[19]炉温记录19!I23)</f>
        <v>#REF!</v>
      </c>
      <c r="U22" s="7" t="e">
        <f>IF([20]炉温记录20!I23="","",[20]炉温记录20!I23)</f>
        <v>#REF!</v>
      </c>
      <c r="V22" s="7" t="e">
        <f>IF([21]炉温记录21!I23="","",[21]炉温记录21!I23)</f>
        <v>#REF!</v>
      </c>
      <c r="W22" s="7" t="e">
        <f>IF([22]炉温记录22!I23="","",[22]炉温记录22!I23)</f>
        <v>#REF!</v>
      </c>
      <c r="X22" s="7" t="e">
        <f>IF([23]炉温记录23!I23="","",[23]炉温记录23!I23)</f>
        <v>#REF!</v>
      </c>
      <c r="Y22" s="7" t="e">
        <f>IF([24]炉温记录24!I23="","",[24]炉温记录24!I23)</f>
        <v>#REF!</v>
      </c>
      <c r="Z22" s="7" t="e">
        <f>IF([25]炉温记录25!I23="","",[25]炉温记录25!I23)</f>
        <v>#REF!</v>
      </c>
      <c r="AA22" s="7" t="e">
        <f>IF([26]炉温记录26!I23="","",[26]炉温记录26!I23)</f>
        <v>#REF!</v>
      </c>
      <c r="AB22" s="7" t="e">
        <f>IF([27]炉温记录27!I23="","",[27]炉温记录27!I23)</f>
        <v>#REF!</v>
      </c>
      <c r="AC22" s="7" t="e">
        <f>IF([28]炉温记录28!I23="","",[28]炉温记录28!I23)</f>
        <v>#REF!</v>
      </c>
      <c r="AD22" s="7" t="e">
        <f>IF([29]炉温记录29!I23="","",[29]炉温记录29!I23)</f>
        <v>#REF!</v>
      </c>
      <c r="AE22" s="7" t="e">
        <f>IF([30]炉温记录30!I23="","",[30]炉温记录30!I23)</f>
        <v>#REF!</v>
      </c>
      <c r="AF22" s="7" t="e">
        <f>IF([31]炉温记录31!I23="","",[31]炉温记录31!I23)</f>
        <v>#REF!</v>
      </c>
      <c r="AG22" s="7" t="e">
        <f>AVERAGE(I22:AF22)</f>
        <v>#REF!</v>
      </c>
      <c r="AL22" s="10" t="e">
        <f ca="1">1250+RANDIETWEEN(-1,1)*RAND()*30</f>
        <v>#NAME?</v>
      </c>
      <c r="AM22" s="13">
        <v>19</v>
      </c>
      <c r="AN22" s="12" t="e">
        <f ca="1">1290+RANDIETWEEN(-1,1)*RAND()*30</f>
        <v>#NAME?</v>
      </c>
      <c r="AP22" s="10" t="e">
        <f ca="1">1250+RANDIETWEEN(-1,1)*RAND()*30</f>
        <v>#NAME?</v>
      </c>
      <c r="AQ22" s="13">
        <v>19</v>
      </c>
      <c r="AR22" s="12" t="e">
        <f ca="1">1290+RANDIETWEEN(-1,1)*RAND()*30</f>
        <v>#NAME?</v>
      </c>
    </row>
    <row customFormat="1" r="23" s="1" spans="1:44">
      <c r="A23" s="6">
        <v>20</v>
      </c>
      <c r="B23" s="7" t="e">
        <f>IF([1]炉温记录01!I24="","",[1]炉温记录01!I24)</f>
        <v>#REF!</v>
      </c>
      <c r="C23" s="7" t="e">
        <f>IF([2]炉温记录02!I24="","",[2]炉温记录02!I24)</f>
        <v>#REF!</v>
      </c>
      <c r="D23" s="7" t="e">
        <f>IF([3]炉温记录03!I24="","",[3]炉温记录03!I24)</f>
        <v>#REF!</v>
      </c>
      <c r="E23" s="7" t="e">
        <f>IF([4]炉温记录04!I24="","",[4]炉温记录04!I24)</f>
        <v>#REF!</v>
      </c>
      <c r="F23" s="7" t="e">
        <f>IF([5]炉温记录05!I24="","",[5]炉温记录05!I24)</f>
        <v>#REF!</v>
      </c>
      <c r="G23" s="7" t="e">
        <f>IF([6]炉温记录06!I24="","",[6]炉温记录06!I24)</f>
        <v>#REF!</v>
      </c>
      <c r="H23" s="7" t="e">
        <f>IF([7]炉温记录07!I24="","",[7]炉温记录07!I24)</f>
        <v>#REF!</v>
      </c>
      <c r="I23" s="7" t="e">
        <f>IF([8]炉温记录08!I24="","",[8]炉温记录08!I24)</f>
        <v>#REF!</v>
      </c>
      <c r="J23" s="7" t="e">
        <f>IF([9]炉温记录09!I24="","",[9]炉温记录09!I24)</f>
        <v>#REF!</v>
      </c>
      <c r="K23" s="7" t="e">
        <f>IF([10]炉温记录10!I24="","",[10]炉温记录10!I24)</f>
        <v>#REF!</v>
      </c>
      <c r="L23" s="7" t="e">
        <f>IF([11]炉温记录11!I24="","",[11]炉温记录11!I24)</f>
        <v>#REF!</v>
      </c>
      <c r="M23" s="7" t="e">
        <f>IF([12]炉温记录12!I24="","",[12]炉温记录12!I24)</f>
        <v>#REF!</v>
      </c>
      <c r="N23" s="7" t="e">
        <f>IF([13]炉温记录13!I24="","",[13]炉温记录13!I24)</f>
        <v>#REF!</v>
      </c>
      <c r="O23" s="7" t="e">
        <f>IF([14]炉温记录14!I24="","",[14]炉温记录14!I24)</f>
        <v>#REF!</v>
      </c>
      <c r="P23" s="7" t="e">
        <f>IF([15]炉温记录15!I24="","",[15]炉温记录15!I24)</f>
        <v>#REF!</v>
      </c>
      <c r="Q23" s="7" t="e">
        <f>IF([16]炉温记录16!I24="","",[16]炉温记录16!I24)</f>
        <v>#REF!</v>
      </c>
      <c r="R23" s="7" t="e">
        <f>IF([17]炉温记录17!I24="","",[17]炉温记录17!I24)</f>
        <v>#REF!</v>
      </c>
      <c r="S23" s="7" t="e">
        <f>IF([18]炉温记录18!I24="","",[18]炉温记录18!I24)</f>
        <v>#REF!</v>
      </c>
      <c r="T23" s="7" t="e">
        <f>IF([19]炉温记录19!I24="","",[19]炉温记录19!I24)</f>
        <v>#REF!</v>
      </c>
      <c r="U23" s="7" t="e">
        <f>IF([20]炉温记录20!I24="","",[20]炉温记录20!I24)</f>
        <v>#REF!</v>
      </c>
      <c r="V23" s="7" t="e">
        <f>IF([21]炉温记录21!I24="","",[21]炉温记录21!I24)</f>
        <v>#REF!</v>
      </c>
      <c r="W23" s="7" t="e">
        <f>IF([22]炉温记录22!I24="","",[22]炉温记录22!I24)</f>
        <v>#REF!</v>
      </c>
      <c r="X23" s="7" t="e">
        <f>IF([23]炉温记录23!I24="","",[23]炉温记录23!I24)</f>
        <v>#REF!</v>
      </c>
      <c r="Y23" s="7" t="e">
        <f>IF([24]炉温记录24!I24="","",[24]炉温记录24!I24)</f>
        <v>#REF!</v>
      </c>
      <c r="Z23" s="7" t="e">
        <f>IF([25]炉温记录25!I24="","",[25]炉温记录25!I24)</f>
        <v>#REF!</v>
      </c>
      <c r="AA23" s="7" t="e">
        <f>IF([26]炉温记录26!I24="","",[26]炉温记录26!I24)</f>
        <v>#REF!</v>
      </c>
      <c r="AB23" s="7" t="e">
        <f>IF([27]炉温记录27!I24="","",[27]炉温记录27!I24)</f>
        <v>#REF!</v>
      </c>
      <c r="AC23" s="7" t="e">
        <f>IF([28]炉温记录28!I24="","",[28]炉温记录28!I24)</f>
        <v>#REF!</v>
      </c>
      <c r="AD23" s="7" t="e">
        <f>IF([29]炉温记录29!I24="","",[29]炉温记录29!I24)</f>
        <v>#REF!</v>
      </c>
      <c r="AE23" s="7" t="e">
        <f>IF([30]炉温记录30!I24="","",[30]炉温记录30!I24)</f>
        <v>#REF!</v>
      </c>
      <c r="AF23" s="7" t="e">
        <f>IF([31]炉温记录31!I24="","",[31]炉温记录31!I24)</f>
        <v>#REF!</v>
      </c>
      <c r="AG23" s="7" t="e">
        <f>AVERAGE(I23:AF23)</f>
        <v>#REF!</v>
      </c>
      <c r="AL23" s="10" t="e">
        <f ca="1">1250+RANDIETWEEN(-1,1)*RAND()*30</f>
        <v>#NAME?</v>
      </c>
      <c r="AM23" s="13">
        <v>20</v>
      </c>
      <c r="AN23" s="12" t="e">
        <f ca="1">1290+RANDIETWEEN(-1,1)*RAND()*30</f>
        <v>#NAME?</v>
      </c>
      <c r="AP23" s="10" t="e">
        <f ca="1">1250+RANDIETWEEN(-1,1)*RAND()*30</f>
        <v>#NAME?</v>
      </c>
      <c r="AQ23" s="13">
        <v>20</v>
      </c>
      <c r="AR23" s="12" t="e">
        <f ca="1">1290+RANDIETWEEN(-1,1)*RAND()*30</f>
        <v>#NAME?</v>
      </c>
    </row>
    <row customFormat="1" r="24" s="1" spans="1:44">
      <c r="A24" s="6">
        <v>21</v>
      </c>
      <c r="B24" s="7" t="e">
        <f>IF([1]炉温记录01!I25="","",[1]炉温记录01!I25)</f>
        <v>#REF!</v>
      </c>
      <c r="C24" s="7" t="e">
        <f>IF([2]炉温记录02!I25="","",[2]炉温记录02!I25)</f>
        <v>#REF!</v>
      </c>
      <c r="D24" s="7" t="e">
        <f>IF([3]炉温记录03!I25="","",[3]炉温记录03!I25)</f>
        <v>#REF!</v>
      </c>
      <c r="E24" s="7" t="e">
        <f>IF([4]炉温记录04!I25="","",[4]炉温记录04!I25)</f>
        <v>#REF!</v>
      </c>
      <c r="F24" s="7" t="e">
        <f>IF([5]炉温记录05!I25="","",[5]炉温记录05!I25)</f>
        <v>#REF!</v>
      </c>
      <c r="G24" s="7" t="e">
        <f>IF([6]炉温记录06!I25="","",[6]炉温记录06!I25)</f>
        <v>#REF!</v>
      </c>
      <c r="H24" s="7" t="e">
        <f>IF([7]炉温记录07!I25="","",[7]炉温记录07!I25)</f>
        <v>#REF!</v>
      </c>
      <c r="I24" s="7" t="e">
        <f>IF([8]炉温记录08!I25="","",[8]炉温记录08!I25)</f>
        <v>#REF!</v>
      </c>
      <c r="J24" s="7" t="e">
        <f>IF([9]炉温记录09!I25="","",[9]炉温记录09!I25)</f>
        <v>#REF!</v>
      </c>
      <c r="K24" s="7" t="e">
        <f>IF([10]炉温记录10!I25="","",[10]炉温记录10!I25)</f>
        <v>#REF!</v>
      </c>
      <c r="L24" s="7" t="e">
        <f>IF([11]炉温记录11!I25="","",[11]炉温记录11!I25)</f>
        <v>#REF!</v>
      </c>
      <c r="M24" s="7" t="e">
        <f>IF([12]炉温记录12!I25="","",[12]炉温记录12!I25)</f>
        <v>#REF!</v>
      </c>
      <c r="N24" s="7" t="e">
        <f>IF([13]炉温记录13!I25="","",[13]炉温记录13!I25)</f>
        <v>#REF!</v>
      </c>
      <c r="O24" s="7" t="e">
        <f>IF([14]炉温记录14!I25="","",[14]炉温记录14!I25)</f>
        <v>#REF!</v>
      </c>
      <c r="P24" s="7" t="e">
        <f>IF([15]炉温记录15!I25="","",[15]炉温记录15!I25)</f>
        <v>#REF!</v>
      </c>
      <c r="Q24" s="7" t="e">
        <f>IF([16]炉温记录16!I25="","",[16]炉温记录16!I25)</f>
        <v>#REF!</v>
      </c>
      <c r="R24" s="7" t="e">
        <f>IF([17]炉温记录17!I25="","",[17]炉温记录17!I25)</f>
        <v>#REF!</v>
      </c>
      <c r="S24" s="7" t="e">
        <f>IF([18]炉温记录18!I25="","",[18]炉温记录18!I25)</f>
        <v>#REF!</v>
      </c>
      <c r="T24" s="7" t="e">
        <f>IF([19]炉温记录19!I25="","",[19]炉温记录19!I25)</f>
        <v>#REF!</v>
      </c>
      <c r="U24" s="7" t="e">
        <f>IF([20]炉温记录20!I25="","",[20]炉温记录20!I25)</f>
        <v>#REF!</v>
      </c>
      <c r="V24" s="7" t="e">
        <f>IF([21]炉温记录21!I25="","",[21]炉温记录21!I25)</f>
        <v>#REF!</v>
      </c>
      <c r="W24" s="7" t="e">
        <f>IF([22]炉温记录22!I25="","",[22]炉温记录22!I25)</f>
        <v>#REF!</v>
      </c>
      <c r="X24" s="7" t="e">
        <f>IF([23]炉温记录23!I25="","",[23]炉温记录23!I25)</f>
        <v>#REF!</v>
      </c>
      <c r="Y24" s="7" t="e">
        <f>IF([24]炉温记录24!I25="","",[24]炉温记录24!I25)</f>
        <v>#REF!</v>
      </c>
      <c r="Z24" s="7" t="e">
        <f>IF([25]炉温记录25!I25="","",[25]炉温记录25!I25)</f>
        <v>#REF!</v>
      </c>
      <c r="AA24" s="7" t="e">
        <f>IF([26]炉温记录26!I25="","",[26]炉温记录26!I25)</f>
        <v>#REF!</v>
      </c>
      <c r="AB24" s="7" t="e">
        <f>IF([27]炉温记录27!I25="","",[27]炉温记录27!I25)</f>
        <v>#REF!</v>
      </c>
      <c r="AC24" s="7" t="e">
        <f>IF([28]炉温记录28!I25="","",[28]炉温记录28!I25)</f>
        <v>#REF!</v>
      </c>
      <c r="AD24" s="7" t="e">
        <f>IF([29]炉温记录29!I25="","",[29]炉温记录29!I25)</f>
        <v>#REF!</v>
      </c>
      <c r="AE24" s="7" t="e">
        <f>IF([30]炉温记录30!I25="","",[30]炉温记录30!I25)</f>
        <v>#REF!</v>
      </c>
      <c r="AF24" s="7" t="e">
        <f>IF([31]炉温记录31!I25="","",[31]炉温记录31!I25)</f>
        <v>#REF!</v>
      </c>
      <c r="AG24" s="7" t="e">
        <f>AVERAGE(I24:AF24)</f>
        <v>#REF!</v>
      </c>
      <c r="AL24" s="10" t="e">
        <f ca="1">1250+RANDIETWEEN(-1,1)*RAND()*30</f>
        <v>#NAME?</v>
      </c>
      <c r="AM24" s="13">
        <v>21</v>
      </c>
      <c r="AN24" s="12" t="e">
        <f ca="1">1290+RANDIETWEEN(-1,1)*RAND()*30</f>
        <v>#NAME?</v>
      </c>
      <c r="AP24" s="10" t="e">
        <f ca="1">1250+RANDIETWEEN(-1,1)*RAND()*30</f>
        <v>#NAME?</v>
      </c>
      <c r="AQ24" s="13">
        <v>21</v>
      </c>
      <c r="AR24" s="12" t="e">
        <f ca="1">1290+RANDIETWEEN(-1,1)*RAND()*30</f>
        <v>#NAME?</v>
      </c>
    </row>
    <row customFormat="1" r="25" s="1" spans="1:44">
      <c r="A25" s="6">
        <v>22</v>
      </c>
      <c r="B25" s="7" t="e">
        <f>IF([1]炉温记录01!I26="","",[1]炉温记录01!I26)</f>
        <v>#REF!</v>
      </c>
      <c r="C25" s="7" t="e">
        <f>IF([2]炉温记录02!I26="","",[2]炉温记录02!I26)</f>
        <v>#REF!</v>
      </c>
      <c r="D25" s="7" t="e">
        <f>IF([3]炉温记录03!I26="","",[3]炉温记录03!I26)</f>
        <v>#REF!</v>
      </c>
      <c r="E25" s="7" t="e">
        <f>IF([4]炉温记录04!I26="","",[4]炉温记录04!I26)</f>
        <v>#REF!</v>
      </c>
      <c r="F25" s="7" t="e">
        <f>IF([5]炉温记录05!I26="","",[5]炉温记录05!I26)</f>
        <v>#REF!</v>
      </c>
      <c r="G25" s="7" t="e">
        <f>IF([6]炉温记录06!I26="","",[6]炉温记录06!I26)</f>
        <v>#REF!</v>
      </c>
      <c r="H25" s="7" t="e">
        <f>IF([7]炉温记录07!I26="","",[7]炉温记录07!I26)</f>
        <v>#REF!</v>
      </c>
      <c r="I25" s="7" t="e">
        <f>IF([8]炉温记录08!I26="","",[8]炉温记录08!I26)</f>
        <v>#REF!</v>
      </c>
      <c r="J25" s="7" t="e">
        <f>IF([9]炉温记录09!I26="","",[9]炉温记录09!I26)</f>
        <v>#REF!</v>
      </c>
      <c r="K25" s="7" t="e">
        <f>IF([10]炉温记录10!I26="","",[10]炉温记录10!I26)</f>
        <v>#REF!</v>
      </c>
      <c r="L25" s="7" t="e">
        <f>IF([11]炉温记录11!I26="","",[11]炉温记录11!I26)</f>
        <v>#REF!</v>
      </c>
      <c r="M25" s="7" t="e">
        <f>IF([12]炉温记录12!I26="","",[12]炉温记录12!I26)</f>
        <v>#REF!</v>
      </c>
      <c r="N25" s="7" t="e">
        <f>IF([13]炉温记录13!I26="","",[13]炉温记录13!I26)</f>
        <v>#REF!</v>
      </c>
      <c r="O25" s="7" t="e">
        <f>IF([14]炉温记录14!I26="","",[14]炉温记录14!I26)</f>
        <v>#REF!</v>
      </c>
      <c r="P25" s="7" t="e">
        <f>IF([15]炉温记录15!I26="","",[15]炉温记录15!I26)</f>
        <v>#REF!</v>
      </c>
      <c r="Q25" s="7" t="e">
        <f>IF([16]炉温记录16!I26="","",[16]炉温记录16!I26)</f>
        <v>#REF!</v>
      </c>
      <c r="R25" s="7" t="e">
        <f>IF([17]炉温记录17!I26="","",[17]炉温记录17!I26)</f>
        <v>#REF!</v>
      </c>
      <c r="S25" s="7" t="e">
        <f>IF([18]炉温记录18!I26="","",[18]炉温记录18!I26)</f>
        <v>#REF!</v>
      </c>
      <c r="T25" s="7" t="e">
        <f>IF([19]炉温记录19!I26="","",[19]炉温记录19!I26)</f>
        <v>#REF!</v>
      </c>
      <c r="U25" s="7" t="e">
        <f>IF([20]炉温记录20!I26="","",[20]炉温记录20!I26)</f>
        <v>#REF!</v>
      </c>
      <c r="V25" s="7" t="e">
        <f>IF([21]炉温记录21!I26="","",[21]炉温记录21!I26)</f>
        <v>#REF!</v>
      </c>
      <c r="W25" s="7" t="e">
        <f>IF([22]炉温记录22!I26="","",[22]炉温记录22!I26)</f>
        <v>#REF!</v>
      </c>
      <c r="X25" s="7" t="e">
        <f>IF([23]炉温记录23!I26="","",[23]炉温记录23!I26)</f>
        <v>#REF!</v>
      </c>
      <c r="Y25" s="7" t="e">
        <f>IF([24]炉温记录24!I26="","",[24]炉温记录24!I26)</f>
        <v>#REF!</v>
      </c>
      <c r="Z25" s="7" t="e">
        <f>IF([25]炉温记录25!I26="","",[25]炉温记录25!I26)</f>
        <v>#REF!</v>
      </c>
      <c r="AA25" s="7" t="e">
        <f>IF([26]炉温记录26!I26="","",[26]炉温记录26!I26)</f>
        <v>#REF!</v>
      </c>
      <c r="AB25" s="7" t="e">
        <f>IF([27]炉温记录27!I26="","",[27]炉温记录27!I26)</f>
        <v>#REF!</v>
      </c>
      <c r="AC25" s="7" t="e">
        <f>IF([28]炉温记录28!I26="","",[28]炉温记录28!I26)</f>
        <v>#REF!</v>
      </c>
      <c r="AD25" s="7" t="e">
        <f>IF([29]炉温记录29!I26="","",[29]炉温记录29!I26)</f>
        <v>#REF!</v>
      </c>
      <c r="AE25" s="7" t="e">
        <f>IF([30]炉温记录30!I26="","",[30]炉温记录30!I26)</f>
        <v>#REF!</v>
      </c>
      <c r="AF25" s="7" t="e">
        <f>IF([31]炉温记录31!I26="","",[31]炉温记录31!I26)</f>
        <v>#REF!</v>
      </c>
      <c r="AG25" s="7" t="e">
        <f>AVERAGE(I25:AF25)</f>
        <v>#REF!</v>
      </c>
      <c r="AL25" s="10" t="e">
        <f ca="1">1250+RANDIETWEEN(-1,1)*RAND()*30</f>
        <v>#NAME?</v>
      </c>
      <c r="AM25" s="13">
        <v>22</v>
      </c>
      <c r="AN25" s="12" t="e">
        <f ca="1">1290+RANDIETWEEN(-1,1)*RAND()*30</f>
        <v>#NAME?</v>
      </c>
      <c r="AP25" s="10" t="e">
        <f ca="1">1250+RANDIETWEEN(-1,1)*RAND()*30</f>
        <v>#NAME?</v>
      </c>
      <c r="AQ25" s="13">
        <v>22</v>
      </c>
      <c r="AR25" s="12" t="e">
        <f ca="1">1290+RANDIETWEEN(-1,1)*RAND()*30</f>
        <v>#NAME?</v>
      </c>
    </row>
    <row customFormat="1" r="26" s="1" spans="1:44">
      <c r="A26" s="6">
        <v>23</v>
      </c>
      <c r="B26" s="7" t="e">
        <f>IF([1]炉温记录01!I27="","",[1]炉温记录01!I27)</f>
        <v>#REF!</v>
      </c>
      <c r="C26" s="7" t="e">
        <f>IF([2]炉温记录02!I27="","",[2]炉温记录02!I27)</f>
        <v>#REF!</v>
      </c>
      <c r="D26" s="7" t="e">
        <f>IF([3]炉温记录03!I27="","",[3]炉温记录03!I27)</f>
        <v>#REF!</v>
      </c>
      <c r="E26" s="7" t="e">
        <f>IF([4]炉温记录04!I27="","",[4]炉温记录04!I27)</f>
        <v>#REF!</v>
      </c>
      <c r="F26" s="7" t="e">
        <f>IF([5]炉温记录05!I27="","",[5]炉温记录05!I27)</f>
        <v>#REF!</v>
      </c>
      <c r="G26" s="7" t="e">
        <f>IF([6]炉温记录06!I27="","",[6]炉温记录06!I27)</f>
        <v>#REF!</v>
      </c>
      <c r="H26" s="7" t="e">
        <f>IF([7]炉温记录07!I27="","",[7]炉温记录07!I27)</f>
        <v>#REF!</v>
      </c>
      <c r="I26" s="7" t="e">
        <f>IF([8]炉温记录08!I27="","",[8]炉温记录08!I27)</f>
        <v>#REF!</v>
      </c>
      <c r="J26" s="7" t="e">
        <f>IF([9]炉温记录09!I27="","",[9]炉温记录09!I27)</f>
        <v>#REF!</v>
      </c>
      <c r="K26" s="7" t="e">
        <f>IF([10]炉温记录10!I27="","",[10]炉温记录10!I27)</f>
        <v>#REF!</v>
      </c>
      <c r="L26" s="7" t="e">
        <f>IF([11]炉温记录11!I27="","",[11]炉温记录11!I27)</f>
        <v>#REF!</v>
      </c>
      <c r="M26" s="7" t="e">
        <f>IF([12]炉温记录12!I27="","",[12]炉温记录12!I27)</f>
        <v>#REF!</v>
      </c>
      <c r="N26" s="7" t="e">
        <f>IF([13]炉温记录13!I27="","",[13]炉温记录13!I27)</f>
        <v>#REF!</v>
      </c>
      <c r="O26" s="7" t="e">
        <f>IF([14]炉温记录14!I27="","",[14]炉温记录14!I27)</f>
        <v>#REF!</v>
      </c>
      <c r="P26" s="7" t="e">
        <f>IF([15]炉温记录15!I27="","",[15]炉温记录15!I27)</f>
        <v>#REF!</v>
      </c>
      <c r="Q26" s="7" t="e">
        <f>IF([16]炉温记录16!I27="","",[16]炉温记录16!I27)</f>
        <v>#REF!</v>
      </c>
      <c r="R26" s="7" t="e">
        <f>IF([17]炉温记录17!I27="","",[17]炉温记录17!I27)</f>
        <v>#REF!</v>
      </c>
      <c r="S26" s="7" t="e">
        <f>IF([18]炉温记录18!I27="","",[18]炉温记录18!I27)</f>
        <v>#REF!</v>
      </c>
      <c r="T26" s="7" t="e">
        <f>IF([19]炉温记录19!I27="","",[19]炉温记录19!I27)</f>
        <v>#REF!</v>
      </c>
      <c r="U26" s="7" t="e">
        <f>IF([20]炉温记录20!I27="","",[20]炉温记录20!I27)</f>
        <v>#REF!</v>
      </c>
      <c r="V26" s="7" t="e">
        <f>IF([21]炉温记录21!I27="","",[21]炉温记录21!I27)</f>
        <v>#REF!</v>
      </c>
      <c r="W26" s="7" t="e">
        <f>IF([22]炉温记录22!I27="","",[22]炉温记录22!I27)</f>
        <v>#REF!</v>
      </c>
      <c r="X26" s="7" t="e">
        <f>IF([23]炉温记录23!I27="","",[23]炉温记录23!I27)</f>
        <v>#REF!</v>
      </c>
      <c r="Y26" s="7" t="e">
        <f>IF([24]炉温记录24!I27="","",[24]炉温记录24!I27)</f>
        <v>#REF!</v>
      </c>
      <c r="Z26" s="7" t="e">
        <f>IF([25]炉温记录25!I27="","",[25]炉温记录25!I27)</f>
        <v>#REF!</v>
      </c>
      <c r="AA26" s="7" t="e">
        <f>IF([26]炉温记录26!I27="","",[26]炉温记录26!I27)</f>
        <v>#REF!</v>
      </c>
      <c r="AB26" s="7" t="e">
        <f>IF([27]炉温记录27!I27="","",[27]炉温记录27!I27)</f>
        <v>#REF!</v>
      </c>
      <c r="AC26" s="7" t="e">
        <f>IF([28]炉温记录28!I27="","",[28]炉温记录28!I27)</f>
        <v>#REF!</v>
      </c>
      <c r="AD26" s="7" t="e">
        <f>IF([29]炉温记录29!I27="","",[29]炉温记录29!I27)</f>
        <v>#REF!</v>
      </c>
      <c r="AE26" s="7" t="e">
        <f>IF([30]炉温记录30!I27="","",[30]炉温记录30!I27)</f>
        <v>#REF!</v>
      </c>
      <c r="AF26" s="7" t="e">
        <f>IF([31]炉温记录31!I27="","",[31]炉温记录31!I27)</f>
        <v>#REF!</v>
      </c>
      <c r="AG26" s="7" t="e">
        <f>AVERAGE(I26:AF26)</f>
        <v>#REF!</v>
      </c>
      <c r="AL26" s="10" t="e">
        <f ca="1">1250+RANDIETWEEN(-1,1)*RAND()*30</f>
        <v>#NAME?</v>
      </c>
      <c r="AM26" s="13">
        <v>23</v>
      </c>
      <c r="AN26" s="12" t="e">
        <f ca="1">1290+RANDIETWEEN(-1,1)*RAND()*30</f>
        <v>#NAME?</v>
      </c>
      <c r="AP26" s="10" t="e">
        <f ca="1">1250+RANDIETWEEN(-1,1)*RAND()*30</f>
        <v>#NAME?</v>
      </c>
      <c r="AQ26" s="13">
        <v>23</v>
      </c>
      <c r="AR26" s="12" t="e">
        <f ca="1">1290+RANDIETWEEN(-1,1)*RAND()*30</f>
        <v>#NAME?</v>
      </c>
    </row>
    <row customFormat="1" r="27" s="1" spans="1:44">
      <c r="A27" s="6">
        <v>24</v>
      </c>
      <c r="B27" s="7" t="e">
        <f>IF([1]炉温记录01!I28="","",[1]炉温记录01!I28)</f>
        <v>#REF!</v>
      </c>
      <c r="C27" s="7" t="e">
        <f>IF([2]炉温记录02!I28="","",[2]炉温记录02!I28)</f>
        <v>#REF!</v>
      </c>
      <c r="D27" s="7" t="e">
        <f>IF([3]炉温记录03!I28="","",[3]炉温记录03!I28)</f>
        <v>#REF!</v>
      </c>
      <c r="E27" s="7" t="e">
        <f>IF([4]炉温记录04!I28="","",[4]炉温记录04!I28)</f>
        <v>#REF!</v>
      </c>
      <c r="F27" s="7" t="e">
        <f>IF([5]炉温记录05!I28="","",[5]炉温记录05!I28)</f>
        <v>#REF!</v>
      </c>
      <c r="G27" s="7" t="e">
        <f>IF([6]炉温记录06!I28="","",[6]炉温记录06!I28)</f>
        <v>#REF!</v>
      </c>
      <c r="H27" s="7" t="e">
        <f>IF([7]炉温记录07!I28="","",[7]炉温记录07!I28)</f>
        <v>#REF!</v>
      </c>
      <c r="I27" s="7" t="e">
        <f>IF([8]炉温记录08!I28="","",[8]炉温记录08!I28)</f>
        <v>#REF!</v>
      </c>
      <c r="J27" s="7" t="e">
        <f>IF([9]炉温记录09!I28="","",[9]炉温记录09!I28)</f>
        <v>#REF!</v>
      </c>
      <c r="K27" s="7" t="e">
        <f>IF([10]炉温记录10!I28="","",[10]炉温记录10!I28)</f>
        <v>#REF!</v>
      </c>
      <c r="L27" s="7" t="e">
        <f>IF([11]炉温记录11!I28="","",[11]炉温记录11!I28)</f>
        <v>#REF!</v>
      </c>
      <c r="M27" s="7" t="e">
        <f>IF([12]炉温记录12!I28="","",[12]炉温记录12!I28)</f>
        <v>#REF!</v>
      </c>
      <c r="N27" s="7" t="e">
        <f>IF([13]炉温记录13!I28="","",[13]炉温记录13!I28)</f>
        <v>#REF!</v>
      </c>
      <c r="O27" s="7" t="e">
        <f>IF([14]炉温记录14!I28="","",[14]炉温记录14!I28)</f>
        <v>#REF!</v>
      </c>
      <c r="P27" s="7" t="e">
        <f>IF([15]炉温记录15!I28="","",[15]炉温记录15!I28)</f>
        <v>#REF!</v>
      </c>
      <c r="Q27" s="7" t="e">
        <f>IF([16]炉温记录16!I28="","",[16]炉温记录16!I28)</f>
        <v>#REF!</v>
      </c>
      <c r="R27" s="7" t="e">
        <f>IF([17]炉温记录17!I28="","",[17]炉温记录17!I28)</f>
        <v>#REF!</v>
      </c>
      <c r="S27" s="7" t="e">
        <f>IF([18]炉温记录18!I28="","",[18]炉温记录18!I28)</f>
        <v>#REF!</v>
      </c>
      <c r="T27" s="7" t="e">
        <f>IF([19]炉温记录19!I28="","",[19]炉温记录19!I28)</f>
        <v>#REF!</v>
      </c>
      <c r="U27" s="7" t="e">
        <f>IF([20]炉温记录20!I28="","",[20]炉温记录20!I28)</f>
        <v>#REF!</v>
      </c>
      <c r="V27" s="7" t="e">
        <f>IF([21]炉温记录21!I28="","",[21]炉温记录21!I28)</f>
        <v>#REF!</v>
      </c>
      <c r="W27" s="7" t="e">
        <f>IF([22]炉温记录22!I28="","",[22]炉温记录22!I28)</f>
        <v>#REF!</v>
      </c>
      <c r="X27" s="7" t="e">
        <f>IF([23]炉温记录23!I28="","",[23]炉温记录23!I28)</f>
        <v>#REF!</v>
      </c>
      <c r="Y27" s="7" t="e">
        <f>IF([24]炉温记录24!I28="","",[24]炉温记录24!I28)</f>
        <v>#REF!</v>
      </c>
      <c r="Z27" s="7" t="e">
        <f>IF([25]炉温记录25!I28="","",[25]炉温记录25!I28)</f>
        <v>#REF!</v>
      </c>
      <c r="AA27" s="7" t="e">
        <f>IF([26]炉温记录26!I28="","",[26]炉温记录26!I28)</f>
        <v>#REF!</v>
      </c>
      <c r="AB27" s="7" t="e">
        <f>IF([27]炉温记录27!I28="","",[27]炉温记录27!I28)</f>
        <v>#REF!</v>
      </c>
      <c r="AC27" s="7" t="e">
        <f>IF([28]炉温记录28!I28="","",[28]炉温记录28!I28)</f>
        <v>#REF!</v>
      </c>
      <c r="AD27" s="7" t="e">
        <f>IF([29]炉温记录29!I28="","",[29]炉温记录29!I28)</f>
        <v>#REF!</v>
      </c>
      <c r="AE27" s="7" t="e">
        <f>IF([30]炉温记录30!I28="","",[30]炉温记录30!I28)</f>
        <v>#REF!</v>
      </c>
      <c r="AF27" s="7" t="e">
        <f>IF([31]炉温记录31!I28="","",[31]炉温记录31!I28)</f>
        <v>#REF!</v>
      </c>
      <c r="AG27" s="7" t="e">
        <f>AVERAGE(I27:AF27)</f>
        <v>#REF!</v>
      </c>
      <c r="AL27" s="10" t="e">
        <f ca="1">1250+RANDIETWEEN(-1,1)*RAND()*30</f>
        <v>#NAME?</v>
      </c>
      <c r="AM27" s="13">
        <v>24</v>
      </c>
      <c r="AN27" s="12" t="e">
        <f ca="1">1290+RANDIETWEEN(-1,1)*RAND()*30</f>
        <v>#NAME?</v>
      </c>
      <c r="AP27" s="10" t="e">
        <f ca="1">1250+RANDIETWEEN(-1,1)*RAND()*30</f>
        <v>#NAME?</v>
      </c>
      <c r="AQ27" s="13">
        <v>24</v>
      </c>
      <c r="AR27" s="12" t="e">
        <f ca="1">1290+RANDIETWEEN(-1,1)*RAND()*30</f>
        <v>#NAME?</v>
      </c>
    </row>
    <row customFormat="1" r="28" s="1" spans="1:44">
      <c r="A28" s="6">
        <v>25</v>
      </c>
      <c r="B28" s="7" t="e">
        <f>IF([1]炉温记录01!I29="","",[1]炉温记录01!I29)</f>
        <v>#REF!</v>
      </c>
      <c r="C28" s="7" t="e">
        <f>IF([2]炉温记录02!I29="","",[2]炉温记录02!I29)</f>
        <v>#REF!</v>
      </c>
      <c r="D28" s="7" t="e">
        <f>IF([3]炉温记录03!I29="","",[3]炉温记录03!I29)</f>
        <v>#REF!</v>
      </c>
      <c r="E28" s="7" t="e">
        <f>IF([4]炉温记录04!I29="","",[4]炉温记录04!I29)</f>
        <v>#REF!</v>
      </c>
      <c r="F28" s="7" t="e">
        <f>IF([5]炉温记录05!I29="","",[5]炉温记录05!I29)</f>
        <v>#REF!</v>
      </c>
      <c r="G28" s="7" t="e">
        <f>IF([6]炉温记录06!I29="","",[6]炉温记录06!I29)</f>
        <v>#REF!</v>
      </c>
      <c r="H28" s="7" t="e">
        <f>IF([7]炉温记录07!I29="","",[7]炉温记录07!I29)</f>
        <v>#REF!</v>
      </c>
      <c r="I28" s="7" t="e">
        <f>IF([8]炉温记录08!I29="","",[8]炉温记录08!I29)</f>
        <v>#REF!</v>
      </c>
      <c r="J28" s="7" t="e">
        <f>IF([9]炉温记录09!I29="","",[9]炉温记录09!I29)</f>
        <v>#REF!</v>
      </c>
      <c r="K28" s="7" t="e">
        <f>IF([10]炉温记录10!I29="","",[10]炉温记录10!I29)</f>
        <v>#REF!</v>
      </c>
      <c r="L28" s="7" t="e">
        <f>IF([11]炉温记录11!I29="","",[11]炉温记录11!I29)</f>
        <v>#REF!</v>
      </c>
      <c r="M28" s="7" t="e">
        <f>IF([12]炉温记录12!I29="","",[12]炉温记录12!I29)</f>
        <v>#REF!</v>
      </c>
      <c r="N28" s="7" t="e">
        <f>IF([13]炉温记录13!I29="","",[13]炉温记录13!I29)</f>
        <v>#REF!</v>
      </c>
      <c r="O28" s="7" t="e">
        <f>IF([14]炉温记录14!I29="","",[14]炉温记录14!I29)</f>
        <v>#REF!</v>
      </c>
      <c r="P28" s="7" t="e">
        <f>IF([15]炉温记录15!I29="","",[15]炉温记录15!I29)</f>
        <v>#REF!</v>
      </c>
      <c r="Q28" s="7" t="e">
        <f>IF([16]炉温记录16!I29="","",[16]炉温记录16!I29)</f>
        <v>#REF!</v>
      </c>
      <c r="R28" s="7" t="e">
        <f>IF([17]炉温记录17!I29="","",[17]炉温记录17!I29)</f>
        <v>#REF!</v>
      </c>
      <c r="S28" s="7" t="e">
        <f>IF([18]炉温记录18!I29="","",[18]炉温记录18!I29)</f>
        <v>#REF!</v>
      </c>
      <c r="T28" s="7" t="e">
        <f>IF([19]炉温记录19!I29="","",[19]炉温记录19!I29)</f>
        <v>#REF!</v>
      </c>
      <c r="U28" s="7" t="e">
        <f>IF([20]炉温记录20!I29="","",[20]炉温记录20!I29)</f>
        <v>#REF!</v>
      </c>
      <c r="V28" s="7" t="e">
        <f>IF([21]炉温记录21!I29="","",[21]炉温记录21!I29)</f>
        <v>#REF!</v>
      </c>
      <c r="W28" s="7" t="e">
        <f>IF([22]炉温记录22!I29="","",[22]炉温记录22!I29)</f>
        <v>#REF!</v>
      </c>
      <c r="X28" s="7" t="e">
        <f>IF([23]炉温记录23!I29="","",[23]炉温记录23!I29)</f>
        <v>#REF!</v>
      </c>
      <c r="Y28" s="7" t="e">
        <f>IF([24]炉温记录24!I29="","",[24]炉温记录24!I29)</f>
        <v>#REF!</v>
      </c>
      <c r="Z28" s="7" t="e">
        <f>IF([25]炉温记录25!I29="","",[25]炉温记录25!I29)</f>
        <v>#REF!</v>
      </c>
      <c r="AA28" s="7" t="e">
        <f>IF([26]炉温记录26!I29="","",[26]炉温记录26!I29)</f>
        <v>#REF!</v>
      </c>
      <c r="AB28" s="7" t="e">
        <f>IF([27]炉温记录27!I29="","",[27]炉温记录27!I29)</f>
        <v>#REF!</v>
      </c>
      <c r="AC28" s="7" t="e">
        <f>IF([28]炉温记录28!I29="","",[28]炉温记录28!I29)</f>
        <v>#REF!</v>
      </c>
      <c r="AD28" s="7" t="e">
        <f>IF([29]炉温记录29!I29="","",[29]炉温记录29!I29)</f>
        <v>#REF!</v>
      </c>
      <c r="AE28" s="7" t="e">
        <f>IF([30]炉温记录30!I29="","",[30]炉温记录30!I29)</f>
        <v>#REF!</v>
      </c>
      <c r="AF28" s="7" t="e">
        <f>IF([31]炉温记录31!I29="","",[31]炉温记录31!I29)</f>
        <v>#REF!</v>
      </c>
      <c r="AG28" s="7" t="e">
        <f>AVERAGE(I28:AF28)</f>
        <v>#REF!</v>
      </c>
      <c r="AL28" s="10" t="e">
        <f ca="1">1250+RANDIETWEEN(-1,1)*RAND()*30</f>
        <v>#NAME?</v>
      </c>
      <c r="AM28" s="13">
        <v>25</v>
      </c>
      <c r="AN28" s="12" t="e">
        <f ca="1">1290+RANDIETWEEN(-1,1)*RAND()*30</f>
        <v>#NAME?</v>
      </c>
      <c r="AP28" s="10" t="e">
        <f ca="1">1250+RANDIETWEEN(-1,1)*RAND()*30</f>
        <v>#NAME?</v>
      </c>
      <c r="AQ28" s="13">
        <v>25</v>
      </c>
      <c r="AR28" s="12" t="e">
        <f ca="1">1290+RANDIETWEEN(-1,1)*RAND()*30</f>
        <v>#NAME?</v>
      </c>
    </row>
    <row customFormat="1" r="29" s="1" spans="1:44">
      <c r="A29" s="6">
        <v>26</v>
      </c>
      <c r="B29" s="7" t="e">
        <f>IF([1]炉温记录01!I30="","",[1]炉温记录01!I30)</f>
        <v>#REF!</v>
      </c>
      <c r="C29" s="7" t="e">
        <f>IF([2]炉温记录02!I30="","",[2]炉温记录02!I30)</f>
        <v>#REF!</v>
      </c>
      <c r="D29" s="7" t="e">
        <f>IF([3]炉温记录03!I30="","",[3]炉温记录03!I30)</f>
        <v>#REF!</v>
      </c>
      <c r="E29" s="7" t="e">
        <f>IF([4]炉温记录04!I30="","",[4]炉温记录04!I30)</f>
        <v>#REF!</v>
      </c>
      <c r="F29" s="7" t="e">
        <f>IF([5]炉温记录05!I30="","",[5]炉温记录05!I30)</f>
        <v>#REF!</v>
      </c>
      <c r="G29" s="7" t="e">
        <f>IF([6]炉温记录06!I30="","",[6]炉温记录06!I30)</f>
        <v>#REF!</v>
      </c>
      <c r="H29" s="7" t="e">
        <f>IF([7]炉温记录07!I30="","",[7]炉温记录07!I30)</f>
        <v>#REF!</v>
      </c>
      <c r="I29" s="7" t="e">
        <f>IF([8]炉温记录08!I30="","",[8]炉温记录08!I30)</f>
        <v>#REF!</v>
      </c>
      <c r="J29" s="7" t="e">
        <f>IF([9]炉温记录09!I30="","",[9]炉温记录09!I30)</f>
        <v>#REF!</v>
      </c>
      <c r="K29" s="7" t="e">
        <f>IF([10]炉温记录10!I30="","",[10]炉温记录10!I30)</f>
        <v>#REF!</v>
      </c>
      <c r="L29" s="7" t="e">
        <f>IF([11]炉温记录11!I30="","",[11]炉温记录11!I30)</f>
        <v>#REF!</v>
      </c>
      <c r="M29" s="7" t="e">
        <f>IF([12]炉温记录12!I30="","",[12]炉温记录12!I30)</f>
        <v>#REF!</v>
      </c>
      <c r="N29" s="7" t="e">
        <f>IF([13]炉温记录13!I30="","",[13]炉温记录13!I30)</f>
        <v>#REF!</v>
      </c>
      <c r="O29" s="7" t="e">
        <f>IF([14]炉温记录14!I30="","",[14]炉温记录14!I30)</f>
        <v>#REF!</v>
      </c>
      <c r="P29" s="7" t="e">
        <f>IF([15]炉温记录15!I30="","",[15]炉温记录15!I30)</f>
        <v>#REF!</v>
      </c>
      <c r="Q29" s="7" t="e">
        <f>IF([16]炉温记录16!I30="","",[16]炉温记录16!I30)</f>
        <v>#REF!</v>
      </c>
      <c r="R29" s="7" t="e">
        <f>IF([17]炉温记录17!I30="","",[17]炉温记录17!I30)</f>
        <v>#REF!</v>
      </c>
      <c r="S29" s="7" t="e">
        <f>IF([18]炉温记录18!I30="","",[18]炉温记录18!I30)</f>
        <v>#REF!</v>
      </c>
      <c r="T29" s="7" t="e">
        <f>IF([19]炉温记录19!I30="","",[19]炉温记录19!I30)</f>
        <v>#REF!</v>
      </c>
      <c r="U29" s="7" t="e">
        <f>IF([20]炉温记录20!I30="","",[20]炉温记录20!I30)</f>
        <v>#REF!</v>
      </c>
      <c r="V29" s="7" t="e">
        <f>IF([21]炉温记录21!I30="","",[21]炉温记录21!I30)</f>
        <v>#REF!</v>
      </c>
      <c r="W29" s="7" t="e">
        <f>IF([22]炉温记录22!I30="","",[22]炉温记录22!I30)</f>
        <v>#REF!</v>
      </c>
      <c r="X29" s="7" t="e">
        <f>IF([23]炉温记录23!I30="","",[23]炉温记录23!I30)</f>
        <v>#REF!</v>
      </c>
      <c r="Y29" s="7" t="e">
        <f>IF([24]炉温记录24!I30="","",[24]炉温记录24!I30)</f>
        <v>#REF!</v>
      </c>
      <c r="Z29" s="7" t="e">
        <f>IF([25]炉温记录25!I30="","",[25]炉温记录25!I30)</f>
        <v>#REF!</v>
      </c>
      <c r="AA29" s="7" t="e">
        <f>IF([26]炉温记录26!I30="","",[26]炉温记录26!I30)</f>
        <v>#REF!</v>
      </c>
      <c r="AB29" s="7" t="e">
        <f>IF([27]炉温记录27!I30="","",[27]炉温记录27!I30)</f>
        <v>#REF!</v>
      </c>
      <c r="AC29" s="7" t="e">
        <f>IF([28]炉温记录28!I30="","",[28]炉温记录28!I30)</f>
        <v>#REF!</v>
      </c>
      <c r="AD29" s="7" t="e">
        <f>IF([29]炉温记录29!I30="","",[29]炉温记录29!I30)</f>
        <v>#REF!</v>
      </c>
      <c r="AE29" s="7" t="e">
        <f>IF([30]炉温记录30!I30="","",[30]炉温记录30!I30)</f>
        <v>#REF!</v>
      </c>
      <c r="AF29" s="7" t="e">
        <f>IF([31]炉温记录31!I30="","",[31]炉温记录31!I30)</f>
        <v>#REF!</v>
      </c>
      <c r="AG29" s="7" t="e">
        <f>AVERAGE(I29:AF29)</f>
        <v>#REF!</v>
      </c>
      <c r="AL29" s="10" t="e">
        <f ca="1">1250+RANDIETWEEN(-1,1)*RAND()*30</f>
        <v>#NAME?</v>
      </c>
      <c r="AM29" s="13">
        <v>26</v>
      </c>
      <c r="AN29" s="12" t="e">
        <f ca="1">1290+RANDIETWEEN(-1,1)*RAND()*30</f>
        <v>#NAME?</v>
      </c>
      <c r="AP29" s="10" t="e">
        <f ca="1">1250+RANDIETWEEN(-1,1)*RAND()*30</f>
        <v>#NAME?</v>
      </c>
      <c r="AQ29" s="13">
        <v>26</v>
      </c>
      <c r="AR29" s="12" t="e">
        <f ca="1">1290+RANDIETWEEN(-1,1)*RAND()*30</f>
        <v>#NAME?</v>
      </c>
    </row>
    <row customFormat="1" r="30" s="1" spans="1:44">
      <c r="A30" s="6">
        <v>27</v>
      </c>
      <c r="B30" s="7" t="e">
        <f>IF([1]炉温记录01!I31="","",[1]炉温记录01!I31)</f>
        <v>#REF!</v>
      </c>
      <c r="C30" s="7" t="e">
        <f>IF([2]炉温记录02!I31="","",[2]炉温记录02!I31)</f>
        <v>#REF!</v>
      </c>
      <c r="D30" s="7" t="e">
        <f>IF([3]炉温记录03!I31="","",[3]炉温记录03!I31)</f>
        <v>#REF!</v>
      </c>
      <c r="E30" s="7" t="e">
        <f>IF([4]炉温记录04!I31="","",[4]炉温记录04!I31)</f>
        <v>#REF!</v>
      </c>
      <c r="F30" s="7" t="e">
        <f>IF([5]炉温记录05!I31="","",[5]炉温记录05!I31)</f>
        <v>#REF!</v>
      </c>
      <c r="G30" s="7" t="e">
        <f>IF([6]炉温记录06!I31="","",[6]炉温记录06!I31)</f>
        <v>#REF!</v>
      </c>
      <c r="H30" s="7" t="e">
        <f>IF([7]炉温记录07!I31="","",[7]炉温记录07!I31)</f>
        <v>#REF!</v>
      </c>
      <c r="I30" s="7" t="e">
        <f>IF([8]炉温记录08!I31="","",[8]炉温记录08!I31)</f>
        <v>#REF!</v>
      </c>
      <c r="J30" s="7" t="e">
        <f>IF([9]炉温记录09!I31="","",[9]炉温记录09!I31)</f>
        <v>#REF!</v>
      </c>
      <c r="K30" s="7" t="e">
        <f>IF([10]炉温记录10!I31="","",[10]炉温记录10!I31)</f>
        <v>#REF!</v>
      </c>
      <c r="L30" s="7" t="e">
        <f>IF([11]炉温记录11!I31="","",[11]炉温记录11!I31)</f>
        <v>#REF!</v>
      </c>
      <c r="M30" s="7" t="e">
        <f>IF([12]炉温记录12!I31="","",[12]炉温记录12!I31)</f>
        <v>#REF!</v>
      </c>
      <c r="N30" s="7" t="e">
        <f>IF([13]炉温记录13!I31="","",[13]炉温记录13!I31)</f>
        <v>#REF!</v>
      </c>
      <c r="O30" s="7" t="e">
        <f>IF([14]炉温记录14!I31="","",[14]炉温记录14!I31)</f>
        <v>#REF!</v>
      </c>
      <c r="P30" s="7" t="e">
        <f>IF([15]炉温记录15!I31="","",[15]炉温记录15!I31)</f>
        <v>#REF!</v>
      </c>
      <c r="Q30" s="7" t="e">
        <f>IF([16]炉温记录16!I31="","",[16]炉温记录16!I31)</f>
        <v>#REF!</v>
      </c>
      <c r="R30" s="7" t="e">
        <f>IF([17]炉温记录17!I31="","",[17]炉温记录17!I31)</f>
        <v>#REF!</v>
      </c>
      <c r="S30" s="7" t="e">
        <f>IF([18]炉温记录18!I31="","",[18]炉温记录18!I31)</f>
        <v>#REF!</v>
      </c>
      <c r="T30" s="7" t="e">
        <f>IF([19]炉温记录19!I31="","",[19]炉温记录19!I31)</f>
        <v>#REF!</v>
      </c>
      <c r="U30" s="7" t="e">
        <f>IF([20]炉温记录20!I31="","",[20]炉温记录20!I31)</f>
        <v>#REF!</v>
      </c>
      <c r="V30" s="7" t="e">
        <f>IF([21]炉温记录21!I31="","",[21]炉温记录21!I31)</f>
        <v>#REF!</v>
      </c>
      <c r="W30" s="7" t="e">
        <f>IF([22]炉温记录22!I31="","",[22]炉温记录22!I31)</f>
        <v>#REF!</v>
      </c>
      <c r="X30" s="7" t="e">
        <f>IF([23]炉温记录23!I31="","",[23]炉温记录23!I31)</f>
        <v>#REF!</v>
      </c>
      <c r="Y30" s="7" t="e">
        <f>IF([24]炉温记录24!I31="","",[24]炉温记录24!I31)</f>
        <v>#REF!</v>
      </c>
      <c r="Z30" s="7" t="e">
        <f>IF([25]炉温记录25!I31="","",[25]炉温记录25!I31)</f>
        <v>#REF!</v>
      </c>
      <c r="AA30" s="7" t="e">
        <f>IF([26]炉温记录26!I31="","",[26]炉温记录26!I31)</f>
        <v>#REF!</v>
      </c>
      <c r="AB30" s="7" t="e">
        <f>IF([27]炉温记录27!I31="","",[27]炉温记录27!I31)</f>
        <v>#REF!</v>
      </c>
      <c r="AC30" s="7" t="e">
        <f>IF([28]炉温记录28!I31="","",[28]炉温记录28!I31)</f>
        <v>#REF!</v>
      </c>
      <c r="AD30" s="7" t="e">
        <f>IF([29]炉温记录29!I31="","",[29]炉温记录29!I31)</f>
        <v>#REF!</v>
      </c>
      <c r="AE30" s="7" t="e">
        <f>IF([30]炉温记录30!I31="","",[30]炉温记录30!I31)</f>
        <v>#REF!</v>
      </c>
      <c r="AF30" s="7" t="e">
        <f>IF([31]炉温记录31!I31="","",[31]炉温记录31!I31)</f>
        <v>#REF!</v>
      </c>
      <c r="AG30" s="7" t="e">
        <f>AVERAGE(I30:AF30)</f>
        <v>#REF!</v>
      </c>
      <c r="AL30" s="10" t="e">
        <f ca="1">1250+RANDIETWEEN(-1,1)*RAND()*30</f>
        <v>#NAME?</v>
      </c>
      <c r="AM30" s="13">
        <v>27</v>
      </c>
      <c r="AN30" s="12" t="e">
        <f ca="1">1290+RANDIETWEEN(-1,1)*RAND()*30</f>
        <v>#NAME?</v>
      </c>
      <c r="AP30" s="10" t="e">
        <f ca="1">1250+RANDIETWEEN(-1,1)*RAND()*30</f>
        <v>#NAME?</v>
      </c>
      <c r="AQ30" s="13">
        <v>27</v>
      </c>
      <c r="AR30" s="12" t="e">
        <f ca="1">1290+RANDIETWEEN(-1,1)*RAND()*30</f>
        <v>#NAME?</v>
      </c>
    </row>
    <row customFormat="1" r="31" s="1" spans="1:44">
      <c r="A31" s="6">
        <v>28</v>
      </c>
      <c r="B31" s="7" t="e">
        <f>IF([1]炉温记录01!I32="","",[1]炉温记录01!I32)</f>
        <v>#REF!</v>
      </c>
      <c r="C31" s="7" t="e">
        <f>IF([2]炉温记录02!I32="","",[2]炉温记录02!I32)</f>
        <v>#REF!</v>
      </c>
      <c r="D31" s="7" t="e">
        <f>IF([3]炉温记录03!I32="","",[3]炉温记录03!I32)</f>
        <v>#REF!</v>
      </c>
      <c r="E31" s="7" t="e">
        <f>IF([4]炉温记录04!I32="","",[4]炉温记录04!I32)</f>
        <v>#REF!</v>
      </c>
      <c r="F31" s="7" t="e">
        <f>IF([5]炉温记录05!I32="","",[5]炉温记录05!I32)</f>
        <v>#REF!</v>
      </c>
      <c r="G31" s="7" t="e">
        <f>IF([6]炉温记录06!I32="","",[6]炉温记录06!I32)</f>
        <v>#REF!</v>
      </c>
      <c r="H31" s="7" t="e">
        <f>IF([7]炉温记录07!I32="","",[7]炉温记录07!I32)</f>
        <v>#REF!</v>
      </c>
      <c r="I31" s="7" t="e">
        <f>IF([8]炉温记录08!I32="","",[8]炉温记录08!I32)</f>
        <v>#REF!</v>
      </c>
      <c r="J31" s="7" t="e">
        <f>IF([9]炉温记录09!I32="","",[9]炉温记录09!I32)</f>
        <v>#REF!</v>
      </c>
      <c r="K31" s="7" t="e">
        <f>IF([10]炉温记录10!I32="","",[10]炉温记录10!I32)</f>
        <v>#REF!</v>
      </c>
      <c r="L31" s="7" t="e">
        <f>IF([11]炉温记录11!I32="","",[11]炉温记录11!I32)</f>
        <v>#REF!</v>
      </c>
      <c r="M31" s="7" t="e">
        <f>IF([12]炉温记录12!I32="","",[12]炉温记录12!I32)</f>
        <v>#REF!</v>
      </c>
      <c r="N31" s="7" t="e">
        <f>IF([13]炉温记录13!I32="","",[13]炉温记录13!I32)</f>
        <v>#REF!</v>
      </c>
      <c r="O31" s="7" t="e">
        <f>IF([14]炉温记录14!I32="","",[14]炉温记录14!I32)</f>
        <v>#REF!</v>
      </c>
      <c r="P31" s="7" t="e">
        <f>IF([15]炉温记录15!I32="","",[15]炉温记录15!I32)</f>
        <v>#REF!</v>
      </c>
      <c r="Q31" s="7" t="e">
        <f>IF([16]炉温记录16!I32="","",[16]炉温记录16!I32)</f>
        <v>#REF!</v>
      </c>
      <c r="R31" s="7" t="e">
        <f>IF([17]炉温记录17!I32="","",[17]炉温记录17!I32)</f>
        <v>#REF!</v>
      </c>
      <c r="S31" s="7" t="e">
        <f>IF([18]炉温记录18!I32="","",[18]炉温记录18!I32)</f>
        <v>#REF!</v>
      </c>
      <c r="T31" s="7" t="e">
        <f>IF([19]炉温记录19!I32="","",[19]炉温记录19!I32)</f>
        <v>#REF!</v>
      </c>
      <c r="U31" s="7" t="e">
        <f>IF([20]炉温记录20!I32="","",[20]炉温记录20!I32)</f>
        <v>#REF!</v>
      </c>
      <c r="V31" s="7" t="e">
        <f>IF([21]炉温记录21!I32="","",[21]炉温记录21!I32)</f>
        <v>#REF!</v>
      </c>
      <c r="W31" s="7" t="e">
        <f>IF([22]炉温记录22!I32="","",[22]炉温记录22!I32)</f>
        <v>#REF!</v>
      </c>
      <c r="X31" s="7" t="e">
        <f>IF([23]炉温记录23!I32="","",[23]炉温记录23!I32)</f>
        <v>#REF!</v>
      </c>
      <c r="Y31" s="7" t="e">
        <f>IF([24]炉温记录24!I32="","",[24]炉温记录24!I32)</f>
        <v>#REF!</v>
      </c>
      <c r="Z31" s="7" t="e">
        <f>IF([25]炉温记录25!I32="","",[25]炉温记录25!I32)</f>
        <v>#REF!</v>
      </c>
      <c r="AA31" s="7" t="e">
        <f>IF([26]炉温记录26!I32="","",[26]炉温记录26!I32)</f>
        <v>#REF!</v>
      </c>
      <c r="AB31" s="7" t="e">
        <f>IF([27]炉温记录27!I32="","",[27]炉温记录27!I32)</f>
        <v>#REF!</v>
      </c>
      <c r="AC31" s="7" t="e">
        <f>IF([28]炉温记录28!I32="","",[28]炉温记录28!I32)</f>
        <v>#REF!</v>
      </c>
      <c r="AD31" s="7" t="e">
        <f>IF([29]炉温记录29!I32="","",[29]炉温记录29!I32)</f>
        <v>#REF!</v>
      </c>
      <c r="AE31" s="7" t="e">
        <f>IF([30]炉温记录30!I32="","",[30]炉温记录30!I32)</f>
        <v>#REF!</v>
      </c>
      <c r="AF31" s="7" t="e">
        <f>IF([31]炉温记录31!I32="","",[31]炉温记录31!I32)</f>
        <v>#REF!</v>
      </c>
      <c r="AG31" s="7" t="e">
        <f>AVERAGE(I31:AF31)</f>
        <v>#REF!</v>
      </c>
      <c r="AL31" s="10" t="e">
        <f ca="1">1250+RANDIETWEEN(-1,1)*RAND()*30</f>
        <v>#NAME?</v>
      </c>
      <c r="AM31" s="13">
        <v>28</v>
      </c>
      <c r="AN31" s="12" t="e">
        <f ca="1">1290+RANDIETWEEN(-1,1)*RAND()*30</f>
        <v>#NAME?</v>
      </c>
      <c r="AP31" s="10" t="e">
        <f ca="1">1250+RANDIETWEEN(-1,1)*RAND()*30</f>
        <v>#NAME?</v>
      </c>
      <c r="AQ31" s="13">
        <v>28</v>
      </c>
      <c r="AR31" s="12" t="e">
        <f ca="1">1290+RANDIETWEEN(-1,1)*RAND()*30</f>
        <v>#NAME?</v>
      </c>
    </row>
    <row customFormat="1" r="32" s="1" spans="1:44">
      <c r="A32" s="6">
        <v>29</v>
      </c>
      <c r="B32" s="7" t="e">
        <f>IF([1]炉温记录01!I33="","",[1]炉温记录01!I33)</f>
        <v>#REF!</v>
      </c>
      <c r="C32" s="7" t="e">
        <f>IF([2]炉温记录02!I33="","",[2]炉温记录02!I33)</f>
        <v>#REF!</v>
      </c>
      <c r="D32" s="7" t="e">
        <f>IF([3]炉温记录03!I33="","",[3]炉温记录03!I33)</f>
        <v>#REF!</v>
      </c>
      <c r="E32" s="7" t="e">
        <f>IF([4]炉温记录04!I33="","",[4]炉温记录04!I33)</f>
        <v>#REF!</v>
      </c>
      <c r="F32" s="7" t="e">
        <f>IF([5]炉温记录05!I33="","",[5]炉温记录05!I33)</f>
        <v>#REF!</v>
      </c>
      <c r="G32" s="7" t="e">
        <f>IF([6]炉温记录06!I33="","",[6]炉温记录06!I33)</f>
        <v>#REF!</v>
      </c>
      <c r="H32" s="7" t="e">
        <f>IF([7]炉温记录07!I33="","",[7]炉温记录07!I33)</f>
        <v>#REF!</v>
      </c>
      <c r="I32" s="7" t="e">
        <f>IF([8]炉温记录08!I33="","",[8]炉温记录08!I33)</f>
        <v>#REF!</v>
      </c>
      <c r="J32" s="7" t="e">
        <f>IF([9]炉温记录09!I33="","",[9]炉温记录09!I33)</f>
        <v>#REF!</v>
      </c>
      <c r="K32" s="7" t="e">
        <f>IF([10]炉温记录10!I33="","",[10]炉温记录10!I33)</f>
        <v>#REF!</v>
      </c>
      <c r="L32" s="7" t="e">
        <f>IF([11]炉温记录11!I33="","",[11]炉温记录11!I33)</f>
        <v>#REF!</v>
      </c>
      <c r="M32" s="7" t="e">
        <f>IF([12]炉温记录12!I33="","",[12]炉温记录12!I33)</f>
        <v>#REF!</v>
      </c>
      <c r="N32" s="7" t="e">
        <f>IF([13]炉温记录13!I33="","",[13]炉温记录13!I33)</f>
        <v>#REF!</v>
      </c>
      <c r="O32" s="7" t="e">
        <f>IF([14]炉温记录14!I33="","",[14]炉温记录14!I33)</f>
        <v>#REF!</v>
      </c>
      <c r="P32" s="7" t="e">
        <f>IF([15]炉温记录15!I33="","",[15]炉温记录15!I33)</f>
        <v>#REF!</v>
      </c>
      <c r="Q32" s="7" t="e">
        <f>IF([16]炉温记录16!I33="","",[16]炉温记录16!I33)</f>
        <v>#REF!</v>
      </c>
      <c r="R32" s="7" t="e">
        <f>IF([17]炉温记录17!I33="","",[17]炉温记录17!I33)</f>
        <v>#REF!</v>
      </c>
      <c r="S32" s="7" t="e">
        <f>IF([18]炉温记录18!I33="","",[18]炉温记录18!I33)</f>
        <v>#REF!</v>
      </c>
      <c r="T32" s="7" t="e">
        <f>IF([19]炉温记录19!I33="","",[19]炉温记录19!I33)</f>
        <v>#REF!</v>
      </c>
      <c r="U32" s="7" t="e">
        <f>IF([20]炉温记录20!I33="","",[20]炉温记录20!I33)</f>
        <v>#REF!</v>
      </c>
      <c r="V32" s="7" t="e">
        <f>IF([21]炉温记录21!I33="","",[21]炉温记录21!I33)</f>
        <v>#REF!</v>
      </c>
      <c r="W32" s="7" t="e">
        <f>IF([22]炉温记录22!I33="","",[22]炉温记录22!I33)</f>
        <v>#REF!</v>
      </c>
      <c r="X32" s="7" t="e">
        <f>IF([23]炉温记录23!I33="","",[23]炉温记录23!I33)</f>
        <v>#REF!</v>
      </c>
      <c r="Y32" s="7" t="e">
        <f>IF([24]炉温记录24!I33="","",[24]炉温记录24!I33)</f>
        <v>#REF!</v>
      </c>
      <c r="Z32" s="7" t="e">
        <f>IF([25]炉温记录25!I33="","",[25]炉温记录25!I33)</f>
        <v>#REF!</v>
      </c>
      <c r="AA32" s="7" t="e">
        <f>IF([26]炉温记录26!I33="","",[26]炉温记录26!I33)</f>
        <v>#REF!</v>
      </c>
      <c r="AB32" s="7" t="e">
        <f>IF([27]炉温记录27!I33="","",[27]炉温记录27!I33)</f>
        <v>#REF!</v>
      </c>
      <c r="AC32" s="7" t="e">
        <f>IF([28]炉温记录28!I33="","",[28]炉温记录28!I33)</f>
        <v>#REF!</v>
      </c>
      <c r="AD32" s="7" t="e">
        <f>IF([29]炉温记录29!I33="","",[29]炉温记录29!I33)</f>
        <v>#REF!</v>
      </c>
      <c r="AE32" s="7" t="e">
        <f>IF([30]炉温记录30!I33="","",[30]炉温记录30!I33)</f>
        <v>#REF!</v>
      </c>
      <c r="AF32" s="7" t="e">
        <f>IF([31]炉温记录31!I33="","",[31]炉温记录31!I33)</f>
        <v>#REF!</v>
      </c>
      <c r="AG32" s="7" t="e">
        <f>AVERAGE(I32:AF32)</f>
        <v>#REF!</v>
      </c>
      <c r="AL32" s="10" t="e">
        <f ca="1">1250+RANDIETWEEN(-1,1)*RAND()*30</f>
        <v>#NAME?</v>
      </c>
      <c r="AM32" s="13">
        <v>29</v>
      </c>
      <c r="AN32" s="12" t="e">
        <f ca="1">1290+RANDIETWEEN(-1,1)*RAND()*30</f>
        <v>#NAME?</v>
      </c>
      <c r="AP32" s="10" t="e">
        <f ca="1">1250+RANDIETWEEN(-1,1)*RAND()*30</f>
        <v>#NAME?</v>
      </c>
      <c r="AQ32" s="13">
        <v>29</v>
      </c>
      <c r="AR32" s="12" t="e">
        <f ca="1">1290+RANDIETWEEN(-1,1)*RAND()*30</f>
        <v>#NAME?</v>
      </c>
    </row>
    <row customFormat="1" r="33" s="1" spans="1:44">
      <c r="A33" s="6">
        <v>30</v>
      </c>
      <c r="B33" s="7" t="e">
        <f>IF([1]炉温记录01!I34="","",[1]炉温记录01!I34)</f>
        <v>#REF!</v>
      </c>
      <c r="C33" s="7" t="e">
        <f>IF([2]炉温记录02!I34="","",[2]炉温记录02!I34)</f>
        <v>#REF!</v>
      </c>
      <c r="D33" s="7" t="e">
        <f>IF([3]炉温记录03!I34="","",[3]炉温记录03!I34)</f>
        <v>#REF!</v>
      </c>
      <c r="E33" s="7" t="e">
        <f>IF([4]炉温记录04!I34="","",[4]炉温记录04!I34)</f>
        <v>#REF!</v>
      </c>
      <c r="F33" s="7" t="e">
        <f>IF([5]炉温记录05!I34="","",[5]炉温记录05!I34)</f>
        <v>#REF!</v>
      </c>
      <c r="G33" s="7" t="e">
        <f>IF([6]炉温记录06!I34="","",[6]炉温记录06!I34)</f>
        <v>#REF!</v>
      </c>
      <c r="H33" s="7" t="e">
        <f>IF([7]炉温记录07!I34="","",[7]炉温记录07!I34)</f>
        <v>#REF!</v>
      </c>
      <c r="I33" s="7" t="e">
        <f>IF([8]炉温记录08!I34="","",[8]炉温记录08!I34)</f>
        <v>#REF!</v>
      </c>
      <c r="J33" s="7" t="e">
        <f>IF([9]炉温记录09!I34="","",[9]炉温记录09!I34)</f>
        <v>#REF!</v>
      </c>
      <c r="K33" s="7" t="e">
        <f>IF([10]炉温记录10!I34="","",[10]炉温记录10!I34)</f>
        <v>#REF!</v>
      </c>
      <c r="L33" s="7" t="e">
        <f>IF([11]炉温记录11!I34="","",[11]炉温记录11!I34)</f>
        <v>#REF!</v>
      </c>
      <c r="M33" s="7" t="e">
        <f>IF([12]炉温记录12!I34="","",[12]炉温记录12!I34)</f>
        <v>#REF!</v>
      </c>
      <c r="N33" s="7" t="e">
        <f>IF([13]炉温记录13!I34="","",[13]炉温记录13!I34)</f>
        <v>#REF!</v>
      </c>
      <c r="O33" s="7" t="e">
        <f>IF([14]炉温记录14!I34="","",[14]炉温记录14!I34)</f>
        <v>#REF!</v>
      </c>
      <c r="P33" s="7" t="e">
        <f>IF([15]炉温记录15!I34="","",[15]炉温记录15!I34)</f>
        <v>#REF!</v>
      </c>
      <c r="Q33" s="7" t="e">
        <f>IF([16]炉温记录16!I34="","",[16]炉温记录16!I34)</f>
        <v>#REF!</v>
      </c>
      <c r="R33" s="7" t="e">
        <f>IF([17]炉温记录17!I34="","",[17]炉温记录17!I34)</f>
        <v>#REF!</v>
      </c>
      <c r="S33" s="7" t="e">
        <f>IF([18]炉温记录18!I34="","",[18]炉温记录18!I34)</f>
        <v>#REF!</v>
      </c>
      <c r="T33" s="7" t="e">
        <f>IF([19]炉温记录19!I34="","",[19]炉温记录19!I34)</f>
        <v>#REF!</v>
      </c>
      <c r="U33" s="7" t="e">
        <f>IF([20]炉温记录20!I34="","",[20]炉温记录20!I34)</f>
        <v>#REF!</v>
      </c>
      <c r="V33" s="7" t="e">
        <f>IF([21]炉温记录21!I34="","",[21]炉温记录21!I34)</f>
        <v>#REF!</v>
      </c>
      <c r="W33" s="7" t="e">
        <f>IF([22]炉温记录22!I34="","",[22]炉温记录22!I34)</f>
        <v>#REF!</v>
      </c>
      <c r="X33" s="7" t="e">
        <f>IF([23]炉温记录23!I34="","",[23]炉温记录23!I34)</f>
        <v>#REF!</v>
      </c>
      <c r="Y33" s="7" t="e">
        <f>IF([24]炉温记录24!I34="","",[24]炉温记录24!I34)</f>
        <v>#REF!</v>
      </c>
      <c r="Z33" s="7" t="e">
        <f>IF([25]炉温记录25!I34="","",[25]炉温记录25!I34)</f>
        <v>#REF!</v>
      </c>
      <c r="AA33" s="7" t="e">
        <f>IF([26]炉温记录26!I34="","",[26]炉温记录26!I34)</f>
        <v>#REF!</v>
      </c>
      <c r="AB33" s="7" t="e">
        <f>IF([27]炉温记录27!I34="","",[27]炉温记录27!I34)</f>
        <v>#REF!</v>
      </c>
      <c r="AC33" s="7" t="e">
        <f>IF([28]炉温记录28!I34="","",[28]炉温记录28!I34)</f>
        <v>#REF!</v>
      </c>
      <c r="AD33" s="7" t="e">
        <f>IF([29]炉温记录29!I34="","",[29]炉温记录29!I34)</f>
        <v>#REF!</v>
      </c>
      <c r="AE33" s="7" t="e">
        <f>IF([30]炉温记录30!I34="","",[30]炉温记录30!I34)</f>
        <v>#REF!</v>
      </c>
      <c r="AF33" s="7" t="e">
        <f>IF([31]炉温记录31!I34="","",[31]炉温记录31!I34)</f>
        <v>#REF!</v>
      </c>
      <c r="AG33" s="7" t="e">
        <f>AVERAGE(I33:AF33)</f>
        <v>#REF!</v>
      </c>
      <c r="AL33" s="10" t="e">
        <f ca="1">1250+RANDIETWEEN(-1,1)*RAND()*30</f>
        <v>#NAME?</v>
      </c>
      <c r="AM33" s="13">
        <v>30</v>
      </c>
      <c r="AN33" s="12" t="e">
        <f ca="1">1290+RANDIETWEEN(-1,1)*RAND()*30</f>
        <v>#NAME?</v>
      </c>
      <c r="AP33" s="10" t="e">
        <f ca="1">1250+RANDIETWEEN(-1,1)*RAND()*30</f>
        <v>#NAME?</v>
      </c>
      <c r="AQ33" s="13">
        <v>30</v>
      </c>
      <c r="AR33" s="12" t="e">
        <f ca="1">1290+RANDIETWEEN(-1,1)*RAND()*30</f>
        <v>#NAME?</v>
      </c>
    </row>
    <row customFormat="1" r="34" s="1" spans="1:44">
      <c r="A34" s="6">
        <v>31</v>
      </c>
      <c r="B34" s="7" t="e">
        <f>IF([1]炉温记录01!I35="","",[1]炉温记录01!I35)</f>
        <v>#REF!</v>
      </c>
      <c r="C34" s="7" t="e">
        <f>IF([2]炉温记录02!I35="","",[2]炉温记录02!I35)</f>
        <v>#REF!</v>
      </c>
      <c r="D34" s="7" t="e">
        <f>IF([3]炉温记录03!I35="","",[3]炉温记录03!I35)</f>
        <v>#REF!</v>
      </c>
      <c r="E34" s="7" t="e">
        <f>IF([4]炉温记录04!I35="","",[4]炉温记录04!I35)</f>
        <v>#REF!</v>
      </c>
      <c r="F34" s="7" t="e">
        <f>IF([5]炉温记录05!I35="","",[5]炉温记录05!I35)</f>
        <v>#REF!</v>
      </c>
      <c r="G34" s="7" t="e">
        <f>IF([6]炉温记录06!I35="","",[6]炉温记录06!I35)</f>
        <v>#REF!</v>
      </c>
      <c r="H34" s="7" t="e">
        <f>IF([7]炉温记录07!I35="","",[7]炉温记录07!I35)</f>
        <v>#REF!</v>
      </c>
      <c r="I34" s="7" t="e">
        <f>IF([8]炉温记录08!I35="","",[8]炉温记录08!I35)</f>
        <v>#REF!</v>
      </c>
      <c r="J34" s="7" t="e">
        <f>IF([9]炉温记录09!I35="","",[9]炉温记录09!I35)</f>
        <v>#REF!</v>
      </c>
      <c r="K34" s="7" t="e">
        <f>IF([10]炉温记录10!I35="","",[10]炉温记录10!I35)</f>
        <v>#REF!</v>
      </c>
      <c r="L34" s="7" t="e">
        <f>IF([11]炉温记录11!I35="","",[11]炉温记录11!I35)</f>
        <v>#REF!</v>
      </c>
      <c r="M34" s="7" t="e">
        <f>IF([12]炉温记录12!I35="","",[12]炉温记录12!I35)</f>
        <v>#REF!</v>
      </c>
      <c r="N34" s="7" t="e">
        <f>IF([13]炉温记录13!I35="","",[13]炉温记录13!I35)</f>
        <v>#REF!</v>
      </c>
      <c r="O34" s="7" t="e">
        <f>IF([14]炉温记录14!I35="","",[14]炉温记录14!I35)</f>
        <v>#REF!</v>
      </c>
      <c r="P34" s="7" t="e">
        <f>IF([15]炉温记录15!I35="","",[15]炉温记录15!I35)</f>
        <v>#REF!</v>
      </c>
      <c r="Q34" s="7" t="e">
        <f>IF([16]炉温记录16!I35="","",[16]炉温记录16!I35)</f>
        <v>#REF!</v>
      </c>
      <c r="R34" s="7" t="e">
        <f>IF([17]炉温记录17!I35="","",[17]炉温记录17!I35)</f>
        <v>#REF!</v>
      </c>
      <c r="S34" s="7" t="e">
        <f>IF([18]炉温记录18!I35="","",[18]炉温记录18!I35)</f>
        <v>#REF!</v>
      </c>
      <c r="T34" s="7" t="e">
        <f>IF([19]炉温记录19!I35="","",[19]炉温记录19!I35)</f>
        <v>#REF!</v>
      </c>
      <c r="U34" s="7" t="e">
        <f>IF([20]炉温记录20!I35="","",[20]炉温记录20!I35)</f>
        <v>#REF!</v>
      </c>
      <c r="V34" s="7" t="e">
        <f>IF([21]炉温记录21!I35="","",[21]炉温记录21!I35)</f>
        <v>#REF!</v>
      </c>
      <c r="W34" s="7" t="e">
        <f>IF([22]炉温记录22!I35="","",[22]炉温记录22!I35)</f>
        <v>#REF!</v>
      </c>
      <c r="X34" s="7" t="e">
        <f>IF([23]炉温记录23!I35="","",[23]炉温记录23!I35)</f>
        <v>#REF!</v>
      </c>
      <c r="Y34" s="7" t="e">
        <f>IF([24]炉温记录24!I35="","",[24]炉温记录24!I35)</f>
        <v>#REF!</v>
      </c>
      <c r="Z34" s="7" t="e">
        <f>IF([25]炉温记录25!I35="","",[25]炉温记录25!I35)</f>
        <v>#REF!</v>
      </c>
      <c r="AA34" s="7" t="e">
        <f>IF([26]炉温记录26!I35="","",[26]炉温记录26!I35)</f>
        <v>#REF!</v>
      </c>
      <c r="AB34" s="7" t="e">
        <f>IF([27]炉温记录27!I35="","",[27]炉温记录27!I35)</f>
        <v>#REF!</v>
      </c>
      <c r="AC34" s="7" t="e">
        <f>IF([28]炉温记录28!I35="","",[28]炉温记录28!I35)</f>
        <v>#REF!</v>
      </c>
      <c r="AD34" s="7" t="e">
        <f>IF([29]炉温记录29!I35="","",[29]炉温记录29!I35)</f>
        <v>#REF!</v>
      </c>
      <c r="AE34" s="7" t="e">
        <f>IF([30]炉温记录30!I35="","",[30]炉温记录30!I35)</f>
        <v>#REF!</v>
      </c>
      <c r="AF34" s="7" t="e">
        <f>IF([31]炉温记录31!I35="","",[31]炉温记录31!I35)</f>
        <v>#REF!</v>
      </c>
      <c r="AG34" s="7" t="e">
        <f>AVERAGE(I34:AF34)</f>
        <v>#REF!</v>
      </c>
      <c r="AL34" s="10" t="e">
        <f ca="1">1250+RANDIETWEEN(-1,1)*RAND()*30</f>
        <v>#NAME?</v>
      </c>
      <c r="AM34" s="13">
        <v>31</v>
      </c>
      <c r="AN34" s="12" t="e">
        <f ca="1">1290+RANDIETWEEN(-1,1)*RAND()*30</f>
        <v>#NAME?</v>
      </c>
      <c r="AP34" s="10" t="e">
        <f ca="1">1250+RANDIETWEEN(-1,1)*RAND()*30</f>
        <v>#NAME?</v>
      </c>
      <c r="AQ34" s="13">
        <v>31</v>
      </c>
      <c r="AR34" s="12" t="e">
        <f ca="1">1290+RANDIETWEEN(-1,1)*RAND()*30</f>
        <v>#NAME?</v>
      </c>
    </row>
    <row customFormat="1" r="35" s="1" spans="1:44">
      <c r="A35" s="6">
        <v>32</v>
      </c>
      <c r="B35" s="7" t="e">
        <f>IF([1]炉温记录01!I36="","",[1]炉温记录01!I36)</f>
        <v>#REF!</v>
      </c>
      <c r="C35" s="7" t="e">
        <f>IF([2]炉温记录02!I36="","",[2]炉温记录02!I36)</f>
        <v>#REF!</v>
      </c>
      <c r="D35" s="7" t="e">
        <f>IF([3]炉温记录03!I36="","",[3]炉温记录03!I36)</f>
        <v>#REF!</v>
      </c>
      <c r="E35" s="7" t="e">
        <f>IF([4]炉温记录04!I36="","",[4]炉温记录04!I36)</f>
        <v>#REF!</v>
      </c>
      <c r="F35" s="7" t="e">
        <f>IF([5]炉温记录05!I36="","",[5]炉温记录05!I36)</f>
        <v>#REF!</v>
      </c>
      <c r="G35" s="7" t="e">
        <f>IF([6]炉温记录06!I36="","",[6]炉温记录06!I36)</f>
        <v>#REF!</v>
      </c>
      <c r="H35" s="7" t="e">
        <f>IF([7]炉温记录07!I36="","",[7]炉温记录07!I36)</f>
        <v>#REF!</v>
      </c>
      <c r="I35" s="7" t="e">
        <f>IF([8]炉温记录08!I36="","",[8]炉温记录08!I36)</f>
        <v>#REF!</v>
      </c>
      <c r="J35" s="7" t="e">
        <f>IF([9]炉温记录09!I36="","",[9]炉温记录09!I36)</f>
        <v>#REF!</v>
      </c>
      <c r="K35" s="7" t="e">
        <f>IF([10]炉温记录10!I36="","",[10]炉温记录10!I36)</f>
        <v>#REF!</v>
      </c>
      <c r="L35" s="7" t="e">
        <f>IF([11]炉温记录11!I36="","",[11]炉温记录11!I36)</f>
        <v>#REF!</v>
      </c>
      <c r="M35" s="7" t="e">
        <f>IF([12]炉温记录12!I36="","",[12]炉温记录12!I36)</f>
        <v>#REF!</v>
      </c>
      <c r="N35" s="7" t="e">
        <f>IF([13]炉温记录13!I36="","",[13]炉温记录13!I36)</f>
        <v>#REF!</v>
      </c>
      <c r="O35" s="7" t="e">
        <f>IF([14]炉温记录14!I36="","",[14]炉温记录14!I36)</f>
        <v>#REF!</v>
      </c>
      <c r="P35" s="7" t="e">
        <f>IF([15]炉温记录15!I36="","",[15]炉温记录15!I36)</f>
        <v>#REF!</v>
      </c>
      <c r="Q35" s="7" t="e">
        <f>IF([16]炉温记录16!I36="","",[16]炉温记录16!I36)</f>
        <v>#REF!</v>
      </c>
      <c r="R35" s="7" t="e">
        <f>IF([17]炉温记录17!I36="","",[17]炉温记录17!I36)</f>
        <v>#REF!</v>
      </c>
      <c r="S35" s="7" t="e">
        <f>IF([18]炉温记录18!I36="","",[18]炉温记录18!I36)</f>
        <v>#REF!</v>
      </c>
      <c r="T35" s="7" t="e">
        <f>IF([19]炉温记录19!I36="","",[19]炉温记录19!I36)</f>
        <v>#REF!</v>
      </c>
      <c r="U35" s="7" t="e">
        <f>IF([20]炉温记录20!I36="","",[20]炉温记录20!I36)</f>
        <v>#REF!</v>
      </c>
      <c r="V35" s="7" t="e">
        <f>IF([21]炉温记录21!I36="","",[21]炉温记录21!I36)</f>
        <v>#REF!</v>
      </c>
      <c r="W35" s="7" t="e">
        <f>IF([22]炉温记录22!I36="","",[22]炉温记录22!I36)</f>
        <v>#REF!</v>
      </c>
      <c r="X35" s="7" t="e">
        <f>IF([23]炉温记录23!I36="","",[23]炉温记录23!I36)</f>
        <v>#REF!</v>
      </c>
      <c r="Y35" s="7" t="e">
        <f>IF([24]炉温记录24!I36="","",[24]炉温记录24!I36)</f>
        <v>#REF!</v>
      </c>
      <c r="Z35" s="7" t="e">
        <f>IF([25]炉温记录25!I36="","",[25]炉温记录25!I36)</f>
        <v>#REF!</v>
      </c>
      <c r="AA35" s="7" t="e">
        <f>IF([26]炉温记录26!I36="","",[26]炉温记录26!I36)</f>
        <v>#REF!</v>
      </c>
      <c r="AB35" s="7" t="e">
        <f>IF([27]炉温记录27!I36="","",[27]炉温记录27!I36)</f>
        <v>#REF!</v>
      </c>
      <c r="AC35" s="7" t="e">
        <f>IF([28]炉温记录28!I36="","",[28]炉温记录28!I36)</f>
        <v>#REF!</v>
      </c>
      <c r="AD35" s="7" t="e">
        <f>IF([29]炉温记录29!I36="","",[29]炉温记录29!I36)</f>
        <v>#REF!</v>
      </c>
      <c r="AE35" s="7" t="e">
        <f>IF([30]炉温记录30!I36="","",[30]炉温记录30!I36)</f>
        <v>#REF!</v>
      </c>
      <c r="AF35" s="7" t="e">
        <f>IF([31]炉温记录31!I36="","",[31]炉温记录31!I36)</f>
        <v>#REF!</v>
      </c>
      <c r="AG35" s="7" t="e">
        <f>AVERAGE(I35:AF35)</f>
        <v>#REF!</v>
      </c>
      <c r="AL35" s="10" t="e">
        <f ca="1">1250+RANDIETWEEN(-1,1)*RAND()*30</f>
        <v>#NAME?</v>
      </c>
      <c r="AM35" s="13">
        <v>32</v>
      </c>
      <c r="AN35" s="12" t="e">
        <f ca="1">1290+RANDIETWEEN(-1,1)*RAND()*30</f>
        <v>#NAME?</v>
      </c>
      <c r="AP35" s="10" t="e">
        <f ca="1">1250+RANDIETWEEN(-1,1)*RAND()*30</f>
        <v>#NAME?</v>
      </c>
      <c r="AQ35" s="13">
        <v>32</v>
      </c>
      <c r="AR35" s="12" t="e">
        <f ca="1">1290+RANDIETWEEN(-1,1)*RAND()*30</f>
        <v>#NAME?</v>
      </c>
    </row>
    <row customFormat="1" r="36" s="1" spans="1:44">
      <c r="A36" s="6">
        <v>33</v>
      </c>
      <c r="B36" s="7" t="e">
        <f>IF([1]炉温记录01!I37="","",[1]炉温记录01!I37)</f>
        <v>#REF!</v>
      </c>
      <c r="C36" s="7" t="e">
        <f>IF([2]炉温记录02!I37="","",[2]炉温记录02!I37)</f>
        <v>#REF!</v>
      </c>
      <c r="D36" s="7" t="e">
        <f>IF([3]炉温记录03!I37="","",[3]炉温记录03!I37)</f>
        <v>#REF!</v>
      </c>
      <c r="E36" s="7" t="e">
        <f>IF([4]炉温记录04!I37="","",[4]炉温记录04!I37)</f>
        <v>#REF!</v>
      </c>
      <c r="F36" s="7" t="e">
        <f>IF([5]炉温记录05!I37="","",[5]炉温记录05!I37)</f>
        <v>#REF!</v>
      </c>
      <c r="G36" s="7" t="e">
        <f>IF([6]炉温记录06!I37="","",[6]炉温记录06!I37)</f>
        <v>#REF!</v>
      </c>
      <c r="H36" s="7" t="e">
        <f>IF([7]炉温记录07!I37="","",[7]炉温记录07!I37)</f>
        <v>#REF!</v>
      </c>
      <c r="I36" s="7" t="e">
        <f>IF([8]炉温记录08!I37="","",[8]炉温记录08!I37)</f>
        <v>#REF!</v>
      </c>
      <c r="J36" s="7" t="e">
        <f>IF([9]炉温记录09!I37="","",[9]炉温记录09!I37)</f>
        <v>#REF!</v>
      </c>
      <c r="K36" s="7" t="e">
        <f>IF([10]炉温记录10!I37="","",[10]炉温记录10!I37)</f>
        <v>#REF!</v>
      </c>
      <c r="L36" s="7" t="e">
        <f>IF([11]炉温记录11!I37="","",[11]炉温记录11!I37)</f>
        <v>#REF!</v>
      </c>
      <c r="M36" s="7" t="e">
        <f>IF([12]炉温记录12!I37="","",[12]炉温记录12!I37)</f>
        <v>#REF!</v>
      </c>
      <c r="N36" s="7" t="e">
        <f>IF([13]炉温记录13!I37="","",[13]炉温记录13!I37)</f>
        <v>#REF!</v>
      </c>
      <c r="O36" s="7" t="e">
        <f>IF([14]炉温记录14!I37="","",[14]炉温记录14!I37)</f>
        <v>#REF!</v>
      </c>
      <c r="P36" s="7" t="e">
        <f>IF([15]炉温记录15!I37="","",[15]炉温记录15!I37)</f>
        <v>#REF!</v>
      </c>
      <c r="Q36" s="7" t="e">
        <f>IF([16]炉温记录16!I37="","",[16]炉温记录16!I37)</f>
        <v>#REF!</v>
      </c>
      <c r="R36" s="7" t="e">
        <f>IF([17]炉温记录17!I37="","",[17]炉温记录17!I37)</f>
        <v>#REF!</v>
      </c>
      <c r="S36" s="7" t="e">
        <f>IF([18]炉温记录18!I37="","",[18]炉温记录18!I37)</f>
        <v>#REF!</v>
      </c>
      <c r="T36" s="7" t="e">
        <f>IF([19]炉温记录19!I37="","",[19]炉温记录19!I37)</f>
        <v>#REF!</v>
      </c>
      <c r="U36" s="7" t="e">
        <f>IF([20]炉温记录20!I37="","",[20]炉温记录20!I37)</f>
        <v>#REF!</v>
      </c>
      <c r="V36" s="7" t="e">
        <f>IF([21]炉温记录21!I37="","",[21]炉温记录21!I37)</f>
        <v>#REF!</v>
      </c>
      <c r="W36" s="7" t="e">
        <f>IF([22]炉温记录22!I37="","",[22]炉温记录22!I37)</f>
        <v>#REF!</v>
      </c>
      <c r="X36" s="7" t="e">
        <f>IF([23]炉温记录23!I37="","",[23]炉温记录23!I37)</f>
        <v>#REF!</v>
      </c>
      <c r="Y36" s="7" t="e">
        <f>IF([24]炉温记录24!I37="","",[24]炉温记录24!I37)</f>
        <v>#REF!</v>
      </c>
      <c r="Z36" s="7" t="e">
        <f>IF([25]炉温记录25!I37="","",[25]炉温记录25!I37)</f>
        <v>#REF!</v>
      </c>
      <c r="AA36" s="7" t="e">
        <f>IF([26]炉温记录26!I37="","",[26]炉温记录26!I37)</f>
        <v>#REF!</v>
      </c>
      <c r="AB36" s="7" t="e">
        <f>IF([27]炉温记录27!I37="","",[27]炉温记录27!I37)</f>
        <v>#REF!</v>
      </c>
      <c r="AC36" s="7" t="e">
        <f>IF([28]炉温记录28!I37="","",[28]炉温记录28!I37)</f>
        <v>#REF!</v>
      </c>
      <c r="AD36" s="7" t="e">
        <f>IF([29]炉温记录29!I37="","",[29]炉温记录29!I37)</f>
        <v>#REF!</v>
      </c>
      <c r="AE36" s="7" t="e">
        <f>IF([30]炉温记录30!I37="","",[30]炉温记录30!I37)</f>
        <v>#REF!</v>
      </c>
      <c r="AF36" s="7" t="e">
        <f>IF([31]炉温记录31!I37="","",[31]炉温记录31!I37)</f>
        <v>#REF!</v>
      </c>
      <c r="AG36" s="7" t="e">
        <f>AVERAGE(I36:AF36)</f>
        <v>#REF!</v>
      </c>
      <c r="AL36" s="10" t="e">
        <f ca="1">1250+RANDIETWEEN(-1,1)*RAND()*30</f>
        <v>#NAME?</v>
      </c>
      <c r="AM36" s="13">
        <v>33</v>
      </c>
      <c r="AN36" s="12" t="e">
        <f ca="1">1290+RANDIETWEEN(-1,1)*RAND()*30</f>
        <v>#NAME?</v>
      </c>
      <c r="AP36" s="10" t="e">
        <f ca="1">1250+RANDIETWEEN(-1,1)*RAND()*30</f>
        <v>#NAME?</v>
      </c>
      <c r="AQ36" s="13">
        <v>33</v>
      </c>
      <c r="AR36" s="12" t="e">
        <f ca="1">1290+RANDIETWEEN(-1,1)*RAND()*30</f>
        <v>#NAME?</v>
      </c>
    </row>
    <row customFormat="1" r="37" s="1" spans="1:44">
      <c r="A37" s="6">
        <v>34</v>
      </c>
      <c r="B37" s="7" t="e">
        <f>IF([1]炉温记录01!I38="","",[1]炉温记录01!I38)</f>
        <v>#REF!</v>
      </c>
      <c r="C37" s="7" t="e">
        <f>IF([2]炉温记录02!I38="","",[2]炉温记录02!I38)</f>
        <v>#REF!</v>
      </c>
      <c r="D37" s="7" t="e">
        <f>IF([3]炉温记录03!I38="","",[3]炉温记录03!I38)</f>
        <v>#REF!</v>
      </c>
      <c r="E37" s="7" t="e">
        <f>IF([4]炉温记录04!I38="","",[4]炉温记录04!I38)</f>
        <v>#REF!</v>
      </c>
      <c r="F37" s="7" t="e">
        <f>IF([5]炉温记录05!I38="","",[5]炉温记录05!I38)</f>
        <v>#REF!</v>
      </c>
      <c r="G37" s="7" t="e">
        <f>IF([6]炉温记录06!I38="","",[6]炉温记录06!I38)</f>
        <v>#REF!</v>
      </c>
      <c r="H37" s="7" t="e">
        <f>IF([7]炉温记录07!I38="","",[7]炉温记录07!I38)</f>
        <v>#REF!</v>
      </c>
      <c r="I37" s="7" t="e">
        <f>IF([8]炉温记录08!I38="","",[8]炉温记录08!I38)</f>
        <v>#REF!</v>
      </c>
      <c r="J37" s="7" t="e">
        <f>IF([9]炉温记录09!I38="","",[9]炉温记录09!I38)</f>
        <v>#REF!</v>
      </c>
      <c r="K37" s="7" t="e">
        <f>IF([10]炉温记录10!I38="","",[10]炉温记录10!I38)</f>
        <v>#REF!</v>
      </c>
      <c r="L37" s="7" t="e">
        <f>IF([11]炉温记录11!I38="","",[11]炉温记录11!I38)</f>
        <v>#REF!</v>
      </c>
      <c r="M37" s="7" t="e">
        <f>IF([12]炉温记录12!I38="","",[12]炉温记录12!I38)</f>
        <v>#REF!</v>
      </c>
      <c r="N37" s="7" t="e">
        <f>IF([13]炉温记录13!I38="","",[13]炉温记录13!I38)</f>
        <v>#REF!</v>
      </c>
      <c r="O37" s="7" t="e">
        <f>IF([14]炉温记录14!I38="","",[14]炉温记录14!I38)</f>
        <v>#REF!</v>
      </c>
      <c r="P37" s="7" t="e">
        <f>IF([15]炉温记录15!I38="","",[15]炉温记录15!I38)</f>
        <v>#REF!</v>
      </c>
      <c r="Q37" s="7" t="e">
        <f>IF([16]炉温记录16!I38="","",[16]炉温记录16!I38)</f>
        <v>#REF!</v>
      </c>
      <c r="R37" s="7" t="e">
        <f>IF([17]炉温记录17!I38="","",[17]炉温记录17!I38)</f>
        <v>#REF!</v>
      </c>
      <c r="S37" s="7" t="e">
        <f>IF([18]炉温记录18!I38="","",[18]炉温记录18!I38)</f>
        <v>#REF!</v>
      </c>
      <c r="T37" s="7" t="e">
        <f>IF([19]炉温记录19!I38="","",[19]炉温记录19!I38)</f>
        <v>#REF!</v>
      </c>
      <c r="U37" s="7" t="e">
        <f>IF([20]炉温记录20!I38="","",[20]炉温记录20!I38)</f>
        <v>#REF!</v>
      </c>
      <c r="V37" s="7" t="e">
        <f>IF([21]炉温记录21!I38="","",[21]炉温记录21!I38)</f>
        <v>#REF!</v>
      </c>
      <c r="W37" s="7" t="e">
        <f>IF([22]炉温记录22!I38="","",[22]炉温记录22!I38)</f>
        <v>#REF!</v>
      </c>
      <c r="X37" s="7" t="e">
        <f>IF([23]炉温记录23!I38="","",[23]炉温记录23!I38)</f>
        <v>#REF!</v>
      </c>
      <c r="Y37" s="7" t="e">
        <f>IF([24]炉温记录24!I38="","",[24]炉温记录24!I38)</f>
        <v>#REF!</v>
      </c>
      <c r="Z37" s="7" t="e">
        <f>IF([25]炉温记录25!I38="","",[25]炉温记录25!I38)</f>
        <v>#REF!</v>
      </c>
      <c r="AA37" s="7" t="e">
        <f>IF([26]炉温记录26!I38="","",[26]炉温记录26!I38)</f>
        <v>#REF!</v>
      </c>
      <c r="AB37" s="7" t="e">
        <f>IF([27]炉温记录27!I38="","",[27]炉温记录27!I38)</f>
        <v>#REF!</v>
      </c>
      <c r="AC37" s="7" t="e">
        <f>IF([28]炉温记录28!I38="","",[28]炉温记录28!I38)</f>
        <v>#REF!</v>
      </c>
      <c r="AD37" s="7" t="e">
        <f>IF([29]炉温记录29!I38="","",[29]炉温记录29!I38)</f>
        <v>#REF!</v>
      </c>
      <c r="AE37" s="7" t="e">
        <f>IF([30]炉温记录30!I38="","",[30]炉温记录30!I38)</f>
        <v>#REF!</v>
      </c>
      <c r="AF37" s="7" t="e">
        <f>IF([31]炉温记录31!I38="","",[31]炉温记录31!I38)</f>
        <v>#REF!</v>
      </c>
      <c r="AG37" s="7" t="e">
        <f>AVERAGE(I37:AF37)</f>
        <v>#REF!</v>
      </c>
      <c r="AL37" s="10" t="e">
        <f ca="1">1250+RANDIETWEEN(-1,1)*RAND()*30</f>
        <v>#NAME?</v>
      </c>
      <c r="AM37" s="13">
        <v>34</v>
      </c>
      <c r="AN37" s="12" t="e">
        <f ca="1">1290+RANDIETWEEN(-1,1)*RAND()*30</f>
        <v>#NAME?</v>
      </c>
      <c r="AP37" s="10" t="e">
        <f ca="1">1250+RANDIETWEEN(-1,1)*RAND()*30</f>
        <v>#NAME?</v>
      </c>
      <c r="AQ37" s="13">
        <v>34</v>
      </c>
      <c r="AR37" s="12" t="e">
        <f ca="1">1290+RANDIETWEEN(-1,1)*RAND()*30</f>
        <v>#NAME?</v>
      </c>
    </row>
    <row customFormat="1" r="38" s="1" spans="1:44">
      <c r="A38" s="6">
        <v>35</v>
      </c>
      <c r="B38" s="7" t="e">
        <f>IF([1]炉温记录01!I39="","",[1]炉温记录01!I39)</f>
        <v>#REF!</v>
      </c>
      <c r="C38" s="7" t="e">
        <f>IF([2]炉温记录02!I39="","",[2]炉温记录02!I39)</f>
        <v>#REF!</v>
      </c>
      <c r="D38" s="7" t="e">
        <f>IF([3]炉温记录03!I39="","",[3]炉温记录03!I39)</f>
        <v>#REF!</v>
      </c>
      <c r="E38" s="7" t="e">
        <f>IF([4]炉温记录04!I39="","",[4]炉温记录04!I39)</f>
        <v>#REF!</v>
      </c>
      <c r="F38" s="7" t="e">
        <f>IF([5]炉温记录05!I39="","",[5]炉温记录05!I39)</f>
        <v>#REF!</v>
      </c>
      <c r="G38" s="7" t="e">
        <f>IF([6]炉温记录06!I39="","",[6]炉温记录06!I39)</f>
        <v>#REF!</v>
      </c>
      <c r="H38" s="7" t="e">
        <f>IF([7]炉温记录07!I39="","",[7]炉温记录07!I39)</f>
        <v>#REF!</v>
      </c>
      <c r="I38" s="7" t="e">
        <f>IF([8]炉温记录08!I39="","",[8]炉温记录08!I39)</f>
        <v>#REF!</v>
      </c>
      <c r="J38" s="7" t="e">
        <f>IF([9]炉温记录09!I39="","",[9]炉温记录09!I39)</f>
        <v>#REF!</v>
      </c>
      <c r="K38" s="7" t="e">
        <f>IF([10]炉温记录10!I39="","",[10]炉温记录10!I39)</f>
        <v>#REF!</v>
      </c>
      <c r="L38" s="7" t="e">
        <f>IF([11]炉温记录11!I39="","",[11]炉温记录11!I39)</f>
        <v>#REF!</v>
      </c>
      <c r="M38" s="7" t="e">
        <f>IF([12]炉温记录12!I39="","",[12]炉温记录12!I39)</f>
        <v>#REF!</v>
      </c>
      <c r="N38" s="7" t="e">
        <f>IF([13]炉温记录13!I39="","",[13]炉温记录13!I39)</f>
        <v>#REF!</v>
      </c>
      <c r="O38" s="7" t="e">
        <f>IF([14]炉温记录14!I39="","",[14]炉温记录14!I39)</f>
        <v>#REF!</v>
      </c>
      <c r="P38" s="7" t="e">
        <f>IF([15]炉温记录15!I39="","",[15]炉温记录15!I39)</f>
        <v>#REF!</v>
      </c>
      <c r="Q38" s="7" t="e">
        <f>IF([16]炉温记录16!I39="","",[16]炉温记录16!I39)</f>
        <v>#REF!</v>
      </c>
      <c r="R38" s="7" t="e">
        <f>IF([17]炉温记录17!I39="","",[17]炉温记录17!I39)</f>
        <v>#REF!</v>
      </c>
      <c r="S38" s="7" t="e">
        <f>IF([18]炉温记录18!I39="","",[18]炉温记录18!I39)</f>
        <v>#REF!</v>
      </c>
      <c r="T38" s="7" t="e">
        <f>IF([19]炉温记录19!I39="","",[19]炉温记录19!I39)</f>
        <v>#REF!</v>
      </c>
      <c r="U38" s="7" t="e">
        <f>IF([20]炉温记录20!I39="","",[20]炉温记录20!I39)</f>
        <v>#REF!</v>
      </c>
      <c r="V38" s="7" t="e">
        <f>IF([21]炉温记录21!I39="","",[21]炉温记录21!I39)</f>
        <v>#REF!</v>
      </c>
      <c r="W38" s="7" t="e">
        <f>IF([22]炉温记录22!I39="","",[22]炉温记录22!I39)</f>
        <v>#REF!</v>
      </c>
      <c r="X38" s="7" t="e">
        <f>IF([23]炉温记录23!I39="","",[23]炉温记录23!I39)</f>
        <v>#REF!</v>
      </c>
      <c r="Y38" s="7" t="e">
        <f>IF([24]炉温记录24!I39="","",[24]炉温记录24!I39)</f>
        <v>#REF!</v>
      </c>
      <c r="Z38" s="7" t="e">
        <f>IF([25]炉温记录25!I39="","",[25]炉温记录25!I39)</f>
        <v>#REF!</v>
      </c>
      <c r="AA38" s="7" t="e">
        <f>IF([26]炉温记录26!I39="","",[26]炉温记录26!I39)</f>
        <v>#REF!</v>
      </c>
      <c r="AB38" s="7" t="e">
        <f>IF([27]炉温记录27!I39="","",[27]炉温记录27!I39)</f>
        <v>#REF!</v>
      </c>
      <c r="AC38" s="7" t="e">
        <f>IF([28]炉温记录28!I39="","",[28]炉温记录28!I39)</f>
        <v>#REF!</v>
      </c>
      <c r="AD38" s="7" t="e">
        <f>IF([29]炉温记录29!I39="","",[29]炉温记录29!I39)</f>
        <v>#REF!</v>
      </c>
      <c r="AE38" s="7" t="e">
        <f>IF([30]炉温记录30!I39="","",[30]炉温记录30!I39)</f>
        <v>#REF!</v>
      </c>
      <c r="AF38" s="7" t="e">
        <f>IF([31]炉温记录31!I39="","",[31]炉温记录31!I39)</f>
        <v>#REF!</v>
      </c>
      <c r="AG38" s="7" t="e">
        <f>AVERAGE(I38:AF38)</f>
        <v>#REF!</v>
      </c>
      <c r="AL38" s="10" t="e">
        <f ca="1">1250+RANDIETWEEN(-1,1)*RAND()*30</f>
        <v>#NAME?</v>
      </c>
      <c r="AM38" s="13">
        <v>35</v>
      </c>
      <c r="AN38" s="12" t="e">
        <f ca="1">1290+RANDIETWEEN(-1,1)*RAND()*30</f>
        <v>#NAME?</v>
      </c>
      <c r="AP38" s="10" t="e">
        <f ca="1">1250+RANDIETWEEN(-1,1)*RAND()*30</f>
        <v>#NAME?</v>
      </c>
      <c r="AQ38" s="13">
        <v>35</v>
      </c>
      <c r="AR38" s="12" t="e">
        <f ca="1">1290+RANDIETWEEN(-1,1)*RAND()*30</f>
        <v>#NAME?</v>
      </c>
    </row>
    <row customFormat="1" r="39" s="1" spans="1:44">
      <c r="A39" s="6">
        <v>36</v>
      </c>
      <c r="B39" s="7" t="e">
        <f>IF([1]炉温记录01!I40="","",[1]炉温记录01!I40)</f>
        <v>#REF!</v>
      </c>
      <c r="C39" s="7" t="e">
        <f>IF([2]炉温记录02!I40="","",[2]炉温记录02!I40)</f>
        <v>#REF!</v>
      </c>
      <c r="D39" s="7" t="e">
        <f>IF([3]炉温记录03!I40="","",[3]炉温记录03!I40)</f>
        <v>#REF!</v>
      </c>
      <c r="E39" s="7" t="e">
        <f>IF([4]炉温记录04!I40="","",[4]炉温记录04!I40)</f>
        <v>#REF!</v>
      </c>
      <c r="F39" s="7" t="e">
        <f>IF([5]炉温记录05!I40="","",[5]炉温记录05!I40)</f>
        <v>#REF!</v>
      </c>
      <c r="G39" s="7" t="e">
        <f>IF([6]炉温记录06!I40="","",[6]炉温记录06!I40)</f>
        <v>#REF!</v>
      </c>
      <c r="H39" s="7" t="e">
        <f>IF([7]炉温记录07!I40="","",[7]炉温记录07!I40)</f>
        <v>#REF!</v>
      </c>
      <c r="I39" s="7" t="e">
        <f>IF([8]炉温记录08!I40="","",[8]炉温记录08!I40)</f>
        <v>#REF!</v>
      </c>
      <c r="J39" s="7" t="e">
        <f>IF([9]炉温记录09!I40="","",[9]炉温记录09!I40)</f>
        <v>#REF!</v>
      </c>
      <c r="K39" s="7" t="e">
        <f>IF([10]炉温记录10!I40="","",[10]炉温记录10!I40)</f>
        <v>#REF!</v>
      </c>
      <c r="L39" s="7" t="e">
        <f>IF([11]炉温记录11!I40="","",[11]炉温记录11!I40)</f>
        <v>#REF!</v>
      </c>
      <c r="M39" s="7" t="e">
        <f>IF([12]炉温记录12!I40="","",[12]炉温记录12!I40)</f>
        <v>#REF!</v>
      </c>
      <c r="N39" s="7" t="e">
        <f>IF([13]炉温记录13!I40="","",[13]炉温记录13!I40)</f>
        <v>#REF!</v>
      </c>
      <c r="O39" s="7" t="e">
        <f>IF([14]炉温记录14!I40="","",[14]炉温记录14!I40)</f>
        <v>#REF!</v>
      </c>
      <c r="P39" s="7" t="e">
        <f>IF([15]炉温记录15!I40="","",[15]炉温记录15!I40)</f>
        <v>#REF!</v>
      </c>
      <c r="Q39" s="7" t="e">
        <f>IF([16]炉温记录16!I40="","",[16]炉温记录16!I40)</f>
        <v>#REF!</v>
      </c>
      <c r="R39" s="7" t="e">
        <f>IF([17]炉温记录17!I40="","",[17]炉温记录17!I40)</f>
        <v>#REF!</v>
      </c>
      <c r="S39" s="7" t="e">
        <f>IF([18]炉温记录18!I40="","",[18]炉温记录18!I40)</f>
        <v>#REF!</v>
      </c>
      <c r="T39" s="7" t="e">
        <f>IF([19]炉温记录19!I40="","",[19]炉温记录19!I40)</f>
        <v>#REF!</v>
      </c>
      <c r="U39" s="7" t="e">
        <f>IF([20]炉温记录20!I40="","",[20]炉温记录20!I40)</f>
        <v>#REF!</v>
      </c>
      <c r="V39" s="7" t="e">
        <f>IF([21]炉温记录21!I40="","",[21]炉温记录21!I40)</f>
        <v>#REF!</v>
      </c>
      <c r="W39" s="7" t="e">
        <f>IF([22]炉温记录22!I40="","",[22]炉温记录22!I40)</f>
        <v>#REF!</v>
      </c>
      <c r="X39" s="7" t="e">
        <f>IF([23]炉温记录23!I40="","",[23]炉温记录23!I40)</f>
        <v>#REF!</v>
      </c>
      <c r="Y39" s="7" t="e">
        <f>IF([24]炉温记录24!I40="","",[24]炉温记录24!I40)</f>
        <v>#REF!</v>
      </c>
      <c r="Z39" s="7" t="e">
        <f>IF([25]炉温记录25!I40="","",[25]炉温记录25!I40)</f>
        <v>#REF!</v>
      </c>
      <c r="AA39" s="7" t="e">
        <f>IF([26]炉温记录26!I40="","",[26]炉温记录26!I40)</f>
        <v>#REF!</v>
      </c>
      <c r="AB39" s="7" t="e">
        <f>IF([27]炉温记录27!I40="","",[27]炉温记录27!I40)</f>
        <v>#REF!</v>
      </c>
      <c r="AC39" s="7" t="e">
        <f>IF([28]炉温记录28!I40="","",[28]炉温记录28!I40)</f>
        <v>#REF!</v>
      </c>
      <c r="AD39" s="7" t="e">
        <f>IF([29]炉温记录29!I40="","",[29]炉温记录29!I40)</f>
        <v>#REF!</v>
      </c>
      <c r="AE39" s="7" t="e">
        <f>IF([30]炉温记录30!I40="","",[30]炉温记录30!I40)</f>
        <v>#REF!</v>
      </c>
      <c r="AF39" s="7" t="e">
        <f>IF([31]炉温记录31!I40="","",[31]炉温记录31!I40)</f>
        <v>#REF!</v>
      </c>
      <c r="AG39" s="7" t="e">
        <f>AVERAGE(I39:AF39)</f>
        <v>#REF!</v>
      </c>
      <c r="AL39" s="10" t="e">
        <f ca="1">1250+RANDIETWEEN(-1,1)*RAND()*30</f>
        <v>#NAME?</v>
      </c>
      <c r="AM39" s="13">
        <v>36</v>
      </c>
      <c r="AN39" s="12" t="e">
        <f ca="1">1290+RANDIETWEEN(-1,1)*RAND()*30</f>
        <v>#NAME?</v>
      </c>
      <c r="AP39" s="10" t="e">
        <f ca="1">1250+RANDIETWEEN(-1,1)*RAND()*30</f>
        <v>#NAME?</v>
      </c>
      <c r="AQ39" s="13">
        <v>36</v>
      </c>
      <c r="AR39" s="12" t="e">
        <f ca="1">1290+RANDIETWEEN(-1,1)*RAND()*30</f>
        <v>#NAME?</v>
      </c>
    </row>
    <row customFormat="1" r="40" s="1" spans="1:44">
      <c r="A40" s="6">
        <v>37</v>
      </c>
      <c r="B40" s="7" t="e">
        <f>IF([1]炉温记录01!I41="","",[1]炉温记录01!I41)</f>
        <v>#REF!</v>
      </c>
      <c r="C40" s="7" t="e">
        <f>IF([2]炉温记录02!I41="","",[2]炉温记录02!I41)</f>
        <v>#REF!</v>
      </c>
      <c r="D40" s="7" t="e">
        <f>IF([3]炉温记录03!I41="","",[3]炉温记录03!I41)</f>
        <v>#REF!</v>
      </c>
      <c r="E40" s="7" t="e">
        <f>IF([4]炉温记录04!I41="","",[4]炉温记录04!I41)</f>
        <v>#REF!</v>
      </c>
      <c r="F40" s="7" t="e">
        <f>IF([5]炉温记录05!I41="","",[5]炉温记录05!I41)</f>
        <v>#REF!</v>
      </c>
      <c r="G40" s="7" t="e">
        <f>IF([6]炉温记录06!I41="","",[6]炉温记录06!I41)</f>
        <v>#REF!</v>
      </c>
      <c r="H40" s="7" t="e">
        <f>IF([7]炉温记录07!I41="","",[7]炉温记录07!I41)</f>
        <v>#REF!</v>
      </c>
      <c r="I40" s="7" t="e">
        <f>IF([8]炉温记录08!I41="","",[8]炉温记录08!I41)</f>
        <v>#REF!</v>
      </c>
      <c r="J40" s="7" t="e">
        <f>IF([9]炉温记录09!I41="","",[9]炉温记录09!I41)</f>
        <v>#REF!</v>
      </c>
      <c r="K40" s="7" t="e">
        <f>IF([10]炉温记录10!I41="","",[10]炉温记录10!I41)</f>
        <v>#REF!</v>
      </c>
      <c r="L40" s="7" t="e">
        <f>IF([11]炉温记录11!I41="","",[11]炉温记录11!I41)</f>
        <v>#REF!</v>
      </c>
      <c r="M40" s="7" t="e">
        <f>IF([12]炉温记录12!I41="","",[12]炉温记录12!I41)</f>
        <v>#REF!</v>
      </c>
      <c r="N40" s="7" t="e">
        <f>IF([13]炉温记录13!I41="","",[13]炉温记录13!I41)</f>
        <v>#REF!</v>
      </c>
      <c r="O40" s="7" t="e">
        <f>IF([14]炉温记录14!I41="","",[14]炉温记录14!I41)</f>
        <v>#REF!</v>
      </c>
      <c r="P40" s="7" t="e">
        <f>IF([15]炉温记录15!I41="","",[15]炉温记录15!I41)</f>
        <v>#REF!</v>
      </c>
      <c r="Q40" s="7" t="e">
        <f>IF([16]炉温记录16!I41="","",[16]炉温记录16!I41)</f>
        <v>#REF!</v>
      </c>
      <c r="R40" s="7" t="e">
        <f>IF([17]炉温记录17!I41="","",[17]炉温记录17!I41)</f>
        <v>#REF!</v>
      </c>
      <c r="S40" s="7" t="e">
        <f>IF([18]炉温记录18!I41="","",[18]炉温记录18!I41)</f>
        <v>#REF!</v>
      </c>
      <c r="T40" s="7" t="e">
        <f>IF([19]炉温记录19!I41="","",[19]炉温记录19!I41)</f>
        <v>#REF!</v>
      </c>
      <c r="U40" s="7" t="e">
        <f>IF([20]炉温记录20!I41="","",[20]炉温记录20!I41)</f>
        <v>#REF!</v>
      </c>
      <c r="V40" s="7" t="e">
        <f>IF([21]炉温记录21!I41="","",[21]炉温记录21!I41)</f>
        <v>#REF!</v>
      </c>
      <c r="W40" s="7" t="e">
        <f>IF([22]炉温记录22!I41="","",[22]炉温记录22!I41)</f>
        <v>#REF!</v>
      </c>
      <c r="X40" s="7" t="e">
        <f>IF([23]炉温记录23!I41="","",[23]炉温记录23!I41)</f>
        <v>#REF!</v>
      </c>
      <c r="Y40" s="7" t="e">
        <f>IF([24]炉温记录24!I41="","",[24]炉温记录24!I41)</f>
        <v>#REF!</v>
      </c>
      <c r="Z40" s="7" t="e">
        <f>IF([25]炉温记录25!I41="","",[25]炉温记录25!I41)</f>
        <v>#REF!</v>
      </c>
      <c r="AA40" s="7" t="e">
        <f>IF([26]炉温记录26!I41="","",[26]炉温记录26!I41)</f>
        <v>#REF!</v>
      </c>
      <c r="AB40" s="7" t="e">
        <f>IF([27]炉温记录27!I41="","",[27]炉温记录27!I41)</f>
        <v>#REF!</v>
      </c>
      <c r="AC40" s="7" t="e">
        <f>IF([28]炉温记录28!I41="","",[28]炉温记录28!I41)</f>
        <v>#REF!</v>
      </c>
      <c r="AD40" s="7" t="e">
        <f>IF([29]炉温记录29!I41="","",[29]炉温记录29!I41)</f>
        <v>#REF!</v>
      </c>
      <c r="AE40" s="7" t="e">
        <f>IF([30]炉温记录30!I41="","",[30]炉温记录30!I41)</f>
        <v>#REF!</v>
      </c>
      <c r="AF40" s="7" t="e">
        <f>IF([31]炉温记录31!I41="","",[31]炉温记录31!I41)</f>
        <v>#REF!</v>
      </c>
      <c r="AG40" s="7" t="e">
        <f>AVERAGE(I40:AF40)</f>
        <v>#REF!</v>
      </c>
      <c r="AL40" s="10" t="e">
        <f ca="1">1250+RANDIETWEEN(-1,1)*RAND()*30</f>
        <v>#NAME?</v>
      </c>
      <c r="AM40" s="13">
        <v>37</v>
      </c>
      <c r="AN40" s="12" t="e">
        <f ca="1">1290+RANDIETWEEN(-1,1)*RAND()*30</f>
        <v>#NAME?</v>
      </c>
      <c r="AP40" s="10" t="e">
        <f ca="1">1250+RANDIETWEEN(-1,1)*RAND()*30</f>
        <v>#NAME?</v>
      </c>
      <c r="AQ40" s="13">
        <v>37</v>
      </c>
      <c r="AR40" s="12" t="e">
        <f ca="1">1290+RANDIETWEEN(-1,1)*RAND()*30</f>
        <v>#NAME?</v>
      </c>
    </row>
    <row customFormat="1" r="41" s="1" spans="1:44">
      <c r="A41" s="6">
        <v>38</v>
      </c>
      <c r="B41" s="7" t="e">
        <f>IF([1]炉温记录01!I42="","",[1]炉温记录01!I42)</f>
        <v>#REF!</v>
      </c>
      <c r="C41" s="7" t="e">
        <f>IF([2]炉温记录02!I42="","",[2]炉温记录02!I42)</f>
        <v>#REF!</v>
      </c>
      <c r="D41" s="7" t="e">
        <f>IF([3]炉温记录03!I42="","",[3]炉温记录03!I42)</f>
        <v>#REF!</v>
      </c>
      <c r="E41" s="7" t="e">
        <f>IF([4]炉温记录04!I42="","",[4]炉温记录04!I42)</f>
        <v>#REF!</v>
      </c>
      <c r="F41" s="7" t="e">
        <f>IF([5]炉温记录05!I42="","",[5]炉温记录05!I42)</f>
        <v>#REF!</v>
      </c>
      <c r="G41" s="7" t="e">
        <f>IF([6]炉温记录06!I42="","",[6]炉温记录06!I42)</f>
        <v>#REF!</v>
      </c>
      <c r="H41" s="7" t="e">
        <f>IF([7]炉温记录07!I42="","",[7]炉温记录07!I42)</f>
        <v>#REF!</v>
      </c>
      <c r="I41" s="7" t="e">
        <f>IF([8]炉温记录08!I42="","",[8]炉温记录08!I42)</f>
        <v>#REF!</v>
      </c>
      <c r="J41" s="7" t="e">
        <f>IF([9]炉温记录09!I42="","",[9]炉温记录09!I42)</f>
        <v>#REF!</v>
      </c>
      <c r="K41" s="7" t="e">
        <f>IF([10]炉温记录10!I42="","",[10]炉温记录10!I42)</f>
        <v>#REF!</v>
      </c>
      <c r="L41" s="7" t="e">
        <f>IF([11]炉温记录11!I42="","",[11]炉温记录11!I42)</f>
        <v>#REF!</v>
      </c>
      <c r="M41" s="7" t="e">
        <f>IF([12]炉温记录12!I42="","",[12]炉温记录12!I42)</f>
        <v>#REF!</v>
      </c>
      <c r="N41" s="7" t="e">
        <f>IF([13]炉温记录13!I42="","",[13]炉温记录13!I42)</f>
        <v>#REF!</v>
      </c>
      <c r="O41" s="7" t="e">
        <f>IF([14]炉温记录14!I42="","",[14]炉温记录14!I42)</f>
        <v>#REF!</v>
      </c>
      <c r="P41" s="7" t="e">
        <f>IF([15]炉温记录15!I42="","",[15]炉温记录15!I42)</f>
        <v>#REF!</v>
      </c>
      <c r="Q41" s="7" t="e">
        <f>IF([16]炉温记录16!I42="","",[16]炉温记录16!I42)</f>
        <v>#REF!</v>
      </c>
      <c r="R41" s="7" t="e">
        <f>IF([17]炉温记录17!I42="","",[17]炉温记录17!I42)</f>
        <v>#REF!</v>
      </c>
      <c r="S41" s="7" t="e">
        <f>IF([18]炉温记录18!I42="","",[18]炉温记录18!I42)</f>
        <v>#REF!</v>
      </c>
      <c r="T41" s="7" t="e">
        <f>IF([19]炉温记录19!I42="","",[19]炉温记录19!I42)</f>
        <v>#REF!</v>
      </c>
      <c r="U41" s="7" t="e">
        <f>IF([20]炉温记录20!I42="","",[20]炉温记录20!I42)</f>
        <v>#REF!</v>
      </c>
      <c r="V41" s="7" t="e">
        <f>IF([21]炉温记录21!I42="","",[21]炉温记录21!I42)</f>
        <v>#REF!</v>
      </c>
      <c r="W41" s="7" t="e">
        <f>IF([22]炉温记录22!I42="","",[22]炉温记录22!I42)</f>
        <v>#REF!</v>
      </c>
      <c r="X41" s="7" t="e">
        <f>IF([23]炉温记录23!I42="","",[23]炉温记录23!I42)</f>
        <v>#REF!</v>
      </c>
      <c r="Y41" s="7" t="e">
        <f>IF([24]炉温记录24!I42="","",[24]炉温记录24!I42)</f>
        <v>#REF!</v>
      </c>
      <c r="Z41" s="7" t="e">
        <f>IF([25]炉温记录25!I42="","",[25]炉温记录25!I42)</f>
        <v>#REF!</v>
      </c>
      <c r="AA41" s="7" t="e">
        <f>IF([26]炉温记录26!I42="","",[26]炉温记录26!I42)</f>
        <v>#REF!</v>
      </c>
      <c r="AB41" s="7" t="e">
        <f>IF([27]炉温记录27!I42="","",[27]炉温记录27!I42)</f>
        <v>#REF!</v>
      </c>
      <c r="AC41" s="7" t="e">
        <f>IF([28]炉温记录28!I42="","",[28]炉温记录28!I42)</f>
        <v>#REF!</v>
      </c>
      <c r="AD41" s="7" t="e">
        <f>IF([29]炉温记录29!I42="","",[29]炉温记录29!I42)</f>
        <v>#REF!</v>
      </c>
      <c r="AE41" s="7" t="e">
        <f>IF([30]炉温记录30!I42="","",[30]炉温记录30!I42)</f>
        <v>#REF!</v>
      </c>
      <c r="AF41" s="7" t="e">
        <f>IF([31]炉温记录31!I42="","",[31]炉温记录31!I42)</f>
        <v>#REF!</v>
      </c>
      <c r="AG41" s="7" t="e">
        <f>AVERAGE(I41:AF41)</f>
        <v>#REF!</v>
      </c>
      <c r="AL41" s="10" t="e">
        <f ca="1">1250+RANDIETWEEN(-1,1)*RAND()*30</f>
        <v>#NAME?</v>
      </c>
      <c r="AM41" s="13">
        <v>38</v>
      </c>
      <c r="AN41" s="12" t="e">
        <f ca="1">1290+RANDIETWEEN(-1,1)*RAND()*30</f>
        <v>#NAME?</v>
      </c>
      <c r="AP41" s="10" t="e">
        <f ca="1">1250+RANDIETWEEN(-1,1)*RAND()*30</f>
        <v>#NAME?</v>
      </c>
      <c r="AQ41" s="13">
        <v>38</v>
      </c>
      <c r="AR41" s="12" t="e">
        <f ca="1">1290+RANDIETWEEN(-1,1)*RAND()*30</f>
        <v>#NAME?</v>
      </c>
    </row>
    <row customFormat="1" r="42" s="1" spans="1:44">
      <c r="A42" s="6">
        <v>39</v>
      </c>
      <c r="B42" s="7" t="e">
        <f>IF([1]炉温记录01!I43="","",[1]炉温记录01!I43)</f>
        <v>#REF!</v>
      </c>
      <c r="C42" s="7" t="e">
        <f>IF([2]炉温记录02!I43="","",[2]炉温记录02!I43)</f>
        <v>#REF!</v>
      </c>
      <c r="D42" s="7" t="e">
        <f>IF([3]炉温记录03!I43="","",[3]炉温记录03!I43)</f>
        <v>#REF!</v>
      </c>
      <c r="E42" s="7" t="e">
        <f>IF([4]炉温记录04!I43="","",[4]炉温记录04!I43)</f>
        <v>#REF!</v>
      </c>
      <c r="F42" s="7" t="e">
        <f>IF([5]炉温记录05!I43="","",[5]炉温记录05!I43)</f>
        <v>#REF!</v>
      </c>
      <c r="G42" s="7" t="e">
        <f>IF([6]炉温记录06!I43="","",[6]炉温记录06!I43)</f>
        <v>#REF!</v>
      </c>
      <c r="H42" s="7" t="e">
        <f>IF([7]炉温记录07!I43="","",[7]炉温记录07!I43)</f>
        <v>#REF!</v>
      </c>
      <c r="I42" s="7" t="e">
        <f>IF([8]炉温记录08!I43="","",[8]炉温记录08!I43)</f>
        <v>#REF!</v>
      </c>
      <c r="J42" s="7" t="e">
        <f>IF([9]炉温记录09!I43="","",[9]炉温记录09!I43)</f>
        <v>#REF!</v>
      </c>
      <c r="K42" s="7" t="e">
        <f>IF([10]炉温记录10!I43="","",[10]炉温记录10!I43)</f>
        <v>#REF!</v>
      </c>
      <c r="L42" s="7" t="e">
        <f>IF([11]炉温记录11!I43="","",[11]炉温记录11!I43)</f>
        <v>#REF!</v>
      </c>
      <c r="M42" s="7" t="e">
        <f>IF([12]炉温记录12!I43="","",[12]炉温记录12!I43)</f>
        <v>#REF!</v>
      </c>
      <c r="N42" s="7" t="e">
        <f>IF([13]炉温记录13!I43="","",[13]炉温记录13!I43)</f>
        <v>#REF!</v>
      </c>
      <c r="O42" s="7" t="e">
        <f>IF([14]炉温记录14!I43="","",[14]炉温记录14!I43)</f>
        <v>#REF!</v>
      </c>
      <c r="P42" s="7" t="e">
        <f>IF([15]炉温记录15!I43="","",[15]炉温记录15!I43)</f>
        <v>#REF!</v>
      </c>
      <c r="Q42" s="7" t="e">
        <f>IF([16]炉温记录16!I43="","",[16]炉温记录16!I43)</f>
        <v>#REF!</v>
      </c>
      <c r="R42" s="7" t="e">
        <f>IF([17]炉温记录17!I43="","",[17]炉温记录17!I43)</f>
        <v>#REF!</v>
      </c>
      <c r="S42" s="7" t="e">
        <f>IF([18]炉温记录18!I43="","",[18]炉温记录18!I43)</f>
        <v>#REF!</v>
      </c>
      <c r="T42" s="7" t="e">
        <f>IF([19]炉温记录19!I43="","",[19]炉温记录19!I43)</f>
        <v>#REF!</v>
      </c>
      <c r="U42" s="7" t="e">
        <f>IF([20]炉温记录20!I43="","",[20]炉温记录20!I43)</f>
        <v>#REF!</v>
      </c>
      <c r="V42" s="7" t="e">
        <f>IF([21]炉温记录21!I43="","",[21]炉温记录21!I43)</f>
        <v>#REF!</v>
      </c>
      <c r="W42" s="7" t="e">
        <f>IF([22]炉温记录22!I43="","",[22]炉温记录22!I43)</f>
        <v>#REF!</v>
      </c>
      <c r="X42" s="7" t="e">
        <f>IF([23]炉温记录23!I43="","",[23]炉温记录23!I43)</f>
        <v>#REF!</v>
      </c>
      <c r="Y42" s="7" t="e">
        <f>IF([24]炉温记录24!I43="","",[24]炉温记录24!I43)</f>
        <v>#REF!</v>
      </c>
      <c r="Z42" s="7" t="e">
        <f>IF([25]炉温记录25!I43="","",[25]炉温记录25!I43)</f>
        <v>#REF!</v>
      </c>
      <c r="AA42" s="7" t="e">
        <f>IF([26]炉温记录26!I43="","",[26]炉温记录26!I43)</f>
        <v>#REF!</v>
      </c>
      <c r="AB42" s="7" t="e">
        <f>IF([27]炉温记录27!I43="","",[27]炉温记录27!I43)</f>
        <v>#REF!</v>
      </c>
      <c r="AC42" s="7" t="e">
        <f>IF([28]炉温记录28!I43="","",[28]炉温记录28!I43)</f>
        <v>#REF!</v>
      </c>
      <c r="AD42" s="7" t="e">
        <f>IF([29]炉温记录29!I43="","",[29]炉温记录29!I43)</f>
        <v>#REF!</v>
      </c>
      <c r="AE42" s="7" t="e">
        <f>IF([30]炉温记录30!I43="","",[30]炉温记录30!I43)</f>
        <v>#REF!</v>
      </c>
      <c r="AF42" s="7" t="e">
        <f>IF([31]炉温记录31!I43="","",[31]炉温记录31!I43)</f>
        <v>#REF!</v>
      </c>
      <c r="AG42" s="7" t="e">
        <f>AVERAGE(I42:AF42)</f>
        <v>#REF!</v>
      </c>
      <c r="AL42" s="10" t="e">
        <f ca="1">1250+RANDIETWEEN(-1,1)*RAND()*30</f>
        <v>#NAME?</v>
      </c>
      <c r="AM42" s="13">
        <v>39</v>
      </c>
      <c r="AN42" s="12" t="e">
        <f ca="1">1290+RANDIETWEEN(-1,1)*RAND()*30</f>
        <v>#NAME?</v>
      </c>
      <c r="AP42" s="10" t="e">
        <f ca="1">1250+RANDIETWEEN(-1,1)*RAND()*30</f>
        <v>#NAME?</v>
      </c>
      <c r="AQ42" s="13">
        <v>39</v>
      </c>
      <c r="AR42" s="12" t="e">
        <f ca="1">1290+RANDIETWEEN(-1,1)*RAND()*30</f>
        <v>#NAME?</v>
      </c>
    </row>
    <row customFormat="1" r="43" s="1" spans="1:44">
      <c r="A43" s="6">
        <v>40</v>
      </c>
      <c r="B43" s="7" t="e">
        <f>IF([1]炉温记录01!I44="","",[1]炉温记录01!I44)</f>
        <v>#REF!</v>
      </c>
      <c r="C43" s="7" t="e">
        <f>IF([2]炉温记录02!I44="","",[2]炉温记录02!I44)</f>
        <v>#REF!</v>
      </c>
      <c r="D43" s="7" t="e">
        <f>IF([3]炉温记录03!I44="","",[3]炉温记录03!I44)</f>
        <v>#REF!</v>
      </c>
      <c r="E43" s="7" t="e">
        <f>IF([4]炉温记录04!I44="","",[4]炉温记录04!I44)</f>
        <v>#REF!</v>
      </c>
      <c r="F43" s="7" t="e">
        <f>IF([5]炉温记录05!I44="","",[5]炉温记录05!I44)</f>
        <v>#REF!</v>
      </c>
      <c r="G43" s="7" t="e">
        <f>IF([6]炉温记录06!I44="","",[6]炉温记录06!I44)</f>
        <v>#REF!</v>
      </c>
      <c r="H43" s="7" t="e">
        <f>IF([7]炉温记录07!I44="","",[7]炉温记录07!I44)</f>
        <v>#REF!</v>
      </c>
      <c r="I43" s="7" t="e">
        <f>IF([8]炉温记录08!I44="","",[8]炉温记录08!I44)</f>
        <v>#REF!</v>
      </c>
      <c r="J43" s="7" t="e">
        <f>IF([9]炉温记录09!I44="","",[9]炉温记录09!I44)</f>
        <v>#REF!</v>
      </c>
      <c r="K43" s="7" t="e">
        <f>IF([10]炉温记录10!I44="","",[10]炉温记录10!I44)</f>
        <v>#REF!</v>
      </c>
      <c r="L43" s="7" t="e">
        <f>IF([11]炉温记录11!I44="","",[11]炉温记录11!I44)</f>
        <v>#REF!</v>
      </c>
      <c r="M43" s="7" t="e">
        <f>IF([12]炉温记录12!I44="","",[12]炉温记录12!I44)</f>
        <v>#REF!</v>
      </c>
      <c r="N43" s="7" t="e">
        <f>IF([13]炉温记录13!I44="","",[13]炉温记录13!I44)</f>
        <v>#REF!</v>
      </c>
      <c r="O43" s="7" t="e">
        <f>IF([14]炉温记录14!I44="","",[14]炉温记录14!I44)</f>
        <v>#REF!</v>
      </c>
      <c r="P43" s="7" t="e">
        <f>IF([15]炉温记录15!I44="","",[15]炉温记录15!I44)</f>
        <v>#REF!</v>
      </c>
      <c r="Q43" s="7" t="e">
        <f>IF([16]炉温记录16!I44="","",[16]炉温记录16!I44)</f>
        <v>#REF!</v>
      </c>
      <c r="R43" s="7" t="e">
        <f>IF([17]炉温记录17!I44="","",[17]炉温记录17!I44)</f>
        <v>#REF!</v>
      </c>
      <c r="S43" s="7" t="e">
        <f>IF([18]炉温记录18!I44="","",[18]炉温记录18!I44)</f>
        <v>#REF!</v>
      </c>
      <c r="T43" s="7" t="e">
        <f>IF([19]炉温记录19!I44="","",[19]炉温记录19!I44)</f>
        <v>#REF!</v>
      </c>
      <c r="U43" s="7" t="e">
        <f>IF([20]炉温记录20!I44="","",[20]炉温记录20!I44)</f>
        <v>#REF!</v>
      </c>
      <c r="V43" s="7" t="e">
        <f>IF([21]炉温记录21!I44="","",[21]炉温记录21!I44)</f>
        <v>#REF!</v>
      </c>
      <c r="W43" s="7" t="e">
        <f>IF([22]炉温记录22!I44="","",[22]炉温记录22!I44)</f>
        <v>#REF!</v>
      </c>
      <c r="X43" s="7" t="e">
        <f>IF([23]炉温记录23!I44="","",[23]炉温记录23!I44)</f>
        <v>#REF!</v>
      </c>
      <c r="Y43" s="7" t="e">
        <f>IF([24]炉温记录24!I44="","",[24]炉温记录24!I44)</f>
        <v>#REF!</v>
      </c>
      <c r="Z43" s="7" t="e">
        <f>IF([25]炉温记录25!I44="","",[25]炉温记录25!I44)</f>
        <v>#REF!</v>
      </c>
      <c r="AA43" s="7" t="e">
        <f>IF([26]炉温记录26!I44="","",[26]炉温记录26!I44)</f>
        <v>#REF!</v>
      </c>
      <c r="AB43" s="7" t="e">
        <f>IF([27]炉温记录27!I44="","",[27]炉温记录27!I44)</f>
        <v>#REF!</v>
      </c>
      <c r="AC43" s="7" t="e">
        <f>IF([28]炉温记录28!I44="","",[28]炉温记录28!I44)</f>
        <v>#REF!</v>
      </c>
      <c r="AD43" s="7" t="e">
        <f>IF([29]炉温记录29!I44="","",[29]炉温记录29!I44)</f>
        <v>#REF!</v>
      </c>
      <c r="AE43" s="7" t="e">
        <f>IF([30]炉温记录30!I44="","",[30]炉温记录30!I44)</f>
        <v>#REF!</v>
      </c>
      <c r="AF43" s="7" t="e">
        <f>IF([31]炉温记录31!I44="","",[31]炉温记录31!I44)</f>
        <v>#REF!</v>
      </c>
      <c r="AG43" s="7" t="e">
        <f>AVERAGE(I43:AF43)</f>
        <v>#REF!</v>
      </c>
      <c r="AL43" s="10" t="e">
        <f ca="1">1250+RANDIETWEEN(-1,1)*RAND()*30</f>
        <v>#NAME?</v>
      </c>
      <c r="AM43" s="13">
        <v>40</v>
      </c>
      <c r="AN43" s="12" t="e">
        <f ca="1">1290+RANDIETWEEN(-1,1)*RAND()*30</f>
        <v>#NAME?</v>
      </c>
      <c r="AP43" s="10" t="e">
        <f ca="1">1250+RANDIETWEEN(-1,1)*RAND()*30</f>
        <v>#NAME?</v>
      </c>
      <c r="AQ43" s="13">
        <v>40</v>
      </c>
      <c r="AR43" s="12" t="e">
        <f ca="1">1290+RANDIETWEEN(-1,1)*RAND()*30</f>
        <v>#NAME?</v>
      </c>
    </row>
    <row customFormat="1" r="44" s="1" spans="1:44">
      <c r="A44" s="6">
        <v>41</v>
      </c>
      <c r="B44" s="7" t="e">
        <f>IF([1]炉温记录01!I45="","",[1]炉温记录01!I45)</f>
        <v>#REF!</v>
      </c>
      <c r="C44" s="7" t="e">
        <f>IF([2]炉温记录02!I45="","",[2]炉温记录02!I45)</f>
        <v>#REF!</v>
      </c>
      <c r="D44" s="7" t="e">
        <f>IF([3]炉温记录03!I45="","",[3]炉温记录03!I45)</f>
        <v>#REF!</v>
      </c>
      <c r="E44" s="7" t="e">
        <f>IF([4]炉温记录04!I45="","",[4]炉温记录04!I45)</f>
        <v>#REF!</v>
      </c>
      <c r="F44" s="7" t="e">
        <f>IF([5]炉温记录05!I45="","",[5]炉温记录05!I45)</f>
        <v>#REF!</v>
      </c>
      <c r="G44" s="7" t="e">
        <f>IF([6]炉温记录06!I45="","",[6]炉温记录06!I45)</f>
        <v>#REF!</v>
      </c>
      <c r="H44" s="7" t="e">
        <f>IF([7]炉温记录07!I45="","",[7]炉温记录07!I45)</f>
        <v>#REF!</v>
      </c>
      <c r="I44" s="7" t="e">
        <f>IF([8]炉温记录08!I45="","",[8]炉温记录08!I45)</f>
        <v>#REF!</v>
      </c>
      <c r="J44" s="7" t="e">
        <f>IF([9]炉温记录09!I45="","",[9]炉温记录09!I45)</f>
        <v>#REF!</v>
      </c>
      <c r="K44" s="7" t="e">
        <f>IF([10]炉温记录10!I45="","",[10]炉温记录10!I45)</f>
        <v>#REF!</v>
      </c>
      <c r="L44" s="7" t="e">
        <f>IF([11]炉温记录11!I45="","",[11]炉温记录11!I45)</f>
        <v>#REF!</v>
      </c>
      <c r="M44" s="7" t="e">
        <f>IF([12]炉温记录12!I45="","",[12]炉温记录12!I45)</f>
        <v>#REF!</v>
      </c>
      <c r="N44" s="7" t="e">
        <f>IF([13]炉温记录13!I45="","",[13]炉温记录13!I45)</f>
        <v>#REF!</v>
      </c>
      <c r="O44" s="7" t="e">
        <f>IF([14]炉温记录14!I45="","",[14]炉温记录14!I45)</f>
        <v>#REF!</v>
      </c>
      <c r="P44" s="7" t="e">
        <f>IF([15]炉温记录15!I45="","",[15]炉温记录15!I45)</f>
        <v>#REF!</v>
      </c>
      <c r="Q44" s="7" t="e">
        <f>IF([16]炉温记录16!I45="","",[16]炉温记录16!I45)</f>
        <v>#REF!</v>
      </c>
      <c r="R44" s="7" t="e">
        <f>IF([17]炉温记录17!I45="","",[17]炉温记录17!I45)</f>
        <v>#REF!</v>
      </c>
      <c r="S44" s="7" t="e">
        <f>IF([18]炉温记录18!I45="","",[18]炉温记录18!I45)</f>
        <v>#REF!</v>
      </c>
      <c r="T44" s="7" t="e">
        <f>IF([19]炉温记录19!I45="","",[19]炉温记录19!I45)</f>
        <v>#REF!</v>
      </c>
      <c r="U44" s="7" t="e">
        <f>IF([20]炉温记录20!I45="","",[20]炉温记录20!I45)</f>
        <v>#REF!</v>
      </c>
      <c r="V44" s="7" t="e">
        <f>IF([21]炉温记录21!I45="","",[21]炉温记录21!I45)</f>
        <v>#REF!</v>
      </c>
      <c r="W44" s="7" t="e">
        <f>IF([22]炉温记录22!I45="","",[22]炉温记录22!I45)</f>
        <v>#REF!</v>
      </c>
      <c r="X44" s="7" t="e">
        <f>IF([23]炉温记录23!I45="","",[23]炉温记录23!I45)</f>
        <v>#REF!</v>
      </c>
      <c r="Y44" s="7" t="e">
        <f>IF([24]炉温记录24!I45="","",[24]炉温记录24!I45)</f>
        <v>#REF!</v>
      </c>
      <c r="Z44" s="7" t="e">
        <f>IF([25]炉温记录25!I45="","",[25]炉温记录25!I45)</f>
        <v>#REF!</v>
      </c>
      <c r="AA44" s="7" t="e">
        <f>IF([26]炉温记录26!I45="","",[26]炉温记录26!I45)</f>
        <v>#REF!</v>
      </c>
      <c r="AB44" s="7" t="e">
        <f>IF([27]炉温记录27!I45="","",[27]炉温记录27!I45)</f>
        <v>#REF!</v>
      </c>
      <c r="AC44" s="7" t="e">
        <f>IF([28]炉温记录28!I45="","",[28]炉温记录28!I45)</f>
        <v>#REF!</v>
      </c>
      <c r="AD44" s="7" t="e">
        <f>IF([29]炉温记录29!I45="","",[29]炉温记录29!I45)</f>
        <v>#REF!</v>
      </c>
      <c r="AE44" s="7" t="e">
        <f>IF([30]炉温记录30!I45="","",[30]炉温记录30!I45)</f>
        <v>#REF!</v>
      </c>
      <c r="AF44" s="7" t="e">
        <f>IF([31]炉温记录31!I45="","",[31]炉温记录31!I45)</f>
        <v>#REF!</v>
      </c>
      <c r="AG44" s="7" t="e">
        <f>AVERAGE(I44:AF44)</f>
        <v>#REF!</v>
      </c>
      <c r="AL44" s="10" t="e">
        <f ca="1">1250+RANDIETWEEN(-1,1)*RAND()*30</f>
        <v>#NAME?</v>
      </c>
      <c r="AM44" s="13">
        <v>41</v>
      </c>
      <c r="AN44" s="12" t="e">
        <f ca="1">1290+RANDIETWEEN(-1,1)*RAND()*30</f>
        <v>#NAME?</v>
      </c>
      <c r="AP44" s="10" t="e">
        <f ca="1">1250+RANDIETWEEN(-1,1)*RAND()*30</f>
        <v>#NAME?</v>
      </c>
      <c r="AQ44" s="13">
        <v>41</v>
      </c>
      <c r="AR44" s="12" t="e">
        <f ca="1">1290+RANDIETWEEN(-1,1)*RAND()*30</f>
        <v>#NAME?</v>
      </c>
    </row>
    <row customFormat="1" r="45" s="1" spans="1:44">
      <c r="A45" s="6">
        <v>42</v>
      </c>
      <c r="B45" s="7" t="e">
        <f>IF([1]炉温记录01!I46="","",[1]炉温记录01!I46)</f>
        <v>#REF!</v>
      </c>
      <c r="C45" s="7" t="e">
        <f>IF([2]炉温记录02!I46="","",[2]炉温记录02!I46)</f>
        <v>#REF!</v>
      </c>
      <c r="D45" s="7" t="e">
        <f>IF([3]炉温记录03!I46="","",[3]炉温记录03!I46)</f>
        <v>#REF!</v>
      </c>
      <c r="E45" s="7" t="e">
        <f>IF([4]炉温记录04!I46="","",[4]炉温记录04!I46)</f>
        <v>#REF!</v>
      </c>
      <c r="F45" s="7" t="e">
        <f>IF([5]炉温记录05!I46="","",[5]炉温记录05!I46)</f>
        <v>#REF!</v>
      </c>
      <c r="G45" s="7" t="e">
        <f>IF([6]炉温记录06!I46="","",[6]炉温记录06!I46)</f>
        <v>#REF!</v>
      </c>
      <c r="H45" s="7" t="e">
        <f>IF([7]炉温记录07!I46="","",[7]炉温记录07!I46)</f>
        <v>#REF!</v>
      </c>
      <c r="I45" s="7" t="e">
        <f>IF([8]炉温记录08!I46="","",[8]炉温记录08!I46)</f>
        <v>#REF!</v>
      </c>
      <c r="J45" s="7" t="e">
        <f>IF([9]炉温记录09!I46="","",[9]炉温记录09!I46)</f>
        <v>#REF!</v>
      </c>
      <c r="K45" s="7" t="e">
        <f>IF([10]炉温记录10!I46="","",[10]炉温记录10!I46)</f>
        <v>#REF!</v>
      </c>
      <c r="L45" s="7" t="e">
        <f>IF([11]炉温记录11!I46="","",[11]炉温记录11!I46)</f>
        <v>#REF!</v>
      </c>
      <c r="M45" s="7" t="e">
        <f>IF([12]炉温记录12!I46="","",[12]炉温记录12!I46)</f>
        <v>#REF!</v>
      </c>
      <c r="N45" s="7" t="e">
        <f>IF([13]炉温记录13!I46="","",[13]炉温记录13!I46)</f>
        <v>#REF!</v>
      </c>
      <c r="O45" s="7" t="e">
        <f>IF([14]炉温记录14!I46="","",[14]炉温记录14!I46)</f>
        <v>#REF!</v>
      </c>
      <c r="P45" s="7" t="e">
        <f>IF([15]炉温记录15!I46="","",[15]炉温记录15!I46)</f>
        <v>#REF!</v>
      </c>
      <c r="Q45" s="7" t="e">
        <f>IF([16]炉温记录16!I46="","",[16]炉温记录16!I46)</f>
        <v>#REF!</v>
      </c>
      <c r="R45" s="7" t="e">
        <f>IF([17]炉温记录17!I46="","",[17]炉温记录17!I46)</f>
        <v>#REF!</v>
      </c>
      <c r="S45" s="7" t="e">
        <f>IF([18]炉温记录18!I46="","",[18]炉温记录18!I46)</f>
        <v>#REF!</v>
      </c>
      <c r="T45" s="7" t="e">
        <f>IF([19]炉温记录19!I46="","",[19]炉温记录19!I46)</f>
        <v>#REF!</v>
      </c>
      <c r="U45" s="7" t="e">
        <f>IF([20]炉温记录20!I46="","",[20]炉温记录20!I46)</f>
        <v>#REF!</v>
      </c>
      <c r="V45" s="7" t="e">
        <f>IF([21]炉温记录21!I46="","",[21]炉温记录21!I46)</f>
        <v>#REF!</v>
      </c>
      <c r="W45" s="7" t="e">
        <f>IF([22]炉温记录22!I46="","",[22]炉温记录22!I46)</f>
        <v>#REF!</v>
      </c>
      <c r="X45" s="7" t="e">
        <f>IF([23]炉温记录23!I46="","",[23]炉温记录23!I46)</f>
        <v>#REF!</v>
      </c>
      <c r="Y45" s="7" t="e">
        <f>IF([24]炉温记录24!I46="","",[24]炉温记录24!I46)</f>
        <v>#REF!</v>
      </c>
      <c r="Z45" s="7" t="e">
        <f>IF([25]炉温记录25!I46="","",[25]炉温记录25!I46)</f>
        <v>#REF!</v>
      </c>
      <c r="AA45" s="7" t="e">
        <f>IF([26]炉温记录26!I46="","",[26]炉温记录26!I46)</f>
        <v>#REF!</v>
      </c>
      <c r="AB45" s="7" t="e">
        <f>IF([27]炉温记录27!I46="","",[27]炉温记录27!I46)</f>
        <v>#REF!</v>
      </c>
      <c r="AC45" s="7" t="e">
        <f>IF([28]炉温记录28!I46="","",[28]炉温记录28!I46)</f>
        <v>#REF!</v>
      </c>
      <c r="AD45" s="7" t="e">
        <f>IF([29]炉温记录29!I46="","",[29]炉温记录29!I46)</f>
        <v>#REF!</v>
      </c>
      <c r="AE45" s="7" t="e">
        <f>IF([30]炉温记录30!I46="","",[30]炉温记录30!I46)</f>
        <v>#REF!</v>
      </c>
      <c r="AF45" s="7" t="e">
        <f>IF([31]炉温记录31!I46="","",[31]炉温记录31!I46)</f>
        <v>#REF!</v>
      </c>
      <c r="AG45" s="7" t="e">
        <f>AVERAGE(I45:AF45)</f>
        <v>#REF!</v>
      </c>
      <c r="AL45" s="10" t="e">
        <f ca="1">1250+RANDIETWEEN(-1,1)*RAND()*30</f>
        <v>#NAME?</v>
      </c>
      <c r="AM45" s="13">
        <v>42</v>
      </c>
      <c r="AN45" s="12" t="e">
        <f ca="1">1290+RANDIETWEEN(-1,1)*RAND()*30</f>
        <v>#NAME?</v>
      </c>
      <c r="AP45" s="10" t="e">
        <f ca="1">1250+RANDIETWEEN(-1,1)*RAND()*30</f>
        <v>#NAME?</v>
      </c>
      <c r="AQ45" s="13">
        <v>42</v>
      </c>
      <c r="AR45" s="12" t="e">
        <f ca="1">1290+RANDIETWEEN(-1,1)*RAND()*30</f>
        <v>#NAME?</v>
      </c>
    </row>
    <row customFormat="1" r="46" s="1" spans="1:44">
      <c r="A46" s="6">
        <v>43</v>
      </c>
      <c r="B46" s="7" t="e">
        <f>IF([1]炉温记录01!I47="","",[1]炉温记录01!I47)</f>
        <v>#REF!</v>
      </c>
      <c r="C46" s="7" t="e">
        <f>IF([2]炉温记录02!I47="","",[2]炉温记录02!I47)</f>
        <v>#REF!</v>
      </c>
      <c r="D46" s="7" t="e">
        <f>IF([3]炉温记录03!I47="","",[3]炉温记录03!I47)</f>
        <v>#REF!</v>
      </c>
      <c r="E46" s="7" t="e">
        <f>IF([4]炉温记录04!I47="","",[4]炉温记录04!I47)</f>
        <v>#REF!</v>
      </c>
      <c r="F46" s="7" t="e">
        <f>IF([5]炉温记录05!I47="","",[5]炉温记录05!I47)</f>
        <v>#REF!</v>
      </c>
      <c r="G46" s="7" t="e">
        <f>IF([6]炉温记录06!I47="","",[6]炉温记录06!I47)</f>
        <v>#REF!</v>
      </c>
      <c r="H46" s="7" t="e">
        <f>IF([7]炉温记录07!I47="","",[7]炉温记录07!I47)</f>
        <v>#REF!</v>
      </c>
      <c r="I46" s="7" t="e">
        <f>IF([8]炉温记录08!I47="","",[8]炉温记录08!I47)</f>
        <v>#REF!</v>
      </c>
      <c r="J46" s="7" t="e">
        <f>IF([9]炉温记录09!I47="","",[9]炉温记录09!I47)</f>
        <v>#REF!</v>
      </c>
      <c r="K46" s="7" t="e">
        <f>IF([10]炉温记录10!I47="","",[10]炉温记录10!I47)</f>
        <v>#REF!</v>
      </c>
      <c r="L46" s="7" t="e">
        <f>IF([11]炉温记录11!I47="","",[11]炉温记录11!I47)</f>
        <v>#REF!</v>
      </c>
      <c r="M46" s="7" t="e">
        <f>IF([12]炉温记录12!I47="","",[12]炉温记录12!I47)</f>
        <v>#REF!</v>
      </c>
      <c r="N46" s="7" t="e">
        <f>IF([13]炉温记录13!I47="","",[13]炉温记录13!I47)</f>
        <v>#REF!</v>
      </c>
      <c r="O46" s="7" t="e">
        <f>IF([14]炉温记录14!I47="","",[14]炉温记录14!I47)</f>
        <v>#REF!</v>
      </c>
      <c r="P46" s="7" t="e">
        <f>IF([15]炉温记录15!I47="","",[15]炉温记录15!I47)</f>
        <v>#REF!</v>
      </c>
      <c r="Q46" s="7" t="e">
        <f>IF([16]炉温记录16!I47="","",[16]炉温记录16!I47)</f>
        <v>#REF!</v>
      </c>
      <c r="R46" s="7" t="e">
        <f>IF([17]炉温记录17!I47="","",[17]炉温记录17!I47)</f>
        <v>#REF!</v>
      </c>
      <c r="S46" s="7" t="e">
        <f>IF([18]炉温记录18!I47="","",[18]炉温记录18!I47)</f>
        <v>#REF!</v>
      </c>
      <c r="T46" s="7" t="e">
        <f>IF([19]炉温记录19!I47="","",[19]炉温记录19!I47)</f>
        <v>#REF!</v>
      </c>
      <c r="U46" s="7" t="e">
        <f>IF([20]炉温记录20!I47="","",[20]炉温记录20!I47)</f>
        <v>#REF!</v>
      </c>
      <c r="V46" s="7" t="e">
        <f>IF([21]炉温记录21!I47="","",[21]炉温记录21!I47)</f>
        <v>#REF!</v>
      </c>
      <c r="W46" s="7" t="e">
        <f>IF([22]炉温记录22!I47="","",[22]炉温记录22!I47)</f>
        <v>#REF!</v>
      </c>
      <c r="X46" s="7" t="e">
        <f>IF([23]炉温记录23!I47="","",[23]炉温记录23!I47)</f>
        <v>#REF!</v>
      </c>
      <c r="Y46" s="7" t="e">
        <f>IF([24]炉温记录24!I47="","",[24]炉温记录24!I47)</f>
        <v>#REF!</v>
      </c>
      <c r="Z46" s="7" t="e">
        <f>IF([25]炉温记录25!I47="","",[25]炉温记录25!I47)</f>
        <v>#REF!</v>
      </c>
      <c r="AA46" s="7" t="e">
        <f>IF([26]炉温记录26!I47="","",[26]炉温记录26!I47)</f>
        <v>#REF!</v>
      </c>
      <c r="AB46" s="7" t="e">
        <f>IF([27]炉温记录27!I47="","",[27]炉温记录27!I47)</f>
        <v>#REF!</v>
      </c>
      <c r="AC46" s="7" t="e">
        <f>IF([28]炉温记录28!I47="","",[28]炉温记录28!I47)</f>
        <v>#REF!</v>
      </c>
      <c r="AD46" s="7" t="e">
        <f>IF([29]炉温记录29!I47="","",[29]炉温记录29!I47)</f>
        <v>#REF!</v>
      </c>
      <c r="AE46" s="7" t="e">
        <f>IF([30]炉温记录30!I47="","",[30]炉温记录30!I47)</f>
        <v>#REF!</v>
      </c>
      <c r="AF46" s="7" t="e">
        <f>IF([31]炉温记录31!I47="","",[31]炉温记录31!I47)</f>
        <v>#REF!</v>
      </c>
      <c r="AG46" s="7" t="e">
        <f>AVERAGE(I46:AF46)</f>
        <v>#REF!</v>
      </c>
      <c r="AL46" s="10" t="e">
        <f ca="1">1250+RANDIETWEEN(-1,1)*RAND()*30</f>
        <v>#NAME?</v>
      </c>
      <c r="AM46" s="13">
        <v>43</v>
      </c>
      <c r="AN46" s="12" t="e">
        <f ca="1">1290+RANDIETWEEN(-1,1)*RAND()*30</f>
        <v>#NAME?</v>
      </c>
      <c r="AP46" s="10" t="e">
        <f ca="1">1250+RANDIETWEEN(-1,1)*RAND()*30</f>
        <v>#NAME?</v>
      </c>
      <c r="AQ46" s="13">
        <v>43</v>
      </c>
      <c r="AR46" s="12" t="e">
        <f ca="1">1290+RANDIETWEEN(-1,1)*RAND()*30</f>
        <v>#NAME?</v>
      </c>
    </row>
    <row customFormat="1" r="47" s="1" spans="1:44">
      <c r="A47" s="6">
        <v>44</v>
      </c>
      <c r="B47" s="7" t="e">
        <f>IF([1]炉温记录01!I48="","",[1]炉温记录01!I48)</f>
        <v>#REF!</v>
      </c>
      <c r="C47" s="7" t="e">
        <f>IF([2]炉温记录02!I48="","",[2]炉温记录02!I48)</f>
        <v>#REF!</v>
      </c>
      <c r="D47" s="7" t="e">
        <f>IF([3]炉温记录03!I48="","",[3]炉温记录03!I48)</f>
        <v>#REF!</v>
      </c>
      <c r="E47" s="7" t="e">
        <f>IF([4]炉温记录04!I48="","",[4]炉温记录04!I48)</f>
        <v>#REF!</v>
      </c>
      <c r="F47" s="7" t="e">
        <f>IF([5]炉温记录05!I48="","",[5]炉温记录05!I48)</f>
        <v>#REF!</v>
      </c>
      <c r="G47" s="7" t="e">
        <f>IF([6]炉温记录06!I48="","",[6]炉温记录06!I48)</f>
        <v>#REF!</v>
      </c>
      <c r="H47" s="7" t="e">
        <f>IF([7]炉温记录07!I48="","",[7]炉温记录07!I48)</f>
        <v>#REF!</v>
      </c>
      <c r="I47" s="7" t="e">
        <f>IF([8]炉温记录08!I48="","",[8]炉温记录08!I48)</f>
        <v>#REF!</v>
      </c>
      <c r="J47" s="7" t="e">
        <f>IF([9]炉温记录09!I48="","",[9]炉温记录09!I48)</f>
        <v>#REF!</v>
      </c>
      <c r="K47" s="7" t="e">
        <f>IF([10]炉温记录10!I48="","",[10]炉温记录10!I48)</f>
        <v>#REF!</v>
      </c>
      <c r="L47" s="7" t="e">
        <f>IF([11]炉温记录11!I48="","",[11]炉温记录11!I48)</f>
        <v>#REF!</v>
      </c>
      <c r="M47" s="7" t="e">
        <f>IF([12]炉温记录12!I48="","",[12]炉温记录12!I48)</f>
        <v>#REF!</v>
      </c>
      <c r="N47" s="7" t="e">
        <f>IF([13]炉温记录13!I48="","",[13]炉温记录13!I48)</f>
        <v>#REF!</v>
      </c>
      <c r="O47" s="7" t="e">
        <f>IF([14]炉温记录14!I48="","",[14]炉温记录14!I48)</f>
        <v>#REF!</v>
      </c>
      <c r="P47" s="7" t="e">
        <f>IF([15]炉温记录15!I48="","",[15]炉温记录15!I48)</f>
        <v>#REF!</v>
      </c>
      <c r="Q47" s="7" t="e">
        <f>IF([16]炉温记录16!I48="","",[16]炉温记录16!I48)</f>
        <v>#REF!</v>
      </c>
      <c r="R47" s="7" t="e">
        <f>IF([17]炉温记录17!I48="","",[17]炉温记录17!I48)</f>
        <v>#REF!</v>
      </c>
      <c r="S47" s="7" t="e">
        <f>IF([18]炉温记录18!I48="","",[18]炉温记录18!I48)</f>
        <v>#REF!</v>
      </c>
      <c r="T47" s="7" t="e">
        <f>IF([19]炉温记录19!I48="","",[19]炉温记录19!I48)</f>
        <v>#REF!</v>
      </c>
      <c r="U47" s="7" t="e">
        <f>IF([20]炉温记录20!I48="","",[20]炉温记录20!I48)</f>
        <v>#REF!</v>
      </c>
      <c r="V47" s="7" t="e">
        <f>IF([21]炉温记录21!I48="","",[21]炉温记录21!I48)</f>
        <v>#REF!</v>
      </c>
      <c r="W47" s="7" t="e">
        <f>IF([22]炉温记录22!I48="","",[22]炉温记录22!I48)</f>
        <v>#REF!</v>
      </c>
      <c r="X47" s="7" t="e">
        <f>IF([23]炉温记录23!I48="","",[23]炉温记录23!I48)</f>
        <v>#REF!</v>
      </c>
      <c r="Y47" s="7" t="e">
        <f>IF([24]炉温记录24!I48="","",[24]炉温记录24!I48)</f>
        <v>#REF!</v>
      </c>
      <c r="Z47" s="7" t="e">
        <f>IF([25]炉温记录25!I48="","",[25]炉温记录25!I48)</f>
        <v>#REF!</v>
      </c>
      <c r="AA47" s="7" t="e">
        <f>IF([26]炉温记录26!I48="","",[26]炉温记录26!I48)</f>
        <v>#REF!</v>
      </c>
      <c r="AB47" s="7" t="e">
        <f>IF([27]炉温记录27!I48="","",[27]炉温记录27!I48)</f>
        <v>#REF!</v>
      </c>
      <c r="AC47" s="7" t="e">
        <f>IF([28]炉温记录28!I48="","",[28]炉温记录28!I48)</f>
        <v>#REF!</v>
      </c>
      <c r="AD47" s="7" t="e">
        <f>IF([29]炉温记录29!I48="","",[29]炉温记录29!I48)</f>
        <v>#REF!</v>
      </c>
      <c r="AE47" s="7" t="e">
        <f>IF([30]炉温记录30!I48="","",[30]炉温记录30!I48)</f>
        <v>#REF!</v>
      </c>
      <c r="AF47" s="7" t="e">
        <f>IF([31]炉温记录31!I48="","",[31]炉温记录31!I48)</f>
        <v>#REF!</v>
      </c>
      <c r="AG47" s="7" t="e">
        <f>AVERAGE(I47:AF47)</f>
        <v>#REF!</v>
      </c>
      <c r="AL47" s="10" t="e">
        <f ca="1">1250+RANDIETWEEN(-1,1)*RAND()*30</f>
        <v>#NAME?</v>
      </c>
      <c r="AM47" s="13">
        <v>44</v>
      </c>
      <c r="AN47" s="12" t="e">
        <f ca="1">1290+RANDIETWEEN(-1,1)*RAND()*30</f>
        <v>#NAME?</v>
      </c>
      <c r="AP47" s="10" t="e">
        <f ca="1">1250+RANDIETWEEN(-1,1)*RAND()*30</f>
        <v>#NAME?</v>
      </c>
      <c r="AQ47" s="13">
        <v>44</v>
      </c>
      <c r="AR47" s="12" t="e">
        <f ca="1">1290+RANDIETWEEN(-1,1)*RAND()*30</f>
        <v>#NAME?</v>
      </c>
    </row>
    <row customFormat="1" r="48" s="1" spans="1:44">
      <c r="A48" s="6">
        <v>45</v>
      </c>
      <c r="B48" s="7" t="e">
        <f>IF([1]炉温记录01!I49="","",[1]炉温记录01!I49)</f>
        <v>#REF!</v>
      </c>
      <c r="C48" s="7" t="e">
        <f>IF([2]炉温记录02!I49="","",[2]炉温记录02!I49)</f>
        <v>#REF!</v>
      </c>
      <c r="D48" s="7" t="e">
        <f>IF([3]炉温记录03!I49="","",[3]炉温记录03!I49)</f>
        <v>#REF!</v>
      </c>
      <c r="E48" s="7" t="e">
        <f>IF([4]炉温记录04!I49="","",[4]炉温记录04!I49)</f>
        <v>#REF!</v>
      </c>
      <c r="F48" s="7" t="e">
        <f>IF([5]炉温记录05!I49="","",[5]炉温记录05!I49)</f>
        <v>#REF!</v>
      </c>
      <c r="G48" s="7" t="e">
        <f>IF([6]炉温记录06!I49="","",[6]炉温记录06!I49)</f>
        <v>#REF!</v>
      </c>
      <c r="H48" s="7" t="e">
        <f>IF([7]炉温记录07!I49="","",[7]炉温记录07!I49)</f>
        <v>#REF!</v>
      </c>
      <c r="I48" s="7" t="e">
        <f>IF([8]炉温记录08!I49="","",[8]炉温记录08!I49)</f>
        <v>#REF!</v>
      </c>
      <c r="J48" s="7" t="e">
        <f>IF([9]炉温记录09!I49="","",[9]炉温记录09!I49)</f>
        <v>#REF!</v>
      </c>
      <c r="K48" s="7" t="e">
        <f>IF([10]炉温记录10!I49="","",[10]炉温记录10!I49)</f>
        <v>#REF!</v>
      </c>
      <c r="L48" s="7" t="e">
        <f>IF([11]炉温记录11!I49="","",[11]炉温记录11!I49)</f>
        <v>#REF!</v>
      </c>
      <c r="M48" s="7" t="e">
        <f>IF([12]炉温记录12!I49="","",[12]炉温记录12!I49)</f>
        <v>#REF!</v>
      </c>
      <c r="N48" s="7" t="e">
        <f>IF([13]炉温记录13!I49="","",[13]炉温记录13!I49)</f>
        <v>#REF!</v>
      </c>
      <c r="O48" s="7" t="e">
        <f>IF([14]炉温记录14!I49="","",[14]炉温记录14!I49)</f>
        <v>#REF!</v>
      </c>
      <c r="P48" s="7" t="e">
        <f>IF([15]炉温记录15!I49="","",[15]炉温记录15!I49)</f>
        <v>#REF!</v>
      </c>
      <c r="Q48" s="7" t="e">
        <f>IF([16]炉温记录16!I49="","",[16]炉温记录16!I49)</f>
        <v>#REF!</v>
      </c>
      <c r="R48" s="7" t="e">
        <f>IF([17]炉温记录17!I49="","",[17]炉温记录17!I49)</f>
        <v>#REF!</v>
      </c>
      <c r="S48" s="7" t="e">
        <f>IF([18]炉温记录18!I49="","",[18]炉温记录18!I49)</f>
        <v>#REF!</v>
      </c>
      <c r="T48" s="7" t="e">
        <f>IF([19]炉温记录19!I49="","",[19]炉温记录19!I49)</f>
        <v>#REF!</v>
      </c>
      <c r="U48" s="7" t="e">
        <f>IF([20]炉温记录20!I49="","",[20]炉温记录20!I49)</f>
        <v>#REF!</v>
      </c>
      <c r="V48" s="7" t="e">
        <f>IF([21]炉温记录21!I49="","",[21]炉温记录21!I49)</f>
        <v>#REF!</v>
      </c>
      <c r="W48" s="7" t="e">
        <f>IF([22]炉温记录22!I49="","",[22]炉温记录22!I49)</f>
        <v>#REF!</v>
      </c>
      <c r="X48" s="7" t="e">
        <f>IF([23]炉温记录23!I49="","",[23]炉温记录23!I49)</f>
        <v>#REF!</v>
      </c>
      <c r="Y48" s="7" t="e">
        <f>IF([24]炉温记录24!I49="","",[24]炉温记录24!I49)</f>
        <v>#REF!</v>
      </c>
      <c r="Z48" s="7" t="e">
        <f>IF([25]炉温记录25!I49="","",[25]炉温记录25!I49)</f>
        <v>#REF!</v>
      </c>
      <c r="AA48" s="7" t="e">
        <f>IF([26]炉温记录26!I49="","",[26]炉温记录26!I49)</f>
        <v>#REF!</v>
      </c>
      <c r="AB48" s="7" t="e">
        <f>IF([27]炉温记录27!I49="","",[27]炉温记录27!I49)</f>
        <v>#REF!</v>
      </c>
      <c r="AC48" s="7" t="e">
        <f>IF([28]炉温记录28!I49="","",[28]炉温记录28!I49)</f>
        <v>#REF!</v>
      </c>
      <c r="AD48" s="7" t="e">
        <f>IF([29]炉温记录29!I49="","",[29]炉温记录29!I49)</f>
        <v>#REF!</v>
      </c>
      <c r="AE48" s="7" t="e">
        <f>IF([30]炉温记录30!I49="","",[30]炉温记录30!I49)</f>
        <v>#REF!</v>
      </c>
      <c r="AF48" s="7" t="e">
        <f>IF([31]炉温记录31!I49="","",[31]炉温记录31!I49)</f>
        <v>#REF!</v>
      </c>
      <c r="AG48" s="7" t="e">
        <f>AVERAGE(I48:AF48)</f>
        <v>#REF!</v>
      </c>
      <c r="AL48" s="10" t="e">
        <f ca="1">1250+RANDIETWEEN(-1,1)*RAND()*30</f>
        <v>#NAME?</v>
      </c>
      <c r="AM48" s="13">
        <v>45</v>
      </c>
      <c r="AN48" s="12" t="e">
        <f ca="1">1290+RANDIETWEEN(-1,1)*RAND()*30</f>
        <v>#NAME?</v>
      </c>
      <c r="AP48" s="10" t="e">
        <f ca="1">1250+RANDIETWEEN(-1,1)*RAND()*30</f>
        <v>#NAME?</v>
      </c>
      <c r="AQ48" s="13">
        <v>45</v>
      </c>
      <c r="AR48" s="12" t="e">
        <f ca="1">1290+RANDIETWEEN(-1,1)*RAND()*30</f>
        <v>#NAME?</v>
      </c>
    </row>
    <row customFormat="1" r="49" s="1" spans="1:44">
      <c r="A49" s="6">
        <v>46</v>
      </c>
      <c r="B49" s="7" t="e">
        <f>IF([1]炉温记录01!I50="","",[1]炉温记录01!I50)</f>
        <v>#REF!</v>
      </c>
      <c r="C49" s="7" t="e">
        <f>IF([2]炉温记录02!I50="","",[2]炉温记录02!I50)</f>
        <v>#REF!</v>
      </c>
      <c r="D49" s="7" t="e">
        <f>IF([3]炉温记录03!I50="","",[3]炉温记录03!I50)</f>
        <v>#REF!</v>
      </c>
      <c r="E49" s="7" t="e">
        <f>IF([4]炉温记录04!I50="","",[4]炉温记录04!I50)</f>
        <v>#REF!</v>
      </c>
      <c r="F49" s="7" t="e">
        <f>IF([5]炉温记录05!I50="","",[5]炉温记录05!I50)</f>
        <v>#REF!</v>
      </c>
      <c r="G49" s="7" t="e">
        <f>IF([6]炉温记录06!I50="","",[6]炉温记录06!I50)</f>
        <v>#REF!</v>
      </c>
      <c r="H49" s="7" t="e">
        <f>IF([7]炉温记录07!I50="","",[7]炉温记录07!I50)</f>
        <v>#REF!</v>
      </c>
      <c r="I49" s="7" t="e">
        <f>IF([8]炉温记录08!I50="","",[8]炉温记录08!I50)</f>
        <v>#REF!</v>
      </c>
      <c r="J49" s="7" t="e">
        <f>IF([9]炉温记录09!I50="","",[9]炉温记录09!I50)</f>
        <v>#REF!</v>
      </c>
      <c r="K49" s="7" t="e">
        <f>IF([10]炉温记录10!I50="","",[10]炉温记录10!I50)</f>
        <v>#REF!</v>
      </c>
      <c r="L49" s="7" t="e">
        <f>IF([11]炉温记录11!I50="","",[11]炉温记录11!I50)</f>
        <v>#REF!</v>
      </c>
      <c r="M49" s="7" t="e">
        <f>IF([12]炉温记录12!I50="","",[12]炉温记录12!I50)</f>
        <v>#REF!</v>
      </c>
      <c r="N49" s="7" t="e">
        <f>IF([13]炉温记录13!I50="","",[13]炉温记录13!I50)</f>
        <v>#REF!</v>
      </c>
      <c r="O49" s="7" t="e">
        <f>IF([14]炉温记录14!I50="","",[14]炉温记录14!I50)</f>
        <v>#REF!</v>
      </c>
      <c r="P49" s="7" t="e">
        <f>IF([15]炉温记录15!I50="","",[15]炉温记录15!I50)</f>
        <v>#REF!</v>
      </c>
      <c r="Q49" s="7" t="e">
        <f>IF([16]炉温记录16!I50="","",[16]炉温记录16!I50)</f>
        <v>#REF!</v>
      </c>
      <c r="R49" s="7" t="e">
        <f>IF([17]炉温记录17!I50="","",[17]炉温记录17!I50)</f>
        <v>#REF!</v>
      </c>
      <c r="S49" s="7" t="e">
        <f>IF([18]炉温记录18!I50="","",[18]炉温记录18!I50)</f>
        <v>#REF!</v>
      </c>
      <c r="T49" s="7" t="e">
        <f>IF([19]炉温记录19!I50="","",[19]炉温记录19!I50)</f>
        <v>#REF!</v>
      </c>
      <c r="U49" s="7" t="e">
        <f>IF([20]炉温记录20!I50="","",[20]炉温记录20!I50)</f>
        <v>#REF!</v>
      </c>
      <c r="V49" s="7" t="e">
        <f>IF([21]炉温记录21!I50="","",[21]炉温记录21!I50)</f>
        <v>#REF!</v>
      </c>
      <c r="W49" s="7" t="e">
        <f>IF([22]炉温记录22!I50="","",[22]炉温记录22!I50)</f>
        <v>#REF!</v>
      </c>
      <c r="X49" s="7" t="e">
        <f>IF([23]炉温记录23!I50="","",[23]炉温记录23!I50)</f>
        <v>#REF!</v>
      </c>
      <c r="Y49" s="7" t="e">
        <f>IF([24]炉温记录24!I50="","",[24]炉温记录24!I50)</f>
        <v>#REF!</v>
      </c>
      <c r="Z49" s="7" t="e">
        <f>IF([25]炉温记录25!I50="","",[25]炉温记录25!I50)</f>
        <v>#REF!</v>
      </c>
      <c r="AA49" s="7" t="e">
        <f>IF([26]炉温记录26!I50="","",[26]炉温记录26!I50)</f>
        <v>#REF!</v>
      </c>
      <c r="AB49" s="7" t="e">
        <f>IF([27]炉温记录27!I50="","",[27]炉温记录27!I50)</f>
        <v>#REF!</v>
      </c>
      <c r="AC49" s="7" t="e">
        <f>IF([28]炉温记录28!I50="","",[28]炉温记录28!I50)</f>
        <v>#REF!</v>
      </c>
      <c r="AD49" s="7" t="e">
        <f>IF([29]炉温记录29!I50="","",[29]炉温记录29!I50)</f>
        <v>#REF!</v>
      </c>
      <c r="AE49" s="7" t="e">
        <f>IF([30]炉温记录30!I50="","",[30]炉温记录30!I50)</f>
        <v>#REF!</v>
      </c>
      <c r="AF49" s="7" t="e">
        <f>IF([31]炉温记录31!I50="","",[31]炉温记录31!I50)</f>
        <v>#REF!</v>
      </c>
      <c r="AG49" s="7" t="e">
        <f>AVERAGE(I49:AF49)</f>
        <v>#REF!</v>
      </c>
      <c r="AL49" s="10" t="e">
        <f ca="1">1250+RANDIETWEEN(-1,1)*RAND()*30</f>
        <v>#NAME?</v>
      </c>
      <c r="AM49" s="13">
        <v>46</v>
      </c>
      <c r="AN49" s="12" t="e">
        <f ca="1">1290+RANDIETWEEN(-1,1)*RAND()*30</f>
        <v>#NAME?</v>
      </c>
      <c r="AP49" s="10" t="e">
        <f ca="1">1250+RANDIETWEEN(-1,1)*RAND()*30</f>
        <v>#NAME?</v>
      </c>
      <c r="AQ49" s="13">
        <v>46</v>
      </c>
      <c r="AR49" s="12" t="e">
        <f ca="1">1290+RANDIETWEEN(-1,1)*RAND()*30</f>
        <v>#NAME?</v>
      </c>
    </row>
    <row customFormat="1" r="50" s="1" spans="1:44">
      <c r="A50" s="6">
        <v>47</v>
      </c>
      <c r="B50" s="7" t="e">
        <f>IF([1]炉温记录01!I51="","",[1]炉温记录01!I51)</f>
        <v>#REF!</v>
      </c>
      <c r="C50" s="7" t="e">
        <f>IF([2]炉温记录02!I51="","",[2]炉温记录02!I51)</f>
        <v>#REF!</v>
      </c>
      <c r="D50" s="7" t="e">
        <f>IF([3]炉温记录03!I51="","",[3]炉温记录03!I51)</f>
        <v>#REF!</v>
      </c>
      <c r="E50" s="7" t="e">
        <f>IF([4]炉温记录04!I51="","",[4]炉温记录04!I51)</f>
        <v>#REF!</v>
      </c>
      <c r="F50" s="7" t="e">
        <f>IF([5]炉温记录05!I51="","",[5]炉温记录05!I51)</f>
        <v>#REF!</v>
      </c>
      <c r="G50" s="7" t="e">
        <f>IF([6]炉温记录06!I51="","",[6]炉温记录06!I51)</f>
        <v>#REF!</v>
      </c>
      <c r="H50" s="7" t="e">
        <f>IF([7]炉温记录07!I51="","",[7]炉温记录07!I51)</f>
        <v>#REF!</v>
      </c>
      <c r="I50" s="7" t="e">
        <f>IF([8]炉温记录08!I51="","",[8]炉温记录08!I51)</f>
        <v>#REF!</v>
      </c>
      <c r="J50" s="7" t="e">
        <f>IF([9]炉温记录09!I51="","",[9]炉温记录09!I51)</f>
        <v>#REF!</v>
      </c>
      <c r="K50" s="7" t="e">
        <f>IF([10]炉温记录10!I51="","",[10]炉温记录10!I51)</f>
        <v>#REF!</v>
      </c>
      <c r="L50" s="7" t="e">
        <f>IF([11]炉温记录11!I51="","",[11]炉温记录11!I51)</f>
        <v>#REF!</v>
      </c>
      <c r="M50" s="7" t="e">
        <f>IF([12]炉温记录12!I51="","",[12]炉温记录12!I51)</f>
        <v>#REF!</v>
      </c>
      <c r="N50" s="7" t="e">
        <f>IF([13]炉温记录13!I51="","",[13]炉温记录13!I51)</f>
        <v>#REF!</v>
      </c>
      <c r="O50" s="7" t="e">
        <f>IF([14]炉温记录14!I51="","",[14]炉温记录14!I51)</f>
        <v>#REF!</v>
      </c>
      <c r="P50" s="7" t="e">
        <f>IF([15]炉温记录15!I51="","",[15]炉温记录15!I51)</f>
        <v>#REF!</v>
      </c>
      <c r="Q50" s="7" t="e">
        <f>IF([16]炉温记录16!I51="","",[16]炉温记录16!I51)</f>
        <v>#REF!</v>
      </c>
      <c r="R50" s="7" t="e">
        <f>IF([17]炉温记录17!I51="","",[17]炉温记录17!I51)</f>
        <v>#REF!</v>
      </c>
      <c r="S50" s="7" t="e">
        <f>IF([18]炉温记录18!I51="","",[18]炉温记录18!I51)</f>
        <v>#REF!</v>
      </c>
      <c r="T50" s="7" t="e">
        <f>IF([19]炉温记录19!I51="","",[19]炉温记录19!I51)</f>
        <v>#REF!</v>
      </c>
      <c r="U50" s="7" t="e">
        <f>IF([20]炉温记录20!I51="","",[20]炉温记录20!I51)</f>
        <v>#REF!</v>
      </c>
      <c r="V50" s="7" t="e">
        <f>IF([21]炉温记录21!I51="","",[21]炉温记录21!I51)</f>
        <v>#REF!</v>
      </c>
      <c r="W50" s="7" t="e">
        <f>IF([22]炉温记录22!I51="","",[22]炉温记录22!I51)</f>
        <v>#REF!</v>
      </c>
      <c r="X50" s="7" t="e">
        <f>IF([23]炉温记录23!I51="","",[23]炉温记录23!I51)</f>
        <v>#REF!</v>
      </c>
      <c r="Y50" s="7" t="e">
        <f>IF([24]炉温记录24!I51="","",[24]炉温记录24!I51)</f>
        <v>#REF!</v>
      </c>
      <c r="Z50" s="7" t="e">
        <f>IF([25]炉温记录25!I51="","",[25]炉温记录25!I51)</f>
        <v>#REF!</v>
      </c>
      <c r="AA50" s="7" t="e">
        <f>IF([26]炉温记录26!I51="","",[26]炉温记录26!I51)</f>
        <v>#REF!</v>
      </c>
      <c r="AB50" s="7" t="e">
        <f>IF([27]炉温记录27!I51="","",[27]炉温记录27!I51)</f>
        <v>#REF!</v>
      </c>
      <c r="AC50" s="7" t="e">
        <f>IF([28]炉温记录28!I51="","",[28]炉温记录28!I51)</f>
        <v>#REF!</v>
      </c>
      <c r="AD50" s="7" t="e">
        <f>IF([29]炉温记录29!I51="","",[29]炉温记录29!I51)</f>
        <v>#REF!</v>
      </c>
      <c r="AE50" s="7" t="e">
        <f>IF([30]炉温记录30!I51="","",[30]炉温记录30!I51)</f>
        <v>#REF!</v>
      </c>
      <c r="AF50" s="7" t="e">
        <f>IF([31]炉温记录31!I51="","",[31]炉温记录31!I51)</f>
        <v>#REF!</v>
      </c>
      <c r="AG50" s="7" t="e">
        <f>AVERAGE(I50:AF50)</f>
        <v>#REF!</v>
      </c>
      <c r="AL50" s="10" t="e">
        <f ca="1">1250+RANDIETWEEN(-1,1)*RAND()*30</f>
        <v>#NAME?</v>
      </c>
      <c r="AM50" s="13">
        <v>47</v>
      </c>
      <c r="AN50" s="12" t="e">
        <f ca="1">1290+RANDIETWEEN(-1,1)*RAND()*30</f>
        <v>#NAME?</v>
      </c>
      <c r="AP50" s="10" t="e">
        <f ca="1">1250+RANDIETWEEN(-1,1)*RAND()*30</f>
        <v>#NAME?</v>
      </c>
      <c r="AQ50" s="13">
        <v>47</v>
      </c>
      <c r="AR50" s="12" t="e">
        <f ca="1">1290+RANDIETWEEN(-1,1)*RAND()*30</f>
        <v>#NAME?</v>
      </c>
    </row>
    <row customFormat="1" r="51" s="1" spans="1:44">
      <c r="A51" s="6">
        <v>48</v>
      </c>
      <c r="B51" s="7" t="e">
        <f>IF([1]炉温记录01!I52="","",[1]炉温记录01!I52)</f>
        <v>#REF!</v>
      </c>
      <c r="C51" s="7" t="e">
        <f>IF([2]炉温记录02!I52="","",[2]炉温记录02!I52)</f>
        <v>#REF!</v>
      </c>
      <c r="D51" s="7" t="e">
        <f>IF([3]炉温记录03!I52="","",[3]炉温记录03!I52)</f>
        <v>#REF!</v>
      </c>
      <c r="E51" s="7" t="e">
        <f>IF([4]炉温记录04!I52="","",[4]炉温记录04!I52)</f>
        <v>#REF!</v>
      </c>
      <c r="F51" s="7" t="e">
        <f>IF([5]炉温记录05!I52="","",[5]炉温记录05!I52)</f>
        <v>#REF!</v>
      </c>
      <c r="G51" s="7" t="e">
        <f>IF([6]炉温记录06!I52="","",[6]炉温记录06!I52)</f>
        <v>#REF!</v>
      </c>
      <c r="H51" s="7" t="e">
        <f>IF([7]炉温记录07!I52="","",[7]炉温记录07!I52)</f>
        <v>#REF!</v>
      </c>
      <c r="I51" s="7" t="e">
        <f>IF([8]炉温记录08!I52="","",[8]炉温记录08!I52)</f>
        <v>#REF!</v>
      </c>
      <c r="J51" s="7" t="e">
        <f>IF([9]炉温记录09!I52="","",[9]炉温记录09!I52)</f>
        <v>#REF!</v>
      </c>
      <c r="K51" s="7" t="e">
        <f>IF([10]炉温记录10!I52="","",[10]炉温记录10!I52)</f>
        <v>#REF!</v>
      </c>
      <c r="L51" s="7" t="e">
        <f>IF([11]炉温记录11!I52="","",[11]炉温记录11!I52)</f>
        <v>#REF!</v>
      </c>
      <c r="M51" s="7" t="e">
        <f>IF([12]炉温记录12!I52="","",[12]炉温记录12!I52)</f>
        <v>#REF!</v>
      </c>
      <c r="N51" s="7" t="e">
        <f>IF([13]炉温记录13!I52="","",[13]炉温记录13!I52)</f>
        <v>#REF!</v>
      </c>
      <c r="O51" s="7" t="e">
        <f>IF([14]炉温记录14!I52="","",[14]炉温记录14!I52)</f>
        <v>#REF!</v>
      </c>
      <c r="P51" s="7" t="e">
        <f>IF([15]炉温记录15!I52="","",[15]炉温记录15!I52)</f>
        <v>#REF!</v>
      </c>
      <c r="Q51" s="7" t="e">
        <f>IF([16]炉温记录16!I52="","",[16]炉温记录16!I52)</f>
        <v>#REF!</v>
      </c>
      <c r="R51" s="7" t="e">
        <f>IF([17]炉温记录17!I52="","",[17]炉温记录17!I52)</f>
        <v>#REF!</v>
      </c>
      <c r="S51" s="7" t="e">
        <f>IF([18]炉温记录18!I52="","",[18]炉温记录18!I52)</f>
        <v>#REF!</v>
      </c>
      <c r="T51" s="7" t="e">
        <f>IF([19]炉温记录19!I52="","",[19]炉温记录19!I52)</f>
        <v>#REF!</v>
      </c>
      <c r="U51" s="7" t="e">
        <f>IF([20]炉温记录20!I52="","",[20]炉温记录20!I52)</f>
        <v>#REF!</v>
      </c>
      <c r="V51" s="7" t="e">
        <f>IF([21]炉温记录21!I52="","",[21]炉温记录21!I52)</f>
        <v>#REF!</v>
      </c>
      <c r="W51" s="7" t="e">
        <f>IF([22]炉温记录22!I52="","",[22]炉温记录22!I52)</f>
        <v>#REF!</v>
      </c>
      <c r="X51" s="7" t="e">
        <f>IF([23]炉温记录23!I52="","",[23]炉温记录23!I52)</f>
        <v>#REF!</v>
      </c>
      <c r="Y51" s="7" t="e">
        <f>IF([24]炉温记录24!I52="","",[24]炉温记录24!I52)</f>
        <v>#REF!</v>
      </c>
      <c r="Z51" s="7" t="e">
        <f>IF([25]炉温记录25!I52="","",[25]炉温记录25!I52)</f>
        <v>#REF!</v>
      </c>
      <c r="AA51" s="7" t="e">
        <f>IF([26]炉温记录26!I52="","",[26]炉温记录26!I52)</f>
        <v>#REF!</v>
      </c>
      <c r="AB51" s="7" t="e">
        <f>IF([27]炉温记录27!I52="","",[27]炉温记录27!I52)</f>
        <v>#REF!</v>
      </c>
      <c r="AC51" s="7" t="e">
        <f>IF([28]炉温记录28!I52="","",[28]炉温记录28!I52)</f>
        <v>#REF!</v>
      </c>
      <c r="AD51" s="7" t="e">
        <f>IF([29]炉温记录29!I52="","",[29]炉温记录29!I52)</f>
        <v>#REF!</v>
      </c>
      <c r="AE51" s="7" t="e">
        <f>IF([30]炉温记录30!I52="","",[30]炉温记录30!I52)</f>
        <v>#REF!</v>
      </c>
      <c r="AF51" s="7" t="e">
        <f>IF([31]炉温记录31!I52="","",[31]炉温记录31!I52)</f>
        <v>#REF!</v>
      </c>
      <c r="AG51" s="7" t="e">
        <f>AVERAGE(I51:AF51)</f>
        <v>#REF!</v>
      </c>
      <c r="AL51" s="10" t="e">
        <f ca="1">1250+RANDIETWEEN(-1,1)*RAND()*30</f>
        <v>#NAME?</v>
      </c>
      <c r="AM51" s="13">
        <v>48</v>
      </c>
      <c r="AN51" s="12" t="e">
        <f ca="1">1290+RANDIETWEEN(-1,1)*RAND()*30</f>
        <v>#NAME?</v>
      </c>
      <c r="AP51" s="10" t="e">
        <f ca="1">1250+RANDIETWEEN(-1,1)*RAND()*30</f>
        <v>#NAME?</v>
      </c>
      <c r="AQ51" s="13">
        <v>48</v>
      </c>
      <c r="AR51" s="12" t="e">
        <f ca="1">1290+RANDIETWEEN(-1,1)*RAND()*30</f>
        <v>#NAME?</v>
      </c>
    </row>
    <row customFormat="1" r="52" s="1" spans="1:44">
      <c r="A52" s="6">
        <v>49</v>
      </c>
      <c r="B52" s="7" t="e">
        <f>IF([1]炉温记录01!I53="","",[1]炉温记录01!I53)</f>
        <v>#REF!</v>
      </c>
      <c r="C52" s="7" t="e">
        <f>IF([2]炉温记录02!I53="","",[2]炉温记录02!I53)</f>
        <v>#REF!</v>
      </c>
      <c r="D52" s="7" t="e">
        <f>IF([3]炉温记录03!I53="","",[3]炉温记录03!I53)</f>
        <v>#REF!</v>
      </c>
      <c r="E52" s="7" t="e">
        <f>IF([4]炉温记录04!I53="","",[4]炉温记录04!I53)</f>
        <v>#REF!</v>
      </c>
      <c r="F52" s="7" t="e">
        <f>IF([5]炉温记录05!I53="","",[5]炉温记录05!I53)</f>
        <v>#REF!</v>
      </c>
      <c r="G52" s="7" t="e">
        <f>IF([6]炉温记录06!I53="","",[6]炉温记录06!I53)</f>
        <v>#REF!</v>
      </c>
      <c r="H52" s="7" t="e">
        <f>IF([7]炉温记录07!I53="","",[7]炉温记录07!I53)</f>
        <v>#REF!</v>
      </c>
      <c r="I52" s="7" t="e">
        <f>IF([8]炉温记录08!I53="","",[8]炉温记录08!I53)</f>
        <v>#REF!</v>
      </c>
      <c r="J52" s="7" t="e">
        <f>IF([9]炉温记录09!I53="","",[9]炉温记录09!I53)</f>
        <v>#REF!</v>
      </c>
      <c r="K52" s="7" t="e">
        <f>IF([10]炉温记录10!I53="","",[10]炉温记录10!I53)</f>
        <v>#REF!</v>
      </c>
      <c r="L52" s="7" t="e">
        <f>IF([11]炉温记录11!I53="","",[11]炉温记录11!I53)</f>
        <v>#REF!</v>
      </c>
      <c r="M52" s="7" t="e">
        <f>IF([12]炉温记录12!I53="","",[12]炉温记录12!I53)</f>
        <v>#REF!</v>
      </c>
      <c r="N52" s="7" t="e">
        <f>IF([13]炉温记录13!I53="","",[13]炉温记录13!I53)</f>
        <v>#REF!</v>
      </c>
      <c r="O52" s="7" t="e">
        <f>IF([14]炉温记录14!I53="","",[14]炉温记录14!I53)</f>
        <v>#REF!</v>
      </c>
      <c r="P52" s="7" t="e">
        <f>IF([15]炉温记录15!I53="","",[15]炉温记录15!I53)</f>
        <v>#REF!</v>
      </c>
      <c r="Q52" s="7" t="e">
        <f>IF([16]炉温记录16!I53="","",[16]炉温记录16!I53)</f>
        <v>#REF!</v>
      </c>
      <c r="R52" s="7" t="e">
        <f>IF([17]炉温记录17!I53="","",[17]炉温记录17!I53)</f>
        <v>#REF!</v>
      </c>
      <c r="S52" s="7" t="e">
        <f>IF([18]炉温记录18!I53="","",[18]炉温记录18!I53)</f>
        <v>#REF!</v>
      </c>
      <c r="T52" s="7" t="e">
        <f>IF([19]炉温记录19!I53="","",[19]炉温记录19!I53)</f>
        <v>#REF!</v>
      </c>
      <c r="U52" s="7" t="e">
        <f>IF([20]炉温记录20!I53="","",[20]炉温记录20!I53)</f>
        <v>#REF!</v>
      </c>
      <c r="V52" s="7" t="e">
        <f>IF([21]炉温记录21!I53="","",[21]炉温记录21!I53)</f>
        <v>#REF!</v>
      </c>
      <c r="W52" s="7" t="e">
        <f>IF([22]炉温记录22!I53="","",[22]炉温记录22!I53)</f>
        <v>#REF!</v>
      </c>
      <c r="X52" s="7" t="e">
        <f>IF([23]炉温记录23!I53="","",[23]炉温记录23!I53)</f>
        <v>#REF!</v>
      </c>
      <c r="Y52" s="7" t="e">
        <f>IF([24]炉温记录24!I53="","",[24]炉温记录24!I53)</f>
        <v>#REF!</v>
      </c>
      <c r="Z52" s="7" t="e">
        <f>IF([25]炉温记录25!I53="","",[25]炉温记录25!I53)</f>
        <v>#REF!</v>
      </c>
      <c r="AA52" s="7" t="e">
        <f>IF([26]炉温记录26!I53="","",[26]炉温记录26!I53)</f>
        <v>#REF!</v>
      </c>
      <c r="AB52" s="7" t="e">
        <f>IF([27]炉温记录27!I53="","",[27]炉温记录27!I53)</f>
        <v>#REF!</v>
      </c>
      <c r="AC52" s="7" t="e">
        <f>IF([28]炉温记录28!I53="","",[28]炉温记录28!I53)</f>
        <v>#REF!</v>
      </c>
      <c r="AD52" s="7" t="e">
        <f>IF([29]炉温记录29!I53="","",[29]炉温记录29!I53)</f>
        <v>#REF!</v>
      </c>
      <c r="AE52" s="7" t="e">
        <f>IF([30]炉温记录30!I53="","",[30]炉温记录30!I53)</f>
        <v>#REF!</v>
      </c>
      <c r="AF52" s="7" t="e">
        <f>IF([31]炉温记录31!I53="","",[31]炉温记录31!I53)</f>
        <v>#REF!</v>
      </c>
      <c r="AG52" s="7" t="e">
        <f>AVERAGE(I52:AF52)</f>
        <v>#REF!</v>
      </c>
      <c r="AL52" s="10" t="e">
        <f ca="1">1250+RANDIETWEEN(-1,1)*RAND()*30</f>
        <v>#NAME?</v>
      </c>
      <c r="AM52" s="13">
        <v>49</v>
      </c>
      <c r="AN52" s="12" t="e">
        <f ca="1">1290+RANDIETWEEN(-1,1)*RAND()*30</f>
        <v>#NAME?</v>
      </c>
      <c r="AP52" s="10" t="e">
        <f ca="1">1250+RANDIETWEEN(-1,1)*RAND()*30</f>
        <v>#NAME?</v>
      </c>
      <c r="AQ52" s="13">
        <v>49</v>
      </c>
      <c r="AR52" s="12" t="e">
        <f ca="1">1290+RANDIETWEEN(-1,1)*RAND()*30</f>
        <v>#NAME?</v>
      </c>
    </row>
    <row customFormat="1" r="53" s="1" spans="1:44">
      <c r="A53" s="6">
        <v>50</v>
      </c>
      <c r="B53" s="7" t="e">
        <f>IF([1]炉温记录01!I54="","",[1]炉温记录01!I54)</f>
        <v>#REF!</v>
      </c>
      <c r="C53" s="7" t="e">
        <f>IF([2]炉温记录02!I54="","",[2]炉温记录02!I54)</f>
        <v>#REF!</v>
      </c>
      <c r="D53" s="7" t="e">
        <f>IF([3]炉温记录03!I54="","",[3]炉温记录03!I54)</f>
        <v>#REF!</v>
      </c>
      <c r="E53" s="7" t="e">
        <f>IF([4]炉温记录04!I54="","",[4]炉温记录04!I54)</f>
        <v>#REF!</v>
      </c>
      <c r="F53" s="7" t="e">
        <f>IF([5]炉温记录05!I54="","",[5]炉温记录05!I54)</f>
        <v>#REF!</v>
      </c>
      <c r="G53" s="7" t="e">
        <f>IF([6]炉温记录06!I54="","",[6]炉温记录06!I54)</f>
        <v>#REF!</v>
      </c>
      <c r="H53" s="7" t="e">
        <f>IF([7]炉温记录07!I54="","",[7]炉温记录07!I54)</f>
        <v>#REF!</v>
      </c>
      <c r="I53" s="7" t="e">
        <f>IF([8]炉温记录08!I54="","",[8]炉温记录08!I54)</f>
        <v>#REF!</v>
      </c>
      <c r="J53" s="7" t="e">
        <f>IF([9]炉温记录09!I54="","",[9]炉温记录09!I54)</f>
        <v>#REF!</v>
      </c>
      <c r="K53" s="7" t="e">
        <f>IF([10]炉温记录10!I54="","",[10]炉温记录10!I54)</f>
        <v>#REF!</v>
      </c>
      <c r="L53" s="7" t="e">
        <f>IF([11]炉温记录11!I54="","",[11]炉温记录11!I54)</f>
        <v>#REF!</v>
      </c>
      <c r="M53" s="7" t="e">
        <f>IF([12]炉温记录12!I54="","",[12]炉温记录12!I54)</f>
        <v>#REF!</v>
      </c>
      <c r="N53" s="7" t="e">
        <f>IF([13]炉温记录13!I54="","",[13]炉温记录13!I54)</f>
        <v>#REF!</v>
      </c>
      <c r="O53" s="7" t="e">
        <f>IF([14]炉温记录14!I54="","",[14]炉温记录14!I54)</f>
        <v>#REF!</v>
      </c>
      <c r="P53" s="7" t="e">
        <f>IF([15]炉温记录15!I54="","",[15]炉温记录15!I54)</f>
        <v>#REF!</v>
      </c>
      <c r="Q53" s="7" t="e">
        <f>IF([16]炉温记录16!I54="","",[16]炉温记录16!I54)</f>
        <v>#REF!</v>
      </c>
      <c r="R53" s="7" t="e">
        <f>IF([17]炉温记录17!I54="","",[17]炉温记录17!I54)</f>
        <v>#REF!</v>
      </c>
      <c r="S53" s="7" t="e">
        <f>IF([18]炉温记录18!I54="","",[18]炉温记录18!I54)</f>
        <v>#REF!</v>
      </c>
      <c r="T53" s="7" t="e">
        <f>IF([19]炉温记录19!I54="","",[19]炉温记录19!I54)</f>
        <v>#REF!</v>
      </c>
      <c r="U53" s="7" t="e">
        <f>IF([20]炉温记录20!I54="","",[20]炉温记录20!I54)</f>
        <v>#REF!</v>
      </c>
      <c r="V53" s="7" t="e">
        <f>IF([21]炉温记录21!I54="","",[21]炉温记录21!I54)</f>
        <v>#REF!</v>
      </c>
      <c r="W53" s="7" t="e">
        <f>IF([22]炉温记录22!I54="","",[22]炉温记录22!I54)</f>
        <v>#REF!</v>
      </c>
      <c r="X53" s="7" t="e">
        <f>IF([23]炉温记录23!I54="","",[23]炉温记录23!I54)</f>
        <v>#REF!</v>
      </c>
      <c r="Y53" s="7" t="e">
        <f>IF([24]炉温记录24!I54="","",[24]炉温记录24!I54)</f>
        <v>#REF!</v>
      </c>
      <c r="Z53" s="7" t="e">
        <f>IF([25]炉温记录25!I54="","",[25]炉温记录25!I54)</f>
        <v>#REF!</v>
      </c>
      <c r="AA53" s="7" t="e">
        <f>IF([26]炉温记录26!I54="","",[26]炉温记录26!I54)</f>
        <v>#REF!</v>
      </c>
      <c r="AB53" s="7" t="e">
        <f>IF([27]炉温记录27!I54="","",[27]炉温记录27!I54)</f>
        <v>#REF!</v>
      </c>
      <c r="AC53" s="7" t="e">
        <f>IF([28]炉温记录28!I54="","",[28]炉温记录28!I54)</f>
        <v>#REF!</v>
      </c>
      <c r="AD53" s="7" t="e">
        <f>IF([29]炉温记录29!I54="","",[29]炉温记录29!I54)</f>
        <v>#REF!</v>
      </c>
      <c r="AE53" s="7" t="e">
        <f>IF([30]炉温记录30!I54="","",[30]炉温记录30!I54)</f>
        <v>#REF!</v>
      </c>
      <c r="AF53" s="7" t="e">
        <f>IF([31]炉温记录31!I54="","",[31]炉温记录31!I54)</f>
        <v>#REF!</v>
      </c>
      <c r="AG53" s="7" t="e">
        <f>AVERAGE(I53:AF53)</f>
        <v>#REF!</v>
      </c>
      <c r="AL53" s="10" t="e">
        <f ca="1">1250+RANDIETWEEN(-1,1)*RAND()*30</f>
        <v>#NAME?</v>
      </c>
      <c r="AM53" s="13">
        <v>50</v>
      </c>
      <c r="AN53" s="12" t="e">
        <f ca="1">1290+RANDIETWEEN(-1,1)*RAND()*30</f>
        <v>#NAME?</v>
      </c>
      <c r="AP53" s="10" t="e">
        <f ca="1">1250+RANDIETWEEN(-1,1)*RAND()*30</f>
        <v>#NAME?</v>
      </c>
      <c r="AQ53" s="13">
        <v>50</v>
      </c>
      <c r="AR53" s="12" t="e">
        <f ca="1">1290+RANDIETWEEN(-1,1)*RAND()*30</f>
        <v>#NAME?</v>
      </c>
    </row>
    <row customFormat="1" r="54" s="1" spans="1:44">
      <c r="A54" s="6">
        <v>51</v>
      </c>
      <c r="B54" s="7" t="e">
        <f>IF([1]炉温记录01!I55="","",[1]炉温记录01!I55)</f>
        <v>#REF!</v>
      </c>
      <c r="C54" s="7" t="e">
        <f>IF([2]炉温记录02!I55="","",[2]炉温记录02!I55)</f>
        <v>#REF!</v>
      </c>
      <c r="D54" s="7" t="e">
        <f>IF([3]炉温记录03!I55="","",[3]炉温记录03!I55)</f>
        <v>#REF!</v>
      </c>
      <c r="E54" s="7" t="e">
        <f>IF([4]炉温记录04!I55="","",[4]炉温记录04!I55)</f>
        <v>#REF!</v>
      </c>
      <c r="F54" s="7" t="e">
        <f>IF([5]炉温记录05!I55="","",[5]炉温记录05!I55)</f>
        <v>#REF!</v>
      </c>
      <c r="G54" s="7" t="e">
        <f>IF([6]炉温记录06!I55="","",[6]炉温记录06!I55)</f>
        <v>#REF!</v>
      </c>
      <c r="H54" s="7" t="e">
        <f>IF([7]炉温记录07!I55="","",[7]炉温记录07!I55)</f>
        <v>#REF!</v>
      </c>
      <c r="I54" s="7" t="e">
        <f>IF([8]炉温记录08!I55="","",[8]炉温记录08!I55)</f>
        <v>#REF!</v>
      </c>
      <c r="J54" s="7" t="e">
        <f>IF([9]炉温记录09!I55="","",[9]炉温记录09!I55)</f>
        <v>#REF!</v>
      </c>
      <c r="K54" s="7" t="e">
        <f>IF([10]炉温记录10!I55="","",[10]炉温记录10!I55)</f>
        <v>#REF!</v>
      </c>
      <c r="L54" s="7" t="e">
        <f>IF([11]炉温记录11!I55="","",[11]炉温记录11!I55)</f>
        <v>#REF!</v>
      </c>
      <c r="M54" s="7" t="e">
        <f>IF([12]炉温记录12!I55="","",[12]炉温记录12!I55)</f>
        <v>#REF!</v>
      </c>
      <c r="N54" s="7" t="e">
        <f>IF([13]炉温记录13!I55="","",[13]炉温记录13!I55)</f>
        <v>#REF!</v>
      </c>
      <c r="O54" s="7" t="e">
        <f>IF([14]炉温记录14!I55="","",[14]炉温记录14!I55)</f>
        <v>#REF!</v>
      </c>
      <c r="P54" s="7" t="e">
        <f>IF([15]炉温记录15!I55="","",[15]炉温记录15!I55)</f>
        <v>#REF!</v>
      </c>
      <c r="Q54" s="7" t="e">
        <f>IF([16]炉温记录16!I55="","",[16]炉温记录16!I55)</f>
        <v>#REF!</v>
      </c>
      <c r="R54" s="7" t="e">
        <f>IF([17]炉温记录17!I55="","",[17]炉温记录17!I55)</f>
        <v>#REF!</v>
      </c>
      <c r="S54" s="7" t="e">
        <f>IF([18]炉温记录18!I55="","",[18]炉温记录18!I55)</f>
        <v>#REF!</v>
      </c>
      <c r="T54" s="7" t="e">
        <f>IF([19]炉温记录19!I55="","",[19]炉温记录19!I55)</f>
        <v>#REF!</v>
      </c>
      <c r="U54" s="7" t="e">
        <f>IF([20]炉温记录20!I55="","",[20]炉温记录20!I55)</f>
        <v>#REF!</v>
      </c>
      <c r="V54" s="7" t="e">
        <f>IF([21]炉温记录21!I55="","",[21]炉温记录21!I55)</f>
        <v>#REF!</v>
      </c>
      <c r="W54" s="7" t="e">
        <f>IF([22]炉温记录22!I55="","",[22]炉温记录22!I55)</f>
        <v>#REF!</v>
      </c>
      <c r="X54" s="7" t="e">
        <f>IF([23]炉温记录23!I55="","",[23]炉温记录23!I55)</f>
        <v>#REF!</v>
      </c>
      <c r="Y54" s="7" t="e">
        <f>IF([24]炉温记录24!I55="","",[24]炉温记录24!I55)</f>
        <v>#REF!</v>
      </c>
      <c r="Z54" s="7" t="e">
        <f>IF([25]炉温记录25!I55="","",[25]炉温记录25!I55)</f>
        <v>#REF!</v>
      </c>
      <c r="AA54" s="7" t="e">
        <f>IF([26]炉温记录26!I55="","",[26]炉温记录26!I55)</f>
        <v>#REF!</v>
      </c>
      <c r="AB54" s="7" t="e">
        <f>IF([27]炉温记录27!I55="","",[27]炉温记录27!I55)</f>
        <v>#REF!</v>
      </c>
      <c r="AC54" s="7" t="e">
        <f>IF([28]炉温记录28!I55="","",[28]炉温记录28!I55)</f>
        <v>#REF!</v>
      </c>
      <c r="AD54" s="7" t="e">
        <f>IF([29]炉温记录29!I55="","",[29]炉温记录29!I55)</f>
        <v>#REF!</v>
      </c>
      <c r="AE54" s="7" t="e">
        <f>IF([30]炉温记录30!I55="","",[30]炉温记录30!I55)</f>
        <v>#REF!</v>
      </c>
      <c r="AF54" s="7" t="e">
        <f>IF([31]炉温记录31!I55="","",[31]炉温记录31!I55)</f>
        <v>#REF!</v>
      </c>
      <c r="AG54" s="7" t="e">
        <f>AVERAGE(I54:AF54)</f>
        <v>#REF!</v>
      </c>
      <c r="AL54" s="10" t="e">
        <f ca="1">1250+RANDIETWEEN(-1,1)*RAND()*30</f>
        <v>#NAME?</v>
      </c>
      <c r="AM54" s="13">
        <v>51</v>
      </c>
      <c r="AN54" s="12" t="e">
        <f ca="1">1290+RANDIETWEEN(-1,1)*RAND()*30</f>
        <v>#NAME?</v>
      </c>
      <c r="AP54" s="10" t="e">
        <f ca="1">1250+RANDIETWEEN(-1,1)*RAND()*30</f>
        <v>#NAME?</v>
      </c>
      <c r="AQ54" s="13">
        <v>51</v>
      </c>
      <c r="AR54" s="12" t="e">
        <f ca="1">1290+RANDIETWEEN(-1,1)*RAND()*30</f>
        <v>#NAME?</v>
      </c>
    </row>
    <row customFormat="1" r="55" s="1" spans="1:44">
      <c r="A55" s="6">
        <v>52</v>
      </c>
      <c r="B55" s="7" t="e">
        <f>IF([1]炉温记录01!I56="","",[1]炉温记录01!I56)</f>
        <v>#REF!</v>
      </c>
      <c r="C55" s="7" t="e">
        <f>IF([2]炉温记录02!I56="","",[2]炉温记录02!I56)</f>
        <v>#REF!</v>
      </c>
      <c r="D55" s="7" t="e">
        <f>IF([3]炉温记录03!I56="","",[3]炉温记录03!I56)</f>
        <v>#REF!</v>
      </c>
      <c r="E55" s="7" t="e">
        <f>IF([4]炉温记录04!I56="","",[4]炉温记录04!I56)</f>
        <v>#REF!</v>
      </c>
      <c r="F55" s="7" t="e">
        <f>IF([5]炉温记录05!I56="","",[5]炉温记录05!I56)</f>
        <v>#REF!</v>
      </c>
      <c r="G55" s="7" t="e">
        <f>IF([6]炉温记录06!I56="","",[6]炉温记录06!I56)</f>
        <v>#REF!</v>
      </c>
      <c r="H55" s="7" t="e">
        <f>IF([7]炉温记录07!I56="","",[7]炉温记录07!I56)</f>
        <v>#REF!</v>
      </c>
      <c r="I55" s="7" t="e">
        <f>IF([8]炉温记录08!I56="","",[8]炉温记录08!I56)</f>
        <v>#REF!</v>
      </c>
      <c r="J55" s="7" t="e">
        <f>IF([9]炉温记录09!I56="","",[9]炉温记录09!I56)</f>
        <v>#REF!</v>
      </c>
      <c r="K55" s="7" t="e">
        <f>IF([10]炉温记录10!I56="","",[10]炉温记录10!I56)</f>
        <v>#REF!</v>
      </c>
      <c r="L55" s="7" t="e">
        <f>IF([11]炉温记录11!I56="","",[11]炉温记录11!I56)</f>
        <v>#REF!</v>
      </c>
      <c r="M55" s="7" t="e">
        <f>IF([12]炉温记录12!I56="","",[12]炉温记录12!I56)</f>
        <v>#REF!</v>
      </c>
      <c r="N55" s="7" t="e">
        <f>IF([13]炉温记录13!I56="","",[13]炉温记录13!I56)</f>
        <v>#REF!</v>
      </c>
      <c r="O55" s="7" t="e">
        <f>IF([14]炉温记录14!I56="","",[14]炉温记录14!I56)</f>
        <v>#REF!</v>
      </c>
      <c r="P55" s="7" t="e">
        <f>IF([15]炉温记录15!I56="","",[15]炉温记录15!I56)</f>
        <v>#REF!</v>
      </c>
      <c r="Q55" s="7" t="e">
        <f>IF([16]炉温记录16!I56="","",[16]炉温记录16!I56)</f>
        <v>#REF!</v>
      </c>
      <c r="R55" s="7" t="e">
        <f>IF([17]炉温记录17!I56="","",[17]炉温记录17!I56)</f>
        <v>#REF!</v>
      </c>
      <c r="S55" s="7" t="e">
        <f>IF([18]炉温记录18!I56="","",[18]炉温记录18!I56)</f>
        <v>#REF!</v>
      </c>
      <c r="T55" s="7" t="e">
        <f>IF([19]炉温记录19!I56="","",[19]炉温记录19!I56)</f>
        <v>#REF!</v>
      </c>
      <c r="U55" s="7" t="e">
        <f>IF([20]炉温记录20!I56="","",[20]炉温记录20!I56)</f>
        <v>#REF!</v>
      </c>
      <c r="V55" s="7" t="e">
        <f>IF([21]炉温记录21!I56="","",[21]炉温记录21!I56)</f>
        <v>#REF!</v>
      </c>
      <c r="W55" s="7" t="e">
        <f>IF([22]炉温记录22!I56="","",[22]炉温记录22!I56)</f>
        <v>#REF!</v>
      </c>
      <c r="X55" s="7" t="e">
        <f>IF([23]炉温记录23!I56="","",[23]炉温记录23!I56)</f>
        <v>#REF!</v>
      </c>
      <c r="Y55" s="7" t="e">
        <f>IF([24]炉温记录24!I56="","",[24]炉温记录24!I56)</f>
        <v>#REF!</v>
      </c>
      <c r="Z55" s="7" t="e">
        <f>IF([25]炉温记录25!I56="","",[25]炉温记录25!I56)</f>
        <v>#REF!</v>
      </c>
      <c r="AA55" s="7" t="e">
        <f>IF([26]炉温记录26!I56="","",[26]炉温记录26!I56)</f>
        <v>#REF!</v>
      </c>
      <c r="AB55" s="7" t="e">
        <f>IF([27]炉温记录27!I56="","",[27]炉温记录27!I56)</f>
        <v>#REF!</v>
      </c>
      <c r="AC55" s="7" t="e">
        <f>IF([28]炉温记录28!I56="","",[28]炉温记录28!I56)</f>
        <v>#REF!</v>
      </c>
      <c r="AD55" s="7" t="e">
        <f>IF([29]炉温记录29!I56="","",[29]炉温记录29!I56)</f>
        <v>#REF!</v>
      </c>
      <c r="AE55" s="7" t="e">
        <f>IF([30]炉温记录30!I56="","",[30]炉温记录30!I56)</f>
        <v>#REF!</v>
      </c>
      <c r="AF55" s="7" t="e">
        <f>IF([31]炉温记录31!I56="","",[31]炉温记录31!I56)</f>
        <v>#REF!</v>
      </c>
      <c r="AG55" s="7" t="e">
        <f>AVERAGE(I55:AF55)</f>
        <v>#REF!</v>
      </c>
      <c r="AL55" s="10" t="e">
        <f ca="1">1250+RANDIETWEEN(-1,1)*RAND()*30</f>
        <v>#NAME?</v>
      </c>
      <c r="AM55" s="13">
        <v>52</v>
      </c>
      <c r="AN55" s="12" t="e">
        <f ca="1">1290+RANDIETWEEN(-1,1)*RAND()*30</f>
        <v>#NAME?</v>
      </c>
      <c r="AP55" s="10" t="e">
        <f ca="1">1250+RANDIETWEEN(-1,1)*RAND()*30</f>
        <v>#NAME?</v>
      </c>
      <c r="AQ55" s="13">
        <v>52</v>
      </c>
      <c r="AR55" s="12" t="e">
        <f ca="1">1290+RANDIETWEEN(-1,1)*RAND()*30</f>
        <v>#NAME?</v>
      </c>
    </row>
    <row customFormat="1" r="56" s="1" spans="1:44">
      <c r="A56" s="6">
        <v>53</v>
      </c>
      <c r="B56" s="7" t="e">
        <f>IF([1]炉温记录01!I57="","",[1]炉温记录01!I57)</f>
        <v>#REF!</v>
      </c>
      <c r="C56" s="7" t="e">
        <f>IF([2]炉温记录02!I57="","",[2]炉温记录02!I57)</f>
        <v>#REF!</v>
      </c>
      <c r="D56" s="7" t="e">
        <f>IF([3]炉温记录03!I57="","",[3]炉温记录03!I57)</f>
        <v>#REF!</v>
      </c>
      <c r="E56" s="7" t="e">
        <f>IF([4]炉温记录04!I57="","",[4]炉温记录04!I57)</f>
        <v>#REF!</v>
      </c>
      <c r="F56" s="7" t="e">
        <f>IF([5]炉温记录05!I57="","",[5]炉温记录05!I57)</f>
        <v>#REF!</v>
      </c>
      <c r="G56" s="7" t="e">
        <f>IF([6]炉温记录06!I57="","",[6]炉温记录06!I57)</f>
        <v>#REF!</v>
      </c>
      <c r="H56" s="7" t="e">
        <f>IF([7]炉温记录07!I57="","",[7]炉温记录07!I57)</f>
        <v>#REF!</v>
      </c>
      <c r="I56" s="7" t="e">
        <f>IF([8]炉温记录08!I57="","",[8]炉温记录08!I57)</f>
        <v>#REF!</v>
      </c>
      <c r="J56" s="7" t="e">
        <f>IF([9]炉温记录09!I57="","",[9]炉温记录09!I57)</f>
        <v>#REF!</v>
      </c>
      <c r="K56" s="7" t="e">
        <f>IF([10]炉温记录10!I57="","",[10]炉温记录10!I57)</f>
        <v>#REF!</v>
      </c>
      <c r="L56" s="7" t="e">
        <f>IF([11]炉温记录11!I57="","",[11]炉温记录11!I57)</f>
        <v>#REF!</v>
      </c>
      <c r="M56" s="7" t="e">
        <f>IF([12]炉温记录12!I57="","",[12]炉温记录12!I57)</f>
        <v>#REF!</v>
      </c>
      <c r="N56" s="7" t="e">
        <f>IF([13]炉温记录13!I57="","",[13]炉温记录13!I57)</f>
        <v>#REF!</v>
      </c>
      <c r="O56" s="7" t="e">
        <f>IF([14]炉温记录14!I57="","",[14]炉温记录14!I57)</f>
        <v>#REF!</v>
      </c>
      <c r="P56" s="7" t="e">
        <f>IF([15]炉温记录15!I57="","",[15]炉温记录15!I57)</f>
        <v>#REF!</v>
      </c>
      <c r="Q56" s="7" t="e">
        <f>IF([16]炉温记录16!I57="","",[16]炉温记录16!I57)</f>
        <v>#REF!</v>
      </c>
      <c r="R56" s="7" t="e">
        <f>IF([17]炉温记录17!I57="","",[17]炉温记录17!I57)</f>
        <v>#REF!</v>
      </c>
      <c r="S56" s="7" t="e">
        <f>IF([18]炉温记录18!I57="","",[18]炉温记录18!I57)</f>
        <v>#REF!</v>
      </c>
      <c r="T56" s="7" t="e">
        <f>IF([19]炉温记录19!I57="","",[19]炉温记录19!I57)</f>
        <v>#REF!</v>
      </c>
      <c r="U56" s="7" t="e">
        <f>IF([20]炉温记录20!I57="","",[20]炉温记录20!I57)</f>
        <v>#REF!</v>
      </c>
      <c r="V56" s="7" t="e">
        <f>IF([21]炉温记录21!I57="","",[21]炉温记录21!I57)</f>
        <v>#REF!</v>
      </c>
      <c r="W56" s="7" t="e">
        <f>IF([22]炉温记录22!I57="","",[22]炉温记录22!I57)</f>
        <v>#REF!</v>
      </c>
      <c r="X56" s="7" t="e">
        <f>IF([23]炉温记录23!I57="","",[23]炉温记录23!I57)</f>
        <v>#REF!</v>
      </c>
      <c r="Y56" s="7" t="e">
        <f>IF([24]炉温记录24!I57="","",[24]炉温记录24!I57)</f>
        <v>#REF!</v>
      </c>
      <c r="Z56" s="7" t="e">
        <f>IF([25]炉温记录25!I57="","",[25]炉温记录25!I57)</f>
        <v>#REF!</v>
      </c>
      <c r="AA56" s="7" t="e">
        <f>IF([26]炉温记录26!I57="","",[26]炉温记录26!I57)</f>
        <v>#REF!</v>
      </c>
      <c r="AB56" s="7" t="e">
        <f>IF([27]炉温记录27!I57="","",[27]炉温记录27!I57)</f>
        <v>#REF!</v>
      </c>
      <c r="AC56" s="7" t="e">
        <f>IF([28]炉温记录28!I57="","",[28]炉温记录28!I57)</f>
        <v>#REF!</v>
      </c>
      <c r="AD56" s="7" t="e">
        <f>IF([29]炉温记录29!I57="","",[29]炉温记录29!I57)</f>
        <v>#REF!</v>
      </c>
      <c r="AE56" s="7" t="e">
        <f>IF([30]炉温记录30!I57="","",[30]炉温记录30!I57)</f>
        <v>#REF!</v>
      </c>
      <c r="AF56" s="7" t="e">
        <f>IF([31]炉温记录31!I57="","",[31]炉温记录31!I57)</f>
        <v>#REF!</v>
      </c>
      <c r="AG56" s="7" t="e">
        <f>AVERAGE(I56:AF56)</f>
        <v>#REF!</v>
      </c>
      <c r="AL56" s="10" t="e">
        <f ca="1">1250+RANDIETWEEN(-1,1)*RAND()*30</f>
        <v>#NAME?</v>
      </c>
      <c r="AM56" s="13">
        <v>53</v>
      </c>
      <c r="AN56" s="12" t="e">
        <f ca="1">1290+RANDIETWEEN(-1,1)*RAND()*30</f>
        <v>#NAME?</v>
      </c>
      <c r="AP56" s="10" t="e">
        <f ca="1">1250+RANDIETWEEN(-1,1)*RAND()*30</f>
        <v>#NAME?</v>
      </c>
      <c r="AQ56" s="13">
        <v>53</v>
      </c>
      <c r="AR56" s="12" t="e">
        <f ca="1">1290+RANDIETWEEN(-1,1)*RAND()*30</f>
        <v>#NAME?</v>
      </c>
    </row>
    <row customFormat="1" r="57" s="1" spans="1:44">
      <c r="A57" s="6">
        <v>54</v>
      </c>
      <c r="B57" s="7" t="e">
        <f>IF([1]炉温记录01!I58="","",[1]炉温记录01!I58)</f>
        <v>#REF!</v>
      </c>
      <c r="C57" s="7" t="e">
        <f>IF([2]炉温记录02!I58="","",[2]炉温记录02!I58)</f>
        <v>#REF!</v>
      </c>
      <c r="D57" s="7" t="e">
        <f>IF([3]炉温记录03!I58="","",[3]炉温记录03!I58)</f>
        <v>#REF!</v>
      </c>
      <c r="E57" s="7" t="e">
        <f>IF([4]炉温记录04!I58="","",[4]炉温记录04!I58)</f>
        <v>#REF!</v>
      </c>
      <c r="F57" s="7" t="e">
        <f>IF([5]炉温记录05!I58="","",[5]炉温记录05!I58)</f>
        <v>#REF!</v>
      </c>
      <c r="G57" s="7" t="e">
        <f>IF([6]炉温记录06!I58="","",[6]炉温记录06!I58)</f>
        <v>#REF!</v>
      </c>
      <c r="H57" s="7" t="e">
        <f>IF([7]炉温记录07!I58="","",[7]炉温记录07!I58)</f>
        <v>#REF!</v>
      </c>
      <c r="I57" s="7" t="e">
        <f>IF([8]炉温记录08!I58="","",[8]炉温记录08!I58)</f>
        <v>#REF!</v>
      </c>
      <c r="J57" s="7" t="e">
        <f>IF([9]炉温记录09!I58="","",[9]炉温记录09!I58)</f>
        <v>#REF!</v>
      </c>
      <c r="K57" s="7" t="e">
        <f>IF([10]炉温记录10!I58="","",[10]炉温记录10!I58)</f>
        <v>#REF!</v>
      </c>
      <c r="L57" s="7" t="e">
        <f>IF([11]炉温记录11!I58="","",[11]炉温记录11!I58)</f>
        <v>#REF!</v>
      </c>
      <c r="M57" s="7" t="e">
        <f>IF([12]炉温记录12!I58="","",[12]炉温记录12!I58)</f>
        <v>#REF!</v>
      </c>
      <c r="N57" s="7" t="e">
        <f>IF([13]炉温记录13!I58="","",[13]炉温记录13!I58)</f>
        <v>#REF!</v>
      </c>
      <c r="O57" s="7" t="e">
        <f>IF([14]炉温记录14!I58="","",[14]炉温记录14!I58)</f>
        <v>#REF!</v>
      </c>
      <c r="P57" s="7" t="e">
        <f>IF([15]炉温记录15!I58="","",[15]炉温记录15!I58)</f>
        <v>#REF!</v>
      </c>
      <c r="Q57" s="7" t="e">
        <f>IF([16]炉温记录16!I58="","",[16]炉温记录16!I58)</f>
        <v>#REF!</v>
      </c>
      <c r="R57" s="7" t="e">
        <f>IF([17]炉温记录17!I58="","",[17]炉温记录17!I58)</f>
        <v>#REF!</v>
      </c>
      <c r="S57" s="7" t="e">
        <f>IF([18]炉温记录18!I58="","",[18]炉温记录18!I58)</f>
        <v>#REF!</v>
      </c>
      <c r="T57" s="7" t="e">
        <f>IF([19]炉温记录19!I58="","",[19]炉温记录19!I58)</f>
        <v>#REF!</v>
      </c>
      <c r="U57" s="7" t="e">
        <f>IF([20]炉温记录20!I58="","",[20]炉温记录20!I58)</f>
        <v>#REF!</v>
      </c>
      <c r="V57" s="7" t="e">
        <f>IF([21]炉温记录21!I58="","",[21]炉温记录21!I58)</f>
        <v>#REF!</v>
      </c>
      <c r="W57" s="7" t="e">
        <f>IF([22]炉温记录22!I58="","",[22]炉温记录22!I58)</f>
        <v>#REF!</v>
      </c>
      <c r="X57" s="7" t="e">
        <f>IF([23]炉温记录23!I58="","",[23]炉温记录23!I58)</f>
        <v>#REF!</v>
      </c>
      <c r="Y57" s="7" t="e">
        <f>IF([24]炉温记录24!I58="","",[24]炉温记录24!I58)</f>
        <v>#REF!</v>
      </c>
      <c r="Z57" s="7" t="e">
        <f>IF([25]炉温记录25!I58="","",[25]炉温记录25!I58)</f>
        <v>#REF!</v>
      </c>
      <c r="AA57" s="7" t="e">
        <f>IF([26]炉温记录26!I58="","",[26]炉温记录26!I58)</f>
        <v>#REF!</v>
      </c>
      <c r="AB57" s="7" t="e">
        <f>IF([27]炉温记录27!I58="","",[27]炉温记录27!I58)</f>
        <v>#REF!</v>
      </c>
      <c r="AC57" s="7" t="e">
        <f>IF([28]炉温记录28!I58="","",[28]炉温记录28!I58)</f>
        <v>#REF!</v>
      </c>
      <c r="AD57" s="7" t="e">
        <f>IF([29]炉温记录29!I58="","",[29]炉温记录29!I58)</f>
        <v>#REF!</v>
      </c>
      <c r="AE57" s="7" t="e">
        <f>IF([30]炉温记录30!I58="","",[30]炉温记录30!I58)</f>
        <v>#REF!</v>
      </c>
      <c r="AF57" s="7" t="e">
        <f>IF([31]炉温记录31!I58="","",[31]炉温记录31!I58)</f>
        <v>#REF!</v>
      </c>
      <c r="AG57" s="7" t="e">
        <f>AVERAGE(I57:AF57)</f>
        <v>#REF!</v>
      </c>
      <c r="AL57" s="10" t="e">
        <f ca="1">1250+RANDIETWEEN(-1,1)*RAND()*30</f>
        <v>#NAME?</v>
      </c>
      <c r="AM57" s="13">
        <v>54</v>
      </c>
      <c r="AN57" s="12" t="e">
        <f ca="1">1290+RANDIETWEEN(-1,1)*RAND()*30</f>
        <v>#NAME?</v>
      </c>
      <c r="AP57" s="10" t="e">
        <f ca="1">1250+RANDIETWEEN(-1,1)*RAND()*30</f>
        <v>#NAME?</v>
      </c>
      <c r="AQ57" s="13">
        <v>54</v>
      </c>
      <c r="AR57" s="12" t="e">
        <f ca="1">1290+RANDIETWEEN(-1,1)*RAND()*30</f>
        <v>#NAME?</v>
      </c>
    </row>
    <row customFormat="1" r="58" s="1" spans="1:44">
      <c r="A58" s="6">
        <v>55</v>
      </c>
      <c r="B58" s="7" t="e">
        <f>IF([1]炉温记录01!I59="","",[1]炉温记录01!I59)</f>
        <v>#REF!</v>
      </c>
      <c r="C58" s="7" t="e">
        <f>IF([2]炉温记录02!I59="","",[2]炉温记录02!I59)</f>
        <v>#REF!</v>
      </c>
      <c r="D58" s="7" t="e">
        <f>IF([3]炉温记录03!I59="","",[3]炉温记录03!I59)</f>
        <v>#REF!</v>
      </c>
      <c r="E58" s="7" t="e">
        <f>IF([4]炉温记录04!I59="","",[4]炉温记录04!I59)</f>
        <v>#REF!</v>
      </c>
      <c r="F58" s="7" t="e">
        <f>IF([5]炉温记录05!I59="","",[5]炉温记录05!I59)</f>
        <v>#REF!</v>
      </c>
      <c r="G58" s="7" t="e">
        <f>IF([6]炉温记录06!I59="","",[6]炉温记录06!I59)</f>
        <v>#REF!</v>
      </c>
      <c r="H58" s="7" t="e">
        <f>IF([7]炉温记录07!I59="","",[7]炉温记录07!I59)</f>
        <v>#REF!</v>
      </c>
      <c r="I58" s="7" t="e">
        <f>IF([8]炉温记录08!I59="","",[8]炉温记录08!I59)</f>
        <v>#REF!</v>
      </c>
      <c r="J58" s="7" t="e">
        <f>IF([9]炉温记录09!I59="","",[9]炉温记录09!I59)</f>
        <v>#REF!</v>
      </c>
      <c r="K58" s="7" t="e">
        <f>IF([10]炉温记录10!I59="","",[10]炉温记录10!I59)</f>
        <v>#REF!</v>
      </c>
      <c r="L58" s="7" t="e">
        <f>IF([11]炉温记录11!I59="","",[11]炉温记录11!I59)</f>
        <v>#REF!</v>
      </c>
      <c r="M58" s="7" t="e">
        <f>IF([12]炉温记录12!I59="","",[12]炉温记录12!I59)</f>
        <v>#REF!</v>
      </c>
      <c r="N58" s="7" t="e">
        <f>IF([13]炉温记录13!I59="","",[13]炉温记录13!I59)</f>
        <v>#REF!</v>
      </c>
      <c r="O58" s="7" t="e">
        <f>IF([14]炉温记录14!I59="","",[14]炉温记录14!I59)</f>
        <v>#REF!</v>
      </c>
      <c r="P58" s="7" t="e">
        <f>IF([15]炉温记录15!I59="","",[15]炉温记录15!I59)</f>
        <v>#REF!</v>
      </c>
      <c r="Q58" s="7" t="e">
        <f>IF([16]炉温记录16!I59="","",[16]炉温记录16!I59)</f>
        <v>#REF!</v>
      </c>
      <c r="R58" s="7" t="e">
        <f>IF([17]炉温记录17!I59="","",[17]炉温记录17!I59)</f>
        <v>#REF!</v>
      </c>
      <c r="S58" s="7" t="e">
        <f>IF([18]炉温记录18!I59="","",[18]炉温记录18!I59)</f>
        <v>#REF!</v>
      </c>
      <c r="T58" s="7" t="e">
        <f>IF([19]炉温记录19!I59="","",[19]炉温记录19!I59)</f>
        <v>#REF!</v>
      </c>
      <c r="U58" s="7" t="e">
        <f>IF([20]炉温记录20!I59="","",[20]炉温记录20!I59)</f>
        <v>#REF!</v>
      </c>
      <c r="V58" s="7" t="e">
        <f>IF([21]炉温记录21!I59="","",[21]炉温记录21!I59)</f>
        <v>#REF!</v>
      </c>
      <c r="W58" s="7" t="e">
        <f>IF([22]炉温记录22!I59="","",[22]炉温记录22!I59)</f>
        <v>#REF!</v>
      </c>
      <c r="X58" s="7" t="e">
        <f>IF([23]炉温记录23!I59="","",[23]炉温记录23!I59)</f>
        <v>#REF!</v>
      </c>
      <c r="Y58" s="7" t="e">
        <f>IF([24]炉温记录24!I59="","",[24]炉温记录24!I59)</f>
        <v>#REF!</v>
      </c>
      <c r="Z58" s="7" t="e">
        <f>IF([25]炉温记录25!I59="","",[25]炉温记录25!I59)</f>
        <v>#REF!</v>
      </c>
      <c r="AA58" s="7" t="e">
        <f>IF([26]炉温记录26!I59="","",[26]炉温记录26!I59)</f>
        <v>#REF!</v>
      </c>
      <c r="AB58" s="7" t="e">
        <f>IF([27]炉温记录27!I59="","",[27]炉温记录27!I59)</f>
        <v>#REF!</v>
      </c>
      <c r="AC58" s="7" t="e">
        <f>IF([28]炉温记录28!I59="","",[28]炉温记录28!I59)</f>
        <v>#REF!</v>
      </c>
      <c r="AD58" s="7" t="e">
        <f>IF([29]炉温记录29!I59="","",[29]炉温记录29!I59)</f>
        <v>#REF!</v>
      </c>
      <c r="AE58" s="7" t="e">
        <f>IF([30]炉温记录30!I59="","",[30]炉温记录30!I59)</f>
        <v>#REF!</v>
      </c>
      <c r="AF58" s="7" t="e">
        <f>IF([31]炉温记录31!I59="","",[31]炉温记录31!I59)</f>
        <v>#REF!</v>
      </c>
      <c r="AG58" s="7" t="e">
        <f>AVERAGE(I58:AF58)</f>
        <v>#REF!</v>
      </c>
      <c r="AL58" s="10" t="e">
        <f ca="1">1250+RANDIETWEEN(-1,1)*RAND()*30</f>
        <v>#NAME?</v>
      </c>
      <c r="AM58" s="13">
        <v>55</v>
      </c>
      <c r="AN58" s="12" t="e">
        <f ca="1">1290+RANDIETWEEN(-1,1)*RAND()*30</f>
        <v>#NAME?</v>
      </c>
      <c r="AP58" s="10" t="e">
        <f ca="1">1250+RANDIETWEEN(-1,1)*RAND()*30</f>
        <v>#NAME?</v>
      </c>
      <c r="AQ58" s="13">
        <v>55</v>
      </c>
      <c r="AR58" s="12" t="e">
        <f ca="1">1290+RANDIETWEEN(-1,1)*RAND()*30</f>
        <v>#NAME?</v>
      </c>
    </row>
    <row customFormat="1" ht="14.25" r="59" s="1" spans="1:44">
      <c r="A59" s="6">
        <v>56</v>
      </c>
      <c r="B59" s="7" t="e">
        <f>IF([1]炉温记录01!I60="","",[1]炉温记录01!I60)</f>
        <v>#REF!</v>
      </c>
      <c r="C59" s="7" t="e">
        <f>IF([2]炉温记录02!I60="","",[2]炉温记录02!I60)</f>
        <v>#REF!</v>
      </c>
      <c r="D59" s="7" t="e">
        <f>IF([3]炉温记录03!I60="","",[3]炉温记录03!I60)</f>
        <v>#REF!</v>
      </c>
      <c r="E59" s="7" t="e">
        <f>IF([4]炉温记录04!I60="","",[4]炉温记录04!I60)</f>
        <v>#REF!</v>
      </c>
      <c r="F59" s="7" t="e">
        <f>IF([5]炉温记录05!I60="","",[5]炉温记录05!I60)</f>
        <v>#REF!</v>
      </c>
      <c r="G59" s="7" t="e">
        <f>IF([6]炉温记录06!I60="","",[6]炉温记录06!I60)</f>
        <v>#REF!</v>
      </c>
      <c r="H59" s="7" t="e">
        <f>IF([7]炉温记录07!I60="","",[7]炉温记录07!I60)</f>
        <v>#REF!</v>
      </c>
      <c r="I59" s="7" t="e">
        <f>IF([8]炉温记录08!I60="","",[8]炉温记录08!I60)</f>
        <v>#REF!</v>
      </c>
      <c r="J59" s="7" t="e">
        <f>IF([9]炉温记录09!I60="","",[9]炉温记录09!I60)</f>
        <v>#REF!</v>
      </c>
      <c r="K59" s="7" t="e">
        <f>IF([10]炉温记录10!I60="","",[10]炉温记录10!I60)</f>
        <v>#REF!</v>
      </c>
      <c r="L59" s="7" t="e">
        <f>IF([11]炉温记录11!I60="","",[11]炉温记录11!I60)</f>
        <v>#REF!</v>
      </c>
      <c r="M59" s="7" t="e">
        <f>IF([12]炉温记录12!I60="","",[12]炉温记录12!I60)</f>
        <v>#REF!</v>
      </c>
      <c r="N59" s="7" t="e">
        <f>IF([13]炉温记录13!I60="","",[13]炉温记录13!I60)</f>
        <v>#REF!</v>
      </c>
      <c r="O59" s="7" t="e">
        <f>IF([14]炉温记录14!I60="","",[14]炉温记录14!I60)</f>
        <v>#REF!</v>
      </c>
      <c r="P59" s="7" t="e">
        <f>IF([15]炉温记录15!I60="","",[15]炉温记录15!I60)</f>
        <v>#REF!</v>
      </c>
      <c r="Q59" s="7" t="e">
        <f>IF([16]炉温记录16!I60="","",[16]炉温记录16!I60)</f>
        <v>#REF!</v>
      </c>
      <c r="R59" s="7" t="e">
        <f>IF([17]炉温记录17!I60="","",[17]炉温记录17!I60)</f>
        <v>#REF!</v>
      </c>
      <c r="S59" s="7" t="e">
        <f>IF([18]炉温记录18!I60="","",[18]炉温记录18!I60)</f>
        <v>#REF!</v>
      </c>
      <c r="T59" s="7" t="e">
        <f>IF([19]炉温记录19!I60="","",[19]炉温记录19!I60)</f>
        <v>#REF!</v>
      </c>
      <c r="U59" s="7" t="e">
        <f>IF([20]炉温记录20!I60="","",[20]炉温记录20!I60)</f>
        <v>#REF!</v>
      </c>
      <c r="V59" s="7" t="e">
        <f>IF([21]炉温记录21!I60="","",[21]炉温记录21!I60)</f>
        <v>#REF!</v>
      </c>
      <c r="W59" s="7" t="e">
        <f>IF([22]炉温记录22!I60="","",[22]炉温记录22!I60)</f>
        <v>#REF!</v>
      </c>
      <c r="X59" s="7" t="e">
        <f>IF([23]炉温记录23!I60="","",[23]炉温记录23!I60)</f>
        <v>#REF!</v>
      </c>
      <c r="Y59" s="7" t="e">
        <f>IF([24]炉温记录24!I60="","",[24]炉温记录24!I60)</f>
        <v>#REF!</v>
      </c>
      <c r="Z59" s="7" t="e">
        <f>IF([25]炉温记录25!I60="","",[25]炉温记录25!I60)</f>
        <v>#REF!</v>
      </c>
      <c r="AA59" s="7" t="e">
        <f>IF([26]炉温记录26!I60="","",[26]炉温记录26!I60)</f>
        <v>#REF!</v>
      </c>
      <c r="AB59" s="7" t="e">
        <f>IF([27]炉温记录27!I60="","",[27]炉温记录27!I60)</f>
        <v>#REF!</v>
      </c>
      <c r="AC59" s="7" t="e">
        <f>IF([28]炉温记录28!I60="","",[28]炉温记录28!I60)</f>
        <v>#REF!</v>
      </c>
      <c r="AD59" s="7" t="e">
        <f>IF([29]炉温记录29!I60="","",[29]炉温记录29!I60)</f>
        <v>#REF!</v>
      </c>
      <c r="AE59" s="7" t="e">
        <f>IF([30]炉温记录30!I60="","",[30]炉温记录30!I60)</f>
        <v>#REF!</v>
      </c>
      <c r="AF59" s="7" t="e">
        <f>IF([31]炉温记录31!I60="","",[31]炉温记录31!I60)</f>
        <v>#REF!</v>
      </c>
      <c r="AG59" s="7" t="e">
        <f>AVERAGE(I59:AF59)</f>
        <v>#REF!</v>
      </c>
      <c r="AL59" s="10" t="e">
        <f ca="1">1250+RANDIETWEEN(-1,1)*RAND()*30</f>
        <v>#NAME?</v>
      </c>
      <c r="AM59" s="14">
        <v>56</v>
      </c>
      <c r="AN59" s="12" t="e">
        <f ca="1">1290+RANDIETWEEN(-1,1)*RAND()*30</f>
        <v>#NAME?</v>
      </c>
      <c r="AP59" s="10" t="e">
        <f ca="1">1250+RANDIETWEEN(-1,1)*RAND()*30</f>
        <v>#NAME?</v>
      </c>
      <c r="AQ59" s="14">
        <v>56</v>
      </c>
      <c r="AR59" s="12" t="e">
        <f ca="1">1290+RANDIETWEEN(-1,1)*RAND()*30</f>
        <v>#NAME?</v>
      </c>
    </row>
    <row r="60" spans="1:33">
      <c r="A60" s="6" t="s">
        <v>51</v>
      </c>
      <c r="B60" s="7" t="e">
        <f>AVERAGE(I4:I59)</f>
        <v>#REF!</v>
      </c>
      <c r="C60" s="7" t="e">
        <f ca="1" ref="B60:AF60" si="0" t="shared">AVERAGE(C4:C59)</f>
        <v>#REF!</v>
      </c>
      <c r="D60" s="7" t="e">
        <f ca="1" si="0" t="shared"/>
        <v>#REF!</v>
      </c>
      <c r="E60" s="7" t="e">
        <f ca="1" si="0" t="shared"/>
        <v>#REF!</v>
      </c>
      <c r="F60" s="7" t="e">
        <f ca="1" si="0" t="shared"/>
        <v>#REF!</v>
      </c>
      <c r="G60" s="7" t="e">
        <f ca="1" si="0" t="shared"/>
        <v>#REF!</v>
      </c>
      <c r="H60" s="7" t="e">
        <f ca="1" si="0" t="shared"/>
        <v>#REF!</v>
      </c>
      <c r="I60" s="7" t="e">
        <f ca="1" si="0" t="shared"/>
        <v>#REF!</v>
      </c>
      <c r="J60" s="7" t="e">
        <f ca="1" si="0" t="shared"/>
        <v>#REF!</v>
      </c>
      <c r="K60" s="7" t="e">
        <f ca="1" si="0" t="shared"/>
        <v>#REF!</v>
      </c>
      <c r="L60" s="7" t="e">
        <f ca="1" si="0" t="shared"/>
        <v>#REF!</v>
      </c>
      <c r="M60" s="7" t="e">
        <f ca="1" si="0" t="shared"/>
        <v>#REF!</v>
      </c>
      <c r="N60" s="7" t="e">
        <f ca="1" si="0" t="shared"/>
        <v>#REF!</v>
      </c>
      <c r="O60" s="7" t="e">
        <f ca="1" si="0" t="shared"/>
        <v>#REF!</v>
      </c>
      <c r="P60" s="7" t="e">
        <f ca="1" si="0" t="shared"/>
        <v>#REF!</v>
      </c>
      <c r="Q60" s="7" t="e">
        <f ca="1" si="0" t="shared"/>
        <v>#REF!</v>
      </c>
      <c r="R60" s="7" t="e">
        <f ca="1" si="0" t="shared"/>
        <v>#REF!</v>
      </c>
      <c r="S60" s="7" t="e">
        <f ca="1" si="0" t="shared"/>
        <v>#REF!</v>
      </c>
      <c r="T60" s="7" t="e">
        <f ca="1" si="0" t="shared"/>
        <v>#REF!</v>
      </c>
      <c r="U60" s="7" t="e">
        <f ca="1" si="0" t="shared"/>
        <v>#REF!</v>
      </c>
      <c r="V60" s="7" t="e">
        <f ca="1" si="0" t="shared"/>
        <v>#REF!</v>
      </c>
      <c r="W60" s="7" t="e">
        <f ca="1" si="0" t="shared"/>
        <v>#REF!</v>
      </c>
      <c r="X60" s="7" t="e">
        <f ca="1" si="0" t="shared"/>
        <v>#REF!</v>
      </c>
      <c r="Y60" s="7" t="e">
        <f ca="1" si="0" t="shared"/>
        <v>#REF!</v>
      </c>
      <c r="Z60" s="7" t="e">
        <f ca="1" si="0" t="shared"/>
        <v>#REF!</v>
      </c>
      <c r="AA60" s="7" t="e">
        <f ca="1" si="0" t="shared"/>
        <v>#REF!</v>
      </c>
      <c r="AB60" s="7" t="e">
        <f>AVERAGE(AI4:AI59)</f>
        <v>#DIV/0!</v>
      </c>
      <c r="AC60" s="7" t="e">
        <f ca="1" si="0" t="shared"/>
        <v>#REF!</v>
      </c>
      <c r="AD60" s="7" t="e">
        <f ca="1" si="0" t="shared"/>
        <v>#REF!</v>
      </c>
      <c r="AE60" s="7" t="e">
        <f ca="1" si="0" t="shared"/>
        <v>#REF!</v>
      </c>
      <c r="AF60" s="7" t="e">
        <f ca="1" si="0" t="shared"/>
        <v>#REF!</v>
      </c>
      <c r="AG60" s="6"/>
    </row>
  </sheetData>
  <mergeCells count="3">
    <mergeCell ref="B2:AG2"/>
    <mergeCell ref="AL3:AN3"/>
    <mergeCell ref="AP3:AR3"/>
  </mergeCells>
  <conditionalFormatting sqref="AL4:AL59">
    <cfRule dxfId="0" operator="greaterThan" priority="12" type="cellIs">
      <formula>1275</formula>
    </cfRule>
    <cfRule dxfId="1" operator="lessThan" priority="11" type="cellIs">
      <formula>1225</formula>
    </cfRule>
    <cfRule priority="8" type="dataBar">
      <dataBar>
        <cfvo type="num" val="1000"/>
        <cfvo type="num" val="1400"/>
        <color rgb="FF638EC6"/>
      </dataBar>
      <extLst>
        <ext uri="{B025F937-C7B1-47D3-B67F-A62EFF666E3E}">
          <x14:id>{70a427f4-ea20-45b6-b895-cf6600e3d480}</x14:id>
        </ext>
      </extLst>
    </cfRule>
  </conditionalFormatting>
  <conditionalFormatting sqref="AN4:AN59">
    <cfRule dxfId="0" operator="greaterThan" priority="10" type="cellIs">
      <formula>1315</formula>
    </cfRule>
    <cfRule dxfId="1" operator="lessThan" priority="9" type="cellIs">
      <formula>1265</formula>
    </cfRule>
    <cfRule priority="7" type="dataBar">
      <dataBar>
        <cfvo type="num" val="1000"/>
        <cfvo type="num" val="1400"/>
        <color rgb="FF638EC6"/>
      </dataBar>
      <extLst>
        <ext uri="{B025F937-C7B1-47D3-B67F-A62EFF666E3E}">
          <x14:id>{e692e9e9-d3dc-4981-9041-3d6a53f434c8}</x14:id>
        </ext>
      </extLst>
    </cfRule>
  </conditionalFormatting>
  <conditionalFormatting sqref="AP4:AP59">
    <cfRule dxfId="0" operator="greaterThan" priority="3" type="cellIs">
      <formula>1275</formula>
    </cfRule>
    <cfRule dxfId="1" operator="lessThan" priority="2" type="cellIs">
      <formula>1225</formula>
    </cfRule>
    <cfRule priority="1" type="dataBar">
      <dataBar>
        <cfvo type="num" val="1000"/>
        <cfvo type="num" val="1400"/>
        <color rgb="FF638EC6"/>
      </dataBar>
      <extLst>
        <ext uri="{B025F937-C7B1-47D3-B67F-A62EFF666E3E}">
          <x14:id>{7f367dc9-c539-426d-b45c-f0fe10052017}</x14:id>
        </ext>
      </extLst>
    </cfRule>
  </conditionalFormatting>
  <conditionalFormatting sqref="AR4:AR59">
    <cfRule dxfId="0" operator="greaterThan" priority="6" type="cellIs">
      <formula>1315</formula>
    </cfRule>
    <cfRule dxfId="1" operator="lessThan" priority="5" type="cellIs">
      <formula>1265</formula>
    </cfRule>
    <cfRule priority="4" type="dataBar">
      <dataBar>
        <cfvo type="num" val="1000"/>
        <cfvo type="num" val="1400"/>
        <color rgb="FF638EC6"/>
      </dataBar>
      <extLst>
        <ext uri="{B025F937-C7B1-47D3-B67F-A62EFF666E3E}">
          <x14:id>{d26c131e-365f-4921-9e02-2715376f0a80}</x14:id>
        </ext>
      </extLst>
    </cfRule>
  </conditionalFormatting>
  <pageMargins bottom="1" footer="0.511805555555556" header="0.511805555555556" left="0.75" right="0.75" top="1"/>
  <headerFooter/>
  <extLst>
    <ext uri="{78C0D931-6437-407d-A8EE-F0AAD7539E65}">
      <x14:conditionalFormattings>
        <x14:conditionalFormatting xmlns:xm="http://schemas.microsoft.com/office/excel/2006/main">
          <x14:cfRule id="{70a427f4-ea20-45b6-b895-cf6600e3d480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id="{e692e9e9-d3dc-4981-9041-3d6a53f434c8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id="{7f367dc9-c539-426d-b45c-f0fe10052017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id="{d26c131e-365f-4921-9e02-2715376f0a80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R60"/>
  <sheetViews>
    <sheetView topLeftCell="B1" workbookViewId="0">
      <selection activeCell="I9" sqref="I9"/>
    </sheetView>
  </sheetViews>
  <sheetFormatPr defaultColWidth="9" defaultRowHeight="13.5"/>
  <cols>
    <col min="1" max="1" style="1" width="9.0" collapsed="true"/>
    <col min="2" max="2" customWidth="true" style="1" width="11.375" collapsed="true"/>
    <col min="3" max="35" style="1" width="9.0" collapsed="true"/>
    <col min="36" max="37" customWidth="true" style="1" width="8.75" collapsed="true"/>
    <col min="38" max="38" customWidth="true" style="1" width="17.625" collapsed="true"/>
    <col min="39" max="39" customWidth="true" style="2" width="4.25" collapsed="true"/>
    <col min="40" max="40" customWidth="true" style="1" width="17.625" collapsed="true"/>
    <col min="41" max="41" customWidth="true" style="1" width="4.5" collapsed="true"/>
    <col min="42" max="42" customWidth="true" style="1" width="17.625" collapsed="true"/>
    <col min="43" max="43" customWidth="true" style="2" width="4.25" collapsed="true"/>
    <col min="44" max="44" customWidth="true" style="1" width="17.625" collapsed="true"/>
    <col min="45" max="16384" style="1" width="9.0" collapsed="true"/>
  </cols>
  <sheetData>
    <row r="1" spans="1:33">
      <c r="A1" s="3" t="s">
        <v>1</v>
      </c>
      <c r="B1" s="3" t="s">
        <v>54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4" t="s">
        <v>0</v>
      </c>
      <c r="B2" s="5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customFormat="1" ht="21" r="3" s="1" spans="1:44">
      <c r="A3" s="4" t="s">
        <v>6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4">
        <v>14</v>
      </c>
      <c r="P3" s="4">
        <v>15</v>
      </c>
      <c r="Q3" s="4">
        <v>16</v>
      </c>
      <c r="R3" s="4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  <c r="AG3" s="4" t="s">
        <v>48</v>
      </c>
      <c r="AL3" s="8" t="s">
        <v>49</v>
      </c>
      <c r="AM3" s="9"/>
      <c r="AN3" s="8"/>
      <c r="AP3" s="8" t="s">
        <v>50</v>
      </c>
      <c r="AQ3" s="9"/>
      <c r="AR3" s="8"/>
    </row>
    <row customFormat="1" r="4" s="1" spans="1:44">
      <c r="A4" s="6">
        <v>1</v>
      </c>
      <c r="B4" s="7" t="e">
        <f>IF([1]炉温记录01!Q5="","",[1]炉温记录01!Q5)</f>
        <v>#REF!</v>
      </c>
      <c r="C4" s="7" t="e">
        <f>IF([2]炉温记录02!Q5="","",[2]炉温记录02!Q5)</f>
        <v>#REF!</v>
      </c>
      <c r="D4" s="7" t="e">
        <f>IF([3]炉温记录03!Q5="","",[3]炉温记录03!Q5)</f>
        <v>#REF!</v>
      </c>
      <c r="E4" s="7" t="e">
        <f>IF([4]炉温记录04!Q5="","",[4]炉温记录04!Q5)</f>
        <v>#REF!</v>
      </c>
      <c r="F4" s="7" t="e">
        <f>IF([5]炉温记录05!Q5="","",[5]炉温记录05!Q5)</f>
        <v>#REF!</v>
      </c>
      <c r="G4" s="7" t="e">
        <f>IF([6]炉温记录06!Q5="","",[6]炉温记录06!Q5)</f>
        <v>#REF!</v>
      </c>
      <c r="H4" s="7" t="e">
        <f>IF([7]炉温记录07!Q5="","",[7]炉温记录07!Q5)</f>
        <v>#REF!</v>
      </c>
      <c r="I4" s="7" t="e">
        <f>IF([8]炉温记录08!Q5="","",[8]炉温记录08!Q5)</f>
        <v>#REF!</v>
      </c>
      <c r="J4" s="7" t="e">
        <f>IF([9]炉温记录09!Q5="","",[9]炉温记录09!Q5)</f>
        <v>#REF!</v>
      </c>
      <c r="K4" s="7" t="e">
        <f>IF([10]炉温记录10!Q5="","",[10]炉温记录10!Q5)</f>
        <v>#REF!</v>
      </c>
      <c r="L4" s="7" t="e">
        <f>IF([11]炉温记录11!Q5="","",[11]炉温记录11!Q5)</f>
        <v>#REF!</v>
      </c>
      <c r="M4" s="7" t="e">
        <f>IF([12]炉温记录12!Q5="","",[12]炉温记录12!Q5)</f>
        <v>#REF!</v>
      </c>
      <c r="N4" s="7" t="e">
        <f>IF([13]炉温记录13!Q5="","",[13]炉温记录13!Q5)</f>
        <v>#REF!</v>
      </c>
      <c r="O4" s="7" t="e">
        <f>IF([14]炉温记录14!Q5="","",[14]炉温记录14!Q5)</f>
        <v>#REF!</v>
      </c>
      <c r="P4" s="7" t="e">
        <f>IF([15]炉温记录15!Q5="","",[15]炉温记录15!Q5)</f>
        <v>#REF!</v>
      </c>
      <c r="Q4" s="7" t="e">
        <f>IF([16]炉温记录16!Q5="","",[16]炉温记录16!Q5)</f>
        <v>#REF!</v>
      </c>
      <c r="R4" s="7" t="e">
        <f>IF([17]炉温记录17!Q5="","",[17]炉温记录17!Q5)</f>
        <v>#REF!</v>
      </c>
      <c r="S4" s="7" t="e">
        <f>IF([18]炉温记录18!Q5="","",[18]炉温记录18!Q5)</f>
        <v>#REF!</v>
      </c>
      <c r="T4" s="7" t="e">
        <f>IF([19]炉温记录19!Q5="","",[19]炉温记录19!Q5)</f>
        <v>#REF!</v>
      </c>
      <c r="U4" s="7" t="e">
        <f>IF([20]炉温记录20!Q5="","",[20]炉温记录20!Q5)</f>
        <v>#REF!</v>
      </c>
      <c r="V4" s="7" t="e">
        <f>IF([21]炉温记录21!Q5="","",[21]炉温记录21!Q5)</f>
        <v>#REF!</v>
      </c>
      <c r="W4" s="7" t="e">
        <f>IF([22]炉温记录22!Q5="","",[22]炉温记录22!Q5)</f>
        <v>#REF!</v>
      </c>
      <c r="X4" s="7" t="e">
        <f>IF([23]炉温记录23!Q5="","",[23]炉温记录23!Q5)</f>
        <v>#REF!</v>
      </c>
      <c r="Y4" s="7" t="e">
        <f>IF([24]炉温记录24!Q5="","",[24]炉温记录24!Q5)</f>
        <v>#REF!</v>
      </c>
      <c r="Z4" s="7" t="e">
        <f>IF([25]炉温记录25!Q5="","",[25]炉温记录25!Q5)</f>
        <v>#REF!</v>
      </c>
      <c r="AA4" s="7" t="e">
        <f>IF([26]炉温记录26!Q5="","",[26]炉温记录26!Q5)</f>
        <v>#REF!</v>
      </c>
      <c r="AB4" s="7" t="e">
        <f>IF([27]炉温记录27!Q5="","",[27]炉温记录27!Q5)</f>
        <v>#REF!</v>
      </c>
      <c r="AC4" s="7" t="e">
        <f>IF([28]炉温记录28!Q5="","",[28]炉温记录28!Q5)</f>
        <v>#REF!</v>
      </c>
      <c r="AD4" s="7" t="e">
        <f>IF([29]炉温记录29!Q5="","",[29]炉温记录29!Q5)</f>
        <v>#REF!</v>
      </c>
      <c r="AE4" s="7" t="e">
        <f>IF([30]炉温记录30!Q5="","",[30]炉温记录30!Q5)</f>
        <v>#REF!</v>
      </c>
      <c r="AF4" s="7" t="e">
        <f>IF([31]炉温记录31!Q5="","",[31]炉温记录31!Q5)</f>
        <v>#REF!</v>
      </c>
      <c r="AG4" s="7" t="e">
        <f ca="1" ref="AG4:AG59" si="0" t="shared">AVERAGE(B4:AF4)</f>
        <v>#REF!</v>
      </c>
      <c r="AL4" s="10">
        <f ca="1" ref="AL4:AL59" si="1" t="shared">1250+RANDBETWEEN(-1,1)*RAND()*30</f>
        <v>1250</v>
      </c>
      <c r="AM4" s="11">
        <v>1</v>
      </c>
      <c r="AN4" s="12">
        <f ca="1" ref="AN4:AN59" si="2" t="shared">1290+RANDBETWEEN(-1,1)*RAND()*30</f>
        <v>1273.13953047109</v>
      </c>
      <c r="AP4" s="10">
        <f ca="1" ref="AP4:AP59" si="3" t="shared">1250+RANDBETWEEN(-1,1)*RAND()*30</f>
        <v>1225.76614866828</v>
      </c>
      <c r="AQ4" s="11">
        <v>1</v>
      </c>
      <c r="AR4" s="12">
        <f ca="1" ref="AR4:AR59" si="4" t="shared">1290+RANDBETWEEN(-1,1)*RAND()*30</f>
        <v>1298.35131412649</v>
      </c>
    </row>
    <row customFormat="1" r="5" s="1" spans="1:44">
      <c r="A5" s="6">
        <v>2</v>
      </c>
      <c r="B5" s="7" t="e">
        <f>IF([1]炉温记录01!Q6="","",[1]炉温记录01!Q6)</f>
        <v>#REF!</v>
      </c>
      <c r="C5" s="7" t="e">
        <f>IF([2]炉温记录02!Q6="","",[2]炉温记录02!Q6)</f>
        <v>#REF!</v>
      </c>
      <c r="D5" s="7" t="e">
        <f>IF([3]炉温记录03!Q6="","",[3]炉温记录03!Q6)</f>
        <v>#REF!</v>
      </c>
      <c r="E5" s="7" t="e">
        <f>IF([4]炉温记录04!Q6="","",[4]炉温记录04!Q6)</f>
        <v>#REF!</v>
      </c>
      <c r="F5" s="7" t="e">
        <f>IF([5]炉温记录05!Q6="","",[5]炉温记录05!Q6)</f>
        <v>#REF!</v>
      </c>
      <c r="G5" s="7" t="e">
        <f>IF([6]炉温记录06!Q6="","",[6]炉温记录06!Q6)</f>
        <v>#REF!</v>
      </c>
      <c r="H5" s="7" t="e">
        <f>IF([7]炉温记录07!Q6="","",[7]炉温记录07!Q6)</f>
        <v>#REF!</v>
      </c>
      <c r="I5" s="7" t="e">
        <f>IF([8]炉温记录08!Q6="","",[8]炉温记录08!Q6)</f>
        <v>#REF!</v>
      </c>
      <c r="J5" s="7" t="e">
        <f>IF([9]炉温记录09!Q6="","",[9]炉温记录09!Q6)</f>
        <v>#REF!</v>
      </c>
      <c r="K5" s="7" t="e">
        <f>IF([10]炉温记录10!Q6="","",[10]炉温记录10!Q6)</f>
        <v>#REF!</v>
      </c>
      <c r="L5" s="7" t="e">
        <f>IF([11]炉温记录11!Q6="","",[11]炉温记录11!Q6)</f>
        <v>#REF!</v>
      </c>
      <c r="M5" s="7" t="e">
        <f>IF([12]炉温记录12!Q6="","",[12]炉温记录12!Q6)</f>
        <v>#REF!</v>
      </c>
      <c r="N5" s="7" t="e">
        <f>IF([13]炉温记录13!Q6="","",[13]炉温记录13!Q6)</f>
        <v>#REF!</v>
      </c>
      <c r="O5" s="7" t="e">
        <f>IF([14]炉温记录14!Q6="","",[14]炉温记录14!Q6)</f>
        <v>#REF!</v>
      </c>
      <c r="P5" s="7" t="e">
        <f>IF([15]炉温记录15!Q6="","",[15]炉温记录15!Q6)</f>
        <v>#REF!</v>
      </c>
      <c r="Q5" s="7" t="e">
        <f>IF([16]炉温记录16!Q6="","",[16]炉温记录16!Q6)</f>
        <v>#REF!</v>
      </c>
      <c r="R5" s="7" t="e">
        <f>IF([17]炉温记录17!Q6="","",[17]炉温记录17!Q6)</f>
        <v>#REF!</v>
      </c>
      <c r="S5" s="7" t="e">
        <f>IF([18]炉温记录18!Q6="","",[18]炉温记录18!Q6)</f>
        <v>#REF!</v>
      </c>
      <c r="T5" s="7" t="e">
        <f>IF([19]炉温记录19!Q6="","",[19]炉温记录19!Q6)</f>
        <v>#REF!</v>
      </c>
      <c r="U5" s="7" t="e">
        <f>IF([20]炉温记录20!Q6="","",[20]炉温记录20!Q6)</f>
        <v>#REF!</v>
      </c>
      <c r="V5" s="7" t="e">
        <f>IF([21]炉温记录21!Q6="","",[21]炉温记录21!Q6)</f>
        <v>#REF!</v>
      </c>
      <c r="W5" s="7" t="e">
        <f>IF([22]炉温记录22!Q6="","",[22]炉温记录22!Q6)</f>
        <v>#REF!</v>
      </c>
      <c r="X5" s="7" t="e">
        <f>IF([23]炉温记录23!Q6="","",[23]炉温记录23!Q6)</f>
        <v>#REF!</v>
      </c>
      <c r="Y5" s="7" t="e">
        <f>IF([24]炉温记录24!Q6="","",[24]炉温记录24!Q6)</f>
        <v>#REF!</v>
      </c>
      <c r="Z5" s="7" t="e">
        <f>IF([25]炉温记录25!Q6="","",[25]炉温记录25!Q6)</f>
        <v>#REF!</v>
      </c>
      <c r="AA5" s="7" t="e">
        <f>IF([26]炉温记录26!Q6="","",[26]炉温记录26!Q6)</f>
        <v>#REF!</v>
      </c>
      <c r="AB5" s="7" t="e">
        <f>IF([27]炉温记录27!Q6="","",[27]炉温记录27!Q6)</f>
        <v>#REF!</v>
      </c>
      <c r="AC5" s="7" t="e">
        <f>IF([28]炉温记录28!Q6="","",[28]炉温记录28!Q6)</f>
        <v>#REF!</v>
      </c>
      <c r="AD5" s="7" t="e">
        <f>IF([29]炉温记录29!Q6="","",[29]炉温记录29!Q6)</f>
        <v>#REF!</v>
      </c>
      <c r="AE5" s="7" t="e">
        <f>IF([30]炉温记录30!Q6="","",[30]炉温记录30!Q6)</f>
        <v>#REF!</v>
      </c>
      <c r="AF5" s="7" t="e">
        <f>IF([31]炉温记录31!Q6="","",[31]炉温记录31!Q6)</f>
        <v>#REF!</v>
      </c>
      <c r="AG5" s="7" t="e">
        <f ca="1" si="0" t="shared"/>
        <v>#REF!</v>
      </c>
      <c r="AL5" s="10">
        <f ca="1" si="1" t="shared"/>
        <v>1264.29140738653</v>
      </c>
      <c r="AM5" s="13">
        <v>2</v>
      </c>
      <c r="AN5" s="12">
        <f ca="1" si="2" t="shared"/>
        <v>1290</v>
      </c>
      <c r="AP5" s="10">
        <f ca="1" si="3" t="shared"/>
        <v>1236.83449850966</v>
      </c>
      <c r="AQ5" s="13">
        <v>2</v>
      </c>
      <c r="AR5" s="12">
        <f ca="1" si="4" t="shared"/>
        <v>1284.38990862131</v>
      </c>
    </row>
    <row customFormat="1" r="6" s="1" spans="1:44">
      <c r="A6" s="6">
        <v>3</v>
      </c>
      <c r="B6" s="7" t="e">
        <f>IF([1]炉温记录01!Q7="","",[1]炉温记录01!Q7)</f>
        <v>#REF!</v>
      </c>
      <c r="C6" s="7" t="e">
        <f>IF([2]炉温记录02!Q7="","",[2]炉温记录02!Q7)</f>
        <v>#REF!</v>
      </c>
      <c r="D6" s="7" t="e">
        <f>IF([3]炉温记录03!Q7="","",[3]炉温记录03!Q7)</f>
        <v>#REF!</v>
      </c>
      <c r="E6" s="7" t="e">
        <f>IF([4]炉温记录04!Q7="","",[4]炉温记录04!Q7)</f>
        <v>#REF!</v>
      </c>
      <c r="F6" s="7" t="e">
        <f>IF([5]炉温记录05!Q7="","",[5]炉温记录05!Q7)</f>
        <v>#REF!</v>
      </c>
      <c r="G6" s="7" t="e">
        <f>IF([6]炉温记录06!Q7="","",[6]炉温记录06!Q7)</f>
        <v>#REF!</v>
      </c>
      <c r="H6" s="7" t="e">
        <f>IF([7]炉温记录07!Q7="","",[7]炉温记录07!Q7)</f>
        <v>#REF!</v>
      </c>
      <c r="I6" s="7" t="e">
        <f>IF([8]炉温记录08!Q7="","",[8]炉温记录08!Q7)</f>
        <v>#REF!</v>
      </c>
      <c r="J6" s="7" t="e">
        <f>IF([9]炉温记录09!Q7="","",[9]炉温记录09!Q7)</f>
        <v>#REF!</v>
      </c>
      <c r="K6" s="7" t="e">
        <f>IF([10]炉温记录10!Q7="","",[10]炉温记录10!Q7)</f>
        <v>#REF!</v>
      </c>
      <c r="L6" s="7" t="e">
        <f>IF([11]炉温记录11!Q7="","",[11]炉温记录11!Q7)</f>
        <v>#REF!</v>
      </c>
      <c r="M6" s="7" t="e">
        <f>IF([12]炉温记录12!Q7="","",[12]炉温记录12!Q7)</f>
        <v>#REF!</v>
      </c>
      <c r="N6" s="7" t="e">
        <f>IF([13]炉温记录13!Q7="","",[13]炉温记录13!Q7)</f>
        <v>#REF!</v>
      </c>
      <c r="O6" s="7" t="e">
        <f>IF([14]炉温记录14!Q7="","",[14]炉温记录14!Q7)</f>
        <v>#REF!</v>
      </c>
      <c r="P6" s="7" t="e">
        <f>IF([15]炉温记录15!Q7="","",[15]炉温记录15!Q7)</f>
        <v>#REF!</v>
      </c>
      <c r="Q6" s="7" t="e">
        <f>IF([16]炉温记录16!Q7="","",[16]炉温记录16!Q7)</f>
        <v>#REF!</v>
      </c>
      <c r="R6" s="7" t="e">
        <f>IF([17]炉温记录17!Q7="","",[17]炉温记录17!Q7)</f>
        <v>#REF!</v>
      </c>
      <c r="S6" s="7" t="e">
        <f>IF([18]炉温记录18!Q7="","",[18]炉温记录18!Q7)</f>
        <v>#REF!</v>
      </c>
      <c r="T6" s="7" t="e">
        <f>IF([19]炉温记录19!Q7="","",[19]炉温记录19!Q7)</f>
        <v>#REF!</v>
      </c>
      <c r="U6" s="7" t="e">
        <f>IF([20]炉温记录20!Q7="","",[20]炉温记录20!Q7)</f>
        <v>#REF!</v>
      </c>
      <c r="V6" s="7" t="e">
        <f>IF([21]炉温记录21!Q7="","",[21]炉温记录21!Q7)</f>
        <v>#REF!</v>
      </c>
      <c r="W6" s="7" t="e">
        <f>IF([22]炉温记录22!Q7="","",[22]炉温记录22!Q7)</f>
        <v>#REF!</v>
      </c>
      <c r="X6" s="7" t="e">
        <f>IF([23]炉温记录23!Q7="","",[23]炉温记录23!Q7)</f>
        <v>#REF!</v>
      </c>
      <c r="Y6" s="7" t="e">
        <f>IF([24]炉温记录24!Q7="","",[24]炉温记录24!Q7)</f>
        <v>#REF!</v>
      </c>
      <c r="Z6" s="7" t="e">
        <f>IF([25]炉温记录25!Q7="","",[25]炉温记录25!Q7)</f>
        <v>#REF!</v>
      </c>
      <c r="AA6" s="7" t="e">
        <f>IF([26]炉温记录26!Q7="","",[26]炉温记录26!Q7)</f>
        <v>#REF!</v>
      </c>
      <c r="AB6" s="7" t="e">
        <f>IF([27]炉温记录27!Q7="","",[27]炉温记录27!Q7)</f>
        <v>#REF!</v>
      </c>
      <c r="AC6" s="7" t="e">
        <f>IF([28]炉温记录28!Q7="","",[28]炉温记录28!Q7)</f>
        <v>#REF!</v>
      </c>
      <c r="AD6" s="7" t="e">
        <f>IF([29]炉温记录29!Q7="","",[29]炉温记录29!Q7)</f>
        <v>#REF!</v>
      </c>
      <c r="AE6" s="7" t="e">
        <f>IF([30]炉温记录30!Q7="","",[30]炉温记录30!Q7)</f>
        <v>#REF!</v>
      </c>
      <c r="AF6" s="7" t="e">
        <f>IF([31]炉温记录31!Q7="","",[31]炉温记录31!Q7)</f>
        <v>#REF!</v>
      </c>
      <c r="AG6" s="7" t="e">
        <f ca="1" si="0" t="shared"/>
        <v>#REF!</v>
      </c>
      <c r="AL6" s="10">
        <f ca="1" si="1" t="shared"/>
        <v>1250</v>
      </c>
      <c r="AM6" s="13">
        <v>3</v>
      </c>
      <c r="AN6" s="12">
        <f ca="1" si="2" t="shared"/>
        <v>1290</v>
      </c>
      <c r="AP6" s="10">
        <f ca="1" si="3" t="shared"/>
        <v>1258.44166039348</v>
      </c>
      <c r="AQ6" s="13">
        <v>3</v>
      </c>
      <c r="AR6" s="12">
        <f ca="1" si="4" t="shared"/>
        <v>1290</v>
      </c>
    </row>
    <row customFormat="1" r="7" s="1" spans="1:44">
      <c r="A7" s="6">
        <v>4</v>
      </c>
      <c r="B7" s="7" t="e">
        <f>IF([1]炉温记录01!Q8="","",[1]炉温记录01!Q8)</f>
        <v>#REF!</v>
      </c>
      <c r="C7" s="7" t="e">
        <f>IF([2]炉温记录02!Q8="","",[2]炉温记录02!Q8)</f>
        <v>#REF!</v>
      </c>
      <c r="D7" s="7" t="e">
        <f>IF([3]炉温记录03!Q8="","",[3]炉温记录03!Q8)</f>
        <v>#REF!</v>
      </c>
      <c r="E7" s="7" t="e">
        <f>IF([4]炉温记录04!Q8="","",[4]炉温记录04!Q8)</f>
        <v>#REF!</v>
      </c>
      <c r="F7" s="7" t="e">
        <f>IF([5]炉温记录05!Q8="","",[5]炉温记录05!Q8)</f>
        <v>#REF!</v>
      </c>
      <c r="G7" s="7" t="e">
        <f>IF([6]炉温记录06!Q8="","",[6]炉温记录06!Q8)</f>
        <v>#REF!</v>
      </c>
      <c r="H7" s="7" t="e">
        <f>IF([7]炉温记录07!Q8="","",[7]炉温记录07!Q8)</f>
        <v>#REF!</v>
      </c>
      <c r="I7" s="7" t="e">
        <f>IF([8]炉温记录08!Q8="","",[8]炉温记录08!Q8)</f>
        <v>#REF!</v>
      </c>
      <c r="J7" s="7" t="e">
        <f>IF([9]炉温记录09!Q8="","",[9]炉温记录09!Q8)</f>
        <v>#REF!</v>
      </c>
      <c r="K7" s="7" t="e">
        <f>IF([10]炉温记录10!Q8="","",[10]炉温记录10!Q8)</f>
        <v>#REF!</v>
      </c>
      <c r="L7" s="7" t="e">
        <f>IF([11]炉温记录11!Q8="","",[11]炉温记录11!Q8)</f>
        <v>#REF!</v>
      </c>
      <c r="M7" s="7" t="e">
        <f>IF([12]炉温记录12!Q8="","",[12]炉温记录12!Q8)</f>
        <v>#REF!</v>
      </c>
      <c r="N7" s="7" t="e">
        <f>IF([13]炉温记录13!Q8="","",[13]炉温记录13!Q8)</f>
        <v>#REF!</v>
      </c>
      <c r="O7" s="7" t="e">
        <f>IF([14]炉温记录14!Q8="","",[14]炉温记录14!Q8)</f>
        <v>#REF!</v>
      </c>
      <c r="P7" s="7" t="e">
        <f>IF([15]炉温记录15!Q8="","",[15]炉温记录15!Q8)</f>
        <v>#REF!</v>
      </c>
      <c r="Q7" s="7" t="e">
        <f>IF([16]炉温记录16!Q8="","",[16]炉温记录16!Q8)</f>
        <v>#REF!</v>
      </c>
      <c r="R7" s="7" t="e">
        <f>IF([17]炉温记录17!Q8="","",[17]炉温记录17!Q8)</f>
        <v>#REF!</v>
      </c>
      <c r="S7" s="7" t="e">
        <f>IF([18]炉温记录18!Q8="","",[18]炉温记录18!Q8)</f>
        <v>#REF!</v>
      </c>
      <c r="T7" s="7" t="e">
        <f>IF([19]炉温记录19!Q8="","",[19]炉温记录19!Q8)</f>
        <v>#REF!</v>
      </c>
      <c r="U7" s="7" t="e">
        <f>IF([20]炉温记录20!Q8="","",[20]炉温记录20!Q8)</f>
        <v>#REF!</v>
      </c>
      <c r="V7" s="7" t="e">
        <f>IF([21]炉温记录21!Q8="","",[21]炉温记录21!Q8)</f>
        <v>#REF!</v>
      </c>
      <c r="W7" s="7" t="e">
        <f>IF([22]炉温记录22!Q8="","",[22]炉温记录22!Q8)</f>
        <v>#REF!</v>
      </c>
      <c r="X7" s="7" t="e">
        <f>IF([23]炉温记录23!Q8="","",[23]炉温记录23!Q8)</f>
        <v>#REF!</v>
      </c>
      <c r="Y7" s="7" t="e">
        <f>IF([24]炉温记录24!Q8="","",[24]炉温记录24!Q8)</f>
        <v>#REF!</v>
      </c>
      <c r="Z7" s="7" t="e">
        <f>IF([25]炉温记录25!Q8="","",[25]炉温记录25!Q8)</f>
        <v>#REF!</v>
      </c>
      <c r="AA7" s="7" t="e">
        <f>IF([26]炉温记录26!Q8="","",[26]炉温记录26!Q8)</f>
        <v>#REF!</v>
      </c>
      <c r="AB7" s="7" t="e">
        <f>IF([27]炉温记录27!Q8="","",[27]炉温记录27!Q8)</f>
        <v>#REF!</v>
      </c>
      <c r="AC7" s="7" t="e">
        <f>IF([28]炉温记录28!Q8="","",[28]炉温记录28!Q8)</f>
        <v>#REF!</v>
      </c>
      <c r="AD7" s="7" t="e">
        <f>IF([29]炉温记录29!Q8="","",[29]炉温记录29!Q8)</f>
        <v>#REF!</v>
      </c>
      <c r="AE7" s="7" t="e">
        <f>IF([30]炉温记录30!Q8="","",[30]炉温记录30!Q8)</f>
        <v>#REF!</v>
      </c>
      <c r="AF7" s="7" t="e">
        <f>IF([31]炉温记录31!Q8="","",[31]炉温记录31!Q8)</f>
        <v>#REF!</v>
      </c>
      <c r="AG7" s="7" t="e">
        <f ca="1" si="0" t="shared"/>
        <v>#REF!</v>
      </c>
      <c r="AL7" s="10">
        <f ca="1" si="1" t="shared"/>
        <v>1273.37443381762</v>
      </c>
      <c r="AM7" s="13">
        <v>4</v>
      </c>
      <c r="AN7" s="12">
        <f ca="1" si="2" t="shared"/>
        <v>1315.80287796823</v>
      </c>
      <c r="AP7" s="10">
        <f ca="1" si="3" t="shared"/>
        <v>1224.26902726524</v>
      </c>
      <c r="AQ7" s="13">
        <v>4</v>
      </c>
      <c r="AR7" s="12">
        <f ca="1" si="4" t="shared"/>
        <v>1290</v>
      </c>
    </row>
    <row customFormat="1" r="8" s="1" spans="1:44">
      <c r="A8" s="6">
        <v>5</v>
      </c>
      <c r="B8" s="7" t="e">
        <f>IF([1]炉温记录01!Q9="","",[1]炉温记录01!Q9)</f>
        <v>#REF!</v>
      </c>
      <c r="C8" s="7" t="e">
        <f>IF([2]炉温记录02!Q9="","",[2]炉温记录02!Q9)</f>
        <v>#REF!</v>
      </c>
      <c r="D8" s="7" t="e">
        <f>IF([3]炉温记录03!Q9="","",[3]炉温记录03!Q9)</f>
        <v>#REF!</v>
      </c>
      <c r="E8" s="7" t="e">
        <f>IF([4]炉温记录04!Q9="","",[4]炉温记录04!Q9)</f>
        <v>#REF!</v>
      </c>
      <c r="F8" s="7" t="e">
        <f>IF([5]炉温记录05!Q9="","",[5]炉温记录05!Q9)</f>
        <v>#REF!</v>
      </c>
      <c r="G8" s="7" t="e">
        <f>IF([6]炉温记录06!Q9="","",[6]炉温记录06!Q9)</f>
        <v>#REF!</v>
      </c>
      <c r="H8" s="7" t="e">
        <f>IF([7]炉温记录07!Q9="","",[7]炉温记录07!Q9)</f>
        <v>#REF!</v>
      </c>
      <c r="I8" s="7" t="e">
        <f>IF([8]炉温记录08!Q9="","",[8]炉温记录08!Q9)</f>
        <v>#REF!</v>
      </c>
      <c r="J8" s="7" t="e">
        <f>IF([9]炉温记录09!Q9="","",[9]炉温记录09!Q9)</f>
        <v>#REF!</v>
      </c>
      <c r="K8" s="7" t="e">
        <f>IF([10]炉温记录10!Q9="","",[10]炉温记录10!Q9)</f>
        <v>#REF!</v>
      </c>
      <c r="L8" s="7" t="e">
        <f>IF([11]炉温记录11!Q9="","",[11]炉温记录11!Q9)</f>
        <v>#REF!</v>
      </c>
      <c r="M8" s="7" t="e">
        <f>IF([12]炉温记录12!Q9="","",[12]炉温记录12!Q9)</f>
        <v>#REF!</v>
      </c>
      <c r="N8" s="7" t="e">
        <f>IF([13]炉温记录13!Q9="","",[13]炉温记录13!Q9)</f>
        <v>#REF!</v>
      </c>
      <c r="O8" s="7" t="e">
        <f>IF([14]炉温记录14!Q9="","",[14]炉温记录14!Q9)</f>
        <v>#REF!</v>
      </c>
      <c r="P8" s="7" t="e">
        <f>IF([15]炉温记录15!Q9="","",[15]炉温记录15!Q9)</f>
        <v>#REF!</v>
      </c>
      <c r="Q8" s="7" t="e">
        <f>IF([16]炉温记录16!Q9="","",[16]炉温记录16!Q9)</f>
        <v>#REF!</v>
      </c>
      <c r="R8" s="7" t="e">
        <f>IF([17]炉温记录17!Q9="","",[17]炉温记录17!Q9)</f>
        <v>#REF!</v>
      </c>
      <c r="S8" s="7" t="e">
        <f>IF([18]炉温记录18!Q9="","",[18]炉温记录18!Q9)</f>
        <v>#REF!</v>
      </c>
      <c r="T8" s="7" t="e">
        <f>IF([19]炉温记录19!Q9="","",[19]炉温记录19!Q9)</f>
        <v>#REF!</v>
      </c>
      <c r="U8" s="7" t="e">
        <f>IF([20]炉温记录20!Q9="","",[20]炉温记录20!Q9)</f>
        <v>#REF!</v>
      </c>
      <c r="V8" s="7" t="e">
        <f>IF([21]炉温记录21!Q9="","",[21]炉温记录21!Q9)</f>
        <v>#REF!</v>
      </c>
      <c r="W8" s="7" t="e">
        <f>IF([22]炉温记录22!Q9="","",[22]炉温记录22!Q9)</f>
        <v>#REF!</v>
      </c>
      <c r="X8" s="7" t="e">
        <f>IF([23]炉温记录23!Q9="","",[23]炉温记录23!Q9)</f>
        <v>#REF!</v>
      </c>
      <c r="Y8" s="7" t="e">
        <f>IF([24]炉温记录24!Q9="","",[24]炉温记录24!Q9)</f>
        <v>#REF!</v>
      </c>
      <c r="Z8" s="7" t="e">
        <f>IF([25]炉温记录25!Q9="","",[25]炉温记录25!Q9)</f>
        <v>#REF!</v>
      </c>
      <c r="AA8" s="7" t="e">
        <f>IF([26]炉温记录26!Q9="","",[26]炉温记录26!Q9)</f>
        <v>#REF!</v>
      </c>
      <c r="AB8" s="7" t="e">
        <f>IF([27]炉温记录27!Q9="","",[27]炉温记录27!Q9)</f>
        <v>#REF!</v>
      </c>
      <c r="AC8" s="7" t="e">
        <f>IF([28]炉温记录28!Q9="","",[28]炉温记录28!Q9)</f>
        <v>#REF!</v>
      </c>
      <c r="AD8" s="7" t="e">
        <f>IF([29]炉温记录29!Q9="","",[29]炉温记录29!Q9)</f>
        <v>#REF!</v>
      </c>
      <c r="AE8" s="7" t="e">
        <f>IF([30]炉温记录30!Q9="","",[30]炉温记录30!Q9)</f>
        <v>#REF!</v>
      </c>
      <c r="AF8" s="7" t="e">
        <f>IF([31]炉温记录31!Q9="","",[31]炉温记录31!Q9)</f>
        <v>#REF!</v>
      </c>
      <c r="AG8" s="7" t="e">
        <f ca="1" si="0" t="shared"/>
        <v>#REF!</v>
      </c>
      <c r="AL8" s="10">
        <f ca="1" si="1" t="shared"/>
        <v>1266.74581970439</v>
      </c>
      <c r="AM8" s="13">
        <v>5</v>
      </c>
      <c r="AN8" s="12">
        <f ca="1" si="2" t="shared"/>
        <v>1290</v>
      </c>
      <c r="AP8" s="10">
        <f ca="1" si="3" t="shared"/>
        <v>1250</v>
      </c>
      <c r="AQ8" s="13">
        <v>5</v>
      </c>
      <c r="AR8" s="12">
        <f ca="1" si="4" t="shared"/>
        <v>1290</v>
      </c>
    </row>
    <row customFormat="1" r="9" s="1" spans="1:44">
      <c r="A9" s="6">
        <v>6</v>
      </c>
      <c r="B9" s="7" t="e">
        <f>IF([1]炉温记录01!Q10="","",[1]炉温记录01!Q10)</f>
        <v>#REF!</v>
      </c>
      <c r="C9" s="7" t="e">
        <f>IF([2]炉温记录02!Q10="","",[2]炉温记录02!Q10)</f>
        <v>#REF!</v>
      </c>
      <c r="D9" s="7" t="e">
        <f>IF([3]炉温记录03!Q10="","",[3]炉温记录03!Q10)</f>
        <v>#REF!</v>
      </c>
      <c r="E9" s="7" t="e">
        <f>IF([4]炉温记录04!Q10="","",[4]炉温记录04!Q10)</f>
        <v>#REF!</v>
      </c>
      <c r="F9" s="7" t="e">
        <f>IF([5]炉温记录05!Q10="","",[5]炉温记录05!Q10)</f>
        <v>#REF!</v>
      </c>
      <c r="G9" s="7" t="e">
        <f>IF([6]炉温记录06!Q10="","",[6]炉温记录06!Q10)</f>
        <v>#REF!</v>
      </c>
      <c r="H9" s="7" t="e">
        <f>IF([7]炉温记录07!Q10="","",[7]炉温记录07!Q10)</f>
        <v>#REF!</v>
      </c>
      <c r="I9" s="7" t="e">
        <f>IF([8]炉温记录08!Q10="","",[8]炉温记录08!Q10)</f>
        <v>#REF!</v>
      </c>
      <c r="J9" s="7" t="e">
        <f>IF([9]炉温记录09!Q10="","",[9]炉温记录09!Q10)</f>
        <v>#REF!</v>
      </c>
      <c r="K9" s="7" t="e">
        <f>IF([10]炉温记录10!Q10="","",[10]炉温记录10!Q10)</f>
        <v>#REF!</v>
      </c>
      <c r="L9" s="7" t="e">
        <f>IF([11]炉温记录11!Q10="","",[11]炉温记录11!Q10)</f>
        <v>#REF!</v>
      </c>
      <c r="M9" s="7" t="e">
        <f>IF([12]炉温记录12!Q10="","",[12]炉温记录12!Q10)</f>
        <v>#REF!</v>
      </c>
      <c r="N9" s="7" t="e">
        <f>IF([13]炉温记录13!Q10="","",[13]炉温记录13!Q10)</f>
        <v>#REF!</v>
      </c>
      <c r="O9" s="7" t="e">
        <f>IF([14]炉温记录14!Q10="","",[14]炉温记录14!Q10)</f>
        <v>#REF!</v>
      </c>
      <c r="P9" s="7" t="e">
        <f>IF([15]炉温记录15!Q10="","",[15]炉温记录15!Q10)</f>
        <v>#REF!</v>
      </c>
      <c r="Q9" s="7" t="e">
        <f>IF([16]炉温记录16!Q10="","",[16]炉温记录16!Q10)</f>
        <v>#REF!</v>
      </c>
      <c r="R9" s="7" t="e">
        <f>IF([17]炉温记录17!Q10="","",[17]炉温记录17!Q10)</f>
        <v>#REF!</v>
      </c>
      <c r="S9" s="7" t="e">
        <f>IF([18]炉温记录18!Q10="","",[18]炉温记录18!Q10)</f>
        <v>#REF!</v>
      </c>
      <c r="T9" s="7" t="e">
        <f>IF([19]炉温记录19!Q10="","",[19]炉温记录19!Q10)</f>
        <v>#REF!</v>
      </c>
      <c r="U9" s="7" t="e">
        <f>IF([20]炉温记录20!Q10="","",[20]炉温记录20!Q10)</f>
        <v>#REF!</v>
      </c>
      <c r="V9" s="7" t="e">
        <f>IF([21]炉温记录21!Q10="","",[21]炉温记录21!Q10)</f>
        <v>#REF!</v>
      </c>
      <c r="W9" s="7" t="e">
        <f>IF([22]炉温记录22!Q10="","",[22]炉温记录22!Q10)</f>
        <v>#REF!</v>
      </c>
      <c r="X9" s="7" t="e">
        <f>IF([23]炉温记录23!Q10="","",[23]炉温记录23!Q10)</f>
        <v>#REF!</v>
      </c>
      <c r="Y9" s="7" t="e">
        <f>IF([24]炉温记录24!Q10="","",[24]炉温记录24!Q10)</f>
        <v>#REF!</v>
      </c>
      <c r="Z9" s="7" t="e">
        <f>IF([25]炉温记录25!Q10="","",[25]炉温记录25!Q10)</f>
        <v>#REF!</v>
      </c>
      <c r="AA9" s="7" t="e">
        <f>IF([26]炉温记录26!Q10="","",[26]炉温记录26!Q10)</f>
        <v>#REF!</v>
      </c>
      <c r="AB9" s="7" t="e">
        <f>IF([27]炉温记录27!Q10="","",[27]炉温记录27!Q10)</f>
        <v>#REF!</v>
      </c>
      <c r="AC9" s="7" t="e">
        <f>IF([28]炉温记录28!Q10="","",[28]炉温记录28!Q10)</f>
        <v>#REF!</v>
      </c>
      <c r="AD9" s="7" t="e">
        <f>IF([29]炉温记录29!Q10="","",[29]炉温记录29!Q10)</f>
        <v>#REF!</v>
      </c>
      <c r="AE9" s="7" t="e">
        <f>IF([30]炉温记录30!Q10="","",[30]炉温记录30!Q10)</f>
        <v>#REF!</v>
      </c>
      <c r="AF9" s="7" t="e">
        <f>IF([31]炉温记录31!Q10="","",[31]炉温记录31!Q10)</f>
        <v>#REF!</v>
      </c>
      <c r="AG9" s="7" t="e">
        <f ca="1" si="0" t="shared"/>
        <v>#REF!</v>
      </c>
      <c r="AL9" s="10">
        <f ca="1" si="1" t="shared"/>
        <v>1278.15860177854</v>
      </c>
      <c r="AM9" s="13">
        <v>6</v>
      </c>
      <c r="AN9" s="12">
        <f ca="1" si="2" t="shared"/>
        <v>1290</v>
      </c>
      <c r="AP9" s="10">
        <f ca="1" si="3" t="shared"/>
        <v>1246.21172493106</v>
      </c>
      <c r="AQ9" s="13">
        <v>6</v>
      </c>
      <c r="AR9" s="12">
        <f ca="1" si="4" t="shared"/>
        <v>1290</v>
      </c>
    </row>
    <row customFormat="1" r="10" s="1" spans="1:44">
      <c r="A10" s="6">
        <v>7</v>
      </c>
      <c r="B10" s="7" t="e">
        <f>IF([1]炉温记录01!Q11="","",[1]炉温记录01!Q11)</f>
        <v>#REF!</v>
      </c>
      <c r="C10" s="7" t="e">
        <f>IF([2]炉温记录02!Q11="","",[2]炉温记录02!Q11)</f>
        <v>#REF!</v>
      </c>
      <c r="D10" s="7" t="e">
        <f>IF([3]炉温记录03!Q11="","",[3]炉温记录03!Q11)</f>
        <v>#REF!</v>
      </c>
      <c r="E10" s="7" t="e">
        <f>IF([4]炉温记录04!Q11="","",[4]炉温记录04!Q11)</f>
        <v>#REF!</v>
      </c>
      <c r="F10" s="7" t="e">
        <f>IF([5]炉温记录05!Q11="","",[5]炉温记录05!Q11)</f>
        <v>#REF!</v>
      </c>
      <c r="G10" s="7" t="e">
        <f>IF([6]炉温记录06!Q11="","",[6]炉温记录06!Q11)</f>
        <v>#REF!</v>
      </c>
      <c r="H10" s="7" t="e">
        <f>IF([7]炉温记录07!Q11="","",[7]炉温记录07!Q11)</f>
        <v>#REF!</v>
      </c>
      <c r="I10" s="7" t="e">
        <f>IF([8]炉温记录08!Q11="","",[8]炉温记录08!Q11)</f>
        <v>#REF!</v>
      </c>
      <c r="J10" s="7" t="e">
        <f>IF([9]炉温记录09!Q11="","",[9]炉温记录09!Q11)</f>
        <v>#REF!</v>
      </c>
      <c r="K10" s="7" t="e">
        <f>IF([10]炉温记录10!Q11="","",[10]炉温记录10!Q11)</f>
        <v>#REF!</v>
      </c>
      <c r="L10" s="7" t="e">
        <f>IF([11]炉温记录11!Q11="","",[11]炉温记录11!Q11)</f>
        <v>#REF!</v>
      </c>
      <c r="M10" s="7" t="e">
        <f>IF([12]炉温记录12!Q11="","",[12]炉温记录12!Q11)</f>
        <v>#REF!</v>
      </c>
      <c r="N10" s="7" t="e">
        <f>IF([13]炉温记录13!Q11="","",[13]炉温记录13!Q11)</f>
        <v>#REF!</v>
      </c>
      <c r="O10" s="7" t="e">
        <f>IF([14]炉温记录14!Q11="","",[14]炉温记录14!Q11)</f>
        <v>#REF!</v>
      </c>
      <c r="P10" s="7" t="e">
        <f>IF([15]炉温记录15!Q11="","",[15]炉温记录15!Q11)</f>
        <v>#REF!</v>
      </c>
      <c r="Q10" s="7" t="e">
        <f>IF([16]炉温记录16!Q11="","",[16]炉温记录16!Q11)</f>
        <v>#REF!</v>
      </c>
      <c r="R10" s="7" t="e">
        <f>IF([17]炉温记录17!Q11="","",[17]炉温记录17!Q11)</f>
        <v>#REF!</v>
      </c>
      <c r="S10" s="7" t="e">
        <f>IF([18]炉温记录18!Q11="","",[18]炉温记录18!Q11)</f>
        <v>#REF!</v>
      </c>
      <c r="T10" s="7" t="e">
        <f>IF([19]炉温记录19!Q11="","",[19]炉温记录19!Q11)</f>
        <v>#REF!</v>
      </c>
      <c r="U10" s="7" t="e">
        <f>IF([20]炉温记录20!Q11="","",[20]炉温记录20!Q11)</f>
        <v>#REF!</v>
      </c>
      <c r="V10" s="7" t="e">
        <f>IF([21]炉温记录21!Q11="","",[21]炉温记录21!Q11)</f>
        <v>#REF!</v>
      </c>
      <c r="W10" s="7" t="e">
        <f>IF([22]炉温记录22!Q11="","",[22]炉温记录22!Q11)</f>
        <v>#REF!</v>
      </c>
      <c r="X10" s="7" t="e">
        <f>IF([23]炉温记录23!Q11="","",[23]炉温记录23!Q11)</f>
        <v>#REF!</v>
      </c>
      <c r="Y10" s="7" t="e">
        <f>IF([24]炉温记录24!Q11="","",[24]炉温记录24!Q11)</f>
        <v>#REF!</v>
      </c>
      <c r="Z10" s="7" t="e">
        <f>IF([25]炉温记录25!Q11="","",[25]炉温记录25!Q11)</f>
        <v>#REF!</v>
      </c>
      <c r="AA10" s="7" t="e">
        <f>IF([26]炉温记录26!Q11="","",[26]炉温记录26!Q11)</f>
        <v>#REF!</v>
      </c>
      <c r="AB10" s="7" t="e">
        <f>IF([27]炉温记录27!Q11="","",[27]炉温记录27!Q11)</f>
        <v>#REF!</v>
      </c>
      <c r="AC10" s="7" t="e">
        <f>IF([28]炉温记录28!Q11="","",[28]炉温记录28!Q11)</f>
        <v>#REF!</v>
      </c>
      <c r="AD10" s="7" t="e">
        <f>IF([29]炉温记录29!Q11="","",[29]炉温记录29!Q11)</f>
        <v>#REF!</v>
      </c>
      <c r="AE10" s="7" t="e">
        <f>IF([30]炉温记录30!Q11="","",[30]炉温记录30!Q11)</f>
        <v>#REF!</v>
      </c>
      <c r="AF10" s="7" t="e">
        <f>IF([31]炉温记录31!Q11="","",[31]炉温记录31!Q11)</f>
        <v>#REF!</v>
      </c>
      <c r="AG10" s="7" t="e">
        <f ca="1" si="0" t="shared"/>
        <v>#REF!</v>
      </c>
      <c r="AL10" s="10">
        <f ca="1" si="1" t="shared"/>
        <v>1229.43720033452</v>
      </c>
      <c r="AM10" s="13">
        <v>7</v>
      </c>
      <c r="AN10" s="12">
        <f ca="1" si="2" t="shared"/>
        <v>1270.62640605686</v>
      </c>
      <c r="AP10" s="10">
        <f ca="1" si="3" t="shared"/>
        <v>1277.06469263613</v>
      </c>
      <c r="AQ10" s="13">
        <v>7</v>
      </c>
      <c r="AR10" s="12">
        <f ca="1" si="4" t="shared"/>
        <v>1290</v>
      </c>
    </row>
    <row customFormat="1" r="11" s="1" spans="1:44">
      <c r="A11" s="6">
        <v>8</v>
      </c>
      <c r="B11" s="7" t="e">
        <f>IF([1]炉温记录01!Q12="","",[1]炉温记录01!Q12)</f>
        <v>#REF!</v>
      </c>
      <c r="C11" s="7" t="e">
        <f>IF([2]炉温记录02!Q12="","",[2]炉温记录02!Q12)</f>
        <v>#REF!</v>
      </c>
      <c r="D11" s="7" t="e">
        <f>IF([3]炉温记录03!Q12="","",[3]炉温记录03!Q12)</f>
        <v>#REF!</v>
      </c>
      <c r="E11" s="7" t="e">
        <f>IF([4]炉温记录04!Q12="","",[4]炉温记录04!Q12)</f>
        <v>#REF!</v>
      </c>
      <c r="F11" s="7" t="e">
        <f>IF([5]炉温记录05!Q12="","",[5]炉温记录05!Q12)</f>
        <v>#REF!</v>
      </c>
      <c r="G11" s="7" t="e">
        <f>IF([6]炉温记录06!Q12="","",[6]炉温记录06!Q12)</f>
        <v>#REF!</v>
      </c>
      <c r="H11" s="7" t="e">
        <f>IF([7]炉温记录07!Q12="","",[7]炉温记录07!Q12)</f>
        <v>#REF!</v>
      </c>
      <c r="I11" s="7" t="e">
        <f>IF([8]炉温记录08!Q12="","",[8]炉温记录08!Q12)</f>
        <v>#REF!</v>
      </c>
      <c r="J11" s="7" t="e">
        <f>IF([9]炉温记录09!Q12="","",[9]炉温记录09!Q12)</f>
        <v>#REF!</v>
      </c>
      <c r="K11" s="7" t="e">
        <f>IF([10]炉温记录10!Q12="","",[10]炉温记录10!Q12)</f>
        <v>#REF!</v>
      </c>
      <c r="L11" s="7" t="e">
        <f>IF([11]炉温记录11!Q12="","",[11]炉温记录11!Q12)</f>
        <v>#REF!</v>
      </c>
      <c r="M11" s="7" t="e">
        <f>IF([12]炉温记录12!Q12="","",[12]炉温记录12!Q12)</f>
        <v>#REF!</v>
      </c>
      <c r="N11" s="7" t="e">
        <f>IF([13]炉温记录13!Q12="","",[13]炉温记录13!Q12)</f>
        <v>#REF!</v>
      </c>
      <c r="O11" s="7" t="e">
        <f>IF([14]炉温记录14!Q12="","",[14]炉温记录14!Q12)</f>
        <v>#REF!</v>
      </c>
      <c r="P11" s="7" t="e">
        <f>IF([15]炉温记录15!Q12="","",[15]炉温记录15!Q12)</f>
        <v>#REF!</v>
      </c>
      <c r="Q11" s="7" t="e">
        <f>IF([16]炉温记录16!Q12="","",[16]炉温记录16!Q12)</f>
        <v>#REF!</v>
      </c>
      <c r="R11" s="7" t="e">
        <f>IF([17]炉温记录17!Q12="","",[17]炉温记录17!Q12)</f>
        <v>#REF!</v>
      </c>
      <c r="S11" s="7" t="e">
        <f>IF([18]炉温记录18!Q12="","",[18]炉温记录18!Q12)</f>
        <v>#REF!</v>
      </c>
      <c r="T11" s="7" t="e">
        <f>IF([19]炉温记录19!Q12="","",[19]炉温记录19!Q12)</f>
        <v>#REF!</v>
      </c>
      <c r="U11" s="7" t="e">
        <f>IF([20]炉温记录20!Q12="","",[20]炉温记录20!Q12)</f>
        <v>#REF!</v>
      </c>
      <c r="V11" s="7" t="e">
        <f>IF([21]炉温记录21!Q12="","",[21]炉温记录21!Q12)</f>
        <v>#REF!</v>
      </c>
      <c r="W11" s="7" t="e">
        <f>IF([22]炉温记录22!Q12="","",[22]炉温记录22!Q12)</f>
        <v>#REF!</v>
      </c>
      <c r="X11" s="7" t="e">
        <f>IF([23]炉温记录23!Q12="","",[23]炉温记录23!Q12)</f>
        <v>#REF!</v>
      </c>
      <c r="Y11" s="7" t="e">
        <f>IF([24]炉温记录24!Q12="","",[24]炉温记录24!Q12)</f>
        <v>#REF!</v>
      </c>
      <c r="Z11" s="7" t="e">
        <f>IF([25]炉温记录25!Q12="","",[25]炉温记录25!Q12)</f>
        <v>#REF!</v>
      </c>
      <c r="AA11" s="7" t="e">
        <f>IF([26]炉温记录26!Q12="","",[26]炉温记录26!Q12)</f>
        <v>#REF!</v>
      </c>
      <c r="AB11" s="7" t="e">
        <f>IF([27]炉温记录27!Q12="","",[27]炉温记录27!Q12)</f>
        <v>#REF!</v>
      </c>
      <c r="AC11" s="7" t="e">
        <f>IF([28]炉温记录28!Q12="","",[28]炉温记录28!Q12)</f>
        <v>#REF!</v>
      </c>
      <c r="AD11" s="7" t="e">
        <f>IF([29]炉温记录29!Q12="","",[29]炉温记录29!Q12)</f>
        <v>#REF!</v>
      </c>
      <c r="AE11" s="7" t="e">
        <f>IF([30]炉温记录30!Q12="","",[30]炉温记录30!Q12)</f>
        <v>#REF!</v>
      </c>
      <c r="AF11" s="7" t="e">
        <f>IF([31]炉温记录31!Q12="","",[31]炉温记录31!Q12)</f>
        <v>#REF!</v>
      </c>
      <c r="AG11" s="7" t="e">
        <f ca="1" si="0" t="shared"/>
        <v>#REF!</v>
      </c>
      <c r="AL11" s="10">
        <f ca="1" si="1" t="shared"/>
        <v>1254.46014985359</v>
      </c>
      <c r="AM11" s="13">
        <v>8</v>
      </c>
      <c r="AN11" s="12">
        <f ca="1" si="2" t="shared"/>
        <v>1290</v>
      </c>
      <c r="AP11" s="10">
        <f ca="1" si="3" t="shared"/>
        <v>1277.59230343379</v>
      </c>
      <c r="AQ11" s="13">
        <v>8</v>
      </c>
      <c r="AR11" s="12">
        <f ca="1" si="4" t="shared"/>
        <v>1290</v>
      </c>
    </row>
    <row customFormat="1" r="12" s="1" spans="1:44">
      <c r="A12" s="6">
        <v>9</v>
      </c>
      <c r="B12" s="7" t="e">
        <f>IF([1]炉温记录01!Q13="","",[1]炉温记录01!Q13)</f>
        <v>#REF!</v>
      </c>
      <c r="C12" s="7" t="e">
        <f>IF([2]炉温记录02!Q13="","",[2]炉温记录02!Q13)</f>
        <v>#REF!</v>
      </c>
      <c r="D12" s="7" t="e">
        <f>IF([3]炉温记录03!Q13="","",[3]炉温记录03!Q13)</f>
        <v>#REF!</v>
      </c>
      <c r="E12" s="7" t="e">
        <f>IF([4]炉温记录04!Q13="","",[4]炉温记录04!Q13)</f>
        <v>#REF!</v>
      </c>
      <c r="F12" s="7" t="e">
        <f>IF([5]炉温记录05!Q13="","",[5]炉温记录05!Q13)</f>
        <v>#REF!</v>
      </c>
      <c r="G12" s="7" t="e">
        <f>IF([6]炉温记录06!Q13="","",[6]炉温记录06!Q13)</f>
        <v>#REF!</v>
      </c>
      <c r="H12" s="7" t="e">
        <f>IF([7]炉温记录07!Q13="","",[7]炉温记录07!Q13)</f>
        <v>#REF!</v>
      </c>
      <c r="I12" s="7" t="e">
        <f>IF([8]炉温记录08!Q13="","",[8]炉温记录08!Q13)</f>
        <v>#REF!</v>
      </c>
      <c r="J12" s="7" t="e">
        <f>IF([9]炉温记录09!Q13="","",[9]炉温记录09!Q13)</f>
        <v>#REF!</v>
      </c>
      <c r="K12" s="7" t="e">
        <f>IF([10]炉温记录10!Q13="","",[10]炉温记录10!Q13)</f>
        <v>#REF!</v>
      </c>
      <c r="L12" s="7" t="e">
        <f>IF([11]炉温记录11!Q13="","",[11]炉温记录11!Q13)</f>
        <v>#REF!</v>
      </c>
      <c r="M12" s="7" t="e">
        <f>IF([12]炉温记录12!Q13="","",[12]炉温记录12!Q13)</f>
        <v>#REF!</v>
      </c>
      <c r="N12" s="7" t="e">
        <f>IF([13]炉温记录13!Q13="","",[13]炉温记录13!Q13)</f>
        <v>#REF!</v>
      </c>
      <c r="O12" s="7" t="e">
        <f>IF([14]炉温记录14!Q13="","",[14]炉温记录14!Q13)</f>
        <v>#REF!</v>
      </c>
      <c r="P12" s="7" t="e">
        <f>IF([15]炉温记录15!Q13="","",[15]炉温记录15!Q13)</f>
        <v>#REF!</v>
      </c>
      <c r="Q12" s="7" t="e">
        <f>IF([16]炉温记录16!Q13="","",[16]炉温记录16!Q13)</f>
        <v>#REF!</v>
      </c>
      <c r="R12" s="7" t="e">
        <f>IF([17]炉温记录17!Q13="","",[17]炉温记录17!Q13)</f>
        <v>#REF!</v>
      </c>
      <c r="S12" s="7" t="e">
        <f>IF([18]炉温记录18!Q13="","",[18]炉温记录18!Q13)</f>
        <v>#REF!</v>
      </c>
      <c r="T12" s="7" t="e">
        <f>IF([19]炉温记录19!Q13="","",[19]炉温记录19!Q13)</f>
        <v>#REF!</v>
      </c>
      <c r="U12" s="7" t="e">
        <f>IF([20]炉温记录20!Q13="","",[20]炉温记录20!Q13)</f>
        <v>#REF!</v>
      </c>
      <c r="V12" s="7" t="e">
        <f>IF([21]炉温记录21!Q13="","",[21]炉温记录21!Q13)</f>
        <v>#REF!</v>
      </c>
      <c r="W12" s="7" t="e">
        <f>IF([22]炉温记录22!Q13="","",[22]炉温记录22!Q13)</f>
        <v>#REF!</v>
      </c>
      <c r="X12" s="7" t="e">
        <f>IF([23]炉温记录23!Q13="","",[23]炉温记录23!Q13)</f>
        <v>#REF!</v>
      </c>
      <c r="Y12" s="7" t="e">
        <f>IF([24]炉温记录24!Q13="","",[24]炉温记录24!Q13)</f>
        <v>#REF!</v>
      </c>
      <c r="Z12" s="7" t="e">
        <f>IF([25]炉温记录25!Q13="","",[25]炉温记录25!Q13)</f>
        <v>#REF!</v>
      </c>
      <c r="AA12" s="7" t="e">
        <f>IF([26]炉温记录26!Q13="","",[26]炉温记录26!Q13)</f>
        <v>#REF!</v>
      </c>
      <c r="AB12" s="7" t="e">
        <f>IF([27]炉温记录27!Q13="","",[27]炉温记录27!Q13)</f>
        <v>#REF!</v>
      </c>
      <c r="AC12" s="7" t="e">
        <f>IF([28]炉温记录28!Q13="","",[28]炉温记录28!Q13)</f>
        <v>#REF!</v>
      </c>
      <c r="AD12" s="7" t="e">
        <f>IF([29]炉温记录29!Q13="","",[29]炉温记录29!Q13)</f>
        <v>#REF!</v>
      </c>
      <c r="AE12" s="7" t="e">
        <f>IF([30]炉温记录30!Q13="","",[30]炉温记录30!Q13)</f>
        <v>#REF!</v>
      </c>
      <c r="AF12" s="7" t="e">
        <f>IF([31]炉温记录31!Q13="","",[31]炉温记录31!Q13)</f>
        <v>#REF!</v>
      </c>
      <c r="AG12" s="7" t="e">
        <f ca="1" si="0" t="shared"/>
        <v>#REF!</v>
      </c>
      <c r="AL12" s="10">
        <f ca="1" si="1" t="shared"/>
        <v>1227.58094029327</v>
      </c>
      <c r="AM12" s="13">
        <v>9</v>
      </c>
      <c r="AN12" s="12">
        <f ca="1" si="2" t="shared"/>
        <v>1276.42451566231</v>
      </c>
      <c r="AP12" s="10">
        <f ca="1" si="3" t="shared"/>
        <v>1236.58411116395</v>
      </c>
      <c r="AQ12" s="13">
        <v>9</v>
      </c>
      <c r="AR12" s="12">
        <f ca="1" si="4" t="shared"/>
        <v>1295.50133875653</v>
      </c>
    </row>
    <row customFormat="1" r="13" s="1" spans="1:44">
      <c r="A13" s="6">
        <v>10</v>
      </c>
      <c r="B13" s="7" t="e">
        <f>IF([1]炉温记录01!Q14="","",[1]炉温记录01!Q14)</f>
        <v>#REF!</v>
      </c>
      <c r="C13" s="7" t="e">
        <f>IF([2]炉温记录02!Q14="","",[2]炉温记录02!Q14)</f>
        <v>#REF!</v>
      </c>
      <c r="D13" s="7" t="e">
        <f>IF([3]炉温记录03!Q14="","",[3]炉温记录03!Q14)</f>
        <v>#REF!</v>
      </c>
      <c r="E13" s="7" t="e">
        <f>IF([4]炉温记录04!Q14="","",[4]炉温记录04!Q14)</f>
        <v>#REF!</v>
      </c>
      <c r="F13" s="7" t="e">
        <f>IF([5]炉温记录05!Q14="","",[5]炉温记录05!Q14)</f>
        <v>#REF!</v>
      </c>
      <c r="G13" s="7" t="e">
        <f>IF([6]炉温记录06!Q14="","",[6]炉温记录06!Q14)</f>
        <v>#REF!</v>
      </c>
      <c r="H13" s="7" t="e">
        <f>IF([7]炉温记录07!Q14="","",[7]炉温记录07!Q14)</f>
        <v>#REF!</v>
      </c>
      <c r="I13" s="7" t="e">
        <f>IF([8]炉温记录08!Q14="","",[8]炉温记录08!Q14)</f>
        <v>#REF!</v>
      </c>
      <c r="J13" s="7" t="e">
        <f>IF([9]炉温记录09!Q14="","",[9]炉温记录09!Q14)</f>
        <v>#REF!</v>
      </c>
      <c r="K13" s="7" t="e">
        <f>IF([10]炉温记录10!Q14="","",[10]炉温记录10!Q14)</f>
        <v>#REF!</v>
      </c>
      <c r="L13" s="7" t="e">
        <f>IF([11]炉温记录11!Q14="","",[11]炉温记录11!Q14)</f>
        <v>#REF!</v>
      </c>
      <c r="M13" s="7" t="e">
        <f>IF([12]炉温记录12!Q14="","",[12]炉温记录12!Q14)</f>
        <v>#REF!</v>
      </c>
      <c r="N13" s="7" t="e">
        <f>IF([13]炉温记录13!Q14="","",[13]炉温记录13!Q14)</f>
        <v>#REF!</v>
      </c>
      <c r="O13" s="7" t="e">
        <f>IF([14]炉温记录14!Q14="","",[14]炉温记录14!Q14)</f>
        <v>#REF!</v>
      </c>
      <c r="P13" s="7" t="e">
        <f>IF([15]炉温记录15!Q14="","",[15]炉温记录15!Q14)</f>
        <v>#REF!</v>
      </c>
      <c r="Q13" s="7" t="e">
        <f>IF([16]炉温记录16!Q14="","",[16]炉温记录16!Q14)</f>
        <v>#REF!</v>
      </c>
      <c r="R13" s="7" t="e">
        <f>IF([17]炉温记录17!Q14="","",[17]炉温记录17!Q14)</f>
        <v>#REF!</v>
      </c>
      <c r="S13" s="7" t="e">
        <f>IF([18]炉温记录18!Q14="","",[18]炉温记录18!Q14)</f>
        <v>#REF!</v>
      </c>
      <c r="T13" s="7" t="e">
        <f>IF([19]炉温记录19!Q14="","",[19]炉温记录19!Q14)</f>
        <v>#REF!</v>
      </c>
      <c r="U13" s="7" t="e">
        <f>IF([20]炉温记录20!Q14="","",[20]炉温记录20!Q14)</f>
        <v>#REF!</v>
      </c>
      <c r="V13" s="7" t="e">
        <f>IF([21]炉温记录21!Q14="","",[21]炉温记录21!Q14)</f>
        <v>#REF!</v>
      </c>
      <c r="W13" s="7" t="e">
        <f>IF([22]炉温记录22!Q14="","",[22]炉温记录22!Q14)</f>
        <v>#REF!</v>
      </c>
      <c r="X13" s="7" t="e">
        <f>IF([23]炉温记录23!Q14="","",[23]炉温记录23!Q14)</f>
        <v>#REF!</v>
      </c>
      <c r="Y13" s="7" t="e">
        <f>IF([24]炉温记录24!Q14="","",[24]炉温记录24!Q14)</f>
        <v>#REF!</v>
      </c>
      <c r="Z13" s="7" t="e">
        <f>IF([25]炉温记录25!Q14="","",[25]炉温记录25!Q14)</f>
        <v>#REF!</v>
      </c>
      <c r="AA13" s="7" t="e">
        <f>IF([26]炉温记录26!Q14="","",[26]炉温记录26!Q14)</f>
        <v>#REF!</v>
      </c>
      <c r="AB13" s="7" t="e">
        <f>IF([27]炉温记录27!Q14="","",[27]炉温记录27!Q14)</f>
        <v>#REF!</v>
      </c>
      <c r="AC13" s="7" t="e">
        <f>IF([28]炉温记录28!Q14="","",[28]炉温记录28!Q14)</f>
        <v>#REF!</v>
      </c>
      <c r="AD13" s="7" t="e">
        <f>IF([29]炉温记录29!Q14="","",[29]炉温记录29!Q14)</f>
        <v>#REF!</v>
      </c>
      <c r="AE13" s="7" t="e">
        <f>IF([30]炉温记录30!Q14="","",[30]炉温记录30!Q14)</f>
        <v>#REF!</v>
      </c>
      <c r="AF13" s="7" t="e">
        <f>IF([31]炉温记录31!Q14="","",[31]炉温记录31!Q14)</f>
        <v>#REF!</v>
      </c>
      <c r="AG13" s="7" t="e">
        <f ca="1" si="0" t="shared"/>
        <v>#REF!</v>
      </c>
      <c r="AL13" s="10">
        <f ca="1" si="1" t="shared"/>
        <v>1250</v>
      </c>
      <c r="AM13" s="13">
        <v>10</v>
      </c>
      <c r="AN13" s="12">
        <f ca="1" si="2" t="shared"/>
        <v>1291.5609771521</v>
      </c>
      <c r="AP13" s="10">
        <f ca="1" si="3" t="shared"/>
        <v>1238.98552618849</v>
      </c>
      <c r="AQ13" s="13">
        <v>10</v>
      </c>
      <c r="AR13" s="12">
        <f ca="1" si="4" t="shared"/>
        <v>1278.65953488831</v>
      </c>
    </row>
    <row customFormat="1" r="14" s="1" spans="1:44">
      <c r="A14" s="6">
        <v>11</v>
      </c>
      <c r="B14" s="7" t="e">
        <f>IF([1]炉温记录01!Q15="","",[1]炉温记录01!Q15)</f>
        <v>#REF!</v>
      </c>
      <c r="C14" s="7" t="e">
        <f>IF([2]炉温记录02!Q15="","",[2]炉温记录02!Q15)</f>
        <v>#REF!</v>
      </c>
      <c r="D14" s="7" t="e">
        <f>IF([3]炉温记录03!Q15="","",[3]炉温记录03!Q15)</f>
        <v>#REF!</v>
      </c>
      <c r="E14" s="7" t="e">
        <f>IF([4]炉温记录04!Q15="","",[4]炉温记录04!Q15)</f>
        <v>#REF!</v>
      </c>
      <c r="F14" s="7" t="e">
        <f>IF([5]炉温记录05!Q15="","",[5]炉温记录05!Q15)</f>
        <v>#REF!</v>
      </c>
      <c r="G14" s="7" t="e">
        <f>IF([6]炉温记录06!Q15="","",[6]炉温记录06!Q15)</f>
        <v>#REF!</v>
      </c>
      <c r="H14" s="7" t="e">
        <f>IF([7]炉温记录07!Q15="","",[7]炉温记录07!Q15)</f>
        <v>#REF!</v>
      </c>
      <c r="I14" s="7" t="e">
        <f>IF([8]炉温记录08!Q15="","",[8]炉温记录08!Q15)</f>
        <v>#REF!</v>
      </c>
      <c r="J14" s="7" t="e">
        <f>IF([9]炉温记录09!Q15="","",[9]炉温记录09!Q15)</f>
        <v>#REF!</v>
      </c>
      <c r="K14" s="7" t="e">
        <f>IF([10]炉温记录10!Q15="","",[10]炉温记录10!Q15)</f>
        <v>#REF!</v>
      </c>
      <c r="L14" s="7" t="e">
        <f>IF([11]炉温记录11!Q15="","",[11]炉温记录11!Q15)</f>
        <v>#REF!</v>
      </c>
      <c r="M14" s="7" t="e">
        <f>IF([12]炉温记录12!Q15="","",[12]炉温记录12!Q15)</f>
        <v>#REF!</v>
      </c>
      <c r="N14" s="7" t="e">
        <f>IF([13]炉温记录13!Q15="","",[13]炉温记录13!Q15)</f>
        <v>#REF!</v>
      </c>
      <c r="O14" s="7" t="e">
        <f>IF([14]炉温记录14!Q15="","",[14]炉温记录14!Q15)</f>
        <v>#REF!</v>
      </c>
      <c r="P14" s="7" t="e">
        <f>IF([15]炉温记录15!Q15="","",[15]炉温记录15!Q15)</f>
        <v>#REF!</v>
      </c>
      <c r="Q14" s="7" t="e">
        <f>IF([16]炉温记录16!Q15="","",[16]炉温记录16!Q15)</f>
        <v>#REF!</v>
      </c>
      <c r="R14" s="7" t="e">
        <f>IF([17]炉温记录17!Q15="","",[17]炉温记录17!Q15)</f>
        <v>#REF!</v>
      </c>
      <c r="S14" s="7" t="e">
        <f>IF([18]炉温记录18!Q15="","",[18]炉温记录18!Q15)</f>
        <v>#REF!</v>
      </c>
      <c r="T14" s="7" t="e">
        <f>IF([19]炉温记录19!Q15="","",[19]炉温记录19!Q15)</f>
        <v>#REF!</v>
      </c>
      <c r="U14" s="7" t="e">
        <f>IF([20]炉温记录20!Q15="","",[20]炉温记录20!Q15)</f>
        <v>#REF!</v>
      </c>
      <c r="V14" s="7" t="e">
        <f>IF([21]炉温记录21!Q15="","",[21]炉温记录21!Q15)</f>
        <v>#REF!</v>
      </c>
      <c r="W14" s="7" t="e">
        <f>IF([22]炉温记录22!Q15="","",[22]炉温记录22!Q15)</f>
        <v>#REF!</v>
      </c>
      <c r="X14" s="7" t="e">
        <f>IF([23]炉温记录23!Q15="","",[23]炉温记录23!Q15)</f>
        <v>#REF!</v>
      </c>
      <c r="Y14" s="7" t="e">
        <f>IF([24]炉温记录24!Q15="","",[24]炉温记录24!Q15)</f>
        <v>#REF!</v>
      </c>
      <c r="Z14" s="7" t="e">
        <f>IF([25]炉温记录25!Q15="","",[25]炉温记录25!Q15)</f>
        <v>#REF!</v>
      </c>
      <c r="AA14" s="7" t="e">
        <f>IF([26]炉温记录26!Q15="","",[26]炉温记录26!Q15)</f>
        <v>#REF!</v>
      </c>
      <c r="AB14" s="7" t="e">
        <f>IF([27]炉温记录27!Q15="","",[27]炉温记录27!Q15)</f>
        <v>#REF!</v>
      </c>
      <c r="AC14" s="7" t="e">
        <f>IF([28]炉温记录28!Q15="","",[28]炉温记录28!Q15)</f>
        <v>#REF!</v>
      </c>
      <c r="AD14" s="7" t="e">
        <f>IF([29]炉温记录29!Q15="","",[29]炉温记录29!Q15)</f>
        <v>#REF!</v>
      </c>
      <c r="AE14" s="7" t="e">
        <f>IF([30]炉温记录30!Q15="","",[30]炉温记录30!Q15)</f>
        <v>#REF!</v>
      </c>
      <c r="AF14" s="7" t="e">
        <f>IF([31]炉温记录31!Q15="","",[31]炉温记录31!Q15)</f>
        <v>#REF!</v>
      </c>
      <c r="AG14" s="7" t="e">
        <f ca="1" si="0" t="shared"/>
        <v>#REF!</v>
      </c>
      <c r="AL14" s="10">
        <f ca="1" si="1" t="shared"/>
        <v>1279.32150183981</v>
      </c>
      <c r="AM14" s="13">
        <v>11</v>
      </c>
      <c r="AN14" s="12">
        <f ca="1" si="2" t="shared"/>
        <v>1278.12506131719</v>
      </c>
      <c r="AP14" s="10">
        <f ca="1" si="3" t="shared"/>
        <v>1277.76690556603</v>
      </c>
      <c r="AQ14" s="13">
        <v>11</v>
      </c>
      <c r="AR14" s="12">
        <f ca="1" si="4" t="shared"/>
        <v>1290</v>
      </c>
    </row>
    <row customFormat="1" r="15" s="1" spans="1:44">
      <c r="A15" s="6">
        <v>12</v>
      </c>
      <c r="B15" s="7" t="e">
        <f>IF([1]炉温记录01!Q16="","",[1]炉温记录01!Q16)</f>
        <v>#REF!</v>
      </c>
      <c r="C15" s="7" t="e">
        <f>IF([2]炉温记录02!Q16="","",[2]炉温记录02!Q16)</f>
        <v>#REF!</v>
      </c>
      <c r="D15" s="7" t="e">
        <f>IF([3]炉温记录03!Q16="","",[3]炉温记录03!Q16)</f>
        <v>#REF!</v>
      </c>
      <c r="E15" s="7" t="e">
        <f>IF([4]炉温记录04!Q16="","",[4]炉温记录04!Q16)</f>
        <v>#REF!</v>
      </c>
      <c r="F15" s="7" t="e">
        <f>IF([5]炉温记录05!Q16="","",[5]炉温记录05!Q16)</f>
        <v>#REF!</v>
      </c>
      <c r="G15" s="7" t="e">
        <f>IF([6]炉温记录06!Q16="","",[6]炉温记录06!Q16)</f>
        <v>#REF!</v>
      </c>
      <c r="H15" s="7" t="e">
        <f>IF([7]炉温记录07!Q16="","",[7]炉温记录07!Q16)</f>
        <v>#REF!</v>
      </c>
      <c r="I15" s="7" t="e">
        <f>IF([8]炉温记录08!Q16="","",[8]炉温记录08!Q16)</f>
        <v>#REF!</v>
      </c>
      <c r="J15" s="7" t="e">
        <f>IF([9]炉温记录09!Q16="","",[9]炉温记录09!Q16)</f>
        <v>#REF!</v>
      </c>
      <c r="K15" s="7" t="e">
        <f>IF([10]炉温记录10!Q16="","",[10]炉温记录10!Q16)</f>
        <v>#REF!</v>
      </c>
      <c r="L15" s="7" t="e">
        <f>IF([11]炉温记录11!Q16="","",[11]炉温记录11!Q16)</f>
        <v>#REF!</v>
      </c>
      <c r="M15" s="7" t="e">
        <f>IF([12]炉温记录12!Q16="","",[12]炉温记录12!Q16)</f>
        <v>#REF!</v>
      </c>
      <c r="N15" s="7" t="e">
        <f>IF([13]炉温记录13!Q16="","",[13]炉温记录13!Q16)</f>
        <v>#REF!</v>
      </c>
      <c r="O15" s="7" t="e">
        <f>IF([14]炉温记录14!Q16="","",[14]炉温记录14!Q16)</f>
        <v>#REF!</v>
      </c>
      <c r="P15" s="7" t="e">
        <f>IF([15]炉温记录15!Q16="","",[15]炉温记录15!Q16)</f>
        <v>#REF!</v>
      </c>
      <c r="Q15" s="7" t="e">
        <f>IF([16]炉温记录16!Q16="","",[16]炉温记录16!Q16)</f>
        <v>#REF!</v>
      </c>
      <c r="R15" s="7" t="e">
        <f>IF([17]炉温记录17!Q16="","",[17]炉温记录17!Q16)</f>
        <v>#REF!</v>
      </c>
      <c r="S15" s="7" t="e">
        <f>IF([18]炉温记录18!Q16="","",[18]炉温记录18!Q16)</f>
        <v>#REF!</v>
      </c>
      <c r="T15" s="7" t="e">
        <f>IF([19]炉温记录19!Q16="","",[19]炉温记录19!Q16)</f>
        <v>#REF!</v>
      </c>
      <c r="U15" s="7" t="e">
        <f>IF([20]炉温记录20!Q16="","",[20]炉温记录20!Q16)</f>
        <v>#REF!</v>
      </c>
      <c r="V15" s="7" t="e">
        <f>IF([21]炉温记录21!Q16="","",[21]炉温记录21!Q16)</f>
        <v>#REF!</v>
      </c>
      <c r="W15" s="7" t="e">
        <f>IF([22]炉温记录22!Q16="","",[22]炉温记录22!Q16)</f>
        <v>#REF!</v>
      </c>
      <c r="X15" s="7" t="e">
        <f>IF([23]炉温记录23!Q16="","",[23]炉温记录23!Q16)</f>
        <v>#REF!</v>
      </c>
      <c r="Y15" s="7" t="e">
        <f>IF([24]炉温记录24!Q16="","",[24]炉温记录24!Q16)</f>
        <v>#REF!</v>
      </c>
      <c r="Z15" s="7" t="e">
        <f>IF([25]炉温记录25!Q16="","",[25]炉温记录25!Q16)</f>
        <v>#REF!</v>
      </c>
      <c r="AA15" s="7" t="e">
        <f>IF([26]炉温记录26!Q16="","",[26]炉温记录26!Q16)</f>
        <v>#REF!</v>
      </c>
      <c r="AB15" s="7" t="e">
        <f>IF([27]炉温记录27!Q16="","",[27]炉温记录27!Q16)</f>
        <v>#REF!</v>
      </c>
      <c r="AC15" s="7" t="e">
        <f>IF([28]炉温记录28!Q16="","",[28]炉温记录28!Q16)</f>
        <v>#REF!</v>
      </c>
      <c r="AD15" s="7" t="e">
        <f>IF([29]炉温记录29!Q16="","",[29]炉温记录29!Q16)</f>
        <v>#REF!</v>
      </c>
      <c r="AE15" s="7" t="e">
        <f>IF([30]炉温记录30!Q16="","",[30]炉温记录30!Q16)</f>
        <v>#REF!</v>
      </c>
      <c r="AF15" s="7" t="e">
        <f>IF([31]炉温记录31!Q16="","",[31]炉温记录31!Q16)</f>
        <v>#REF!</v>
      </c>
      <c r="AG15" s="7" t="e">
        <f ca="1" si="0" t="shared"/>
        <v>#REF!</v>
      </c>
      <c r="AL15" s="10">
        <f ca="1" si="1" t="shared"/>
        <v>1250</v>
      </c>
      <c r="AM15" s="13">
        <v>12</v>
      </c>
      <c r="AN15" s="12">
        <f ca="1" si="2" t="shared"/>
        <v>1299.6852487853</v>
      </c>
      <c r="AP15" s="10">
        <f ca="1" si="3" t="shared"/>
        <v>1250</v>
      </c>
      <c r="AQ15" s="13">
        <v>12</v>
      </c>
      <c r="AR15" s="12">
        <f ca="1" si="4" t="shared"/>
        <v>1318.11204507048</v>
      </c>
    </row>
    <row customFormat="1" r="16" s="1" spans="1:44">
      <c r="A16" s="6">
        <v>13</v>
      </c>
      <c r="B16" s="7" t="e">
        <f>IF([1]炉温记录01!Q17="","",[1]炉温记录01!Q17)</f>
        <v>#REF!</v>
      </c>
      <c r="C16" s="7" t="e">
        <f>IF([2]炉温记录02!Q17="","",[2]炉温记录02!Q17)</f>
        <v>#REF!</v>
      </c>
      <c r="D16" s="7" t="e">
        <f>IF([3]炉温记录03!Q17="","",[3]炉温记录03!Q17)</f>
        <v>#REF!</v>
      </c>
      <c r="E16" s="7" t="e">
        <f>IF([4]炉温记录04!Q17="","",[4]炉温记录04!Q17)</f>
        <v>#REF!</v>
      </c>
      <c r="F16" s="7" t="e">
        <f>IF([5]炉温记录05!Q17="","",[5]炉温记录05!Q17)</f>
        <v>#REF!</v>
      </c>
      <c r="G16" s="7" t="e">
        <f>IF([6]炉温记录06!Q17="","",[6]炉温记录06!Q17)</f>
        <v>#REF!</v>
      </c>
      <c r="H16" s="7" t="e">
        <f>IF([7]炉温记录07!Q17="","",[7]炉温记录07!Q17)</f>
        <v>#REF!</v>
      </c>
      <c r="I16" s="7" t="e">
        <f>IF([8]炉温记录08!Q17="","",[8]炉温记录08!Q17)</f>
        <v>#REF!</v>
      </c>
      <c r="J16" s="7" t="e">
        <f>IF([9]炉温记录09!Q17="","",[9]炉温记录09!Q17)</f>
        <v>#REF!</v>
      </c>
      <c r="K16" s="7" t="e">
        <f>IF([10]炉温记录10!Q17="","",[10]炉温记录10!Q17)</f>
        <v>#REF!</v>
      </c>
      <c r="L16" s="7" t="e">
        <f>IF([11]炉温记录11!Q17="","",[11]炉温记录11!Q17)</f>
        <v>#REF!</v>
      </c>
      <c r="M16" s="7" t="e">
        <f>IF([12]炉温记录12!Q17="","",[12]炉温记录12!Q17)</f>
        <v>#REF!</v>
      </c>
      <c r="N16" s="7" t="e">
        <f>IF([13]炉温记录13!Q17="","",[13]炉温记录13!Q17)</f>
        <v>#REF!</v>
      </c>
      <c r="O16" s="7" t="e">
        <f>IF([14]炉温记录14!Q17="","",[14]炉温记录14!Q17)</f>
        <v>#REF!</v>
      </c>
      <c r="P16" s="7" t="e">
        <f>IF([15]炉温记录15!Q17="","",[15]炉温记录15!Q17)</f>
        <v>#REF!</v>
      </c>
      <c r="Q16" s="7" t="e">
        <f>IF([16]炉温记录16!Q17="","",[16]炉温记录16!Q17)</f>
        <v>#REF!</v>
      </c>
      <c r="R16" s="7" t="e">
        <f>IF([17]炉温记录17!Q17="","",[17]炉温记录17!Q17)</f>
        <v>#REF!</v>
      </c>
      <c r="S16" s="7" t="e">
        <f>IF([18]炉温记录18!Q17="","",[18]炉温记录18!Q17)</f>
        <v>#REF!</v>
      </c>
      <c r="T16" s="7" t="e">
        <f>IF([19]炉温记录19!Q17="","",[19]炉温记录19!Q17)</f>
        <v>#REF!</v>
      </c>
      <c r="U16" s="7" t="e">
        <f>IF([20]炉温记录20!Q17="","",[20]炉温记录20!Q17)</f>
        <v>#REF!</v>
      </c>
      <c r="V16" s="7" t="e">
        <f>IF([21]炉温记录21!Q17="","",[21]炉温记录21!Q17)</f>
        <v>#REF!</v>
      </c>
      <c r="W16" s="7" t="e">
        <f>IF([22]炉温记录22!Q17="","",[22]炉温记录22!Q17)</f>
        <v>#REF!</v>
      </c>
      <c r="X16" s="7" t="e">
        <f>IF([23]炉温记录23!Q17="","",[23]炉温记录23!Q17)</f>
        <v>#REF!</v>
      </c>
      <c r="Y16" s="7" t="e">
        <f>IF([24]炉温记录24!Q17="","",[24]炉温记录24!Q17)</f>
        <v>#REF!</v>
      </c>
      <c r="Z16" s="7" t="e">
        <f>IF([25]炉温记录25!Q17="","",[25]炉温记录25!Q17)</f>
        <v>#REF!</v>
      </c>
      <c r="AA16" s="7" t="e">
        <f>IF([26]炉温记录26!Q17="","",[26]炉温记录26!Q17)</f>
        <v>#REF!</v>
      </c>
      <c r="AB16" s="7" t="e">
        <f>IF([27]炉温记录27!Q17="","",[27]炉温记录27!Q17)</f>
        <v>#REF!</v>
      </c>
      <c r="AC16" s="7" t="e">
        <f>IF([28]炉温记录28!Q17="","",[28]炉温记录28!Q17)</f>
        <v>#REF!</v>
      </c>
      <c r="AD16" s="7" t="e">
        <f>IF([29]炉温记录29!Q17="","",[29]炉温记录29!Q17)</f>
        <v>#REF!</v>
      </c>
      <c r="AE16" s="7" t="e">
        <f>IF([30]炉温记录30!Q17="","",[30]炉温记录30!Q17)</f>
        <v>#REF!</v>
      </c>
      <c r="AF16" s="7" t="e">
        <f>IF([31]炉温记录31!Q17="","",[31]炉温记录31!Q17)</f>
        <v>#REF!</v>
      </c>
      <c r="AG16" s="7" t="e">
        <f ca="1" si="0" t="shared"/>
        <v>#REF!</v>
      </c>
      <c r="AL16" s="10">
        <f ca="1" si="1" t="shared"/>
        <v>1250</v>
      </c>
      <c r="AM16" s="13">
        <v>13</v>
      </c>
      <c r="AN16" s="12">
        <f ca="1" si="2" t="shared"/>
        <v>1307.9805915622</v>
      </c>
      <c r="AP16" s="10">
        <f ca="1" si="3" t="shared"/>
        <v>1277.69938329467</v>
      </c>
      <c r="AQ16" s="13">
        <v>13</v>
      </c>
      <c r="AR16" s="12">
        <f ca="1" si="4" t="shared"/>
        <v>1265.5028033507</v>
      </c>
    </row>
    <row customFormat="1" r="17" s="1" spans="1:44">
      <c r="A17" s="6">
        <v>14</v>
      </c>
      <c r="B17" s="7" t="e">
        <f>IF([1]炉温记录01!Q18="","",[1]炉温记录01!Q18)</f>
        <v>#REF!</v>
      </c>
      <c r="C17" s="7" t="e">
        <f>IF([2]炉温记录02!Q18="","",[2]炉温记录02!Q18)</f>
        <v>#REF!</v>
      </c>
      <c r="D17" s="7" t="e">
        <f>IF([3]炉温记录03!Q18="","",[3]炉温记录03!Q18)</f>
        <v>#REF!</v>
      </c>
      <c r="E17" s="7" t="e">
        <f>IF([4]炉温记录04!Q18="","",[4]炉温记录04!Q18)</f>
        <v>#REF!</v>
      </c>
      <c r="F17" s="7" t="e">
        <f>IF([5]炉温记录05!Q18="","",[5]炉温记录05!Q18)</f>
        <v>#REF!</v>
      </c>
      <c r="G17" s="7" t="e">
        <f>IF([6]炉温记录06!Q18="","",[6]炉温记录06!Q18)</f>
        <v>#REF!</v>
      </c>
      <c r="H17" s="7" t="e">
        <f>IF([7]炉温记录07!Q18="","",[7]炉温记录07!Q18)</f>
        <v>#REF!</v>
      </c>
      <c r="I17" s="7" t="e">
        <f>IF([8]炉温记录08!Q18="","",[8]炉温记录08!Q18)</f>
        <v>#REF!</v>
      </c>
      <c r="J17" s="7" t="e">
        <f>IF([9]炉温记录09!Q18="","",[9]炉温记录09!Q18)</f>
        <v>#REF!</v>
      </c>
      <c r="K17" s="7" t="e">
        <f>IF([10]炉温记录10!Q18="","",[10]炉温记录10!Q18)</f>
        <v>#REF!</v>
      </c>
      <c r="L17" s="7" t="e">
        <f>IF([11]炉温记录11!Q18="","",[11]炉温记录11!Q18)</f>
        <v>#REF!</v>
      </c>
      <c r="M17" s="7" t="e">
        <f>IF([12]炉温记录12!Q18="","",[12]炉温记录12!Q18)</f>
        <v>#REF!</v>
      </c>
      <c r="N17" s="7" t="e">
        <f>IF([13]炉温记录13!Q18="","",[13]炉温记录13!Q18)</f>
        <v>#REF!</v>
      </c>
      <c r="O17" s="7" t="e">
        <f>IF([14]炉温记录14!Q18="","",[14]炉温记录14!Q18)</f>
        <v>#REF!</v>
      </c>
      <c r="P17" s="7" t="e">
        <f>IF([15]炉温记录15!Q18="","",[15]炉温记录15!Q18)</f>
        <v>#REF!</v>
      </c>
      <c r="Q17" s="7" t="e">
        <f>IF([16]炉温记录16!Q18="","",[16]炉温记录16!Q18)</f>
        <v>#REF!</v>
      </c>
      <c r="R17" s="7" t="e">
        <f>IF([17]炉温记录17!Q18="","",[17]炉温记录17!Q18)</f>
        <v>#REF!</v>
      </c>
      <c r="S17" s="7" t="e">
        <f>IF([18]炉温记录18!Q18="","",[18]炉温记录18!Q18)</f>
        <v>#REF!</v>
      </c>
      <c r="T17" s="7" t="e">
        <f>IF([19]炉温记录19!Q18="","",[19]炉温记录19!Q18)</f>
        <v>#REF!</v>
      </c>
      <c r="U17" s="7" t="e">
        <f>IF([20]炉温记录20!Q18="","",[20]炉温记录20!Q18)</f>
        <v>#REF!</v>
      </c>
      <c r="V17" s="7" t="e">
        <f>IF([21]炉温记录21!Q18="","",[21]炉温记录21!Q18)</f>
        <v>#REF!</v>
      </c>
      <c r="W17" s="7" t="e">
        <f>IF([22]炉温记录22!Q18="","",[22]炉温记录22!Q18)</f>
        <v>#REF!</v>
      </c>
      <c r="X17" s="7" t="e">
        <f>IF([23]炉温记录23!Q18="","",[23]炉温记录23!Q18)</f>
        <v>#REF!</v>
      </c>
      <c r="Y17" s="7" t="e">
        <f>IF([24]炉温记录24!Q18="","",[24]炉温记录24!Q18)</f>
        <v>#REF!</v>
      </c>
      <c r="Z17" s="7" t="e">
        <f>IF([25]炉温记录25!Q18="","",[25]炉温记录25!Q18)</f>
        <v>#REF!</v>
      </c>
      <c r="AA17" s="7" t="e">
        <f>IF([26]炉温记录26!Q18="","",[26]炉温记录26!Q18)</f>
        <v>#REF!</v>
      </c>
      <c r="AB17" s="7" t="e">
        <f>IF([27]炉温记录27!Q18="","",[27]炉温记录27!Q18)</f>
        <v>#REF!</v>
      </c>
      <c r="AC17" s="7" t="e">
        <f>IF([28]炉温记录28!Q18="","",[28]炉温记录28!Q18)</f>
        <v>#REF!</v>
      </c>
      <c r="AD17" s="7" t="e">
        <f>IF([29]炉温记录29!Q18="","",[29]炉温记录29!Q18)</f>
        <v>#REF!</v>
      </c>
      <c r="AE17" s="7" t="e">
        <f>IF([30]炉温记录30!Q18="","",[30]炉温记录30!Q18)</f>
        <v>#REF!</v>
      </c>
      <c r="AF17" s="7" t="e">
        <f>IF([31]炉温记录31!Q18="","",[31]炉温记录31!Q18)</f>
        <v>#REF!</v>
      </c>
      <c r="AG17" s="7" t="e">
        <f ca="1" si="0" t="shared"/>
        <v>#REF!</v>
      </c>
      <c r="AL17" s="10">
        <f ca="1" si="1" t="shared"/>
        <v>1236.36842842444</v>
      </c>
      <c r="AM17" s="13">
        <v>14</v>
      </c>
      <c r="AN17" s="12">
        <f ca="1" si="2" t="shared"/>
        <v>1281.08819386725</v>
      </c>
      <c r="AP17" s="10">
        <f ca="1" si="3" t="shared"/>
        <v>1270.18458643992</v>
      </c>
      <c r="AQ17" s="13">
        <v>14</v>
      </c>
      <c r="AR17" s="12">
        <f ca="1" si="4" t="shared"/>
        <v>1265.75762414112</v>
      </c>
    </row>
    <row customFormat="1" r="18" s="1" spans="1:44">
      <c r="A18" s="6">
        <v>15</v>
      </c>
      <c r="B18" s="7" t="e">
        <f>IF([1]炉温记录01!Q19="","",[1]炉温记录01!Q19)</f>
        <v>#REF!</v>
      </c>
      <c r="C18" s="7" t="e">
        <f>IF([2]炉温记录02!Q19="","",[2]炉温记录02!Q19)</f>
        <v>#REF!</v>
      </c>
      <c r="D18" s="7" t="e">
        <f>IF([3]炉温记录03!Q19="","",[3]炉温记录03!Q19)</f>
        <v>#REF!</v>
      </c>
      <c r="E18" s="7" t="e">
        <f>IF([4]炉温记录04!Q19="","",[4]炉温记录04!Q19)</f>
        <v>#REF!</v>
      </c>
      <c r="F18" s="7" t="e">
        <f>IF([5]炉温记录05!Q19="","",[5]炉温记录05!Q19)</f>
        <v>#REF!</v>
      </c>
      <c r="G18" s="7" t="e">
        <f>IF([6]炉温记录06!Q19="","",[6]炉温记录06!Q19)</f>
        <v>#REF!</v>
      </c>
      <c r="H18" s="7" t="e">
        <f>IF([7]炉温记录07!Q19="","",[7]炉温记录07!Q19)</f>
        <v>#REF!</v>
      </c>
      <c r="I18" s="7" t="e">
        <f>IF([8]炉温记录08!Q19="","",[8]炉温记录08!Q19)</f>
        <v>#REF!</v>
      </c>
      <c r="J18" s="7" t="e">
        <f>IF([9]炉温记录09!Q19="","",[9]炉温记录09!Q19)</f>
        <v>#REF!</v>
      </c>
      <c r="K18" s="7" t="e">
        <f>IF([10]炉温记录10!Q19="","",[10]炉温记录10!Q19)</f>
        <v>#REF!</v>
      </c>
      <c r="L18" s="7" t="e">
        <f>IF([11]炉温记录11!Q19="","",[11]炉温记录11!Q19)</f>
        <v>#REF!</v>
      </c>
      <c r="M18" s="7" t="e">
        <f>IF([12]炉温记录12!Q19="","",[12]炉温记录12!Q19)</f>
        <v>#REF!</v>
      </c>
      <c r="N18" s="7" t="e">
        <f>IF([13]炉温记录13!Q19="","",[13]炉温记录13!Q19)</f>
        <v>#REF!</v>
      </c>
      <c r="O18" s="7" t="e">
        <f>IF([14]炉温记录14!Q19="","",[14]炉温记录14!Q19)</f>
        <v>#REF!</v>
      </c>
      <c r="P18" s="7" t="e">
        <f>IF([15]炉温记录15!Q19="","",[15]炉温记录15!Q19)</f>
        <v>#REF!</v>
      </c>
      <c r="Q18" s="7" t="e">
        <f>IF([16]炉温记录16!Q19="","",[16]炉温记录16!Q19)</f>
        <v>#REF!</v>
      </c>
      <c r="R18" s="7" t="e">
        <f>IF([17]炉温记录17!Q19="","",[17]炉温记录17!Q19)</f>
        <v>#REF!</v>
      </c>
      <c r="S18" s="7" t="e">
        <f>IF([18]炉温记录18!Q19="","",[18]炉温记录18!Q19)</f>
        <v>#REF!</v>
      </c>
      <c r="T18" s="7" t="e">
        <f>IF([19]炉温记录19!Q19="","",[19]炉温记录19!Q19)</f>
        <v>#REF!</v>
      </c>
      <c r="U18" s="7" t="e">
        <f>IF([20]炉温记录20!Q19="","",[20]炉温记录20!Q19)</f>
        <v>#REF!</v>
      </c>
      <c r="V18" s="7" t="e">
        <f>IF([21]炉温记录21!Q19="","",[21]炉温记录21!Q19)</f>
        <v>#REF!</v>
      </c>
      <c r="W18" s="7" t="e">
        <f>IF([22]炉温记录22!Q19="","",[22]炉温记录22!Q19)</f>
        <v>#REF!</v>
      </c>
      <c r="X18" s="7" t="e">
        <f>IF([23]炉温记录23!Q19="","",[23]炉温记录23!Q19)</f>
        <v>#REF!</v>
      </c>
      <c r="Y18" s="7" t="e">
        <f>IF([24]炉温记录24!Q19="","",[24]炉温记录24!Q19)</f>
        <v>#REF!</v>
      </c>
      <c r="Z18" s="7" t="e">
        <f>IF([25]炉温记录25!Q19="","",[25]炉温记录25!Q19)</f>
        <v>#REF!</v>
      </c>
      <c r="AA18" s="7" t="e">
        <f>IF([26]炉温记录26!Q19="","",[26]炉温记录26!Q19)</f>
        <v>#REF!</v>
      </c>
      <c r="AB18" s="7" t="e">
        <f>IF([27]炉温记录27!Q19="","",[27]炉温记录27!Q19)</f>
        <v>#REF!</v>
      </c>
      <c r="AC18" s="7" t="e">
        <f>IF([28]炉温记录28!Q19="","",[28]炉温记录28!Q19)</f>
        <v>#REF!</v>
      </c>
      <c r="AD18" s="7" t="e">
        <f>IF([29]炉温记录29!Q19="","",[29]炉温记录29!Q19)</f>
        <v>#REF!</v>
      </c>
      <c r="AE18" s="7" t="e">
        <f>IF([30]炉温记录30!Q19="","",[30]炉温记录30!Q19)</f>
        <v>#REF!</v>
      </c>
      <c r="AF18" s="7" t="e">
        <f>IF([31]炉温记录31!Q19="","",[31]炉温记录31!Q19)</f>
        <v>#REF!</v>
      </c>
      <c r="AG18" s="7" t="e">
        <f ca="1" si="0" t="shared"/>
        <v>#REF!</v>
      </c>
      <c r="AL18" s="10">
        <f ca="1" si="1" t="shared"/>
        <v>1242.32858483495</v>
      </c>
      <c r="AM18" s="13">
        <v>15</v>
      </c>
      <c r="AN18" s="12">
        <f ca="1" si="2" t="shared"/>
        <v>1306.81789294037</v>
      </c>
      <c r="AP18" s="10">
        <f ca="1" si="3" t="shared"/>
        <v>1272.42764850994</v>
      </c>
      <c r="AQ18" s="13">
        <v>15</v>
      </c>
      <c r="AR18" s="12">
        <f ca="1" si="4" t="shared"/>
        <v>1261.17863445402</v>
      </c>
    </row>
    <row customFormat="1" r="19" s="1" spans="1:44">
      <c r="A19" s="6">
        <v>16</v>
      </c>
      <c r="B19" s="7" t="e">
        <f>IF([1]炉温记录01!Q20="","",[1]炉温记录01!Q20)</f>
        <v>#REF!</v>
      </c>
      <c r="C19" s="7" t="e">
        <f>IF([2]炉温记录02!Q20="","",[2]炉温记录02!Q20)</f>
        <v>#REF!</v>
      </c>
      <c r="D19" s="7" t="e">
        <f>IF([3]炉温记录03!Q20="","",[3]炉温记录03!Q20)</f>
        <v>#REF!</v>
      </c>
      <c r="E19" s="7" t="e">
        <f>IF([4]炉温记录04!Q20="","",[4]炉温记录04!Q20)</f>
        <v>#REF!</v>
      </c>
      <c r="F19" s="7" t="e">
        <f>IF([5]炉温记录05!Q20="","",[5]炉温记录05!Q20)</f>
        <v>#REF!</v>
      </c>
      <c r="G19" s="7" t="e">
        <f>IF([6]炉温记录06!Q20="","",[6]炉温记录06!Q20)</f>
        <v>#REF!</v>
      </c>
      <c r="H19" s="7" t="e">
        <f>IF([7]炉温记录07!Q20="","",[7]炉温记录07!Q20)</f>
        <v>#REF!</v>
      </c>
      <c r="I19" s="7" t="e">
        <f>IF([8]炉温记录08!Q20="","",[8]炉温记录08!Q20)</f>
        <v>#REF!</v>
      </c>
      <c r="J19" s="7" t="e">
        <f>IF([9]炉温记录09!Q20="","",[9]炉温记录09!Q20)</f>
        <v>#REF!</v>
      </c>
      <c r="K19" s="7" t="e">
        <f>IF([10]炉温记录10!Q20="","",[10]炉温记录10!Q20)</f>
        <v>#REF!</v>
      </c>
      <c r="L19" s="7" t="e">
        <f>IF([11]炉温记录11!Q20="","",[11]炉温记录11!Q20)</f>
        <v>#REF!</v>
      </c>
      <c r="M19" s="7" t="e">
        <f>IF([12]炉温记录12!Q20="","",[12]炉温记录12!Q20)</f>
        <v>#REF!</v>
      </c>
      <c r="N19" s="7" t="e">
        <f>IF([13]炉温记录13!Q20="","",[13]炉温记录13!Q20)</f>
        <v>#REF!</v>
      </c>
      <c r="O19" s="7" t="e">
        <f>IF([14]炉温记录14!Q20="","",[14]炉温记录14!Q20)</f>
        <v>#REF!</v>
      </c>
      <c r="P19" s="7" t="e">
        <f>IF([15]炉温记录15!Q20="","",[15]炉温记录15!Q20)</f>
        <v>#REF!</v>
      </c>
      <c r="Q19" s="7" t="e">
        <f>IF([16]炉温记录16!Q20="","",[16]炉温记录16!Q20)</f>
        <v>#REF!</v>
      </c>
      <c r="R19" s="7" t="e">
        <f>IF([17]炉温记录17!Q20="","",[17]炉温记录17!Q20)</f>
        <v>#REF!</v>
      </c>
      <c r="S19" s="7" t="e">
        <f>IF([18]炉温记录18!Q20="","",[18]炉温记录18!Q20)</f>
        <v>#REF!</v>
      </c>
      <c r="T19" s="7" t="e">
        <f>IF([19]炉温记录19!Q20="","",[19]炉温记录19!Q20)</f>
        <v>#REF!</v>
      </c>
      <c r="U19" s="7" t="e">
        <f>IF([20]炉温记录20!Q20="","",[20]炉温记录20!Q20)</f>
        <v>#REF!</v>
      </c>
      <c r="V19" s="7" t="e">
        <f>IF([21]炉温记录21!Q20="","",[21]炉温记录21!Q20)</f>
        <v>#REF!</v>
      </c>
      <c r="W19" s="7" t="e">
        <f>IF([22]炉温记录22!Q20="","",[22]炉温记录22!Q20)</f>
        <v>#REF!</v>
      </c>
      <c r="X19" s="7" t="e">
        <f>IF([23]炉温记录23!Q20="","",[23]炉温记录23!Q20)</f>
        <v>#REF!</v>
      </c>
      <c r="Y19" s="7" t="e">
        <f>IF([24]炉温记录24!Q20="","",[24]炉温记录24!Q20)</f>
        <v>#REF!</v>
      </c>
      <c r="Z19" s="7" t="e">
        <f>IF([25]炉温记录25!Q20="","",[25]炉温记录25!Q20)</f>
        <v>#REF!</v>
      </c>
      <c r="AA19" s="7" t="e">
        <f>IF([26]炉温记录26!Q20="","",[26]炉温记录26!Q20)</f>
        <v>#REF!</v>
      </c>
      <c r="AB19" s="7" t="e">
        <f>IF([27]炉温记录27!Q20="","",[27]炉温记录27!Q20)</f>
        <v>#REF!</v>
      </c>
      <c r="AC19" s="7" t="e">
        <f>IF([28]炉温记录28!Q20="","",[28]炉温记录28!Q20)</f>
        <v>#REF!</v>
      </c>
      <c r="AD19" s="7" t="e">
        <f>IF([29]炉温记录29!Q20="","",[29]炉温记录29!Q20)</f>
        <v>#REF!</v>
      </c>
      <c r="AE19" s="7" t="e">
        <f>IF([30]炉温记录30!Q20="","",[30]炉温记录30!Q20)</f>
        <v>#REF!</v>
      </c>
      <c r="AF19" s="7" t="e">
        <f>IF([31]炉温记录31!Q20="","",[31]炉温记录31!Q20)</f>
        <v>#REF!</v>
      </c>
      <c r="AG19" s="7" t="e">
        <f ca="1" si="0" t="shared"/>
        <v>#REF!</v>
      </c>
      <c r="AL19" s="10">
        <f ca="1" si="1" t="shared"/>
        <v>1250</v>
      </c>
      <c r="AM19" s="13">
        <v>16</v>
      </c>
      <c r="AN19" s="12">
        <f ca="1" si="2" t="shared"/>
        <v>1308.83717178402</v>
      </c>
      <c r="AP19" s="10">
        <f ca="1" si="3" t="shared"/>
        <v>1250.21112257234</v>
      </c>
      <c r="AQ19" s="13">
        <v>16</v>
      </c>
      <c r="AR19" s="12">
        <f ca="1" si="4" t="shared"/>
        <v>1261.68298940874</v>
      </c>
    </row>
    <row customFormat="1" r="20" s="1" spans="1:44">
      <c r="A20" s="6">
        <v>17</v>
      </c>
      <c r="B20" s="7" t="e">
        <f>IF([1]炉温记录01!Q21="","",[1]炉温记录01!Q21)</f>
        <v>#REF!</v>
      </c>
      <c r="C20" s="7" t="e">
        <f>IF([2]炉温记录02!Q21="","",[2]炉温记录02!Q21)</f>
        <v>#REF!</v>
      </c>
      <c r="D20" s="7" t="e">
        <f>IF([3]炉温记录03!Q21="","",[3]炉温记录03!Q21)</f>
        <v>#REF!</v>
      </c>
      <c r="E20" s="7" t="e">
        <f>IF([4]炉温记录04!Q21="","",[4]炉温记录04!Q21)</f>
        <v>#REF!</v>
      </c>
      <c r="F20" s="7" t="e">
        <f>IF([5]炉温记录05!Q21="","",[5]炉温记录05!Q21)</f>
        <v>#REF!</v>
      </c>
      <c r="G20" s="7" t="e">
        <f>IF([6]炉温记录06!Q21="","",[6]炉温记录06!Q21)</f>
        <v>#REF!</v>
      </c>
      <c r="H20" s="7" t="e">
        <f>IF([7]炉温记录07!Q21="","",[7]炉温记录07!Q21)</f>
        <v>#REF!</v>
      </c>
      <c r="I20" s="7" t="e">
        <f>IF([8]炉温记录08!Q21="","",[8]炉温记录08!Q21)</f>
        <v>#REF!</v>
      </c>
      <c r="J20" s="7" t="e">
        <f>IF([9]炉温记录09!Q21="","",[9]炉温记录09!Q21)</f>
        <v>#REF!</v>
      </c>
      <c r="K20" s="7" t="e">
        <f>IF([10]炉温记录10!Q21="","",[10]炉温记录10!Q21)</f>
        <v>#REF!</v>
      </c>
      <c r="L20" s="7" t="e">
        <f>IF([11]炉温记录11!Q21="","",[11]炉温记录11!Q21)</f>
        <v>#REF!</v>
      </c>
      <c r="M20" s="7" t="e">
        <f>IF([12]炉温记录12!Q21="","",[12]炉温记录12!Q21)</f>
        <v>#REF!</v>
      </c>
      <c r="N20" s="7" t="e">
        <f>IF([13]炉温记录13!Q21="","",[13]炉温记录13!Q21)</f>
        <v>#REF!</v>
      </c>
      <c r="O20" s="7" t="e">
        <f>IF([14]炉温记录14!Q21="","",[14]炉温记录14!Q21)</f>
        <v>#REF!</v>
      </c>
      <c r="P20" s="7" t="e">
        <f>IF([15]炉温记录15!Q21="","",[15]炉温记录15!Q21)</f>
        <v>#REF!</v>
      </c>
      <c r="Q20" s="7" t="e">
        <f>IF([16]炉温记录16!Q21="","",[16]炉温记录16!Q21)</f>
        <v>#REF!</v>
      </c>
      <c r="R20" s="7" t="e">
        <f>IF([17]炉温记录17!Q21="","",[17]炉温记录17!Q21)</f>
        <v>#REF!</v>
      </c>
      <c r="S20" s="7" t="e">
        <f>IF([18]炉温记录18!Q21="","",[18]炉温记录18!Q21)</f>
        <v>#REF!</v>
      </c>
      <c r="T20" s="7" t="e">
        <f>IF([19]炉温记录19!Q21="","",[19]炉温记录19!Q21)</f>
        <v>#REF!</v>
      </c>
      <c r="U20" s="7" t="e">
        <f>IF([20]炉温记录20!Q21="","",[20]炉温记录20!Q21)</f>
        <v>#REF!</v>
      </c>
      <c r="V20" s="7" t="e">
        <f>IF([21]炉温记录21!Q21="","",[21]炉温记录21!Q21)</f>
        <v>#REF!</v>
      </c>
      <c r="W20" s="7" t="e">
        <f>IF([22]炉温记录22!Q21="","",[22]炉温记录22!Q21)</f>
        <v>#REF!</v>
      </c>
      <c r="X20" s="7" t="e">
        <f>IF([23]炉温记录23!Q21="","",[23]炉温记录23!Q21)</f>
        <v>#REF!</v>
      </c>
      <c r="Y20" s="7" t="e">
        <f>IF([24]炉温记录24!Q21="","",[24]炉温记录24!Q21)</f>
        <v>#REF!</v>
      </c>
      <c r="Z20" s="7" t="e">
        <f>IF([25]炉温记录25!Q21="","",[25]炉温记录25!Q21)</f>
        <v>#REF!</v>
      </c>
      <c r="AA20" s="7" t="e">
        <f>IF([26]炉温记录26!Q21="","",[26]炉温记录26!Q21)</f>
        <v>#REF!</v>
      </c>
      <c r="AB20" s="7" t="e">
        <f>IF([27]炉温记录27!Q21="","",[27]炉温记录27!Q21)</f>
        <v>#REF!</v>
      </c>
      <c r="AC20" s="7" t="e">
        <f>IF([28]炉温记录28!Q21="","",[28]炉温记录28!Q21)</f>
        <v>#REF!</v>
      </c>
      <c r="AD20" s="7" t="e">
        <f>IF([29]炉温记录29!Q21="","",[29]炉温记录29!Q21)</f>
        <v>#REF!</v>
      </c>
      <c r="AE20" s="7" t="e">
        <f>IF([30]炉温记录30!Q21="","",[30]炉温记录30!Q21)</f>
        <v>#REF!</v>
      </c>
      <c r="AF20" s="7" t="e">
        <f>IF([31]炉温记录31!Q21="","",[31]炉温记录31!Q21)</f>
        <v>#REF!</v>
      </c>
      <c r="AG20" s="7" t="e">
        <f ca="1" si="0" t="shared"/>
        <v>#REF!</v>
      </c>
      <c r="AL20" s="10">
        <f ca="1" si="1" t="shared"/>
        <v>1273.32672009565</v>
      </c>
      <c r="AM20" s="13">
        <v>17</v>
      </c>
      <c r="AN20" s="12">
        <f ca="1" si="2" t="shared"/>
        <v>1290</v>
      </c>
      <c r="AP20" s="10">
        <f ca="1" si="3" t="shared"/>
        <v>1238.47475458521</v>
      </c>
      <c r="AQ20" s="13">
        <v>17</v>
      </c>
      <c r="AR20" s="12">
        <f ca="1" si="4" t="shared"/>
        <v>1290</v>
      </c>
    </row>
    <row customFormat="1" r="21" s="1" spans="1:44">
      <c r="A21" s="6">
        <v>18</v>
      </c>
      <c r="B21" s="7" t="e">
        <f>IF([1]炉温记录01!Q22="","",[1]炉温记录01!Q22)</f>
        <v>#REF!</v>
      </c>
      <c r="C21" s="7" t="e">
        <f>IF([2]炉温记录02!Q22="","",[2]炉温记录02!Q22)</f>
        <v>#REF!</v>
      </c>
      <c r="D21" s="7" t="e">
        <f>IF([3]炉温记录03!Q22="","",[3]炉温记录03!Q22)</f>
        <v>#REF!</v>
      </c>
      <c r="E21" s="7" t="e">
        <f>IF([4]炉温记录04!Q22="","",[4]炉温记录04!Q22)</f>
        <v>#REF!</v>
      </c>
      <c r="F21" s="7" t="e">
        <f>IF([5]炉温记录05!Q22="","",[5]炉温记录05!Q22)</f>
        <v>#REF!</v>
      </c>
      <c r="G21" s="7" t="e">
        <f>IF([6]炉温记录06!Q22="","",[6]炉温记录06!Q22)</f>
        <v>#REF!</v>
      </c>
      <c r="H21" s="7" t="e">
        <f>IF([7]炉温记录07!Q22="","",[7]炉温记录07!Q22)</f>
        <v>#REF!</v>
      </c>
      <c r="I21" s="7" t="e">
        <f>IF([8]炉温记录08!Q22="","",[8]炉温记录08!Q22)</f>
        <v>#REF!</v>
      </c>
      <c r="J21" s="7" t="e">
        <f>IF([9]炉温记录09!Q22="","",[9]炉温记录09!Q22)</f>
        <v>#REF!</v>
      </c>
      <c r="K21" s="7" t="e">
        <f>IF([10]炉温记录10!Q22="","",[10]炉温记录10!Q22)</f>
        <v>#REF!</v>
      </c>
      <c r="L21" s="7" t="e">
        <f>IF([11]炉温记录11!Q22="","",[11]炉温记录11!Q22)</f>
        <v>#REF!</v>
      </c>
      <c r="M21" s="7" t="e">
        <f>IF([12]炉温记录12!Q22="","",[12]炉温记录12!Q22)</f>
        <v>#REF!</v>
      </c>
      <c r="N21" s="7" t="e">
        <f>IF([13]炉温记录13!Q22="","",[13]炉温记录13!Q22)</f>
        <v>#REF!</v>
      </c>
      <c r="O21" s="7" t="e">
        <f>IF([14]炉温记录14!Q22="","",[14]炉温记录14!Q22)</f>
        <v>#REF!</v>
      </c>
      <c r="P21" s="7" t="e">
        <f>IF([15]炉温记录15!Q22="","",[15]炉温记录15!Q22)</f>
        <v>#REF!</v>
      </c>
      <c r="Q21" s="7" t="e">
        <f>IF([16]炉温记录16!Q22="","",[16]炉温记录16!Q22)</f>
        <v>#REF!</v>
      </c>
      <c r="R21" s="7" t="e">
        <f>IF([17]炉温记录17!Q22="","",[17]炉温记录17!Q22)</f>
        <v>#REF!</v>
      </c>
      <c r="S21" s="7" t="e">
        <f>IF([18]炉温记录18!Q22="","",[18]炉温记录18!Q22)</f>
        <v>#REF!</v>
      </c>
      <c r="T21" s="7" t="e">
        <f>IF([19]炉温记录19!Q22="","",[19]炉温记录19!Q22)</f>
        <v>#REF!</v>
      </c>
      <c r="U21" s="7" t="e">
        <f>IF([20]炉温记录20!Q22="","",[20]炉温记录20!Q22)</f>
        <v>#REF!</v>
      </c>
      <c r="V21" s="7" t="e">
        <f>IF([21]炉温记录21!Q22="","",[21]炉温记录21!Q22)</f>
        <v>#REF!</v>
      </c>
      <c r="W21" s="7" t="e">
        <f>IF([22]炉温记录22!Q22="","",[22]炉温记录22!Q22)</f>
        <v>#REF!</v>
      </c>
      <c r="X21" s="7" t="e">
        <f>IF([23]炉温记录23!Q22="","",[23]炉温记录23!Q22)</f>
        <v>#REF!</v>
      </c>
      <c r="Y21" s="7" t="e">
        <f>IF([24]炉温记录24!Q22="","",[24]炉温记录24!Q22)</f>
        <v>#REF!</v>
      </c>
      <c r="Z21" s="7" t="e">
        <f>IF([25]炉温记录25!Q22="","",[25]炉温记录25!Q22)</f>
        <v>#REF!</v>
      </c>
      <c r="AA21" s="7" t="e">
        <f>IF([26]炉温记录26!Q22="","",[26]炉温记录26!Q22)</f>
        <v>#REF!</v>
      </c>
      <c r="AB21" s="7" t="e">
        <f>IF([27]炉温记录27!Q22="","",[27]炉温记录27!Q22)</f>
        <v>#REF!</v>
      </c>
      <c r="AC21" s="7" t="e">
        <f>IF([28]炉温记录28!Q22="","",[28]炉温记录28!Q22)</f>
        <v>#REF!</v>
      </c>
      <c r="AD21" s="7" t="e">
        <f>IF([29]炉温记录29!Q22="","",[29]炉温记录29!Q22)</f>
        <v>#REF!</v>
      </c>
      <c r="AE21" s="7" t="e">
        <f>IF([30]炉温记录30!Q22="","",[30]炉温记录30!Q22)</f>
        <v>#REF!</v>
      </c>
      <c r="AF21" s="7" t="e">
        <f>IF([31]炉温记录31!Q22="","",[31]炉温记录31!Q22)</f>
        <v>#REF!</v>
      </c>
      <c r="AG21" s="7" t="e">
        <f ca="1" si="0" t="shared"/>
        <v>#REF!</v>
      </c>
      <c r="AL21" s="10">
        <f ca="1" si="1" t="shared"/>
        <v>1250</v>
      </c>
      <c r="AM21" s="13">
        <v>18</v>
      </c>
      <c r="AN21" s="12">
        <f ca="1" si="2" t="shared"/>
        <v>1290</v>
      </c>
      <c r="AP21" s="10">
        <f ca="1" si="3" t="shared"/>
        <v>1250</v>
      </c>
      <c r="AQ21" s="13">
        <v>18</v>
      </c>
      <c r="AR21" s="12">
        <f ca="1" si="4" t="shared"/>
        <v>1290</v>
      </c>
    </row>
    <row customFormat="1" r="22" s="1" spans="1:44">
      <c r="A22" s="6">
        <v>19</v>
      </c>
      <c r="B22" s="7" t="e">
        <f>IF([1]炉温记录01!Q23="","",[1]炉温记录01!Q23)</f>
        <v>#REF!</v>
      </c>
      <c r="C22" s="7" t="e">
        <f>IF([2]炉温记录02!Q23="","",[2]炉温记录02!Q23)</f>
        <v>#REF!</v>
      </c>
      <c r="D22" s="7" t="e">
        <f>IF([3]炉温记录03!Q23="","",[3]炉温记录03!Q23)</f>
        <v>#REF!</v>
      </c>
      <c r="E22" s="7" t="e">
        <f>IF([4]炉温记录04!Q23="","",[4]炉温记录04!Q23)</f>
        <v>#REF!</v>
      </c>
      <c r="F22" s="7" t="e">
        <f>IF([5]炉温记录05!Q23="","",[5]炉温记录05!Q23)</f>
        <v>#REF!</v>
      </c>
      <c r="G22" s="7" t="e">
        <f>IF([6]炉温记录06!Q23="","",[6]炉温记录06!Q23)</f>
        <v>#REF!</v>
      </c>
      <c r="H22" s="7" t="e">
        <f>IF([7]炉温记录07!Q23="","",[7]炉温记录07!Q23)</f>
        <v>#REF!</v>
      </c>
      <c r="I22" s="7" t="e">
        <f>IF([8]炉温记录08!Q23="","",[8]炉温记录08!Q23)</f>
        <v>#REF!</v>
      </c>
      <c r="J22" s="7" t="e">
        <f>IF([9]炉温记录09!Q23="","",[9]炉温记录09!Q23)</f>
        <v>#REF!</v>
      </c>
      <c r="K22" s="7" t="e">
        <f>IF([10]炉温记录10!Q23="","",[10]炉温记录10!Q23)</f>
        <v>#REF!</v>
      </c>
      <c r="L22" s="7" t="e">
        <f>IF([11]炉温记录11!Q23="","",[11]炉温记录11!Q23)</f>
        <v>#REF!</v>
      </c>
      <c r="M22" s="7" t="e">
        <f>IF([12]炉温记录12!Q23="","",[12]炉温记录12!Q23)</f>
        <v>#REF!</v>
      </c>
      <c r="N22" s="7" t="e">
        <f>IF([13]炉温记录13!Q23="","",[13]炉温记录13!Q23)</f>
        <v>#REF!</v>
      </c>
      <c r="O22" s="7" t="e">
        <f>IF([14]炉温记录14!Q23="","",[14]炉温记录14!Q23)</f>
        <v>#REF!</v>
      </c>
      <c r="P22" s="7" t="e">
        <f>IF([15]炉温记录15!Q23="","",[15]炉温记录15!Q23)</f>
        <v>#REF!</v>
      </c>
      <c r="Q22" s="7" t="e">
        <f>IF([16]炉温记录16!Q23="","",[16]炉温记录16!Q23)</f>
        <v>#REF!</v>
      </c>
      <c r="R22" s="7" t="e">
        <f>IF([17]炉温记录17!Q23="","",[17]炉温记录17!Q23)</f>
        <v>#REF!</v>
      </c>
      <c r="S22" s="7" t="e">
        <f>IF([18]炉温记录18!Q23="","",[18]炉温记录18!Q23)</f>
        <v>#REF!</v>
      </c>
      <c r="T22" s="7" t="e">
        <f>IF([19]炉温记录19!Q23="","",[19]炉温记录19!Q23)</f>
        <v>#REF!</v>
      </c>
      <c r="U22" s="7" t="e">
        <f>IF([20]炉温记录20!Q23="","",[20]炉温记录20!Q23)</f>
        <v>#REF!</v>
      </c>
      <c r="V22" s="7" t="e">
        <f>IF([21]炉温记录21!Q23="","",[21]炉温记录21!Q23)</f>
        <v>#REF!</v>
      </c>
      <c r="W22" s="7" t="e">
        <f>IF([22]炉温记录22!Q23="","",[22]炉温记录22!Q23)</f>
        <v>#REF!</v>
      </c>
      <c r="X22" s="7" t="e">
        <f>IF([23]炉温记录23!Q23="","",[23]炉温记录23!Q23)</f>
        <v>#REF!</v>
      </c>
      <c r="Y22" s="7" t="e">
        <f>IF([24]炉温记录24!Q23="","",[24]炉温记录24!Q23)</f>
        <v>#REF!</v>
      </c>
      <c r="Z22" s="7" t="e">
        <f>IF([25]炉温记录25!Q23="","",[25]炉温记录25!Q23)</f>
        <v>#REF!</v>
      </c>
      <c r="AA22" s="7" t="e">
        <f>IF([26]炉温记录26!Q23="","",[26]炉温记录26!Q23)</f>
        <v>#REF!</v>
      </c>
      <c r="AB22" s="7" t="e">
        <f>IF([27]炉温记录27!Q23="","",[27]炉温记录27!Q23)</f>
        <v>#REF!</v>
      </c>
      <c r="AC22" s="7" t="e">
        <f>IF([28]炉温记录28!Q23="","",[28]炉温记录28!Q23)</f>
        <v>#REF!</v>
      </c>
      <c r="AD22" s="7" t="e">
        <f>IF([29]炉温记录29!Q23="","",[29]炉温记录29!Q23)</f>
        <v>#REF!</v>
      </c>
      <c r="AE22" s="7" t="e">
        <f>IF([30]炉温记录30!Q23="","",[30]炉温记录30!Q23)</f>
        <v>#REF!</v>
      </c>
      <c r="AF22" s="7" t="e">
        <f>IF([31]炉温记录31!Q23="","",[31]炉温记录31!Q23)</f>
        <v>#REF!</v>
      </c>
      <c r="AG22" s="7" t="e">
        <f ca="1" si="0" t="shared"/>
        <v>#REF!</v>
      </c>
      <c r="AL22" s="10">
        <f ca="1" si="1" t="shared"/>
        <v>1250</v>
      </c>
      <c r="AM22" s="13">
        <v>19</v>
      </c>
      <c r="AN22" s="12">
        <f ca="1" si="2" t="shared"/>
        <v>1290</v>
      </c>
      <c r="AP22" s="10">
        <f ca="1" si="3" t="shared"/>
        <v>1259.20091113522</v>
      </c>
      <c r="AQ22" s="13">
        <v>19</v>
      </c>
      <c r="AR22" s="12">
        <f ca="1" si="4" t="shared"/>
        <v>1314.73107601789</v>
      </c>
    </row>
    <row customFormat="1" r="23" s="1" spans="1:44">
      <c r="A23" s="6">
        <v>20</v>
      </c>
      <c r="B23" s="7" t="e">
        <f>IF([1]炉温记录01!Q24="","",[1]炉温记录01!Q24)</f>
        <v>#REF!</v>
      </c>
      <c r="C23" s="7" t="e">
        <f>IF([2]炉温记录02!Q24="","",[2]炉温记录02!Q24)</f>
        <v>#REF!</v>
      </c>
      <c r="D23" s="7" t="e">
        <f>IF([3]炉温记录03!Q24="","",[3]炉温记录03!Q24)</f>
        <v>#REF!</v>
      </c>
      <c r="E23" s="7" t="e">
        <f>IF([4]炉温记录04!Q24="","",[4]炉温记录04!Q24)</f>
        <v>#REF!</v>
      </c>
      <c r="F23" s="7" t="e">
        <f>IF([5]炉温记录05!Q24="","",[5]炉温记录05!Q24)</f>
        <v>#REF!</v>
      </c>
      <c r="G23" s="7" t="e">
        <f>IF([6]炉温记录06!Q24="","",[6]炉温记录06!Q24)</f>
        <v>#REF!</v>
      </c>
      <c r="H23" s="7" t="e">
        <f>IF([7]炉温记录07!Q24="","",[7]炉温记录07!Q24)</f>
        <v>#REF!</v>
      </c>
      <c r="I23" s="7" t="e">
        <f>IF([8]炉温记录08!Q24="","",[8]炉温记录08!Q24)</f>
        <v>#REF!</v>
      </c>
      <c r="J23" s="7" t="e">
        <f>IF([9]炉温记录09!Q24="","",[9]炉温记录09!Q24)</f>
        <v>#REF!</v>
      </c>
      <c r="K23" s="7" t="e">
        <f>IF([10]炉温记录10!Q24="","",[10]炉温记录10!Q24)</f>
        <v>#REF!</v>
      </c>
      <c r="L23" s="7" t="e">
        <f>IF([11]炉温记录11!Q24="","",[11]炉温记录11!Q24)</f>
        <v>#REF!</v>
      </c>
      <c r="M23" s="7" t="e">
        <f>IF([12]炉温记录12!Q24="","",[12]炉温记录12!Q24)</f>
        <v>#REF!</v>
      </c>
      <c r="N23" s="7" t="e">
        <f>IF([13]炉温记录13!Q24="","",[13]炉温记录13!Q24)</f>
        <v>#REF!</v>
      </c>
      <c r="O23" s="7" t="e">
        <f>IF([14]炉温记录14!Q24="","",[14]炉温记录14!Q24)</f>
        <v>#REF!</v>
      </c>
      <c r="P23" s="7" t="e">
        <f>IF([15]炉温记录15!Q24="","",[15]炉温记录15!Q24)</f>
        <v>#REF!</v>
      </c>
      <c r="Q23" s="7" t="e">
        <f>IF([16]炉温记录16!Q24="","",[16]炉温记录16!Q24)</f>
        <v>#REF!</v>
      </c>
      <c r="R23" s="7" t="e">
        <f>IF([17]炉温记录17!Q24="","",[17]炉温记录17!Q24)</f>
        <v>#REF!</v>
      </c>
      <c r="S23" s="7" t="e">
        <f>IF([18]炉温记录18!Q24="","",[18]炉温记录18!Q24)</f>
        <v>#REF!</v>
      </c>
      <c r="T23" s="7" t="e">
        <f>IF([19]炉温记录19!Q24="","",[19]炉温记录19!Q24)</f>
        <v>#REF!</v>
      </c>
      <c r="U23" s="7" t="e">
        <f>IF([20]炉温记录20!Q24="","",[20]炉温记录20!Q24)</f>
        <v>#REF!</v>
      </c>
      <c r="V23" s="7" t="e">
        <f>IF([21]炉温记录21!Q24="","",[21]炉温记录21!Q24)</f>
        <v>#REF!</v>
      </c>
      <c r="W23" s="7" t="e">
        <f>IF([22]炉温记录22!Q24="","",[22]炉温记录22!Q24)</f>
        <v>#REF!</v>
      </c>
      <c r="X23" s="7" t="e">
        <f>IF([23]炉温记录23!Q24="","",[23]炉温记录23!Q24)</f>
        <v>#REF!</v>
      </c>
      <c r="Y23" s="7" t="e">
        <f>IF([24]炉温记录24!Q24="","",[24]炉温记录24!Q24)</f>
        <v>#REF!</v>
      </c>
      <c r="Z23" s="7" t="e">
        <f>IF([25]炉温记录25!Q24="","",[25]炉温记录25!Q24)</f>
        <v>#REF!</v>
      </c>
      <c r="AA23" s="7" t="e">
        <f>IF([26]炉温记录26!Q24="","",[26]炉温记录26!Q24)</f>
        <v>#REF!</v>
      </c>
      <c r="AB23" s="7" t="e">
        <f>IF([27]炉温记录27!Q24="","",[27]炉温记录27!Q24)</f>
        <v>#REF!</v>
      </c>
      <c r="AC23" s="7" t="e">
        <f>IF([28]炉温记录28!Q24="","",[28]炉温记录28!Q24)</f>
        <v>#REF!</v>
      </c>
      <c r="AD23" s="7" t="e">
        <f>IF([29]炉温记录29!Q24="","",[29]炉温记录29!Q24)</f>
        <v>#REF!</v>
      </c>
      <c r="AE23" s="7" t="e">
        <f>IF([30]炉温记录30!Q24="","",[30]炉温记录30!Q24)</f>
        <v>#REF!</v>
      </c>
      <c r="AF23" s="7" t="e">
        <f>IF([31]炉温记录31!Q24="","",[31]炉温记录31!Q24)</f>
        <v>#REF!</v>
      </c>
      <c r="AG23" s="7" t="e">
        <f ca="1" si="0" t="shared"/>
        <v>#REF!</v>
      </c>
      <c r="AL23" s="10">
        <f ca="1" si="1" t="shared"/>
        <v>1279.0672657865</v>
      </c>
      <c r="AM23" s="13">
        <v>20</v>
      </c>
      <c r="AN23" s="12">
        <f ca="1" si="2" t="shared"/>
        <v>1290</v>
      </c>
      <c r="AP23" s="10">
        <f ca="1" si="3" t="shared"/>
        <v>1230.0329519279</v>
      </c>
      <c r="AQ23" s="13">
        <v>20</v>
      </c>
      <c r="AR23" s="12">
        <f ca="1" si="4" t="shared"/>
        <v>1309.10279306982</v>
      </c>
    </row>
    <row customFormat="1" r="24" s="1" spans="1:44">
      <c r="A24" s="6">
        <v>21</v>
      </c>
      <c r="B24" s="7" t="e">
        <f>IF([1]炉温记录01!Q25="","",[1]炉温记录01!Q25)</f>
        <v>#REF!</v>
      </c>
      <c r="C24" s="7" t="e">
        <f>IF([2]炉温记录02!Q25="","",[2]炉温记录02!Q25)</f>
        <v>#REF!</v>
      </c>
      <c r="D24" s="7" t="e">
        <f>IF([3]炉温记录03!Q25="","",[3]炉温记录03!Q25)</f>
        <v>#REF!</v>
      </c>
      <c r="E24" s="7" t="e">
        <f>IF([4]炉温记录04!Q25="","",[4]炉温记录04!Q25)</f>
        <v>#REF!</v>
      </c>
      <c r="F24" s="7" t="e">
        <f>IF([5]炉温记录05!Q25="","",[5]炉温记录05!Q25)</f>
        <v>#REF!</v>
      </c>
      <c r="G24" s="7" t="e">
        <f>IF([6]炉温记录06!Q25="","",[6]炉温记录06!Q25)</f>
        <v>#REF!</v>
      </c>
      <c r="H24" s="7" t="e">
        <f>IF([7]炉温记录07!Q25="","",[7]炉温记录07!Q25)</f>
        <v>#REF!</v>
      </c>
      <c r="I24" s="7" t="e">
        <f>IF([8]炉温记录08!Q25="","",[8]炉温记录08!Q25)</f>
        <v>#REF!</v>
      </c>
      <c r="J24" s="7" t="e">
        <f>IF([9]炉温记录09!Q25="","",[9]炉温记录09!Q25)</f>
        <v>#REF!</v>
      </c>
      <c r="K24" s="7" t="e">
        <f>IF([10]炉温记录10!Q25="","",[10]炉温记录10!Q25)</f>
        <v>#REF!</v>
      </c>
      <c r="L24" s="7" t="e">
        <f>IF([11]炉温记录11!Q25="","",[11]炉温记录11!Q25)</f>
        <v>#REF!</v>
      </c>
      <c r="M24" s="7" t="e">
        <f>IF([12]炉温记录12!Q25="","",[12]炉温记录12!Q25)</f>
        <v>#REF!</v>
      </c>
      <c r="N24" s="7" t="e">
        <f>IF([13]炉温记录13!Q25="","",[13]炉温记录13!Q25)</f>
        <v>#REF!</v>
      </c>
      <c r="O24" s="7" t="e">
        <f>IF([14]炉温记录14!Q25="","",[14]炉温记录14!Q25)</f>
        <v>#REF!</v>
      </c>
      <c r="P24" s="7" t="e">
        <f>IF([15]炉温记录15!Q25="","",[15]炉温记录15!Q25)</f>
        <v>#REF!</v>
      </c>
      <c r="Q24" s="7" t="e">
        <f>IF([16]炉温记录16!Q25="","",[16]炉温记录16!Q25)</f>
        <v>#REF!</v>
      </c>
      <c r="R24" s="7" t="e">
        <f>IF([17]炉温记录17!Q25="","",[17]炉温记录17!Q25)</f>
        <v>#REF!</v>
      </c>
      <c r="S24" s="7" t="e">
        <f>IF([18]炉温记录18!Q25="","",[18]炉温记录18!Q25)</f>
        <v>#REF!</v>
      </c>
      <c r="T24" s="7" t="e">
        <f>IF([19]炉温记录19!Q25="","",[19]炉温记录19!Q25)</f>
        <v>#REF!</v>
      </c>
      <c r="U24" s="7" t="e">
        <f>IF([20]炉温记录20!Q25="","",[20]炉温记录20!Q25)</f>
        <v>#REF!</v>
      </c>
      <c r="V24" s="7" t="e">
        <f>IF([21]炉温记录21!Q25="","",[21]炉温记录21!Q25)</f>
        <v>#REF!</v>
      </c>
      <c r="W24" s="7" t="e">
        <f>IF([22]炉温记录22!Q25="","",[22]炉温记录22!Q25)</f>
        <v>#REF!</v>
      </c>
      <c r="X24" s="7" t="e">
        <f>IF([23]炉温记录23!Q25="","",[23]炉温记录23!Q25)</f>
        <v>#REF!</v>
      </c>
      <c r="Y24" s="7" t="e">
        <f>IF([24]炉温记录24!Q25="","",[24]炉温记录24!Q25)</f>
        <v>#REF!</v>
      </c>
      <c r="Z24" s="7" t="e">
        <f>IF([25]炉温记录25!Q25="","",[25]炉温记录25!Q25)</f>
        <v>#REF!</v>
      </c>
      <c r="AA24" s="7" t="e">
        <f>IF([26]炉温记录26!Q25="","",[26]炉温记录26!Q25)</f>
        <v>#REF!</v>
      </c>
      <c r="AB24" s="7" t="e">
        <f>IF([27]炉温记录27!Q25="","",[27]炉温记录27!Q25)</f>
        <v>#REF!</v>
      </c>
      <c r="AC24" s="7" t="e">
        <f>IF([28]炉温记录28!Q25="","",[28]炉温记录28!Q25)</f>
        <v>#REF!</v>
      </c>
      <c r="AD24" s="7" t="e">
        <f>IF([29]炉温记录29!Q25="","",[29]炉温记录29!Q25)</f>
        <v>#REF!</v>
      </c>
      <c r="AE24" s="7" t="e">
        <f>IF([30]炉温记录30!Q25="","",[30]炉温记录30!Q25)</f>
        <v>#REF!</v>
      </c>
      <c r="AF24" s="7" t="e">
        <f>IF([31]炉温记录31!Q25="","",[31]炉温记录31!Q25)</f>
        <v>#REF!</v>
      </c>
      <c r="AG24" s="7" t="e">
        <f ca="1" si="0" t="shared"/>
        <v>#REF!</v>
      </c>
      <c r="AL24" s="10">
        <f ca="1" si="1" t="shared"/>
        <v>1253.68869739487</v>
      </c>
      <c r="AM24" s="13">
        <v>21</v>
      </c>
      <c r="AN24" s="12">
        <f ca="1" si="2" t="shared"/>
        <v>1318.07434731173</v>
      </c>
      <c r="AP24" s="10">
        <f ca="1" si="3" t="shared"/>
        <v>1250</v>
      </c>
      <c r="AQ24" s="13">
        <v>21</v>
      </c>
      <c r="AR24" s="12">
        <f ca="1" si="4" t="shared"/>
        <v>1278.61653838058</v>
      </c>
    </row>
    <row customFormat="1" r="25" s="1" spans="1:44">
      <c r="A25" s="6">
        <v>22</v>
      </c>
      <c r="B25" s="7" t="e">
        <f>IF([1]炉温记录01!Q26="","",[1]炉温记录01!Q26)</f>
        <v>#REF!</v>
      </c>
      <c r="C25" s="7" t="e">
        <f>IF([2]炉温记录02!Q26="","",[2]炉温记录02!Q26)</f>
        <v>#REF!</v>
      </c>
      <c r="D25" s="7" t="e">
        <f>IF([3]炉温记录03!Q26="","",[3]炉温记录03!Q26)</f>
        <v>#REF!</v>
      </c>
      <c r="E25" s="7" t="e">
        <f>IF([4]炉温记录04!Q26="","",[4]炉温记录04!Q26)</f>
        <v>#REF!</v>
      </c>
      <c r="F25" s="7" t="e">
        <f>IF([5]炉温记录05!Q26="","",[5]炉温记录05!Q26)</f>
        <v>#REF!</v>
      </c>
      <c r="G25" s="7" t="e">
        <f>IF([6]炉温记录06!Q26="","",[6]炉温记录06!Q26)</f>
        <v>#REF!</v>
      </c>
      <c r="H25" s="7" t="e">
        <f>IF([7]炉温记录07!Q26="","",[7]炉温记录07!Q26)</f>
        <v>#REF!</v>
      </c>
      <c r="I25" s="7" t="e">
        <f>IF([8]炉温记录08!Q26="","",[8]炉温记录08!Q26)</f>
        <v>#REF!</v>
      </c>
      <c r="J25" s="7" t="e">
        <f>IF([9]炉温记录09!Q26="","",[9]炉温记录09!Q26)</f>
        <v>#REF!</v>
      </c>
      <c r="K25" s="7" t="e">
        <f>IF([10]炉温记录10!Q26="","",[10]炉温记录10!Q26)</f>
        <v>#REF!</v>
      </c>
      <c r="L25" s="7" t="e">
        <f>IF([11]炉温记录11!Q26="","",[11]炉温记录11!Q26)</f>
        <v>#REF!</v>
      </c>
      <c r="M25" s="7" t="e">
        <f>IF([12]炉温记录12!Q26="","",[12]炉温记录12!Q26)</f>
        <v>#REF!</v>
      </c>
      <c r="N25" s="7" t="e">
        <f>IF([13]炉温记录13!Q26="","",[13]炉温记录13!Q26)</f>
        <v>#REF!</v>
      </c>
      <c r="O25" s="7" t="e">
        <f>IF([14]炉温记录14!Q26="","",[14]炉温记录14!Q26)</f>
        <v>#REF!</v>
      </c>
      <c r="P25" s="7" t="e">
        <f>IF([15]炉温记录15!Q26="","",[15]炉温记录15!Q26)</f>
        <v>#REF!</v>
      </c>
      <c r="Q25" s="7" t="e">
        <f>IF([16]炉温记录16!Q26="","",[16]炉温记录16!Q26)</f>
        <v>#REF!</v>
      </c>
      <c r="R25" s="7" t="e">
        <f>IF([17]炉温记录17!Q26="","",[17]炉温记录17!Q26)</f>
        <v>#REF!</v>
      </c>
      <c r="S25" s="7" t="e">
        <f>IF([18]炉温记录18!Q26="","",[18]炉温记录18!Q26)</f>
        <v>#REF!</v>
      </c>
      <c r="T25" s="7" t="e">
        <f>IF([19]炉温记录19!Q26="","",[19]炉温记录19!Q26)</f>
        <v>#REF!</v>
      </c>
      <c r="U25" s="7" t="e">
        <f>IF([20]炉温记录20!Q26="","",[20]炉温记录20!Q26)</f>
        <v>#REF!</v>
      </c>
      <c r="V25" s="7" t="e">
        <f>IF([21]炉温记录21!Q26="","",[21]炉温记录21!Q26)</f>
        <v>#REF!</v>
      </c>
      <c r="W25" s="7" t="e">
        <f>IF([22]炉温记录22!Q26="","",[22]炉温记录22!Q26)</f>
        <v>#REF!</v>
      </c>
      <c r="X25" s="7" t="e">
        <f>IF([23]炉温记录23!Q26="","",[23]炉温记录23!Q26)</f>
        <v>#REF!</v>
      </c>
      <c r="Y25" s="7" t="e">
        <f>IF([24]炉温记录24!Q26="","",[24]炉温记录24!Q26)</f>
        <v>#REF!</v>
      </c>
      <c r="Z25" s="7" t="e">
        <f>IF([25]炉温记录25!Q26="","",[25]炉温记录25!Q26)</f>
        <v>#REF!</v>
      </c>
      <c r="AA25" s="7" t="e">
        <f>IF([26]炉温记录26!Q26="","",[26]炉温记录26!Q26)</f>
        <v>#REF!</v>
      </c>
      <c r="AB25" s="7" t="e">
        <f>IF([27]炉温记录27!Q26="","",[27]炉温记录27!Q26)</f>
        <v>#REF!</v>
      </c>
      <c r="AC25" s="7" t="e">
        <f>IF([28]炉温记录28!Q26="","",[28]炉温记录28!Q26)</f>
        <v>#REF!</v>
      </c>
      <c r="AD25" s="7" t="e">
        <f>IF([29]炉温记录29!Q26="","",[29]炉温记录29!Q26)</f>
        <v>#REF!</v>
      </c>
      <c r="AE25" s="7" t="e">
        <f>IF([30]炉温记录30!Q26="","",[30]炉温记录30!Q26)</f>
        <v>#REF!</v>
      </c>
      <c r="AF25" s="7" t="e">
        <f>IF([31]炉温记录31!Q26="","",[31]炉温记录31!Q26)</f>
        <v>#REF!</v>
      </c>
      <c r="AG25" s="7" t="e">
        <f ca="1" si="0" t="shared"/>
        <v>#REF!</v>
      </c>
      <c r="AL25" s="10">
        <f ca="1" si="1" t="shared"/>
        <v>1266.65481674934</v>
      </c>
      <c r="AM25" s="13">
        <v>22</v>
      </c>
      <c r="AN25" s="12">
        <f ca="1" si="2" t="shared"/>
        <v>1290</v>
      </c>
      <c r="AP25" s="10">
        <f ca="1" si="3" t="shared"/>
        <v>1250</v>
      </c>
      <c r="AQ25" s="13">
        <v>22</v>
      </c>
      <c r="AR25" s="12">
        <f ca="1" si="4" t="shared"/>
        <v>1267.61582631343</v>
      </c>
    </row>
    <row customFormat="1" r="26" s="1" spans="1:44">
      <c r="A26" s="6">
        <v>23</v>
      </c>
      <c r="B26" s="7" t="e">
        <f>IF([1]炉温记录01!Q27="","",[1]炉温记录01!Q27)</f>
        <v>#REF!</v>
      </c>
      <c r="C26" s="7" t="e">
        <f>IF([2]炉温记录02!Q27="","",[2]炉温记录02!Q27)</f>
        <v>#REF!</v>
      </c>
      <c r="D26" s="7" t="e">
        <f>IF([3]炉温记录03!Q27="","",[3]炉温记录03!Q27)</f>
        <v>#REF!</v>
      </c>
      <c r="E26" s="7" t="e">
        <f>IF([4]炉温记录04!Q27="","",[4]炉温记录04!Q27)</f>
        <v>#REF!</v>
      </c>
      <c r="F26" s="7" t="e">
        <f>IF([5]炉温记录05!Q27="","",[5]炉温记录05!Q27)</f>
        <v>#REF!</v>
      </c>
      <c r="G26" s="7" t="e">
        <f>IF([6]炉温记录06!Q27="","",[6]炉温记录06!Q27)</f>
        <v>#REF!</v>
      </c>
      <c r="H26" s="7" t="e">
        <f>IF([7]炉温记录07!Q27="","",[7]炉温记录07!Q27)</f>
        <v>#REF!</v>
      </c>
      <c r="I26" s="7" t="e">
        <f>IF([8]炉温记录08!Q27="","",[8]炉温记录08!Q27)</f>
        <v>#REF!</v>
      </c>
      <c r="J26" s="7" t="e">
        <f>IF([9]炉温记录09!Q27="","",[9]炉温记录09!Q27)</f>
        <v>#REF!</v>
      </c>
      <c r="K26" s="7" t="e">
        <f>IF([10]炉温记录10!Q27="","",[10]炉温记录10!Q27)</f>
        <v>#REF!</v>
      </c>
      <c r="L26" s="7" t="e">
        <f>IF([11]炉温记录11!Q27="","",[11]炉温记录11!Q27)</f>
        <v>#REF!</v>
      </c>
      <c r="M26" s="7" t="e">
        <f>IF([12]炉温记录12!Q27="","",[12]炉温记录12!Q27)</f>
        <v>#REF!</v>
      </c>
      <c r="N26" s="7" t="e">
        <f>IF([13]炉温记录13!Q27="","",[13]炉温记录13!Q27)</f>
        <v>#REF!</v>
      </c>
      <c r="O26" s="7" t="e">
        <f>IF([14]炉温记录14!Q27="","",[14]炉温记录14!Q27)</f>
        <v>#REF!</v>
      </c>
      <c r="P26" s="7" t="e">
        <f>IF([15]炉温记录15!Q27="","",[15]炉温记录15!Q27)</f>
        <v>#REF!</v>
      </c>
      <c r="Q26" s="7" t="e">
        <f>IF([16]炉温记录16!Q27="","",[16]炉温记录16!Q27)</f>
        <v>#REF!</v>
      </c>
      <c r="R26" s="7" t="e">
        <f>IF([17]炉温记录17!Q27="","",[17]炉温记录17!Q27)</f>
        <v>#REF!</v>
      </c>
      <c r="S26" s="7" t="e">
        <f>IF([18]炉温记录18!Q27="","",[18]炉温记录18!Q27)</f>
        <v>#REF!</v>
      </c>
      <c r="T26" s="7" t="e">
        <f>IF([19]炉温记录19!Q27="","",[19]炉温记录19!Q27)</f>
        <v>#REF!</v>
      </c>
      <c r="U26" s="7" t="e">
        <f>IF([20]炉温记录20!Q27="","",[20]炉温记录20!Q27)</f>
        <v>#REF!</v>
      </c>
      <c r="V26" s="7" t="e">
        <f>IF([21]炉温记录21!Q27="","",[21]炉温记录21!Q27)</f>
        <v>#REF!</v>
      </c>
      <c r="W26" s="7" t="e">
        <f>IF([22]炉温记录22!Q27="","",[22]炉温记录22!Q27)</f>
        <v>#REF!</v>
      </c>
      <c r="X26" s="7" t="e">
        <f>IF([23]炉温记录23!Q27="","",[23]炉温记录23!Q27)</f>
        <v>#REF!</v>
      </c>
      <c r="Y26" s="7" t="e">
        <f>IF([24]炉温记录24!Q27="","",[24]炉温记录24!Q27)</f>
        <v>#REF!</v>
      </c>
      <c r="Z26" s="7" t="e">
        <f>IF([25]炉温记录25!Q27="","",[25]炉温记录25!Q27)</f>
        <v>#REF!</v>
      </c>
      <c r="AA26" s="7" t="e">
        <f>IF([26]炉温记录26!Q27="","",[26]炉温记录26!Q27)</f>
        <v>#REF!</v>
      </c>
      <c r="AB26" s="7" t="e">
        <f>IF([27]炉温记录27!Q27="","",[27]炉温记录27!Q27)</f>
        <v>#REF!</v>
      </c>
      <c r="AC26" s="7" t="e">
        <f>IF([28]炉温记录28!Q27="","",[28]炉温记录28!Q27)</f>
        <v>#REF!</v>
      </c>
      <c r="AD26" s="7" t="e">
        <f>IF([29]炉温记录29!Q27="","",[29]炉温记录29!Q27)</f>
        <v>#REF!</v>
      </c>
      <c r="AE26" s="7" t="e">
        <f>IF([30]炉温记录30!Q27="","",[30]炉温记录30!Q27)</f>
        <v>#REF!</v>
      </c>
      <c r="AF26" s="7" t="e">
        <f>IF([31]炉温记录31!Q27="","",[31]炉温记录31!Q27)</f>
        <v>#REF!</v>
      </c>
      <c r="AG26" s="7" t="e">
        <f ca="1" si="0" t="shared"/>
        <v>#REF!</v>
      </c>
      <c r="AL26" s="10">
        <f ca="1" si="1" t="shared"/>
        <v>1248.38784177273</v>
      </c>
      <c r="AM26" s="13">
        <v>23</v>
      </c>
      <c r="AN26" s="12">
        <f ca="1" si="2" t="shared"/>
        <v>1290</v>
      </c>
      <c r="AP26" s="10">
        <f ca="1" si="3" t="shared"/>
        <v>1243.37914011791</v>
      </c>
      <c r="AQ26" s="13">
        <v>23</v>
      </c>
      <c r="AR26" s="12">
        <f ca="1" si="4" t="shared"/>
        <v>1299.20365120899</v>
      </c>
    </row>
    <row customFormat="1" r="27" s="1" spans="1:44">
      <c r="A27" s="6">
        <v>24</v>
      </c>
      <c r="B27" s="7" t="e">
        <f>IF([1]炉温记录01!Q28="","",[1]炉温记录01!Q28)</f>
        <v>#REF!</v>
      </c>
      <c r="C27" s="7" t="e">
        <f>IF([2]炉温记录02!Q28="","",[2]炉温记录02!Q28)</f>
        <v>#REF!</v>
      </c>
      <c r="D27" s="7" t="e">
        <f>IF([3]炉温记录03!Q28="","",[3]炉温记录03!Q28)</f>
        <v>#REF!</v>
      </c>
      <c r="E27" s="7" t="e">
        <f>IF([4]炉温记录04!Q28="","",[4]炉温记录04!Q28)</f>
        <v>#REF!</v>
      </c>
      <c r="F27" s="7" t="e">
        <f>IF([5]炉温记录05!Q28="","",[5]炉温记录05!Q28)</f>
        <v>#REF!</v>
      </c>
      <c r="G27" s="7" t="e">
        <f>IF([6]炉温记录06!Q28="","",[6]炉温记录06!Q28)</f>
        <v>#REF!</v>
      </c>
      <c r="H27" s="7" t="e">
        <f>IF([7]炉温记录07!Q28="","",[7]炉温记录07!Q28)</f>
        <v>#REF!</v>
      </c>
      <c r="I27" s="7" t="e">
        <f>IF([8]炉温记录08!Q28="","",[8]炉温记录08!Q28)</f>
        <v>#REF!</v>
      </c>
      <c r="J27" s="7" t="e">
        <f>IF([9]炉温记录09!Q28="","",[9]炉温记录09!Q28)</f>
        <v>#REF!</v>
      </c>
      <c r="K27" s="7" t="e">
        <f>IF([10]炉温记录10!Q28="","",[10]炉温记录10!Q28)</f>
        <v>#REF!</v>
      </c>
      <c r="L27" s="7" t="e">
        <f>IF([11]炉温记录11!Q28="","",[11]炉温记录11!Q28)</f>
        <v>#REF!</v>
      </c>
      <c r="M27" s="7" t="e">
        <f>IF([12]炉温记录12!Q28="","",[12]炉温记录12!Q28)</f>
        <v>#REF!</v>
      </c>
      <c r="N27" s="7" t="e">
        <f>IF([13]炉温记录13!Q28="","",[13]炉温记录13!Q28)</f>
        <v>#REF!</v>
      </c>
      <c r="O27" s="7" t="e">
        <f>IF([14]炉温记录14!Q28="","",[14]炉温记录14!Q28)</f>
        <v>#REF!</v>
      </c>
      <c r="P27" s="7" t="e">
        <f>IF([15]炉温记录15!Q28="","",[15]炉温记录15!Q28)</f>
        <v>#REF!</v>
      </c>
      <c r="Q27" s="7" t="e">
        <f>IF([16]炉温记录16!Q28="","",[16]炉温记录16!Q28)</f>
        <v>#REF!</v>
      </c>
      <c r="R27" s="7" t="e">
        <f>IF([17]炉温记录17!Q28="","",[17]炉温记录17!Q28)</f>
        <v>#REF!</v>
      </c>
      <c r="S27" s="7" t="e">
        <f>IF([18]炉温记录18!Q28="","",[18]炉温记录18!Q28)</f>
        <v>#REF!</v>
      </c>
      <c r="T27" s="7" t="e">
        <f>IF([19]炉温记录19!Q28="","",[19]炉温记录19!Q28)</f>
        <v>#REF!</v>
      </c>
      <c r="U27" s="7" t="e">
        <f>IF([20]炉温记录20!Q28="","",[20]炉温记录20!Q28)</f>
        <v>#REF!</v>
      </c>
      <c r="V27" s="7" t="e">
        <f>IF([21]炉温记录21!Q28="","",[21]炉温记录21!Q28)</f>
        <v>#REF!</v>
      </c>
      <c r="W27" s="7" t="e">
        <f>IF([22]炉温记录22!Q28="","",[22]炉温记录22!Q28)</f>
        <v>#REF!</v>
      </c>
      <c r="X27" s="7" t="e">
        <f>IF([23]炉温记录23!Q28="","",[23]炉温记录23!Q28)</f>
        <v>#REF!</v>
      </c>
      <c r="Y27" s="7" t="e">
        <f>IF([24]炉温记录24!Q28="","",[24]炉温记录24!Q28)</f>
        <v>#REF!</v>
      </c>
      <c r="Z27" s="7" t="e">
        <f>IF([25]炉温记录25!Q28="","",[25]炉温记录25!Q28)</f>
        <v>#REF!</v>
      </c>
      <c r="AA27" s="7" t="e">
        <f>IF([26]炉温记录26!Q28="","",[26]炉温记录26!Q28)</f>
        <v>#REF!</v>
      </c>
      <c r="AB27" s="7" t="e">
        <f>IF([27]炉温记录27!Q28="","",[27]炉温记录27!Q28)</f>
        <v>#REF!</v>
      </c>
      <c r="AC27" s="7" t="e">
        <f>IF([28]炉温记录28!Q28="","",[28]炉温记录28!Q28)</f>
        <v>#REF!</v>
      </c>
      <c r="AD27" s="7" t="e">
        <f>IF([29]炉温记录29!Q28="","",[29]炉温记录29!Q28)</f>
        <v>#REF!</v>
      </c>
      <c r="AE27" s="7" t="e">
        <f>IF([30]炉温记录30!Q28="","",[30]炉温记录30!Q28)</f>
        <v>#REF!</v>
      </c>
      <c r="AF27" s="7" t="e">
        <f>IF([31]炉温记录31!Q28="","",[31]炉温记录31!Q28)</f>
        <v>#REF!</v>
      </c>
      <c r="AG27" s="7" t="e">
        <f ca="1" si="0" t="shared"/>
        <v>#REF!</v>
      </c>
      <c r="AL27" s="10">
        <f ca="1" si="1" t="shared"/>
        <v>1231.39087230373</v>
      </c>
      <c r="AM27" s="13">
        <v>24</v>
      </c>
      <c r="AN27" s="12">
        <f ca="1" si="2" t="shared"/>
        <v>1278.3299998214</v>
      </c>
      <c r="AP27" s="10">
        <f ca="1" si="3" t="shared"/>
        <v>1262.07407997017</v>
      </c>
      <c r="AQ27" s="13">
        <v>24</v>
      </c>
      <c r="AR27" s="12">
        <f ca="1" si="4" t="shared"/>
        <v>1290</v>
      </c>
    </row>
    <row customFormat="1" r="28" s="1" spans="1:44">
      <c r="A28" s="6">
        <v>25</v>
      </c>
      <c r="B28" s="7" t="e">
        <f>IF([1]炉温记录01!Q29="","",[1]炉温记录01!Q29)</f>
        <v>#REF!</v>
      </c>
      <c r="C28" s="7" t="e">
        <f>IF([2]炉温记录02!Q29="","",[2]炉温记录02!Q29)</f>
        <v>#REF!</v>
      </c>
      <c r="D28" s="7" t="e">
        <f>IF([3]炉温记录03!Q29="","",[3]炉温记录03!Q29)</f>
        <v>#REF!</v>
      </c>
      <c r="E28" s="7" t="e">
        <f>IF([4]炉温记录04!Q29="","",[4]炉温记录04!Q29)</f>
        <v>#REF!</v>
      </c>
      <c r="F28" s="7" t="e">
        <f>IF([5]炉温记录05!Q29="","",[5]炉温记录05!Q29)</f>
        <v>#REF!</v>
      </c>
      <c r="G28" s="7" t="e">
        <f>IF([6]炉温记录06!Q29="","",[6]炉温记录06!Q29)</f>
        <v>#REF!</v>
      </c>
      <c r="H28" s="7" t="e">
        <f>IF([7]炉温记录07!Q29="","",[7]炉温记录07!Q29)</f>
        <v>#REF!</v>
      </c>
      <c r="I28" s="7" t="e">
        <f>IF([8]炉温记录08!Q29="","",[8]炉温记录08!Q29)</f>
        <v>#REF!</v>
      </c>
      <c r="J28" s="7" t="e">
        <f>IF([9]炉温记录09!Q29="","",[9]炉温记录09!Q29)</f>
        <v>#REF!</v>
      </c>
      <c r="K28" s="7" t="e">
        <f>IF([10]炉温记录10!Q29="","",[10]炉温记录10!Q29)</f>
        <v>#REF!</v>
      </c>
      <c r="L28" s="7" t="e">
        <f>IF([11]炉温记录11!Q29="","",[11]炉温记录11!Q29)</f>
        <v>#REF!</v>
      </c>
      <c r="M28" s="7" t="e">
        <f>IF([12]炉温记录12!Q29="","",[12]炉温记录12!Q29)</f>
        <v>#REF!</v>
      </c>
      <c r="N28" s="7" t="e">
        <f>IF([13]炉温记录13!Q29="","",[13]炉温记录13!Q29)</f>
        <v>#REF!</v>
      </c>
      <c r="O28" s="7" t="e">
        <f>IF([14]炉温记录14!Q29="","",[14]炉温记录14!Q29)</f>
        <v>#REF!</v>
      </c>
      <c r="P28" s="7" t="e">
        <f>IF([15]炉温记录15!Q29="","",[15]炉温记录15!Q29)</f>
        <v>#REF!</v>
      </c>
      <c r="Q28" s="7" t="e">
        <f>IF([16]炉温记录16!Q29="","",[16]炉温记录16!Q29)</f>
        <v>#REF!</v>
      </c>
      <c r="R28" s="7" t="e">
        <f>IF([17]炉温记录17!Q29="","",[17]炉温记录17!Q29)</f>
        <v>#REF!</v>
      </c>
      <c r="S28" s="7" t="e">
        <f>IF([18]炉温记录18!Q29="","",[18]炉温记录18!Q29)</f>
        <v>#REF!</v>
      </c>
      <c r="T28" s="7" t="e">
        <f>IF([19]炉温记录19!Q29="","",[19]炉温记录19!Q29)</f>
        <v>#REF!</v>
      </c>
      <c r="U28" s="7" t="e">
        <f>IF([20]炉温记录20!Q29="","",[20]炉温记录20!Q29)</f>
        <v>#REF!</v>
      </c>
      <c r="V28" s="7" t="e">
        <f>IF([21]炉温记录21!Q29="","",[21]炉温记录21!Q29)</f>
        <v>#REF!</v>
      </c>
      <c r="W28" s="7" t="e">
        <f>IF([22]炉温记录22!Q29="","",[22]炉温记录22!Q29)</f>
        <v>#REF!</v>
      </c>
      <c r="X28" s="7" t="e">
        <f>IF([23]炉温记录23!Q29="","",[23]炉温记录23!Q29)</f>
        <v>#REF!</v>
      </c>
      <c r="Y28" s="7" t="e">
        <f>IF([24]炉温记录24!Q29="","",[24]炉温记录24!Q29)</f>
        <v>#REF!</v>
      </c>
      <c r="Z28" s="7" t="e">
        <f>IF([25]炉温记录25!Q29="","",[25]炉温记录25!Q29)</f>
        <v>#REF!</v>
      </c>
      <c r="AA28" s="7" t="e">
        <f>IF([26]炉温记录26!Q29="","",[26]炉温记录26!Q29)</f>
        <v>#REF!</v>
      </c>
      <c r="AB28" s="7" t="e">
        <f>IF([27]炉温记录27!Q29="","",[27]炉温记录27!Q29)</f>
        <v>#REF!</v>
      </c>
      <c r="AC28" s="7" t="e">
        <f>IF([28]炉温记录28!Q29="","",[28]炉温记录28!Q29)</f>
        <v>#REF!</v>
      </c>
      <c r="AD28" s="7" t="e">
        <f>IF([29]炉温记录29!Q29="","",[29]炉温记录29!Q29)</f>
        <v>#REF!</v>
      </c>
      <c r="AE28" s="7" t="e">
        <f>IF([30]炉温记录30!Q29="","",[30]炉温记录30!Q29)</f>
        <v>#REF!</v>
      </c>
      <c r="AF28" s="7" t="e">
        <f>IF([31]炉温记录31!Q29="","",[31]炉温记录31!Q29)</f>
        <v>#REF!</v>
      </c>
      <c r="AG28" s="7" t="e">
        <f ca="1" si="0" t="shared"/>
        <v>#REF!</v>
      </c>
      <c r="AL28" s="10">
        <f ca="1" si="1" t="shared"/>
        <v>1226.63813309087</v>
      </c>
      <c r="AM28" s="13">
        <v>25</v>
      </c>
      <c r="AN28" s="12">
        <f ca="1" si="2" t="shared"/>
        <v>1290</v>
      </c>
      <c r="AP28" s="10">
        <f ca="1" si="3" t="shared"/>
        <v>1220.04482604818</v>
      </c>
      <c r="AQ28" s="13">
        <v>25</v>
      </c>
      <c r="AR28" s="12">
        <f ca="1" si="4" t="shared"/>
        <v>1290</v>
      </c>
    </row>
    <row customFormat="1" r="29" s="1" spans="1:44">
      <c r="A29" s="6">
        <v>26</v>
      </c>
      <c r="B29" s="7" t="e">
        <f>IF([1]炉温记录01!Q30="","",[1]炉温记录01!Q30)</f>
        <v>#REF!</v>
      </c>
      <c r="C29" s="7" t="e">
        <f>IF([2]炉温记录02!Q30="","",[2]炉温记录02!Q30)</f>
        <v>#REF!</v>
      </c>
      <c r="D29" s="7" t="e">
        <f>IF([3]炉温记录03!Q30="","",[3]炉温记录03!Q30)</f>
        <v>#REF!</v>
      </c>
      <c r="E29" s="7" t="e">
        <f>IF([4]炉温记录04!Q30="","",[4]炉温记录04!Q30)</f>
        <v>#REF!</v>
      </c>
      <c r="F29" s="7" t="e">
        <f>IF([5]炉温记录05!Q30="","",[5]炉温记录05!Q30)</f>
        <v>#REF!</v>
      </c>
      <c r="G29" s="7" t="e">
        <f>IF([6]炉温记录06!Q30="","",[6]炉温记录06!Q30)</f>
        <v>#REF!</v>
      </c>
      <c r="H29" s="7" t="e">
        <f>IF([7]炉温记录07!Q30="","",[7]炉温记录07!Q30)</f>
        <v>#REF!</v>
      </c>
      <c r="I29" s="7" t="e">
        <f>IF([8]炉温记录08!Q30="","",[8]炉温记录08!Q30)</f>
        <v>#REF!</v>
      </c>
      <c r="J29" s="7" t="e">
        <f>IF([9]炉温记录09!Q30="","",[9]炉温记录09!Q30)</f>
        <v>#REF!</v>
      </c>
      <c r="K29" s="7" t="e">
        <f>IF([10]炉温记录10!Q30="","",[10]炉温记录10!Q30)</f>
        <v>#REF!</v>
      </c>
      <c r="L29" s="7" t="e">
        <f>IF([11]炉温记录11!Q30="","",[11]炉温记录11!Q30)</f>
        <v>#REF!</v>
      </c>
      <c r="M29" s="7" t="e">
        <f>IF([12]炉温记录12!Q30="","",[12]炉温记录12!Q30)</f>
        <v>#REF!</v>
      </c>
      <c r="N29" s="7" t="e">
        <f>IF([13]炉温记录13!Q30="","",[13]炉温记录13!Q30)</f>
        <v>#REF!</v>
      </c>
      <c r="O29" s="7" t="e">
        <f>IF([14]炉温记录14!Q30="","",[14]炉温记录14!Q30)</f>
        <v>#REF!</v>
      </c>
      <c r="P29" s="7" t="e">
        <f>IF([15]炉温记录15!Q30="","",[15]炉温记录15!Q30)</f>
        <v>#REF!</v>
      </c>
      <c r="Q29" s="7" t="e">
        <f>IF([16]炉温记录16!Q30="","",[16]炉温记录16!Q30)</f>
        <v>#REF!</v>
      </c>
      <c r="R29" s="7" t="e">
        <f>IF([17]炉温记录17!Q30="","",[17]炉温记录17!Q30)</f>
        <v>#REF!</v>
      </c>
      <c r="S29" s="7" t="e">
        <f>IF([18]炉温记录18!Q30="","",[18]炉温记录18!Q30)</f>
        <v>#REF!</v>
      </c>
      <c r="T29" s="7" t="e">
        <f>IF([19]炉温记录19!Q30="","",[19]炉温记录19!Q30)</f>
        <v>#REF!</v>
      </c>
      <c r="U29" s="7" t="e">
        <f>IF([20]炉温记录20!Q30="","",[20]炉温记录20!Q30)</f>
        <v>#REF!</v>
      </c>
      <c r="V29" s="7" t="e">
        <f>IF([21]炉温记录21!Q30="","",[21]炉温记录21!Q30)</f>
        <v>#REF!</v>
      </c>
      <c r="W29" s="7" t="e">
        <f>IF([22]炉温记录22!Q30="","",[22]炉温记录22!Q30)</f>
        <v>#REF!</v>
      </c>
      <c r="X29" s="7" t="e">
        <f>IF([23]炉温记录23!Q30="","",[23]炉温记录23!Q30)</f>
        <v>#REF!</v>
      </c>
      <c r="Y29" s="7" t="e">
        <f>IF([24]炉温记录24!Q30="","",[24]炉温记录24!Q30)</f>
        <v>#REF!</v>
      </c>
      <c r="Z29" s="7" t="e">
        <f>IF([25]炉温记录25!Q30="","",[25]炉温记录25!Q30)</f>
        <v>#REF!</v>
      </c>
      <c r="AA29" s="7" t="e">
        <f>IF([26]炉温记录26!Q30="","",[26]炉温记录26!Q30)</f>
        <v>#REF!</v>
      </c>
      <c r="AB29" s="7" t="e">
        <f>IF([27]炉温记录27!Q30="","",[27]炉温记录27!Q30)</f>
        <v>#REF!</v>
      </c>
      <c r="AC29" s="7" t="e">
        <f>IF([28]炉温记录28!Q30="","",[28]炉温记录28!Q30)</f>
        <v>#REF!</v>
      </c>
      <c r="AD29" s="7" t="e">
        <f>IF([29]炉温记录29!Q30="","",[29]炉温记录29!Q30)</f>
        <v>#REF!</v>
      </c>
      <c r="AE29" s="7" t="e">
        <f>IF([30]炉温记录30!Q30="","",[30]炉温记录30!Q30)</f>
        <v>#REF!</v>
      </c>
      <c r="AF29" s="7" t="e">
        <f>IF([31]炉温记录31!Q30="","",[31]炉温记录31!Q30)</f>
        <v>#REF!</v>
      </c>
      <c r="AG29" s="7" t="e">
        <f ca="1" si="0" t="shared"/>
        <v>#REF!</v>
      </c>
      <c r="AL29" s="10">
        <f ca="1" si="1" t="shared"/>
        <v>1271.19873079598</v>
      </c>
      <c r="AM29" s="13">
        <v>26</v>
      </c>
      <c r="AN29" s="12">
        <f ca="1" si="2" t="shared"/>
        <v>1294.56411885268</v>
      </c>
      <c r="AP29" s="10">
        <f ca="1" si="3" t="shared"/>
        <v>1240.9291046461</v>
      </c>
      <c r="AQ29" s="13">
        <v>26</v>
      </c>
      <c r="AR29" s="12">
        <f ca="1" si="4" t="shared"/>
        <v>1291.58004727419</v>
      </c>
    </row>
    <row customFormat="1" r="30" s="1" spans="1:44">
      <c r="A30" s="6">
        <v>27</v>
      </c>
      <c r="B30" s="7" t="e">
        <f>IF([1]炉温记录01!Q31="","",[1]炉温记录01!Q31)</f>
        <v>#REF!</v>
      </c>
      <c r="C30" s="7" t="e">
        <f>IF([2]炉温记录02!Q31="","",[2]炉温记录02!Q31)</f>
        <v>#REF!</v>
      </c>
      <c r="D30" s="7" t="e">
        <f>IF([3]炉温记录03!Q31="","",[3]炉温记录03!Q31)</f>
        <v>#REF!</v>
      </c>
      <c r="E30" s="7" t="e">
        <f>IF([4]炉温记录04!Q31="","",[4]炉温记录04!Q31)</f>
        <v>#REF!</v>
      </c>
      <c r="F30" s="7" t="e">
        <f>IF([5]炉温记录05!Q31="","",[5]炉温记录05!Q31)</f>
        <v>#REF!</v>
      </c>
      <c r="G30" s="7" t="e">
        <f>IF([6]炉温记录06!Q31="","",[6]炉温记录06!Q31)</f>
        <v>#REF!</v>
      </c>
      <c r="H30" s="7" t="e">
        <f>IF([7]炉温记录07!Q31="","",[7]炉温记录07!Q31)</f>
        <v>#REF!</v>
      </c>
      <c r="I30" s="7" t="e">
        <f>IF([8]炉温记录08!Q31="","",[8]炉温记录08!Q31)</f>
        <v>#REF!</v>
      </c>
      <c r="J30" s="7" t="e">
        <f>IF([9]炉温记录09!Q31="","",[9]炉温记录09!Q31)</f>
        <v>#REF!</v>
      </c>
      <c r="K30" s="7" t="e">
        <f>IF([10]炉温记录10!Q31="","",[10]炉温记录10!Q31)</f>
        <v>#REF!</v>
      </c>
      <c r="L30" s="7" t="e">
        <f>IF([11]炉温记录11!Q31="","",[11]炉温记录11!Q31)</f>
        <v>#REF!</v>
      </c>
      <c r="M30" s="7" t="e">
        <f>IF([12]炉温记录12!Q31="","",[12]炉温记录12!Q31)</f>
        <v>#REF!</v>
      </c>
      <c r="N30" s="7" t="e">
        <f>IF([13]炉温记录13!Q31="","",[13]炉温记录13!Q31)</f>
        <v>#REF!</v>
      </c>
      <c r="O30" s="7" t="e">
        <f>IF([14]炉温记录14!Q31="","",[14]炉温记录14!Q31)</f>
        <v>#REF!</v>
      </c>
      <c r="P30" s="7" t="e">
        <f>IF([15]炉温记录15!Q31="","",[15]炉温记录15!Q31)</f>
        <v>#REF!</v>
      </c>
      <c r="Q30" s="7" t="e">
        <f>IF([16]炉温记录16!Q31="","",[16]炉温记录16!Q31)</f>
        <v>#REF!</v>
      </c>
      <c r="R30" s="7" t="e">
        <f>IF([17]炉温记录17!Q31="","",[17]炉温记录17!Q31)</f>
        <v>#REF!</v>
      </c>
      <c r="S30" s="7" t="e">
        <f>IF([18]炉温记录18!Q31="","",[18]炉温记录18!Q31)</f>
        <v>#REF!</v>
      </c>
      <c r="T30" s="7" t="e">
        <f>IF([19]炉温记录19!Q31="","",[19]炉温记录19!Q31)</f>
        <v>#REF!</v>
      </c>
      <c r="U30" s="7" t="e">
        <f>IF([20]炉温记录20!Q31="","",[20]炉温记录20!Q31)</f>
        <v>#REF!</v>
      </c>
      <c r="V30" s="7" t="e">
        <f>IF([21]炉温记录21!Q31="","",[21]炉温记录21!Q31)</f>
        <v>#REF!</v>
      </c>
      <c r="W30" s="7" t="e">
        <f>IF([22]炉温记录22!Q31="","",[22]炉温记录22!Q31)</f>
        <v>#REF!</v>
      </c>
      <c r="X30" s="7" t="e">
        <f>IF([23]炉温记录23!Q31="","",[23]炉温记录23!Q31)</f>
        <v>#REF!</v>
      </c>
      <c r="Y30" s="7" t="e">
        <f>IF([24]炉温记录24!Q31="","",[24]炉温记录24!Q31)</f>
        <v>#REF!</v>
      </c>
      <c r="Z30" s="7" t="e">
        <f>IF([25]炉温记录25!Q31="","",[25]炉温记录25!Q31)</f>
        <v>#REF!</v>
      </c>
      <c r="AA30" s="7" t="e">
        <f>IF([26]炉温记录26!Q31="","",[26]炉温记录26!Q31)</f>
        <v>#REF!</v>
      </c>
      <c r="AB30" s="7" t="e">
        <f>IF([27]炉温记录27!Q31="","",[27]炉温记录27!Q31)</f>
        <v>#REF!</v>
      </c>
      <c r="AC30" s="7" t="e">
        <f>IF([28]炉温记录28!Q31="","",[28]炉温记录28!Q31)</f>
        <v>#REF!</v>
      </c>
      <c r="AD30" s="7" t="e">
        <f>IF([29]炉温记录29!Q31="","",[29]炉温记录29!Q31)</f>
        <v>#REF!</v>
      </c>
      <c r="AE30" s="7" t="e">
        <f>IF([30]炉温记录30!Q31="","",[30]炉温记录30!Q31)</f>
        <v>#REF!</v>
      </c>
      <c r="AF30" s="7" t="e">
        <f>IF([31]炉温记录31!Q31="","",[31]炉温记录31!Q31)</f>
        <v>#REF!</v>
      </c>
      <c r="AG30" s="7" t="e">
        <f ca="1" si="0" t="shared"/>
        <v>#REF!</v>
      </c>
      <c r="AL30" s="10">
        <f ca="1" si="1" t="shared"/>
        <v>1250</v>
      </c>
      <c r="AM30" s="13">
        <v>27</v>
      </c>
      <c r="AN30" s="12">
        <f ca="1" si="2" t="shared"/>
        <v>1290</v>
      </c>
      <c r="AP30" s="10">
        <f ca="1" si="3" t="shared"/>
        <v>1236.19242577074</v>
      </c>
      <c r="AQ30" s="13">
        <v>27</v>
      </c>
      <c r="AR30" s="12">
        <f ca="1" si="4" t="shared"/>
        <v>1290</v>
      </c>
    </row>
    <row customFormat="1" r="31" s="1" spans="1:44">
      <c r="A31" s="6">
        <v>28</v>
      </c>
      <c r="B31" s="7" t="e">
        <f>IF([1]炉温记录01!Q32="","",[1]炉温记录01!Q32)</f>
        <v>#REF!</v>
      </c>
      <c r="C31" s="7" t="e">
        <f>IF([2]炉温记录02!Q32="","",[2]炉温记录02!Q32)</f>
        <v>#REF!</v>
      </c>
      <c r="D31" s="7" t="e">
        <f>IF([3]炉温记录03!Q32="","",[3]炉温记录03!Q32)</f>
        <v>#REF!</v>
      </c>
      <c r="E31" s="7" t="e">
        <f>IF([4]炉温记录04!Q32="","",[4]炉温记录04!Q32)</f>
        <v>#REF!</v>
      </c>
      <c r="F31" s="7" t="e">
        <f>IF([5]炉温记录05!Q32="","",[5]炉温记录05!Q32)</f>
        <v>#REF!</v>
      </c>
      <c r="G31" s="7" t="e">
        <f>IF([6]炉温记录06!Q32="","",[6]炉温记录06!Q32)</f>
        <v>#REF!</v>
      </c>
      <c r="H31" s="7" t="e">
        <f>IF([7]炉温记录07!Q32="","",[7]炉温记录07!Q32)</f>
        <v>#REF!</v>
      </c>
      <c r="I31" s="7" t="e">
        <f>IF([8]炉温记录08!Q32="","",[8]炉温记录08!Q32)</f>
        <v>#REF!</v>
      </c>
      <c r="J31" s="7" t="e">
        <f>IF([9]炉温记录09!Q32="","",[9]炉温记录09!Q32)</f>
        <v>#REF!</v>
      </c>
      <c r="K31" s="7" t="e">
        <f>IF([10]炉温记录10!Q32="","",[10]炉温记录10!Q32)</f>
        <v>#REF!</v>
      </c>
      <c r="L31" s="7" t="e">
        <f>IF([11]炉温记录11!Q32="","",[11]炉温记录11!Q32)</f>
        <v>#REF!</v>
      </c>
      <c r="M31" s="7" t="e">
        <f>IF([12]炉温记录12!Q32="","",[12]炉温记录12!Q32)</f>
        <v>#REF!</v>
      </c>
      <c r="N31" s="7" t="e">
        <f>IF([13]炉温记录13!Q32="","",[13]炉温记录13!Q32)</f>
        <v>#REF!</v>
      </c>
      <c r="O31" s="7" t="e">
        <f>IF([14]炉温记录14!Q32="","",[14]炉温记录14!Q32)</f>
        <v>#REF!</v>
      </c>
      <c r="P31" s="7" t="e">
        <f>IF([15]炉温记录15!Q32="","",[15]炉温记录15!Q32)</f>
        <v>#REF!</v>
      </c>
      <c r="Q31" s="7" t="e">
        <f>IF([16]炉温记录16!Q32="","",[16]炉温记录16!Q32)</f>
        <v>#REF!</v>
      </c>
      <c r="R31" s="7" t="e">
        <f>IF([17]炉温记录17!Q32="","",[17]炉温记录17!Q32)</f>
        <v>#REF!</v>
      </c>
      <c r="S31" s="7" t="e">
        <f>IF([18]炉温记录18!Q32="","",[18]炉温记录18!Q32)</f>
        <v>#REF!</v>
      </c>
      <c r="T31" s="7" t="e">
        <f>IF([19]炉温记录19!Q32="","",[19]炉温记录19!Q32)</f>
        <v>#REF!</v>
      </c>
      <c r="U31" s="7" t="e">
        <f>IF([20]炉温记录20!Q32="","",[20]炉温记录20!Q32)</f>
        <v>#REF!</v>
      </c>
      <c r="V31" s="7" t="e">
        <f>IF([21]炉温记录21!Q32="","",[21]炉温记录21!Q32)</f>
        <v>#REF!</v>
      </c>
      <c r="W31" s="7" t="e">
        <f>IF([22]炉温记录22!Q32="","",[22]炉温记录22!Q32)</f>
        <v>#REF!</v>
      </c>
      <c r="X31" s="7" t="e">
        <f>IF([23]炉温记录23!Q32="","",[23]炉温记录23!Q32)</f>
        <v>#REF!</v>
      </c>
      <c r="Y31" s="7" t="e">
        <f>IF([24]炉温记录24!Q32="","",[24]炉温记录24!Q32)</f>
        <v>#REF!</v>
      </c>
      <c r="Z31" s="7" t="e">
        <f>IF([25]炉温记录25!Q32="","",[25]炉温记录25!Q32)</f>
        <v>#REF!</v>
      </c>
      <c r="AA31" s="7" t="e">
        <f>IF([26]炉温记录26!Q32="","",[26]炉温记录26!Q32)</f>
        <v>#REF!</v>
      </c>
      <c r="AB31" s="7" t="e">
        <f>IF([27]炉温记录27!Q32="","",[27]炉温记录27!Q32)</f>
        <v>#REF!</v>
      </c>
      <c r="AC31" s="7" t="e">
        <f>IF([28]炉温记录28!Q32="","",[28]炉温记录28!Q32)</f>
        <v>#REF!</v>
      </c>
      <c r="AD31" s="7" t="e">
        <f>IF([29]炉温记录29!Q32="","",[29]炉温记录29!Q32)</f>
        <v>#REF!</v>
      </c>
      <c r="AE31" s="7" t="e">
        <f>IF([30]炉温记录30!Q32="","",[30]炉温记录30!Q32)</f>
        <v>#REF!</v>
      </c>
      <c r="AF31" s="7" t="e">
        <f>IF([31]炉温记录31!Q32="","",[31]炉温记录31!Q32)</f>
        <v>#REF!</v>
      </c>
      <c r="AG31" s="7" t="e">
        <f ca="1" si="0" t="shared"/>
        <v>#REF!</v>
      </c>
      <c r="AL31" s="10">
        <f ca="1" si="1" t="shared"/>
        <v>1227.65028514595</v>
      </c>
      <c r="AM31" s="13">
        <v>28</v>
      </c>
      <c r="AN31" s="12">
        <f ca="1" si="2" t="shared"/>
        <v>1293.59292504514</v>
      </c>
      <c r="AP31" s="10">
        <f ca="1" si="3" t="shared"/>
        <v>1276.44068115873</v>
      </c>
      <c r="AQ31" s="13">
        <v>28</v>
      </c>
      <c r="AR31" s="12">
        <f ca="1" si="4" t="shared"/>
        <v>1292.77485210163</v>
      </c>
    </row>
    <row customFormat="1" r="32" s="1" spans="1:44">
      <c r="A32" s="6">
        <v>29</v>
      </c>
      <c r="B32" s="7" t="e">
        <f>IF([1]炉温记录01!Q33="","",[1]炉温记录01!Q33)</f>
        <v>#REF!</v>
      </c>
      <c r="C32" s="7" t="e">
        <f>IF([2]炉温记录02!Q33="","",[2]炉温记录02!Q33)</f>
        <v>#REF!</v>
      </c>
      <c r="D32" s="7" t="e">
        <f>IF([3]炉温记录03!Q33="","",[3]炉温记录03!Q33)</f>
        <v>#REF!</v>
      </c>
      <c r="E32" s="7" t="e">
        <f>IF([4]炉温记录04!Q33="","",[4]炉温记录04!Q33)</f>
        <v>#REF!</v>
      </c>
      <c r="F32" s="7" t="e">
        <f>IF([5]炉温记录05!Q33="","",[5]炉温记录05!Q33)</f>
        <v>#REF!</v>
      </c>
      <c r="G32" s="7" t="e">
        <f>IF([6]炉温记录06!Q33="","",[6]炉温记录06!Q33)</f>
        <v>#REF!</v>
      </c>
      <c r="H32" s="7" t="e">
        <f>IF([7]炉温记录07!Q33="","",[7]炉温记录07!Q33)</f>
        <v>#REF!</v>
      </c>
      <c r="I32" s="7" t="e">
        <f>IF([8]炉温记录08!Q33="","",[8]炉温记录08!Q33)</f>
        <v>#REF!</v>
      </c>
      <c r="J32" s="7" t="e">
        <f>IF([9]炉温记录09!Q33="","",[9]炉温记录09!Q33)</f>
        <v>#REF!</v>
      </c>
      <c r="K32" s="7" t="e">
        <f>IF([10]炉温记录10!Q33="","",[10]炉温记录10!Q33)</f>
        <v>#REF!</v>
      </c>
      <c r="L32" s="7" t="e">
        <f>IF([11]炉温记录11!Q33="","",[11]炉温记录11!Q33)</f>
        <v>#REF!</v>
      </c>
      <c r="M32" s="7" t="e">
        <f>IF([12]炉温记录12!Q33="","",[12]炉温记录12!Q33)</f>
        <v>#REF!</v>
      </c>
      <c r="N32" s="7" t="e">
        <f>IF([13]炉温记录13!Q33="","",[13]炉温记录13!Q33)</f>
        <v>#REF!</v>
      </c>
      <c r="O32" s="7" t="e">
        <f>IF([14]炉温记录14!Q33="","",[14]炉温记录14!Q33)</f>
        <v>#REF!</v>
      </c>
      <c r="P32" s="7" t="e">
        <f>IF([15]炉温记录15!Q33="","",[15]炉温记录15!Q33)</f>
        <v>#REF!</v>
      </c>
      <c r="Q32" s="7" t="e">
        <f>IF([16]炉温记录16!Q33="","",[16]炉温记录16!Q33)</f>
        <v>#REF!</v>
      </c>
      <c r="R32" s="7" t="e">
        <f>IF([17]炉温记录17!Q33="","",[17]炉温记录17!Q33)</f>
        <v>#REF!</v>
      </c>
      <c r="S32" s="7" t="e">
        <f>IF([18]炉温记录18!Q33="","",[18]炉温记录18!Q33)</f>
        <v>#REF!</v>
      </c>
      <c r="T32" s="7" t="e">
        <f>IF([19]炉温记录19!Q33="","",[19]炉温记录19!Q33)</f>
        <v>#REF!</v>
      </c>
      <c r="U32" s="7" t="e">
        <f>IF([20]炉温记录20!Q33="","",[20]炉温记录20!Q33)</f>
        <v>#REF!</v>
      </c>
      <c r="V32" s="7" t="e">
        <f>IF([21]炉温记录21!Q33="","",[21]炉温记录21!Q33)</f>
        <v>#REF!</v>
      </c>
      <c r="W32" s="7" t="e">
        <f>IF([22]炉温记录22!Q33="","",[22]炉温记录22!Q33)</f>
        <v>#REF!</v>
      </c>
      <c r="X32" s="7" t="e">
        <f>IF([23]炉温记录23!Q33="","",[23]炉温记录23!Q33)</f>
        <v>#REF!</v>
      </c>
      <c r="Y32" s="7" t="e">
        <f>IF([24]炉温记录24!Q33="","",[24]炉温记录24!Q33)</f>
        <v>#REF!</v>
      </c>
      <c r="Z32" s="7" t="e">
        <f>IF([25]炉温记录25!Q33="","",[25]炉温记录25!Q33)</f>
        <v>#REF!</v>
      </c>
      <c r="AA32" s="7" t="e">
        <f>IF([26]炉温记录26!Q33="","",[26]炉温记录26!Q33)</f>
        <v>#REF!</v>
      </c>
      <c r="AB32" s="7" t="e">
        <f>IF([27]炉温记录27!Q33="","",[27]炉温记录27!Q33)</f>
        <v>#REF!</v>
      </c>
      <c r="AC32" s="7" t="e">
        <f>IF([28]炉温记录28!Q33="","",[28]炉温记录28!Q33)</f>
        <v>#REF!</v>
      </c>
      <c r="AD32" s="7" t="e">
        <f>IF([29]炉温记录29!Q33="","",[29]炉温记录29!Q33)</f>
        <v>#REF!</v>
      </c>
      <c r="AE32" s="7" t="e">
        <f>IF([30]炉温记录30!Q33="","",[30]炉温记录30!Q33)</f>
        <v>#REF!</v>
      </c>
      <c r="AF32" s="7" t="e">
        <f>IF([31]炉温记录31!Q33="","",[31]炉温记录31!Q33)</f>
        <v>#REF!</v>
      </c>
      <c r="AG32" s="7" t="e">
        <f ca="1" si="0" t="shared"/>
        <v>#REF!</v>
      </c>
      <c r="AL32" s="10">
        <f ca="1" si="1" t="shared"/>
        <v>1250</v>
      </c>
      <c r="AM32" s="13">
        <v>29</v>
      </c>
      <c r="AN32" s="12">
        <f ca="1" si="2" t="shared"/>
        <v>1299.16848536523</v>
      </c>
      <c r="AP32" s="10">
        <f ca="1" si="3" t="shared"/>
        <v>1230.67928627745</v>
      </c>
      <c r="AQ32" s="13">
        <v>29</v>
      </c>
      <c r="AR32" s="12">
        <f ca="1" si="4" t="shared"/>
        <v>1290</v>
      </c>
    </row>
    <row customFormat="1" r="33" s="1" spans="1:44">
      <c r="A33" s="6">
        <v>30</v>
      </c>
      <c r="B33" s="7" t="e">
        <f>IF([1]炉温记录01!Q34="","",[1]炉温记录01!Q34)</f>
        <v>#REF!</v>
      </c>
      <c r="C33" s="7" t="e">
        <f>IF([2]炉温记录02!Q34="","",[2]炉温记录02!Q34)</f>
        <v>#REF!</v>
      </c>
      <c r="D33" s="7" t="e">
        <f>IF([3]炉温记录03!Q34="","",[3]炉温记录03!Q34)</f>
        <v>#REF!</v>
      </c>
      <c r="E33" s="7" t="e">
        <f>IF([4]炉温记录04!Q34="","",[4]炉温记录04!Q34)</f>
        <v>#REF!</v>
      </c>
      <c r="F33" s="7" t="e">
        <f>IF([5]炉温记录05!Q34="","",[5]炉温记录05!Q34)</f>
        <v>#REF!</v>
      </c>
      <c r="G33" s="7" t="e">
        <f>IF([6]炉温记录06!Q34="","",[6]炉温记录06!Q34)</f>
        <v>#REF!</v>
      </c>
      <c r="H33" s="7" t="e">
        <f>IF([7]炉温记录07!Q34="","",[7]炉温记录07!Q34)</f>
        <v>#REF!</v>
      </c>
      <c r="I33" s="7" t="e">
        <f>IF([8]炉温记录08!Q34="","",[8]炉温记录08!Q34)</f>
        <v>#REF!</v>
      </c>
      <c r="J33" s="7" t="e">
        <f>IF([9]炉温记录09!Q34="","",[9]炉温记录09!Q34)</f>
        <v>#REF!</v>
      </c>
      <c r="K33" s="7" t="e">
        <f>IF([10]炉温记录10!Q34="","",[10]炉温记录10!Q34)</f>
        <v>#REF!</v>
      </c>
      <c r="L33" s="7" t="e">
        <f>IF([11]炉温记录11!Q34="","",[11]炉温记录11!Q34)</f>
        <v>#REF!</v>
      </c>
      <c r="M33" s="7" t="e">
        <f>IF([12]炉温记录12!Q34="","",[12]炉温记录12!Q34)</f>
        <v>#REF!</v>
      </c>
      <c r="N33" s="7" t="e">
        <f>IF([13]炉温记录13!Q34="","",[13]炉温记录13!Q34)</f>
        <v>#REF!</v>
      </c>
      <c r="O33" s="7" t="e">
        <f>IF([14]炉温记录14!Q34="","",[14]炉温记录14!Q34)</f>
        <v>#REF!</v>
      </c>
      <c r="P33" s="7" t="e">
        <f>IF([15]炉温记录15!Q34="","",[15]炉温记录15!Q34)</f>
        <v>#REF!</v>
      </c>
      <c r="Q33" s="7" t="e">
        <f>IF([16]炉温记录16!Q34="","",[16]炉温记录16!Q34)</f>
        <v>#REF!</v>
      </c>
      <c r="R33" s="7" t="e">
        <f>IF([17]炉温记录17!Q34="","",[17]炉温记录17!Q34)</f>
        <v>#REF!</v>
      </c>
      <c r="S33" s="7" t="e">
        <f>IF([18]炉温记录18!Q34="","",[18]炉温记录18!Q34)</f>
        <v>#REF!</v>
      </c>
      <c r="T33" s="7" t="e">
        <f>IF([19]炉温记录19!Q34="","",[19]炉温记录19!Q34)</f>
        <v>#REF!</v>
      </c>
      <c r="U33" s="7" t="e">
        <f>IF([20]炉温记录20!Q34="","",[20]炉温记录20!Q34)</f>
        <v>#REF!</v>
      </c>
      <c r="V33" s="7" t="e">
        <f>IF([21]炉温记录21!Q34="","",[21]炉温记录21!Q34)</f>
        <v>#REF!</v>
      </c>
      <c r="W33" s="7" t="e">
        <f>IF([22]炉温记录22!Q34="","",[22]炉温记录22!Q34)</f>
        <v>#REF!</v>
      </c>
      <c r="X33" s="7" t="e">
        <f>IF([23]炉温记录23!Q34="","",[23]炉温记录23!Q34)</f>
        <v>#REF!</v>
      </c>
      <c r="Y33" s="7" t="e">
        <f>IF([24]炉温记录24!Q34="","",[24]炉温记录24!Q34)</f>
        <v>#REF!</v>
      </c>
      <c r="Z33" s="7" t="e">
        <f>IF([25]炉温记录25!Q34="","",[25]炉温记录25!Q34)</f>
        <v>#REF!</v>
      </c>
      <c r="AA33" s="7" t="e">
        <f>IF([26]炉温记录26!Q34="","",[26]炉温记录26!Q34)</f>
        <v>#REF!</v>
      </c>
      <c r="AB33" s="7" t="e">
        <f>IF([27]炉温记录27!Q34="","",[27]炉温记录27!Q34)</f>
        <v>#REF!</v>
      </c>
      <c r="AC33" s="7" t="e">
        <f>IF([28]炉温记录28!Q34="","",[28]炉温记录28!Q34)</f>
        <v>#REF!</v>
      </c>
      <c r="AD33" s="7" t="e">
        <f>IF([29]炉温记录29!Q34="","",[29]炉温记录29!Q34)</f>
        <v>#REF!</v>
      </c>
      <c r="AE33" s="7" t="e">
        <f>IF([30]炉温记录30!Q34="","",[30]炉温记录30!Q34)</f>
        <v>#REF!</v>
      </c>
      <c r="AF33" s="7" t="e">
        <f>IF([31]炉温记录31!Q34="","",[31]炉温记录31!Q34)</f>
        <v>#REF!</v>
      </c>
      <c r="AG33" s="7" t="e">
        <f ca="1" si="0" t="shared"/>
        <v>#REF!</v>
      </c>
      <c r="AL33" s="10">
        <f ca="1" si="1" t="shared"/>
        <v>1250</v>
      </c>
      <c r="AM33" s="13">
        <v>30</v>
      </c>
      <c r="AN33" s="12">
        <f ca="1" si="2" t="shared"/>
        <v>1290</v>
      </c>
      <c r="AP33" s="10">
        <f ca="1" si="3" t="shared"/>
        <v>1246.70232444117</v>
      </c>
      <c r="AQ33" s="13">
        <v>30</v>
      </c>
      <c r="AR33" s="12">
        <f ca="1" si="4" t="shared"/>
        <v>1297.14526522844</v>
      </c>
    </row>
    <row customFormat="1" r="34" s="1" spans="1:44">
      <c r="A34" s="6">
        <v>31</v>
      </c>
      <c r="B34" s="7" t="e">
        <f>IF([1]炉温记录01!Q35="","",[1]炉温记录01!Q35)</f>
        <v>#REF!</v>
      </c>
      <c r="C34" s="7" t="e">
        <f>IF([2]炉温记录02!Q35="","",[2]炉温记录02!Q35)</f>
        <v>#REF!</v>
      </c>
      <c r="D34" s="7" t="e">
        <f>IF([3]炉温记录03!Q35="","",[3]炉温记录03!Q35)</f>
        <v>#REF!</v>
      </c>
      <c r="E34" s="7" t="e">
        <f>IF([4]炉温记录04!Q35="","",[4]炉温记录04!Q35)</f>
        <v>#REF!</v>
      </c>
      <c r="F34" s="7" t="e">
        <f>IF([5]炉温记录05!Q35="","",[5]炉温记录05!Q35)</f>
        <v>#REF!</v>
      </c>
      <c r="G34" s="7" t="e">
        <f>IF([6]炉温记录06!Q35="","",[6]炉温记录06!Q35)</f>
        <v>#REF!</v>
      </c>
      <c r="H34" s="7" t="e">
        <f>IF([7]炉温记录07!Q35="","",[7]炉温记录07!Q35)</f>
        <v>#REF!</v>
      </c>
      <c r="I34" s="7" t="e">
        <f>IF([8]炉温记录08!Q35="","",[8]炉温记录08!Q35)</f>
        <v>#REF!</v>
      </c>
      <c r="J34" s="7" t="e">
        <f>IF([9]炉温记录09!Q35="","",[9]炉温记录09!Q35)</f>
        <v>#REF!</v>
      </c>
      <c r="K34" s="7" t="e">
        <f>IF([10]炉温记录10!Q35="","",[10]炉温记录10!Q35)</f>
        <v>#REF!</v>
      </c>
      <c r="L34" s="7" t="e">
        <f>IF([11]炉温记录11!Q35="","",[11]炉温记录11!Q35)</f>
        <v>#REF!</v>
      </c>
      <c r="M34" s="7" t="e">
        <f>IF([12]炉温记录12!Q35="","",[12]炉温记录12!Q35)</f>
        <v>#REF!</v>
      </c>
      <c r="N34" s="7" t="e">
        <f>IF([13]炉温记录13!Q35="","",[13]炉温记录13!Q35)</f>
        <v>#REF!</v>
      </c>
      <c r="O34" s="7" t="e">
        <f>IF([14]炉温记录14!Q35="","",[14]炉温记录14!Q35)</f>
        <v>#REF!</v>
      </c>
      <c r="P34" s="7" t="e">
        <f>IF([15]炉温记录15!Q35="","",[15]炉温记录15!Q35)</f>
        <v>#REF!</v>
      </c>
      <c r="Q34" s="7" t="e">
        <f>IF([16]炉温记录16!Q35="","",[16]炉温记录16!Q35)</f>
        <v>#REF!</v>
      </c>
      <c r="R34" s="7" t="e">
        <f>IF([17]炉温记录17!Q35="","",[17]炉温记录17!Q35)</f>
        <v>#REF!</v>
      </c>
      <c r="S34" s="7" t="e">
        <f>IF([18]炉温记录18!Q35="","",[18]炉温记录18!Q35)</f>
        <v>#REF!</v>
      </c>
      <c r="T34" s="7" t="e">
        <f>IF([19]炉温记录19!Q35="","",[19]炉温记录19!Q35)</f>
        <v>#REF!</v>
      </c>
      <c r="U34" s="7" t="e">
        <f>IF([20]炉温记录20!Q35="","",[20]炉温记录20!Q35)</f>
        <v>#REF!</v>
      </c>
      <c r="V34" s="7" t="e">
        <f>IF([21]炉温记录21!Q35="","",[21]炉温记录21!Q35)</f>
        <v>#REF!</v>
      </c>
      <c r="W34" s="7" t="e">
        <f>IF([22]炉温记录22!Q35="","",[22]炉温记录22!Q35)</f>
        <v>#REF!</v>
      </c>
      <c r="X34" s="7" t="e">
        <f>IF([23]炉温记录23!Q35="","",[23]炉温记录23!Q35)</f>
        <v>#REF!</v>
      </c>
      <c r="Y34" s="7" t="e">
        <f>IF([24]炉温记录24!Q35="","",[24]炉温记录24!Q35)</f>
        <v>#REF!</v>
      </c>
      <c r="Z34" s="7" t="e">
        <f>IF([25]炉温记录25!Q35="","",[25]炉温记录25!Q35)</f>
        <v>#REF!</v>
      </c>
      <c r="AA34" s="7" t="e">
        <f>IF([26]炉温记录26!Q35="","",[26]炉温记录26!Q35)</f>
        <v>#REF!</v>
      </c>
      <c r="AB34" s="7" t="e">
        <f>IF([27]炉温记录27!Q35="","",[27]炉温记录27!Q35)</f>
        <v>#REF!</v>
      </c>
      <c r="AC34" s="7" t="e">
        <f>IF([28]炉温记录28!Q35="","",[28]炉温记录28!Q35)</f>
        <v>#REF!</v>
      </c>
      <c r="AD34" s="7" t="e">
        <f>IF([29]炉温记录29!Q35="","",[29]炉温记录29!Q35)</f>
        <v>#REF!</v>
      </c>
      <c r="AE34" s="7" t="e">
        <f>IF([30]炉温记录30!Q35="","",[30]炉温记录30!Q35)</f>
        <v>#REF!</v>
      </c>
      <c r="AF34" s="7" t="e">
        <f>IF([31]炉温记录31!Q35="","",[31]炉温记录31!Q35)</f>
        <v>#REF!</v>
      </c>
      <c r="AG34" s="7" t="e">
        <f ca="1" si="0" t="shared"/>
        <v>#REF!</v>
      </c>
      <c r="AL34" s="10">
        <f ca="1" si="1" t="shared"/>
        <v>1244.08076809379</v>
      </c>
      <c r="AM34" s="13">
        <v>31</v>
      </c>
      <c r="AN34" s="12">
        <f ca="1" si="2" t="shared"/>
        <v>1289.05546212368</v>
      </c>
      <c r="AP34" s="10">
        <f ca="1" si="3" t="shared"/>
        <v>1234.83557455173</v>
      </c>
      <c r="AQ34" s="13">
        <v>31</v>
      </c>
      <c r="AR34" s="12">
        <f ca="1" si="4" t="shared"/>
        <v>1290</v>
      </c>
    </row>
    <row customFormat="1" r="35" s="1" spans="1:44">
      <c r="A35" s="6">
        <v>32</v>
      </c>
      <c r="B35" s="7" t="e">
        <f>IF([1]炉温记录01!Q36="","",[1]炉温记录01!Q36)</f>
        <v>#REF!</v>
      </c>
      <c r="C35" s="7" t="e">
        <f>IF([2]炉温记录02!Q36="","",[2]炉温记录02!Q36)</f>
        <v>#REF!</v>
      </c>
      <c r="D35" s="7" t="e">
        <f>IF([3]炉温记录03!Q36="","",[3]炉温记录03!Q36)</f>
        <v>#REF!</v>
      </c>
      <c r="E35" s="7" t="e">
        <f>IF([4]炉温记录04!Q36="","",[4]炉温记录04!Q36)</f>
        <v>#REF!</v>
      </c>
      <c r="F35" s="7" t="e">
        <f>IF([5]炉温记录05!Q36="","",[5]炉温记录05!Q36)</f>
        <v>#REF!</v>
      </c>
      <c r="G35" s="7" t="e">
        <f>IF([6]炉温记录06!Q36="","",[6]炉温记录06!Q36)</f>
        <v>#REF!</v>
      </c>
      <c r="H35" s="7" t="e">
        <f>IF([7]炉温记录07!Q36="","",[7]炉温记录07!Q36)</f>
        <v>#REF!</v>
      </c>
      <c r="I35" s="7" t="e">
        <f>IF([8]炉温记录08!Q36="","",[8]炉温记录08!Q36)</f>
        <v>#REF!</v>
      </c>
      <c r="J35" s="7" t="e">
        <f>IF([9]炉温记录09!Q36="","",[9]炉温记录09!Q36)</f>
        <v>#REF!</v>
      </c>
      <c r="K35" s="7" t="e">
        <f>IF([10]炉温记录10!Q36="","",[10]炉温记录10!Q36)</f>
        <v>#REF!</v>
      </c>
      <c r="L35" s="7" t="e">
        <f>IF([11]炉温记录11!Q36="","",[11]炉温记录11!Q36)</f>
        <v>#REF!</v>
      </c>
      <c r="M35" s="7" t="e">
        <f>IF([12]炉温记录12!Q36="","",[12]炉温记录12!Q36)</f>
        <v>#REF!</v>
      </c>
      <c r="N35" s="7" t="e">
        <f>IF([13]炉温记录13!Q36="","",[13]炉温记录13!Q36)</f>
        <v>#REF!</v>
      </c>
      <c r="O35" s="7" t="e">
        <f>IF([14]炉温记录14!Q36="","",[14]炉温记录14!Q36)</f>
        <v>#REF!</v>
      </c>
      <c r="P35" s="7" t="e">
        <f>IF([15]炉温记录15!Q36="","",[15]炉温记录15!Q36)</f>
        <v>#REF!</v>
      </c>
      <c r="Q35" s="7" t="e">
        <f>IF([16]炉温记录16!Q36="","",[16]炉温记录16!Q36)</f>
        <v>#REF!</v>
      </c>
      <c r="R35" s="7" t="e">
        <f>IF([17]炉温记录17!Q36="","",[17]炉温记录17!Q36)</f>
        <v>#REF!</v>
      </c>
      <c r="S35" s="7" t="e">
        <f>IF([18]炉温记录18!Q36="","",[18]炉温记录18!Q36)</f>
        <v>#REF!</v>
      </c>
      <c r="T35" s="7" t="e">
        <f>IF([19]炉温记录19!Q36="","",[19]炉温记录19!Q36)</f>
        <v>#REF!</v>
      </c>
      <c r="U35" s="7" t="e">
        <f>IF([20]炉温记录20!Q36="","",[20]炉温记录20!Q36)</f>
        <v>#REF!</v>
      </c>
      <c r="V35" s="7" t="e">
        <f>IF([21]炉温记录21!Q36="","",[21]炉温记录21!Q36)</f>
        <v>#REF!</v>
      </c>
      <c r="W35" s="7" t="e">
        <f>IF([22]炉温记录22!Q36="","",[22]炉温记录22!Q36)</f>
        <v>#REF!</v>
      </c>
      <c r="X35" s="7" t="e">
        <f>IF([23]炉温记录23!Q36="","",[23]炉温记录23!Q36)</f>
        <v>#REF!</v>
      </c>
      <c r="Y35" s="7" t="e">
        <f>IF([24]炉温记录24!Q36="","",[24]炉温记录24!Q36)</f>
        <v>#REF!</v>
      </c>
      <c r="Z35" s="7" t="e">
        <f>IF([25]炉温记录25!Q36="","",[25]炉温记录25!Q36)</f>
        <v>#REF!</v>
      </c>
      <c r="AA35" s="7" t="e">
        <f>IF([26]炉温记录26!Q36="","",[26]炉温记录26!Q36)</f>
        <v>#REF!</v>
      </c>
      <c r="AB35" s="7" t="e">
        <f>IF([27]炉温记录27!Q36="","",[27]炉温记录27!Q36)</f>
        <v>#REF!</v>
      </c>
      <c r="AC35" s="7" t="e">
        <f>IF([28]炉温记录28!Q36="","",[28]炉温记录28!Q36)</f>
        <v>#REF!</v>
      </c>
      <c r="AD35" s="7" t="e">
        <f>IF([29]炉温记录29!Q36="","",[29]炉温记录29!Q36)</f>
        <v>#REF!</v>
      </c>
      <c r="AE35" s="7" t="e">
        <f>IF([30]炉温记录30!Q36="","",[30]炉温记录30!Q36)</f>
        <v>#REF!</v>
      </c>
      <c r="AF35" s="7" t="e">
        <f>IF([31]炉温记录31!Q36="","",[31]炉温记录31!Q36)</f>
        <v>#REF!</v>
      </c>
      <c r="AG35" s="7" t="e">
        <f ca="1" si="0" t="shared"/>
        <v>#REF!</v>
      </c>
      <c r="AL35" s="10">
        <f ca="1" si="1" t="shared"/>
        <v>1256.6571089967</v>
      </c>
      <c r="AM35" s="13">
        <v>32</v>
      </c>
      <c r="AN35" s="12">
        <f ca="1" si="2" t="shared"/>
        <v>1298.71930307937</v>
      </c>
      <c r="AP35" s="10">
        <f ca="1" si="3" t="shared"/>
        <v>1235.89419148246</v>
      </c>
      <c r="AQ35" s="13">
        <v>32</v>
      </c>
      <c r="AR35" s="12">
        <f ca="1" si="4" t="shared"/>
        <v>1277.83017370229</v>
      </c>
    </row>
    <row customFormat="1" r="36" s="1" spans="1:44">
      <c r="A36" s="6">
        <v>33</v>
      </c>
      <c r="B36" s="7" t="e">
        <f>IF([1]炉温记录01!Q37="","",[1]炉温记录01!Q37)</f>
        <v>#REF!</v>
      </c>
      <c r="C36" s="7" t="e">
        <f>IF([2]炉温记录02!Q37="","",[2]炉温记录02!Q37)</f>
        <v>#REF!</v>
      </c>
      <c r="D36" s="7" t="e">
        <f>IF([3]炉温记录03!Q37="","",[3]炉温记录03!Q37)</f>
        <v>#REF!</v>
      </c>
      <c r="E36" s="7" t="e">
        <f>IF([4]炉温记录04!Q37="","",[4]炉温记录04!Q37)</f>
        <v>#REF!</v>
      </c>
      <c r="F36" s="7" t="e">
        <f>IF([5]炉温记录05!Q37="","",[5]炉温记录05!Q37)</f>
        <v>#REF!</v>
      </c>
      <c r="G36" s="7" t="e">
        <f>IF([6]炉温记录06!Q37="","",[6]炉温记录06!Q37)</f>
        <v>#REF!</v>
      </c>
      <c r="H36" s="7" t="e">
        <f>IF([7]炉温记录07!Q37="","",[7]炉温记录07!Q37)</f>
        <v>#REF!</v>
      </c>
      <c r="I36" s="7" t="e">
        <f>IF([8]炉温记录08!Q37="","",[8]炉温记录08!Q37)</f>
        <v>#REF!</v>
      </c>
      <c r="J36" s="7" t="e">
        <f>IF([9]炉温记录09!Q37="","",[9]炉温记录09!Q37)</f>
        <v>#REF!</v>
      </c>
      <c r="K36" s="7" t="e">
        <f>IF([10]炉温记录10!Q37="","",[10]炉温记录10!Q37)</f>
        <v>#REF!</v>
      </c>
      <c r="L36" s="7" t="e">
        <f>IF([11]炉温记录11!Q37="","",[11]炉温记录11!Q37)</f>
        <v>#REF!</v>
      </c>
      <c r="M36" s="7" t="e">
        <f>IF([12]炉温记录12!Q37="","",[12]炉温记录12!Q37)</f>
        <v>#REF!</v>
      </c>
      <c r="N36" s="7" t="e">
        <f>IF([13]炉温记录13!Q37="","",[13]炉温记录13!Q37)</f>
        <v>#REF!</v>
      </c>
      <c r="O36" s="7" t="e">
        <f>IF([14]炉温记录14!Q37="","",[14]炉温记录14!Q37)</f>
        <v>#REF!</v>
      </c>
      <c r="P36" s="7" t="e">
        <f>IF([15]炉温记录15!Q37="","",[15]炉温记录15!Q37)</f>
        <v>#REF!</v>
      </c>
      <c r="Q36" s="7" t="e">
        <f>IF([16]炉温记录16!Q37="","",[16]炉温记录16!Q37)</f>
        <v>#REF!</v>
      </c>
      <c r="R36" s="7" t="e">
        <f>IF([17]炉温记录17!Q37="","",[17]炉温记录17!Q37)</f>
        <v>#REF!</v>
      </c>
      <c r="S36" s="7" t="e">
        <f>IF([18]炉温记录18!Q37="","",[18]炉温记录18!Q37)</f>
        <v>#REF!</v>
      </c>
      <c r="T36" s="7" t="e">
        <f>IF([19]炉温记录19!Q37="","",[19]炉温记录19!Q37)</f>
        <v>#REF!</v>
      </c>
      <c r="U36" s="7" t="e">
        <f>IF([20]炉温记录20!Q37="","",[20]炉温记录20!Q37)</f>
        <v>#REF!</v>
      </c>
      <c r="V36" s="7" t="e">
        <f>IF([21]炉温记录21!Q37="","",[21]炉温记录21!Q37)</f>
        <v>#REF!</v>
      </c>
      <c r="W36" s="7" t="e">
        <f>IF([22]炉温记录22!Q37="","",[22]炉温记录22!Q37)</f>
        <v>#REF!</v>
      </c>
      <c r="X36" s="7" t="e">
        <f>IF([23]炉温记录23!Q37="","",[23]炉温记录23!Q37)</f>
        <v>#REF!</v>
      </c>
      <c r="Y36" s="7" t="e">
        <f>IF([24]炉温记录24!Q37="","",[24]炉温记录24!Q37)</f>
        <v>#REF!</v>
      </c>
      <c r="Z36" s="7" t="e">
        <f>IF([25]炉温记录25!Q37="","",[25]炉温记录25!Q37)</f>
        <v>#REF!</v>
      </c>
      <c r="AA36" s="7" t="e">
        <f>IF([26]炉温记录26!Q37="","",[26]炉温记录26!Q37)</f>
        <v>#REF!</v>
      </c>
      <c r="AB36" s="7" t="e">
        <f>IF([27]炉温记录27!Q37="","",[27]炉温记录27!Q37)</f>
        <v>#REF!</v>
      </c>
      <c r="AC36" s="7" t="e">
        <f>IF([28]炉温记录28!Q37="","",[28]炉温记录28!Q37)</f>
        <v>#REF!</v>
      </c>
      <c r="AD36" s="7" t="e">
        <f>IF([29]炉温记录29!Q37="","",[29]炉温记录29!Q37)</f>
        <v>#REF!</v>
      </c>
      <c r="AE36" s="7" t="e">
        <f>IF([30]炉温记录30!Q37="","",[30]炉温记录30!Q37)</f>
        <v>#REF!</v>
      </c>
      <c r="AF36" s="7" t="e">
        <f>IF([31]炉温记录31!Q37="","",[31]炉温记录31!Q37)</f>
        <v>#REF!</v>
      </c>
      <c r="AG36" s="7" t="e">
        <f ca="1" si="0" t="shared"/>
        <v>#REF!</v>
      </c>
      <c r="AL36" s="10">
        <f ca="1" si="1" t="shared"/>
        <v>1268.95455000313</v>
      </c>
      <c r="AM36" s="13">
        <v>33</v>
      </c>
      <c r="AN36" s="12">
        <f ca="1" si="2" t="shared"/>
        <v>1272.10777380282</v>
      </c>
      <c r="AP36" s="10">
        <f ca="1" si="3" t="shared"/>
        <v>1231.28856522067</v>
      </c>
      <c r="AQ36" s="13">
        <v>33</v>
      </c>
      <c r="AR36" s="12">
        <f ca="1" si="4" t="shared"/>
        <v>1298.251094537</v>
      </c>
    </row>
    <row customFormat="1" r="37" s="1" spans="1:44">
      <c r="A37" s="6">
        <v>34</v>
      </c>
      <c r="B37" s="7" t="e">
        <f>IF([1]炉温记录01!Q38="","",[1]炉温记录01!Q38)</f>
        <v>#REF!</v>
      </c>
      <c r="C37" s="7" t="e">
        <f>IF([2]炉温记录02!Q38="","",[2]炉温记录02!Q38)</f>
        <v>#REF!</v>
      </c>
      <c r="D37" s="7" t="e">
        <f>IF([3]炉温记录03!Q38="","",[3]炉温记录03!Q38)</f>
        <v>#REF!</v>
      </c>
      <c r="E37" s="7" t="e">
        <f>IF([4]炉温记录04!Q38="","",[4]炉温记录04!Q38)</f>
        <v>#REF!</v>
      </c>
      <c r="F37" s="7" t="e">
        <f>IF([5]炉温记录05!Q38="","",[5]炉温记录05!Q38)</f>
        <v>#REF!</v>
      </c>
      <c r="G37" s="7" t="e">
        <f>IF([6]炉温记录06!Q38="","",[6]炉温记录06!Q38)</f>
        <v>#REF!</v>
      </c>
      <c r="H37" s="7" t="e">
        <f>IF([7]炉温记录07!Q38="","",[7]炉温记录07!Q38)</f>
        <v>#REF!</v>
      </c>
      <c r="I37" s="7" t="e">
        <f>IF([8]炉温记录08!Q38="","",[8]炉温记录08!Q38)</f>
        <v>#REF!</v>
      </c>
      <c r="J37" s="7" t="e">
        <f>IF([9]炉温记录09!Q38="","",[9]炉温记录09!Q38)</f>
        <v>#REF!</v>
      </c>
      <c r="K37" s="7" t="e">
        <f>IF([10]炉温记录10!Q38="","",[10]炉温记录10!Q38)</f>
        <v>#REF!</v>
      </c>
      <c r="L37" s="7" t="e">
        <f>IF([11]炉温记录11!Q38="","",[11]炉温记录11!Q38)</f>
        <v>#REF!</v>
      </c>
      <c r="M37" s="7" t="e">
        <f>IF([12]炉温记录12!Q38="","",[12]炉温记录12!Q38)</f>
        <v>#REF!</v>
      </c>
      <c r="N37" s="7" t="e">
        <f>IF([13]炉温记录13!Q38="","",[13]炉温记录13!Q38)</f>
        <v>#REF!</v>
      </c>
      <c r="O37" s="7" t="e">
        <f>IF([14]炉温记录14!Q38="","",[14]炉温记录14!Q38)</f>
        <v>#REF!</v>
      </c>
      <c r="P37" s="7" t="e">
        <f>IF([15]炉温记录15!Q38="","",[15]炉温记录15!Q38)</f>
        <v>#REF!</v>
      </c>
      <c r="Q37" s="7" t="e">
        <f>IF([16]炉温记录16!Q38="","",[16]炉温记录16!Q38)</f>
        <v>#REF!</v>
      </c>
      <c r="R37" s="7" t="e">
        <f>IF([17]炉温记录17!Q38="","",[17]炉温记录17!Q38)</f>
        <v>#REF!</v>
      </c>
      <c r="S37" s="7" t="e">
        <f>IF([18]炉温记录18!Q38="","",[18]炉温记录18!Q38)</f>
        <v>#REF!</v>
      </c>
      <c r="T37" s="7" t="e">
        <f>IF([19]炉温记录19!Q38="","",[19]炉温记录19!Q38)</f>
        <v>#REF!</v>
      </c>
      <c r="U37" s="7" t="e">
        <f>IF([20]炉温记录20!Q38="","",[20]炉温记录20!Q38)</f>
        <v>#REF!</v>
      </c>
      <c r="V37" s="7" t="e">
        <f>IF([21]炉温记录21!Q38="","",[21]炉温记录21!Q38)</f>
        <v>#REF!</v>
      </c>
      <c r="W37" s="7" t="e">
        <f>IF([22]炉温记录22!Q38="","",[22]炉温记录22!Q38)</f>
        <v>#REF!</v>
      </c>
      <c r="X37" s="7" t="e">
        <f>IF([23]炉温记录23!Q38="","",[23]炉温记录23!Q38)</f>
        <v>#REF!</v>
      </c>
      <c r="Y37" s="7" t="e">
        <f>IF([24]炉温记录24!Q38="","",[24]炉温记录24!Q38)</f>
        <v>#REF!</v>
      </c>
      <c r="Z37" s="7" t="e">
        <f>IF([25]炉温记录25!Q38="","",[25]炉温记录25!Q38)</f>
        <v>#REF!</v>
      </c>
      <c r="AA37" s="7" t="e">
        <f>IF([26]炉温记录26!Q38="","",[26]炉温记录26!Q38)</f>
        <v>#REF!</v>
      </c>
      <c r="AB37" s="7" t="e">
        <f>IF([27]炉温记录27!Q38="","",[27]炉温记录27!Q38)</f>
        <v>#REF!</v>
      </c>
      <c r="AC37" s="7" t="e">
        <f>IF([28]炉温记录28!Q38="","",[28]炉温记录28!Q38)</f>
        <v>#REF!</v>
      </c>
      <c r="AD37" s="7" t="e">
        <f>IF([29]炉温记录29!Q38="","",[29]炉温记录29!Q38)</f>
        <v>#REF!</v>
      </c>
      <c r="AE37" s="7" t="e">
        <f>IF([30]炉温记录30!Q38="","",[30]炉温记录30!Q38)</f>
        <v>#REF!</v>
      </c>
      <c r="AF37" s="7" t="e">
        <f>IF([31]炉温记录31!Q38="","",[31]炉温记录31!Q38)</f>
        <v>#REF!</v>
      </c>
      <c r="AG37" s="7" t="e">
        <f ca="1" si="0" t="shared"/>
        <v>#REF!</v>
      </c>
      <c r="AL37" s="10">
        <f ca="1" si="1" t="shared"/>
        <v>1242.10440039162</v>
      </c>
      <c r="AM37" s="13">
        <v>34</v>
      </c>
      <c r="AN37" s="12">
        <f ca="1" si="2" t="shared"/>
        <v>1307.69678967193</v>
      </c>
      <c r="AP37" s="10">
        <f ca="1" si="3" t="shared"/>
        <v>1257.48243881772</v>
      </c>
      <c r="AQ37" s="13">
        <v>34</v>
      </c>
      <c r="AR37" s="12">
        <f ca="1" si="4" t="shared"/>
        <v>1304.0274911908</v>
      </c>
    </row>
    <row customFormat="1" r="38" s="1" spans="1:44">
      <c r="A38" s="6">
        <v>35</v>
      </c>
      <c r="B38" s="7" t="e">
        <f>IF([1]炉温记录01!Q39="","",[1]炉温记录01!Q39)</f>
        <v>#REF!</v>
      </c>
      <c r="C38" s="7" t="e">
        <f>IF([2]炉温记录02!Q39="","",[2]炉温记录02!Q39)</f>
        <v>#REF!</v>
      </c>
      <c r="D38" s="7" t="e">
        <f>IF([3]炉温记录03!Q39="","",[3]炉温记录03!Q39)</f>
        <v>#REF!</v>
      </c>
      <c r="E38" s="7" t="e">
        <f>IF([4]炉温记录04!Q39="","",[4]炉温记录04!Q39)</f>
        <v>#REF!</v>
      </c>
      <c r="F38" s="7" t="e">
        <f>IF([5]炉温记录05!Q39="","",[5]炉温记录05!Q39)</f>
        <v>#REF!</v>
      </c>
      <c r="G38" s="7" t="e">
        <f>IF([6]炉温记录06!Q39="","",[6]炉温记录06!Q39)</f>
        <v>#REF!</v>
      </c>
      <c r="H38" s="7" t="e">
        <f>IF([7]炉温记录07!Q39="","",[7]炉温记录07!Q39)</f>
        <v>#REF!</v>
      </c>
      <c r="I38" s="7" t="e">
        <f>IF([8]炉温记录08!Q39="","",[8]炉温记录08!Q39)</f>
        <v>#REF!</v>
      </c>
      <c r="J38" s="7" t="e">
        <f>IF([9]炉温记录09!Q39="","",[9]炉温记录09!Q39)</f>
        <v>#REF!</v>
      </c>
      <c r="K38" s="7" t="e">
        <f>IF([10]炉温记录10!Q39="","",[10]炉温记录10!Q39)</f>
        <v>#REF!</v>
      </c>
      <c r="L38" s="7" t="e">
        <f>IF([11]炉温记录11!Q39="","",[11]炉温记录11!Q39)</f>
        <v>#REF!</v>
      </c>
      <c r="M38" s="7" t="e">
        <f>IF([12]炉温记录12!Q39="","",[12]炉温记录12!Q39)</f>
        <v>#REF!</v>
      </c>
      <c r="N38" s="7" t="e">
        <f>IF([13]炉温记录13!Q39="","",[13]炉温记录13!Q39)</f>
        <v>#REF!</v>
      </c>
      <c r="O38" s="7" t="e">
        <f>IF([14]炉温记录14!Q39="","",[14]炉温记录14!Q39)</f>
        <v>#REF!</v>
      </c>
      <c r="P38" s="7" t="e">
        <f>IF([15]炉温记录15!Q39="","",[15]炉温记录15!Q39)</f>
        <v>#REF!</v>
      </c>
      <c r="Q38" s="7" t="e">
        <f>IF([16]炉温记录16!Q39="","",[16]炉温记录16!Q39)</f>
        <v>#REF!</v>
      </c>
      <c r="R38" s="7" t="e">
        <f>IF([17]炉温记录17!Q39="","",[17]炉温记录17!Q39)</f>
        <v>#REF!</v>
      </c>
      <c r="S38" s="7" t="e">
        <f>IF([18]炉温记录18!Q39="","",[18]炉温记录18!Q39)</f>
        <v>#REF!</v>
      </c>
      <c r="T38" s="7" t="e">
        <f>IF([19]炉温记录19!Q39="","",[19]炉温记录19!Q39)</f>
        <v>#REF!</v>
      </c>
      <c r="U38" s="7" t="e">
        <f>IF([20]炉温记录20!Q39="","",[20]炉温记录20!Q39)</f>
        <v>#REF!</v>
      </c>
      <c r="V38" s="7" t="e">
        <f>IF([21]炉温记录21!Q39="","",[21]炉温记录21!Q39)</f>
        <v>#REF!</v>
      </c>
      <c r="W38" s="7" t="e">
        <f>IF([22]炉温记录22!Q39="","",[22]炉温记录22!Q39)</f>
        <v>#REF!</v>
      </c>
      <c r="X38" s="7" t="e">
        <f>IF([23]炉温记录23!Q39="","",[23]炉温记录23!Q39)</f>
        <v>#REF!</v>
      </c>
      <c r="Y38" s="7" t="e">
        <f>IF([24]炉温记录24!Q39="","",[24]炉温记录24!Q39)</f>
        <v>#REF!</v>
      </c>
      <c r="Z38" s="7" t="e">
        <f>IF([25]炉温记录25!Q39="","",[25]炉温记录25!Q39)</f>
        <v>#REF!</v>
      </c>
      <c r="AA38" s="7" t="e">
        <f>IF([26]炉温记录26!Q39="","",[26]炉温记录26!Q39)</f>
        <v>#REF!</v>
      </c>
      <c r="AB38" s="7" t="e">
        <f>IF([27]炉温记录27!Q39="","",[27]炉温记录27!Q39)</f>
        <v>#REF!</v>
      </c>
      <c r="AC38" s="7" t="e">
        <f>IF([28]炉温记录28!Q39="","",[28]炉温记录28!Q39)</f>
        <v>#REF!</v>
      </c>
      <c r="AD38" s="7" t="e">
        <f>IF([29]炉温记录29!Q39="","",[29]炉温记录29!Q39)</f>
        <v>#REF!</v>
      </c>
      <c r="AE38" s="7" t="e">
        <f>IF([30]炉温记录30!Q39="","",[30]炉温记录30!Q39)</f>
        <v>#REF!</v>
      </c>
      <c r="AF38" s="7" t="e">
        <f>IF([31]炉温记录31!Q39="","",[31]炉温记录31!Q39)</f>
        <v>#REF!</v>
      </c>
      <c r="AG38" s="7" t="e">
        <f ca="1" si="0" t="shared"/>
        <v>#REF!</v>
      </c>
      <c r="AL38" s="10">
        <f ca="1" si="1" t="shared"/>
        <v>1267.68351596979</v>
      </c>
      <c r="AM38" s="13">
        <v>35</v>
      </c>
      <c r="AN38" s="12">
        <f ca="1" si="2" t="shared"/>
        <v>1281.38183342067</v>
      </c>
      <c r="AP38" s="10">
        <f ca="1" si="3" t="shared"/>
        <v>1250</v>
      </c>
      <c r="AQ38" s="13">
        <v>35</v>
      </c>
      <c r="AR38" s="12">
        <f ca="1" si="4" t="shared"/>
        <v>1290</v>
      </c>
    </row>
    <row customFormat="1" r="39" s="1" spans="1:44">
      <c r="A39" s="6">
        <v>36</v>
      </c>
      <c r="B39" s="7" t="e">
        <f>IF([1]炉温记录01!Q40="","",[1]炉温记录01!Q40)</f>
        <v>#REF!</v>
      </c>
      <c r="C39" s="7" t="e">
        <f>IF([2]炉温记录02!Q40="","",[2]炉温记录02!Q40)</f>
        <v>#REF!</v>
      </c>
      <c r="D39" s="7" t="e">
        <f>IF([3]炉温记录03!Q40="","",[3]炉温记录03!Q40)</f>
        <v>#REF!</v>
      </c>
      <c r="E39" s="7" t="e">
        <f>IF([4]炉温记录04!Q40="","",[4]炉温记录04!Q40)</f>
        <v>#REF!</v>
      </c>
      <c r="F39" s="7" t="e">
        <f>IF([5]炉温记录05!Q40="","",[5]炉温记录05!Q40)</f>
        <v>#REF!</v>
      </c>
      <c r="G39" s="7" t="e">
        <f>IF([6]炉温记录06!Q40="","",[6]炉温记录06!Q40)</f>
        <v>#REF!</v>
      </c>
      <c r="H39" s="7" t="e">
        <f>IF([7]炉温记录07!Q40="","",[7]炉温记录07!Q40)</f>
        <v>#REF!</v>
      </c>
      <c r="I39" s="7" t="e">
        <f>IF([8]炉温记录08!Q40="","",[8]炉温记录08!Q40)</f>
        <v>#REF!</v>
      </c>
      <c r="J39" s="7" t="e">
        <f>IF([9]炉温记录09!Q40="","",[9]炉温记录09!Q40)</f>
        <v>#REF!</v>
      </c>
      <c r="K39" s="7" t="e">
        <f>IF([10]炉温记录10!Q40="","",[10]炉温记录10!Q40)</f>
        <v>#REF!</v>
      </c>
      <c r="L39" s="7" t="e">
        <f>IF([11]炉温记录11!Q40="","",[11]炉温记录11!Q40)</f>
        <v>#REF!</v>
      </c>
      <c r="M39" s="7" t="e">
        <f>IF([12]炉温记录12!Q40="","",[12]炉温记录12!Q40)</f>
        <v>#REF!</v>
      </c>
      <c r="N39" s="7" t="e">
        <f>IF([13]炉温记录13!Q40="","",[13]炉温记录13!Q40)</f>
        <v>#REF!</v>
      </c>
      <c r="O39" s="7" t="e">
        <f>IF([14]炉温记录14!Q40="","",[14]炉温记录14!Q40)</f>
        <v>#REF!</v>
      </c>
      <c r="P39" s="7" t="e">
        <f>IF([15]炉温记录15!Q40="","",[15]炉温记录15!Q40)</f>
        <v>#REF!</v>
      </c>
      <c r="Q39" s="7" t="e">
        <f>IF([16]炉温记录16!Q40="","",[16]炉温记录16!Q40)</f>
        <v>#REF!</v>
      </c>
      <c r="R39" s="7" t="e">
        <f>IF([17]炉温记录17!Q40="","",[17]炉温记录17!Q40)</f>
        <v>#REF!</v>
      </c>
      <c r="S39" s="7" t="e">
        <f>IF([18]炉温记录18!Q40="","",[18]炉温记录18!Q40)</f>
        <v>#REF!</v>
      </c>
      <c r="T39" s="7" t="e">
        <f>IF([19]炉温记录19!Q40="","",[19]炉温记录19!Q40)</f>
        <v>#REF!</v>
      </c>
      <c r="U39" s="7" t="e">
        <f>IF([20]炉温记录20!Q40="","",[20]炉温记录20!Q40)</f>
        <v>#REF!</v>
      </c>
      <c r="V39" s="7" t="e">
        <f>IF([21]炉温记录21!Q40="","",[21]炉温记录21!Q40)</f>
        <v>#REF!</v>
      </c>
      <c r="W39" s="7" t="e">
        <f>IF([22]炉温记录22!Q40="","",[22]炉温记录22!Q40)</f>
        <v>#REF!</v>
      </c>
      <c r="X39" s="7" t="e">
        <f>IF([23]炉温记录23!Q40="","",[23]炉温记录23!Q40)</f>
        <v>#REF!</v>
      </c>
      <c r="Y39" s="7" t="e">
        <f>IF([24]炉温记录24!Q40="","",[24]炉温记录24!Q40)</f>
        <v>#REF!</v>
      </c>
      <c r="Z39" s="7" t="e">
        <f>IF([25]炉温记录25!Q40="","",[25]炉温记录25!Q40)</f>
        <v>#REF!</v>
      </c>
      <c r="AA39" s="7" t="e">
        <f>IF([26]炉温记录26!Q40="","",[26]炉温记录26!Q40)</f>
        <v>#REF!</v>
      </c>
      <c r="AB39" s="7" t="e">
        <f>IF([27]炉温记录27!Q40="","",[27]炉温记录27!Q40)</f>
        <v>#REF!</v>
      </c>
      <c r="AC39" s="7" t="e">
        <f>IF([28]炉温记录28!Q40="","",[28]炉温记录28!Q40)</f>
        <v>#REF!</v>
      </c>
      <c r="AD39" s="7" t="e">
        <f>IF([29]炉温记录29!Q40="","",[29]炉温记录29!Q40)</f>
        <v>#REF!</v>
      </c>
      <c r="AE39" s="7" t="e">
        <f>IF([30]炉温记录30!Q40="","",[30]炉温记录30!Q40)</f>
        <v>#REF!</v>
      </c>
      <c r="AF39" s="7" t="e">
        <f>IF([31]炉温记录31!Q40="","",[31]炉温记录31!Q40)</f>
        <v>#REF!</v>
      </c>
      <c r="AG39" s="7" t="e">
        <f ca="1" si="0" t="shared"/>
        <v>#REF!</v>
      </c>
      <c r="AL39" s="10">
        <f ca="1" si="1" t="shared"/>
        <v>1250</v>
      </c>
      <c r="AM39" s="13">
        <v>36</v>
      </c>
      <c r="AN39" s="12">
        <f ca="1" si="2" t="shared"/>
        <v>1310.85449319323</v>
      </c>
      <c r="AP39" s="10">
        <f ca="1" si="3" t="shared"/>
        <v>1250.38532361704</v>
      </c>
      <c r="AQ39" s="13">
        <v>36</v>
      </c>
      <c r="AR39" s="12">
        <f ca="1" si="4" t="shared"/>
        <v>1315.94717545202</v>
      </c>
    </row>
    <row customFormat="1" r="40" s="1" spans="1:44">
      <c r="A40" s="6">
        <v>37</v>
      </c>
      <c r="B40" s="7" t="e">
        <f>IF([1]炉温记录01!Q41="","",[1]炉温记录01!Q41)</f>
        <v>#REF!</v>
      </c>
      <c r="C40" s="7" t="e">
        <f>IF([2]炉温记录02!Q41="","",[2]炉温记录02!Q41)</f>
        <v>#REF!</v>
      </c>
      <c r="D40" s="7" t="e">
        <f>IF([3]炉温记录03!Q41="","",[3]炉温记录03!Q41)</f>
        <v>#REF!</v>
      </c>
      <c r="E40" s="7" t="e">
        <f>IF([4]炉温记录04!Q41="","",[4]炉温记录04!Q41)</f>
        <v>#REF!</v>
      </c>
      <c r="F40" s="7" t="e">
        <f>IF([5]炉温记录05!Q41="","",[5]炉温记录05!Q41)</f>
        <v>#REF!</v>
      </c>
      <c r="G40" s="7" t="e">
        <f>IF([6]炉温记录06!Q41="","",[6]炉温记录06!Q41)</f>
        <v>#REF!</v>
      </c>
      <c r="H40" s="7" t="e">
        <f>IF([7]炉温记录07!Q41="","",[7]炉温记录07!Q41)</f>
        <v>#REF!</v>
      </c>
      <c r="I40" s="7" t="e">
        <f>IF([8]炉温记录08!Q41="","",[8]炉温记录08!Q41)</f>
        <v>#REF!</v>
      </c>
      <c r="J40" s="7" t="e">
        <f>IF([9]炉温记录09!Q41="","",[9]炉温记录09!Q41)</f>
        <v>#REF!</v>
      </c>
      <c r="K40" s="7" t="e">
        <f>IF([10]炉温记录10!Q41="","",[10]炉温记录10!Q41)</f>
        <v>#REF!</v>
      </c>
      <c r="L40" s="7" t="e">
        <f>IF([11]炉温记录11!Q41="","",[11]炉温记录11!Q41)</f>
        <v>#REF!</v>
      </c>
      <c r="M40" s="7" t="e">
        <f>IF([12]炉温记录12!Q41="","",[12]炉温记录12!Q41)</f>
        <v>#REF!</v>
      </c>
      <c r="N40" s="7" t="e">
        <f>IF([13]炉温记录13!Q41="","",[13]炉温记录13!Q41)</f>
        <v>#REF!</v>
      </c>
      <c r="O40" s="7" t="e">
        <f>IF([14]炉温记录14!Q41="","",[14]炉温记录14!Q41)</f>
        <v>#REF!</v>
      </c>
      <c r="P40" s="7" t="e">
        <f>IF([15]炉温记录15!Q41="","",[15]炉温记录15!Q41)</f>
        <v>#REF!</v>
      </c>
      <c r="Q40" s="7" t="e">
        <f>IF([16]炉温记录16!Q41="","",[16]炉温记录16!Q41)</f>
        <v>#REF!</v>
      </c>
      <c r="R40" s="7" t="e">
        <f>IF([17]炉温记录17!Q41="","",[17]炉温记录17!Q41)</f>
        <v>#REF!</v>
      </c>
      <c r="S40" s="7" t="e">
        <f>IF([18]炉温记录18!Q41="","",[18]炉温记录18!Q41)</f>
        <v>#REF!</v>
      </c>
      <c r="T40" s="7" t="e">
        <f>IF([19]炉温记录19!Q41="","",[19]炉温记录19!Q41)</f>
        <v>#REF!</v>
      </c>
      <c r="U40" s="7" t="e">
        <f>IF([20]炉温记录20!Q41="","",[20]炉温记录20!Q41)</f>
        <v>#REF!</v>
      </c>
      <c r="V40" s="7" t="e">
        <f>IF([21]炉温记录21!Q41="","",[21]炉温记录21!Q41)</f>
        <v>#REF!</v>
      </c>
      <c r="W40" s="7" t="e">
        <f>IF([22]炉温记录22!Q41="","",[22]炉温记录22!Q41)</f>
        <v>#REF!</v>
      </c>
      <c r="X40" s="7" t="e">
        <f>IF([23]炉温记录23!Q41="","",[23]炉温记录23!Q41)</f>
        <v>#REF!</v>
      </c>
      <c r="Y40" s="7" t="e">
        <f>IF([24]炉温记录24!Q41="","",[24]炉温记录24!Q41)</f>
        <v>#REF!</v>
      </c>
      <c r="Z40" s="7" t="e">
        <f>IF([25]炉温记录25!Q41="","",[25]炉温记录25!Q41)</f>
        <v>#REF!</v>
      </c>
      <c r="AA40" s="7" t="e">
        <f>IF([26]炉温记录26!Q41="","",[26]炉温记录26!Q41)</f>
        <v>#REF!</v>
      </c>
      <c r="AB40" s="7" t="e">
        <f>IF([27]炉温记录27!Q41="","",[27]炉温记录27!Q41)</f>
        <v>#REF!</v>
      </c>
      <c r="AC40" s="7" t="e">
        <f>IF([28]炉温记录28!Q41="","",[28]炉温记录28!Q41)</f>
        <v>#REF!</v>
      </c>
      <c r="AD40" s="7" t="e">
        <f>IF([29]炉温记录29!Q41="","",[29]炉温记录29!Q41)</f>
        <v>#REF!</v>
      </c>
      <c r="AE40" s="7" t="e">
        <f>IF([30]炉温记录30!Q41="","",[30]炉温记录30!Q41)</f>
        <v>#REF!</v>
      </c>
      <c r="AF40" s="7" t="e">
        <f>IF([31]炉温记录31!Q41="","",[31]炉温记录31!Q41)</f>
        <v>#REF!</v>
      </c>
      <c r="AG40" s="7" t="e">
        <f ca="1" si="0" t="shared"/>
        <v>#REF!</v>
      </c>
      <c r="AL40" s="10">
        <f ca="1" si="1" t="shared"/>
        <v>1250</v>
      </c>
      <c r="AM40" s="13">
        <v>37</v>
      </c>
      <c r="AN40" s="12">
        <f ca="1" si="2" t="shared"/>
        <v>1313.10893414119</v>
      </c>
      <c r="AP40" s="10">
        <f ca="1" si="3" t="shared"/>
        <v>1265.69596526656</v>
      </c>
      <c r="AQ40" s="13">
        <v>37</v>
      </c>
      <c r="AR40" s="12">
        <f ca="1" si="4" t="shared"/>
        <v>1290</v>
      </c>
    </row>
    <row customFormat="1" r="41" s="1" spans="1:44">
      <c r="A41" s="6">
        <v>38</v>
      </c>
      <c r="B41" s="7" t="e">
        <f>IF([1]炉温记录01!Q42="","",[1]炉温记录01!Q42)</f>
        <v>#REF!</v>
      </c>
      <c r="C41" s="7" t="e">
        <f>IF([2]炉温记录02!Q42="","",[2]炉温记录02!Q42)</f>
        <v>#REF!</v>
      </c>
      <c r="D41" s="7" t="e">
        <f>IF([3]炉温记录03!Q42="","",[3]炉温记录03!Q42)</f>
        <v>#REF!</v>
      </c>
      <c r="E41" s="7" t="e">
        <f>IF([4]炉温记录04!Q42="","",[4]炉温记录04!Q42)</f>
        <v>#REF!</v>
      </c>
      <c r="F41" s="7" t="e">
        <f>IF([5]炉温记录05!Q42="","",[5]炉温记录05!Q42)</f>
        <v>#REF!</v>
      </c>
      <c r="G41" s="7" t="e">
        <f>IF([6]炉温记录06!Q42="","",[6]炉温记录06!Q42)</f>
        <v>#REF!</v>
      </c>
      <c r="H41" s="7" t="e">
        <f>IF([7]炉温记录07!Q42="","",[7]炉温记录07!Q42)</f>
        <v>#REF!</v>
      </c>
      <c r="I41" s="7" t="e">
        <f>IF([8]炉温记录08!Q42="","",[8]炉温记录08!Q42)</f>
        <v>#REF!</v>
      </c>
      <c r="J41" s="7" t="e">
        <f>IF([9]炉温记录09!Q42="","",[9]炉温记录09!Q42)</f>
        <v>#REF!</v>
      </c>
      <c r="K41" s="7" t="e">
        <f>IF([10]炉温记录10!Q42="","",[10]炉温记录10!Q42)</f>
        <v>#REF!</v>
      </c>
      <c r="L41" s="7" t="e">
        <f>IF([11]炉温记录11!Q42="","",[11]炉温记录11!Q42)</f>
        <v>#REF!</v>
      </c>
      <c r="M41" s="7" t="e">
        <f>IF([12]炉温记录12!Q42="","",[12]炉温记录12!Q42)</f>
        <v>#REF!</v>
      </c>
      <c r="N41" s="7" t="e">
        <f>IF([13]炉温记录13!Q42="","",[13]炉温记录13!Q42)</f>
        <v>#REF!</v>
      </c>
      <c r="O41" s="7" t="e">
        <f>IF([14]炉温记录14!Q42="","",[14]炉温记录14!Q42)</f>
        <v>#REF!</v>
      </c>
      <c r="P41" s="7" t="e">
        <f>IF([15]炉温记录15!Q42="","",[15]炉温记录15!Q42)</f>
        <v>#REF!</v>
      </c>
      <c r="Q41" s="7" t="e">
        <f>IF([16]炉温记录16!Q42="","",[16]炉温记录16!Q42)</f>
        <v>#REF!</v>
      </c>
      <c r="R41" s="7" t="e">
        <f>IF([17]炉温记录17!Q42="","",[17]炉温记录17!Q42)</f>
        <v>#REF!</v>
      </c>
      <c r="S41" s="7" t="e">
        <f>IF([18]炉温记录18!Q42="","",[18]炉温记录18!Q42)</f>
        <v>#REF!</v>
      </c>
      <c r="T41" s="7" t="e">
        <f>IF([19]炉温记录19!Q42="","",[19]炉温记录19!Q42)</f>
        <v>#REF!</v>
      </c>
      <c r="U41" s="7" t="e">
        <f>IF([20]炉温记录20!Q42="","",[20]炉温记录20!Q42)</f>
        <v>#REF!</v>
      </c>
      <c r="V41" s="7" t="e">
        <f>IF([21]炉温记录21!Q42="","",[21]炉温记录21!Q42)</f>
        <v>#REF!</v>
      </c>
      <c r="W41" s="7" t="e">
        <f>IF([22]炉温记录22!Q42="","",[22]炉温记录22!Q42)</f>
        <v>#REF!</v>
      </c>
      <c r="X41" s="7" t="e">
        <f>IF([23]炉温记录23!Q42="","",[23]炉温记录23!Q42)</f>
        <v>#REF!</v>
      </c>
      <c r="Y41" s="7" t="e">
        <f>IF([24]炉温记录24!Q42="","",[24]炉温记录24!Q42)</f>
        <v>#REF!</v>
      </c>
      <c r="Z41" s="7" t="e">
        <f>IF([25]炉温记录25!Q42="","",[25]炉温记录25!Q42)</f>
        <v>#REF!</v>
      </c>
      <c r="AA41" s="7" t="e">
        <f>IF([26]炉温记录26!Q42="","",[26]炉温记录26!Q42)</f>
        <v>#REF!</v>
      </c>
      <c r="AB41" s="7" t="e">
        <f>IF([27]炉温记录27!Q42="","",[27]炉温记录27!Q42)</f>
        <v>#REF!</v>
      </c>
      <c r="AC41" s="7" t="e">
        <f>IF([28]炉温记录28!Q42="","",[28]炉温记录28!Q42)</f>
        <v>#REF!</v>
      </c>
      <c r="AD41" s="7" t="e">
        <f>IF([29]炉温记录29!Q42="","",[29]炉温记录29!Q42)</f>
        <v>#REF!</v>
      </c>
      <c r="AE41" s="7" t="e">
        <f>IF([30]炉温记录30!Q42="","",[30]炉温记录30!Q42)</f>
        <v>#REF!</v>
      </c>
      <c r="AF41" s="7" t="e">
        <f>IF([31]炉温记录31!Q42="","",[31]炉温记录31!Q42)</f>
        <v>#REF!</v>
      </c>
      <c r="AG41" s="7" t="e">
        <f ca="1" si="0" t="shared"/>
        <v>#REF!</v>
      </c>
      <c r="AL41" s="10">
        <f ca="1" si="1" t="shared"/>
        <v>1261.68826156961</v>
      </c>
      <c r="AM41" s="13">
        <v>38</v>
      </c>
      <c r="AN41" s="12">
        <f ca="1" si="2" t="shared"/>
        <v>1290</v>
      </c>
      <c r="AP41" s="10">
        <f ca="1" si="3" t="shared"/>
        <v>1273.41443895217</v>
      </c>
      <c r="AQ41" s="13">
        <v>38</v>
      </c>
      <c r="AR41" s="12">
        <f ca="1" si="4" t="shared"/>
        <v>1263.20978248932</v>
      </c>
    </row>
    <row customFormat="1" r="42" s="1" spans="1:44">
      <c r="A42" s="6">
        <v>39</v>
      </c>
      <c r="B42" s="7" t="e">
        <f>IF([1]炉温记录01!Q43="","",[1]炉温记录01!Q43)</f>
        <v>#REF!</v>
      </c>
      <c r="C42" s="7" t="e">
        <f>IF([2]炉温记录02!Q43="","",[2]炉温记录02!Q43)</f>
        <v>#REF!</v>
      </c>
      <c r="D42" s="7" t="e">
        <f>IF([3]炉温记录03!Q43="","",[3]炉温记录03!Q43)</f>
        <v>#REF!</v>
      </c>
      <c r="E42" s="7" t="e">
        <f>IF([4]炉温记录04!Q43="","",[4]炉温记录04!Q43)</f>
        <v>#REF!</v>
      </c>
      <c r="F42" s="7" t="e">
        <f>IF([5]炉温记录05!Q43="","",[5]炉温记录05!Q43)</f>
        <v>#REF!</v>
      </c>
      <c r="G42" s="7" t="e">
        <f>IF([6]炉温记录06!Q43="","",[6]炉温记录06!Q43)</f>
        <v>#REF!</v>
      </c>
      <c r="H42" s="7" t="e">
        <f>IF([7]炉温记录07!Q43="","",[7]炉温记录07!Q43)</f>
        <v>#REF!</v>
      </c>
      <c r="I42" s="7" t="e">
        <f>IF([8]炉温记录08!Q43="","",[8]炉温记录08!Q43)</f>
        <v>#REF!</v>
      </c>
      <c r="J42" s="7" t="e">
        <f>IF([9]炉温记录09!Q43="","",[9]炉温记录09!Q43)</f>
        <v>#REF!</v>
      </c>
      <c r="K42" s="7" t="e">
        <f>IF([10]炉温记录10!Q43="","",[10]炉温记录10!Q43)</f>
        <v>#REF!</v>
      </c>
      <c r="L42" s="7" t="e">
        <f>IF([11]炉温记录11!Q43="","",[11]炉温记录11!Q43)</f>
        <v>#REF!</v>
      </c>
      <c r="M42" s="7" t="e">
        <f>IF([12]炉温记录12!Q43="","",[12]炉温记录12!Q43)</f>
        <v>#REF!</v>
      </c>
      <c r="N42" s="7" t="e">
        <f>IF([13]炉温记录13!Q43="","",[13]炉温记录13!Q43)</f>
        <v>#REF!</v>
      </c>
      <c r="O42" s="7" t="e">
        <f>IF([14]炉温记录14!Q43="","",[14]炉温记录14!Q43)</f>
        <v>#REF!</v>
      </c>
      <c r="P42" s="7" t="e">
        <f>IF([15]炉温记录15!Q43="","",[15]炉温记录15!Q43)</f>
        <v>#REF!</v>
      </c>
      <c r="Q42" s="7" t="e">
        <f>IF([16]炉温记录16!Q43="","",[16]炉温记录16!Q43)</f>
        <v>#REF!</v>
      </c>
      <c r="R42" s="7" t="e">
        <f>IF([17]炉温记录17!Q43="","",[17]炉温记录17!Q43)</f>
        <v>#REF!</v>
      </c>
      <c r="S42" s="7" t="e">
        <f>IF([18]炉温记录18!Q43="","",[18]炉温记录18!Q43)</f>
        <v>#REF!</v>
      </c>
      <c r="T42" s="7" t="e">
        <f>IF([19]炉温记录19!Q43="","",[19]炉温记录19!Q43)</f>
        <v>#REF!</v>
      </c>
      <c r="U42" s="7" t="e">
        <f>IF([20]炉温记录20!Q43="","",[20]炉温记录20!Q43)</f>
        <v>#REF!</v>
      </c>
      <c r="V42" s="7" t="e">
        <f>IF([21]炉温记录21!Q43="","",[21]炉温记录21!Q43)</f>
        <v>#REF!</v>
      </c>
      <c r="W42" s="7" t="e">
        <f>IF([22]炉温记录22!Q43="","",[22]炉温记录22!Q43)</f>
        <v>#REF!</v>
      </c>
      <c r="X42" s="7" t="e">
        <f>IF([23]炉温记录23!Q43="","",[23]炉温记录23!Q43)</f>
        <v>#REF!</v>
      </c>
      <c r="Y42" s="7" t="e">
        <f>IF([24]炉温记录24!Q43="","",[24]炉温记录24!Q43)</f>
        <v>#REF!</v>
      </c>
      <c r="Z42" s="7" t="e">
        <f>IF([25]炉温记录25!Q43="","",[25]炉温记录25!Q43)</f>
        <v>#REF!</v>
      </c>
      <c r="AA42" s="7" t="e">
        <f>IF([26]炉温记录26!Q43="","",[26]炉温记录26!Q43)</f>
        <v>#REF!</v>
      </c>
      <c r="AB42" s="7" t="e">
        <f>IF([27]炉温记录27!Q43="","",[27]炉温记录27!Q43)</f>
        <v>#REF!</v>
      </c>
      <c r="AC42" s="7" t="e">
        <f>IF([28]炉温记录28!Q43="","",[28]炉温记录28!Q43)</f>
        <v>#REF!</v>
      </c>
      <c r="AD42" s="7" t="e">
        <f>IF([29]炉温记录29!Q43="","",[29]炉温记录29!Q43)</f>
        <v>#REF!</v>
      </c>
      <c r="AE42" s="7" t="e">
        <f>IF([30]炉温记录30!Q43="","",[30]炉温记录30!Q43)</f>
        <v>#REF!</v>
      </c>
      <c r="AF42" s="7" t="e">
        <f>IF([31]炉温记录31!Q43="","",[31]炉温记录31!Q43)</f>
        <v>#REF!</v>
      </c>
      <c r="AG42" s="7" t="e">
        <f ca="1" si="0" t="shared"/>
        <v>#REF!</v>
      </c>
      <c r="AL42" s="10">
        <f ca="1" si="1" t="shared"/>
        <v>1250</v>
      </c>
      <c r="AM42" s="13">
        <v>39</v>
      </c>
      <c r="AN42" s="12">
        <f ca="1" si="2" t="shared"/>
        <v>1297.74403934985</v>
      </c>
      <c r="AP42" s="10">
        <f ca="1" si="3" t="shared"/>
        <v>1272.78479714022</v>
      </c>
      <c r="AQ42" s="13">
        <v>39</v>
      </c>
      <c r="AR42" s="12">
        <f ca="1" si="4" t="shared"/>
        <v>1308.26594270597</v>
      </c>
    </row>
    <row customFormat="1" r="43" s="1" spans="1:44">
      <c r="A43" s="6">
        <v>40</v>
      </c>
      <c r="B43" s="7" t="e">
        <f>IF([1]炉温记录01!Q44="","",[1]炉温记录01!Q44)</f>
        <v>#REF!</v>
      </c>
      <c r="C43" s="7" t="e">
        <f>IF([2]炉温记录02!Q44="","",[2]炉温记录02!Q44)</f>
        <v>#REF!</v>
      </c>
      <c r="D43" s="7" t="e">
        <f>IF([3]炉温记录03!Q44="","",[3]炉温记录03!Q44)</f>
        <v>#REF!</v>
      </c>
      <c r="E43" s="7" t="e">
        <f>IF([4]炉温记录04!Q44="","",[4]炉温记录04!Q44)</f>
        <v>#REF!</v>
      </c>
      <c r="F43" s="7" t="e">
        <f>IF([5]炉温记录05!Q44="","",[5]炉温记录05!Q44)</f>
        <v>#REF!</v>
      </c>
      <c r="G43" s="7" t="e">
        <f>IF([6]炉温记录06!Q44="","",[6]炉温记录06!Q44)</f>
        <v>#REF!</v>
      </c>
      <c r="H43" s="7" t="e">
        <f>IF([7]炉温记录07!Q44="","",[7]炉温记录07!Q44)</f>
        <v>#REF!</v>
      </c>
      <c r="I43" s="7" t="e">
        <f>IF([8]炉温记录08!Q44="","",[8]炉温记录08!Q44)</f>
        <v>#REF!</v>
      </c>
      <c r="J43" s="7" t="e">
        <f>IF([9]炉温记录09!Q44="","",[9]炉温记录09!Q44)</f>
        <v>#REF!</v>
      </c>
      <c r="K43" s="7" t="e">
        <f>IF([10]炉温记录10!Q44="","",[10]炉温记录10!Q44)</f>
        <v>#REF!</v>
      </c>
      <c r="L43" s="7" t="e">
        <f>IF([11]炉温记录11!Q44="","",[11]炉温记录11!Q44)</f>
        <v>#REF!</v>
      </c>
      <c r="M43" s="7" t="e">
        <f>IF([12]炉温记录12!Q44="","",[12]炉温记录12!Q44)</f>
        <v>#REF!</v>
      </c>
      <c r="N43" s="7" t="e">
        <f>IF([13]炉温记录13!Q44="","",[13]炉温记录13!Q44)</f>
        <v>#REF!</v>
      </c>
      <c r="O43" s="7" t="e">
        <f>IF([14]炉温记录14!Q44="","",[14]炉温记录14!Q44)</f>
        <v>#REF!</v>
      </c>
      <c r="P43" s="7" t="e">
        <f>IF([15]炉温记录15!Q44="","",[15]炉温记录15!Q44)</f>
        <v>#REF!</v>
      </c>
      <c r="Q43" s="7" t="e">
        <f>IF([16]炉温记录16!Q44="","",[16]炉温记录16!Q44)</f>
        <v>#REF!</v>
      </c>
      <c r="R43" s="7" t="e">
        <f>IF([17]炉温记录17!Q44="","",[17]炉温记录17!Q44)</f>
        <v>#REF!</v>
      </c>
      <c r="S43" s="7" t="e">
        <f>IF([18]炉温记录18!Q44="","",[18]炉温记录18!Q44)</f>
        <v>#REF!</v>
      </c>
      <c r="T43" s="7" t="e">
        <f>IF([19]炉温记录19!Q44="","",[19]炉温记录19!Q44)</f>
        <v>#REF!</v>
      </c>
      <c r="U43" s="7" t="e">
        <f>IF([20]炉温记录20!Q44="","",[20]炉温记录20!Q44)</f>
        <v>#REF!</v>
      </c>
      <c r="V43" s="7" t="e">
        <f>IF([21]炉温记录21!Q44="","",[21]炉温记录21!Q44)</f>
        <v>#REF!</v>
      </c>
      <c r="W43" s="7" t="e">
        <f>IF([22]炉温记录22!Q44="","",[22]炉温记录22!Q44)</f>
        <v>#REF!</v>
      </c>
      <c r="X43" s="7" t="e">
        <f>IF([23]炉温记录23!Q44="","",[23]炉温记录23!Q44)</f>
        <v>#REF!</v>
      </c>
      <c r="Y43" s="7" t="e">
        <f>IF([24]炉温记录24!Q44="","",[24]炉温记录24!Q44)</f>
        <v>#REF!</v>
      </c>
      <c r="Z43" s="7" t="e">
        <f>IF([25]炉温记录25!Q44="","",[25]炉温记录25!Q44)</f>
        <v>#REF!</v>
      </c>
      <c r="AA43" s="7" t="e">
        <f>IF([26]炉温记录26!Q44="","",[26]炉温记录26!Q44)</f>
        <v>#REF!</v>
      </c>
      <c r="AB43" s="7" t="e">
        <f>IF([27]炉温记录27!Q44="","",[27]炉温记录27!Q44)</f>
        <v>#REF!</v>
      </c>
      <c r="AC43" s="7" t="e">
        <f>IF([28]炉温记录28!Q44="","",[28]炉温记录28!Q44)</f>
        <v>#REF!</v>
      </c>
      <c r="AD43" s="7" t="e">
        <f>IF([29]炉温记录29!Q44="","",[29]炉温记录29!Q44)</f>
        <v>#REF!</v>
      </c>
      <c r="AE43" s="7" t="e">
        <f>IF([30]炉温记录30!Q44="","",[30]炉温记录30!Q44)</f>
        <v>#REF!</v>
      </c>
      <c r="AF43" s="7" t="e">
        <f>IF([31]炉温记录31!Q44="","",[31]炉温记录31!Q44)</f>
        <v>#REF!</v>
      </c>
      <c r="AG43" s="7" t="e">
        <f ca="1" si="0" t="shared"/>
        <v>#REF!</v>
      </c>
      <c r="AL43" s="10">
        <f ca="1" si="1" t="shared"/>
        <v>1250</v>
      </c>
      <c r="AM43" s="13">
        <v>40</v>
      </c>
      <c r="AN43" s="12">
        <f ca="1" si="2" t="shared"/>
        <v>1263.49274175841</v>
      </c>
      <c r="AP43" s="10">
        <f ca="1" si="3" t="shared"/>
        <v>1243.40733922387</v>
      </c>
      <c r="AQ43" s="13">
        <v>40</v>
      </c>
      <c r="AR43" s="12">
        <f ca="1" si="4" t="shared"/>
        <v>1290</v>
      </c>
    </row>
    <row customFormat="1" r="44" s="1" spans="1:44">
      <c r="A44" s="6">
        <v>41</v>
      </c>
      <c r="B44" s="7" t="e">
        <f>IF([1]炉温记录01!Q45="","",[1]炉温记录01!Q45)</f>
        <v>#REF!</v>
      </c>
      <c r="C44" s="7" t="e">
        <f>IF([2]炉温记录02!Q45="","",[2]炉温记录02!Q45)</f>
        <v>#REF!</v>
      </c>
      <c r="D44" s="7" t="e">
        <f>IF([3]炉温记录03!Q45="","",[3]炉温记录03!Q45)</f>
        <v>#REF!</v>
      </c>
      <c r="E44" s="7" t="e">
        <f>IF([4]炉温记录04!Q45="","",[4]炉温记录04!Q45)</f>
        <v>#REF!</v>
      </c>
      <c r="F44" s="7" t="e">
        <f>IF([5]炉温记录05!Q45="","",[5]炉温记录05!Q45)</f>
        <v>#REF!</v>
      </c>
      <c r="G44" s="7" t="e">
        <f>IF([6]炉温记录06!Q45="","",[6]炉温记录06!Q45)</f>
        <v>#REF!</v>
      </c>
      <c r="H44" s="7" t="e">
        <f>IF([7]炉温记录07!Q45="","",[7]炉温记录07!Q45)</f>
        <v>#REF!</v>
      </c>
      <c r="I44" s="7" t="e">
        <f>IF([8]炉温记录08!Q45="","",[8]炉温记录08!Q45)</f>
        <v>#REF!</v>
      </c>
      <c r="J44" s="7" t="e">
        <f>IF([9]炉温记录09!Q45="","",[9]炉温记录09!Q45)</f>
        <v>#REF!</v>
      </c>
      <c r="K44" s="7" t="e">
        <f>IF([10]炉温记录10!Q45="","",[10]炉温记录10!Q45)</f>
        <v>#REF!</v>
      </c>
      <c r="L44" s="7" t="e">
        <f>IF([11]炉温记录11!Q45="","",[11]炉温记录11!Q45)</f>
        <v>#REF!</v>
      </c>
      <c r="M44" s="7" t="e">
        <f>IF([12]炉温记录12!Q45="","",[12]炉温记录12!Q45)</f>
        <v>#REF!</v>
      </c>
      <c r="N44" s="7" t="e">
        <f>IF([13]炉温记录13!Q45="","",[13]炉温记录13!Q45)</f>
        <v>#REF!</v>
      </c>
      <c r="O44" s="7" t="e">
        <f>IF([14]炉温记录14!Q45="","",[14]炉温记录14!Q45)</f>
        <v>#REF!</v>
      </c>
      <c r="P44" s="7" t="e">
        <f>IF([15]炉温记录15!Q45="","",[15]炉温记录15!Q45)</f>
        <v>#REF!</v>
      </c>
      <c r="Q44" s="7" t="e">
        <f>IF([16]炉温记录16!Q45="","",[16]炉温记录16!Q45)</f>
        <v>#REF!</v>
      </c>
      <c r="R44" s="7" t="e">
        <f>IF([17]炉温记录17!Q45="","",[17]炉温记录17!Q45)</f>
        <v>#REF!</v>
      </c>
      <c r="S44" s="7" t="e">
        <f>IF([18]炉温记录18!Q45="","",[18]炉温记录18!Q45)</f>
        <v>#REF!</v>
      </c>
      <c r="T44" s="7" t="e">
        <f>IF([19]炉温记录19!Q45="","",[19]炉温记录19!Q45)</f>
        <v>#REF!</v>
      </c>
      <c r="U44" s="7" t="e">
        <f>IF([20]炉温记录20!Q45="","",[20]炉温记录20!Q45)</f>
        <v>#REF!</v>
      </c>
      <c r="V44" s="7" t="e">
        <f>IF([21]炉温记录21!Q45="","",[21]炉温记录21!Q45)</f>
        <v>#REF!</v>
      </c>
      <c r="W44" s="7" t="e">
        <f>IF([22]炉温记录22!Q45="","",[22]炉温记录22!Q45)</f>
        <v>#REF!</v>
      </c>
      <c r="X44" s="7" t="e">
        <f>IF([23]炉温记录23!Q45="","",[23]炉温记录23!Q45)</f>
        <v>#REF!</v>
      </c>
      <c r="Y44" s="7" t="e">
        <f>IF([24]炉温记录24!Q45="","",[24]炉温记录24!Q45)</f>
        <v>#REF!</v>
      </c>
      <c r="Z44" s="7" t="e">
        <f>IF([25]炉温记录25!Q45="","",[25]炉温记录25!Q45)</f>
        <v>#REF!</v>
      </c>
      <c r="AA44" s="7" t="e">
        <f>IF([26]炉温记录26!Q45="","",[26]炉温记录26!Q45)</f>
        <v>#REF!</v>
      </c>
      <c r="AB44" s="7" t="e">
        <f>IF([27]炉温记录27!Q45="","",[27]炉温记录27!Q45)</f>
        <v>#REF!</v>
      </c>
      <c r="AC44" s="7" t="e">
        <f>IF([28]炉温记录28!Q45="","",[28]炉温记录28!Q45)</f>
        <v>#REF!</v>
      </c>
      <c r="AD44" s="7" t="e">
        <f>IF([29]炉温记录29!Q45="","",[29]炉温记录29!Q45)</f>
        <v>#REF!</v>
      </c>
      <c r="AE44" s="7" t="e">
        <f>IF([30]炉温记录30!Q45="","",[30]炉温记录30!Q45)</f>
        <v>#REF!</v>
      </c>
      <c r="AF44" s="7" t="e">
        <f>IF([31]炉温记录31!Q45="","",[31]炉温记录31!Q45)</f>
        <v>#REF!</v>
      </c>
      <c r="AG44" s="7" t="e">
        <f ca="1" si="0" t="shared"/>
        <v>#REF!</v>
      </c>
      <c r="AL44" s="10">
        <f ca="1" si="1" t="shared"/>
        <v>1240.25223222835</v>
      </c>
      <c r="AM44" s="13">
        <v>41</v>
      </c>
      <c r="AN44" s="12">
        <f ca="1" si="2" t="shared"/>
        <v>1309.02554134394</v>
      </c>
      <c r="AP44" s="10">
        <f ca="1" si="3" t="shared"/>
        <v>1265.19476095941</v>
      </c>
      <c r="AQ44" s="13">
        <v>41</v>
      </c>
      <c r="AR44" s="12">
        <f ca="1" si="4" t="shared"/>
        <v>1290</v>
      </c>
    </row>
    <row customFormat="1" r="45" s="1" spans="1:44">
      <c r="A45" s="6">
        <v>42</v>
      </c>
      <c r="B45" s="7" t="e">
        <f>IF([1]炉温记录01!Q46="","",[1]炉温记录01!Q46)</f>
        <v>#REF!</v>
      </c>
      <c r="C45" s="7" t="e">
        <f>IF([2]炉温记录02!Q46="","",[2]炉温记录02!Q46)</f>
        <v>#REF!</v>
      </c>
      <c r="D45" s="7" t="e">
        <f>IF([3]炉温记录03!Q46="","",[3]炉温记录03!Q46)</f>
        <v>#REF!</v>
      </c>
      <c r="E45" s="7" t="e">
        <f>IF([4]炉温记录04!Q46="","",[4]炉温记录04!Q46)</f>
        <v>#REF!</v>
      </c>
      <c r="F45" s="7" t="e">
        <f>IF([5]炉温记录05!Q46="","",[5]炉温记录05!Q46)</f>
        <v>#REF!</v>
      </c>
      <c r="G45" s="7" t="e">
        <f>IF([6]炉温记录06!Q46="","",[6]炉温记录06!Q46)</f>
        <v>#REF!</v>
      </c>
      <c r="H45" s="7" t="e">
        <f>IF([7]炉温记录07!Q46="","",[7]炉温记录07!Q46)</f>
        <v>#REF!</v>
      </c>
      <c r="I45" s="7" t="e">
        <f>IF([8]炉温记录08!Q46="","",[8]炉温记录08!Q46)</f>
        <v>#REF!</v>
      </c>
      <c r="J45" s="7" t="e">
        <f>IF([9]炉温记录09!Q46="","",[9]炉温记录09!Q46)</f>
        <v>#REF!</v>
      </c>
      <c r="K45" s="7" t="e">
        <f>IF([10]炉温记录10!Q46="","",[10]炉温记录10!Q46)</f>
        <v>#REF!</v>
      </c>
      <c r="L45" s="7" t="e">
        <f>IF([11]炉温记录11!Q46="","",[11]炉温记录11!Q46)</f>
        <v>#REF!</v>
      </c>
      <c r="M45" s="7" t="e">
        <f>IF([12]炉温记录12!Q46="","",[12]炉温记录12!Q46)</f>
        <v>#REF!</v>
      </c>
      <c r="N45" s="7" t="e">
        <f>IF([13]炉温记录13!Q46="","",[13]炉温记录13!Q46)</f>
        <v>#REF!</v>
      </c>
      <c r="O45" s="7" t="e">
        <f>IF([14]炉温记录14!Q46="","",[14]炉温记录14!Q46)</f>
        <v>#REF!</v>
      </c>
      <c r="P45" s="7" t="e">
        <f>IF([15]炉温记录15!Q46="","",[15]炉温记录15!Q46)</f>
        <v>#REF!</v>
      </c>
      <c r="Q45" s="7" t="e">
        <f>IF([16]炉温记录16!Q46="","",[16]炉温记录16!Q46)</f>
        <v>#REF!</v>
      </c>
      <c r="R45" s="7" t="e">
        <f>IF([17]炉温记录17!Q46="","",[17]炉温记录17!Q46)</f>
        <v>#REF!</v>
      </c>
      <c r="S45" s="7" t="e">
        <f>IF([18]炉温记录18!Q46="","",[18]炉温记录18!Q46)</f>
        <v>#REF!</v>
      </c>
      <c r="T45" s="7" t="e">
        <f>IF([19]炉温记录19!Q46="","",[19]炉温记录19!Q46)</f>
        <v>#REF!</v>
      </c>
      <c r="U45" s="7" t="e">
        <f>IF([20]炉温记录20!Q46="","",[20]炉温记录20!Q46)</f>
        <v>#REF!</v>
      </c>
      <c r="V45" s="7" t="e">
        <f>IF([21]炉温记录21!Q46="","",[21]炉温记录21!Q46)</f>
        <v>#REF!</v>
      </c>
      <c r="W45" s="7" t="e">
        <f>IF([22]炉温记录22!Q46="","",[22]炉温记录22!Q46)</f>
        <v>#REF!</v>
      </c>
      <c r="X45" s="7" t="e">
        <f>IF([23]炉温记录23!Q46="","",[23]炉温记录23!Q46)</f>
        <v>#REF!</v>
      </c>
      <c r="Y45" s="7" t="e">
        <f>IF([24]炉温记录24!Q46="","",[24]炉温记录24!Q46)</f>
        <v>#REF!</v>
      </c>
      <c r="Z45" s="7" t="e">
        <f>IF([25]炉温记录25!Q46="","",[25]炉温记录25!Q46)</f>
        <v>#REF!</v>
      </c>
      <c r="AA45" s="7" t="e">
        <f>IF([26]炉温记录26!Q46="","",[26]炉温记录26!Q46)</f>
        <v>#REF!</v>
      </c>
      <c r="AB45" s="7" t="e">
        <f>IF([27]炉温记录27!Q46="","",[27]炉温记录27!Q46)</f>
        <v>#REF!</v>
      </c>
      <c r="AC45" s="7" t="e">
        <f>IF([28]炉温记录28!Q46="","",[28]炉温记录28!Q46)</f>
        <v>#REF!</v>
      </c>
      <c r="AD45" s="7" t="e">
        <f>IF([29]炉温记录29!Q46="","",[29]炉温记录29!Q46)</f>
        <v>#REF!</v>
      </c>
      <c r="AE45" s="7" t="e">
        <f>IF([30]炉温记录30!Q46="","",[30]炉温记录30!Q46)</f>
        <v>#REF!</v>
      </c>
      <c r="AF45" s="7" t="e">
        <f>IF([31]炉温记录31!Q46="","",[31]炉温记录31!Q46)</f>
        <v>#REF!</v>
      </c>
      <c r="AG45" s="7" t="e">
        <f ca="1" si="0" t="shared"/>
        <v>#REF!</v>
      </c>
      <c r="AL45" s="10">
        <f ca="1" si="1" t="shared"/>
        <v>1250</v>
      </c>
      <c r="AM45" s="13">
        <v>42</v>
      </c>
      <c r="AN45" s="12">
        <f ca="1" si="2" t="shared"/>
        <v>1264.72210337041</v>
      </c>
      <c r="AP45" s="10">
        <f ca="1" si="3" t="shared"/>
        <v>1250</v>
      </c>
      <c r="AQ45" s="13">
        <v>42</v>
      </c>
      <c r="AR45" s="12">
        <f ca="1" si="4" t="shared"/>
        <v>1291.62024050032</v>
      </c>
    </row>
    <row customFormat="1" r="46" s="1" spans="1:44">
      <c r="A46" s="6">
        <v>43</v>
      </c>
      <c r="B46" s="7" t="e">
        <f>IF([1]炉温记录01!Q47="","",[1]炉温记录01!Q47)</f>
        <v>#REF!</v>
      </c>
      <c r="C46" s="7" t="e">
        <f>IF([2]炉温记录02!Q47="","",[2]炉温记录02!Q47)</f>
        <v>#REF!</v>
      </c>
      <c r="D46" s="7" t="e">
        <f>IF([3]炉温记录03!Q47="","",[3]炉温记录03!Q47)</f>
        <v>#REF!</v>
      </c>
      <c r="E46" s="7" t="e">
        <f>IF([4]炉温记录04!Q47="","",[4]炉温记录04!Q47)</f>
        <v>#REF!</v>
      </c>
      <c r="F46" s="7" t="e">
        <f>IF([5]炉温记录05!Q47="","",[5]炉温记录05!Q47)</f>
        <v>#REF!</v>
      </c>
      <c r="G46" s="7" t="e">
        <f>IF([6]炉温记录06!Q47="","",[6]炉温记录06!Q47)</f>
        <v>#REF!</v>
      </c>
      <c r="H46" s="7" t="e">
        <f>IF([7]炉温记录07!Q47="","",[7]炉温记录07!Q47)</f>
        <v>#REF!</v>
      </c>
      <c r="I46" s="7" t="e">
        <f>IF([8]炉温记录08!Q47="","",[8]炉温记录08!Q47)</f>
        <v>#REF!</v>
      </c>
      <c r="J46" s="7" t="e">
        <f>IF([9]炉温记录09!Q47="","",[9]炉温记录09!Q47)</f>
        <v>#REF!</v>
      </c>
      <c r="K46" s="7" t="e">
        <f>IF([10]炉温记录10!Q47="","",[10]炉温记录10!Q47)</f>
        <v>#REF!</v>
      </c>
      <c r="L46" s="7" t="e">
        <f>IF([11]炉温记录11!Q47="","",[11]炉温记录11!Q47)</f>
        <v>#REF!</v>
      </c>
      <c r="M46" s="7" t="e">
        <f>IF([12]炉温记录12!Q47="","",[12]炉温记录12!Q47)</f>
        <v>#REF!</v>
      </c>
      <c r="N46" s="7" t="e">
        <f>IF([13]炉温记录13!Q47="","",[13]炉温记录13!Q47)</f>
        <v>#REF!</v>
      </c>
      <c r="O46" s="7" t="e">
        <f>IF([14]炉温记录14!Q47="","",[14]炉温记录14!Q47)</f>
        <v>#REF!</v>
      </c>
      <c r="P46" s="7" t="e">
        <f>IF([15]炉温记录15!Q47="","",[15]炉温记录15!Q47)</f>
        <v>#REF!</v>
      </c>
      <c r="Q46" s="7" t="e">
        <f>IF([16]炉温记录16!Q47="","",[16]炉温记录16!Q47)</f>
        <v>#REF!</v>
      </c>
      <c r="R46" s="7" t="e">
        <f>IF([17]炉温记录17!Q47="","",[17]炉温记录17!Q47)</f>
        <v>#REF!</v>
      </c>
      <c r="S46" s="7" t="e">
        <f>IF([18]炉温记录18!Q47="","",[18]炉温记录18!Q47)</f>
        <v>#REF!</v>
      </c>
      <c r="T46" s="7" t="e">
        <f>IF([19]炉温记录19!Q47="","",[19]炉温记录19!Q47)</f>
        <v>#REF!</v>
      </c>
      <c r="U46" s="7" t="e">
        <f>IF([20]炉温记录20!Q47="","",[20]炉温记录20!Q47)</f>
        <v>#REF!</v>
      </c>
      <c r="V46" s="7" t="e">
        <f>IF([21]炉温记录21!Q47="","",[21]炉温记录21!Q47)</f>
        <v>#REF!</v>
      </c>
      <c r="W46" s="7" t="e">
        <f>IF([22]炉温记录22!Q47="","",[22]炉温记录22!Q47)</f>
        <v>#REF!</v>
      </c>
      <c r="X46" s="7" t="e">
        <f>IF([23]炉温记录23!Q47="","",[23]炉温记录23!Q47)</f>
        <v>#REF!</v>
      </c>
      <c r="Y46" s="7" t="e">
        <f>IF([24]炉温记录24!Q47="","",[24]炉温记录24!Q47)</f>
        <v>#REF!</v>
      </c>
      <c r="Z46" s="7" t="e">
        <f>IF([25]炉温记录25!Q47="","",[25]炉温记录25!Q47)</f>
        <v>#REF!</v>
      </c>
      <c r="AA46" s="7" t="e">
        <f>IF([26]炉温记录26!Q47="","",[26]炉温记录26!Q47)</f>
        <v>#REF!</v>
      </c>
      <c r="AB46" s="7" t="e">
        <f>IF([27]炉温记录27!Q47="","",[27]炉温记录27!Q47)</f>
        <v>#REF!</v>
      </c>
      <c r="AC46" s="7" t="e">
        <f>IF([28]炉温记录28!Q47="","",[28]炉温记录28!Q47)</f>
        <v>#REF!</v>
      </c>
      <c r="AD46" s="7" t="e">
        <f>IF([29]炉温记录29!Q47="","",[29]炉温记录29!Q47)</f>
        <v>#REF!</v>
      </c>
      <c r="AE46" s="7" t="e">
        <f>IF([30]炉温记录30!Q47="","",[30]炉温记录30!Q47)</f>
        <v>#REF!</v>
      </c>
      <c r="AF46" s="7" t="e">
        <f>IF([31]炉温记录31!Q47="","",[31]炉温记录31!Q47)</f>
        <v>#REF!</v>
      </c>
      <c r="AG46" s="7" t="e">
        <f ca="1" si="0" t="shared"/>
        <v>#REF!</v>
      </c>
      <c r="AL46" s="10">
        <f ca="1" si="1" t="shared"/>
        <v>1270.52305449036</v>
      </c>
      <c r="AM46" s="13">
        <v>43</v>
      </c>
      <c r="AN46" s="12">
        <f ca="1" si="2" t="shared"/>
        <v>1276.54163735642</v>
      </c>
      <c r="AP46" s="10">
        <f ca="1" si="3" t="shared"/>
        <v>1250</v>
      </c>
      <c r="AQ46" s="13">
        <v>43</v>
      </c>
      <c r="AR46" s="12">
        <f ca="1" si="4" t="shared"/>
        <v>1290</v>
      </c>
    </row>
    <row customFormat="1" r="47" s="1" spans="1:44">
      <c r="A47" s="6">
        <v>44</v>
      </c>
      <c r="B47" s="7" t="e">
        <f>IF([1]炉温记录01!Q48="","",[1]炉温记录01!Q48)</f>
        <v>#REF!</v>
      </c>
      <c r="C47" s="7" t="e">
        <f>IF([2]炉温记录02!Q48="","",[2]炉温记录02!Q48)</f>
        <v>#REF!</v>
      </c>
      <c r="D47" s="7" t="e">
        <f>IF([3]炉温记录03!Q48="","",[3]炉温记录03!Q48)</f>
        <v>#REF!</v>
      </c>
      <c r="E47" s="7" t="e">
        <f>IF([4]炉温记录04!Q48="","",[4]炉温记录04!Q48)</f>
        <v>#REF!</v>
      </c>
      <c r="F47" s="7" t="e">
        <f>IF([5]炉温记录05!Q48="","",[5]炉温记录05!Q48)</f>
        <v>#REF!</v>
      </c>
      <c r="G47" s="7" t="e">
        <f>IF([6]炉温记录06!Q48="","",[6]炉温记录06!Q48)</f>
        <v>#REF!</v>
      </c>
      <c r="H47" s="7" t="e">
        <f>IF([7]炉温记录07!Q48="","",[7]炉温记录07!Q48)</f>
        <v>#REF!</v>
      </c>
      <c r="I47" s="7" t="e">
        <f>IF([8]炉温记录08!Q48="","",[8]炉温记录08!Q48)</f>
        <v>#REF!</v>
      </c>
      <c r="J47" s="7" t="e">
        <f>IF([9]炉温记录09!Q48="","",[9]炉温记录09!Q48)</f>
        <v>#REF!</v>
      </c>
      <c r="K47" s="7" t="e">
        <f>IF([10]炉温记录10!Q48="","",[10]炉温记录10!Q48)</f>
        <v>#REF!</v>
      </c>
      <c r="L47" s="7" t="e">
        <f>IF([11]炉温记录11!Q48="","",[11]炉温记录11!Q48)</f>
        <v>#REF!</v>
      </c>
      <c r="M47" s="7" t="e">
        <f>IF([12]炉温记录12!Q48="","",[12]炉温记录12!Q48)</f>
        <v>#REF!</v>
      </c>
      <c r="N47" s="7" t="e">
        <f>IF([13]炉温记录13!Q48="","",[13]炉温记录13!Q48)</f>
        <v>#REF!</v>
      </c>
      <c r="O47" s="7" t="e">
        <f>IF([14]炉温记录14!Q48="","",[14]炉温记录14!Q48)</f>
        <v>#REF!</v>
      </c>
      <c r="P47" s="7" t="e">
        <f>IF([15]炉温记录15!Q48="","",[15]炉温记录15!Q48)</f>
        <v>#REF!</v>
      </c>
      <c r="Q47" s="7" t="e">
        <f>IF([16]炉温记录16!Q48="","",[16]炉温记录16!Q48)</f>
        <v>#REF!</v>
      </c>
      <c r="R47" s="7" t="e">
        <f>IF([17]炉温记录17!Q48="","",[17]炉温记录17!Q48)</f>
        <v>#REF!</v>
      </c>
      <c r="S47" s="7" t="e">
        <f>IF([18]炉温记录18!Q48="","",[18]炉温记录18!Q48)</f>
        <v>#REF!</v>
      </c>
      <c r="T47" s="7" t="e">
        <f>IF([19]炉温记录19!Q48="","",[19]炉温记录19!Q48)</f>
        <v>#REF!</v>
      </c>
      <c r="U47" s="7" t="e">
        <f>IF([20]炉温记录20!Q48="","",[20]炉温记录20!Q48)</f>
        <v>#REF!</v>
      </c>
      <c r="V47" s="7" t="e">
        <f>IF([21]炉温记录21!Q48="","",[21]炉温记录21!Q48)</f>
        <v>#REF!</v>
      </c>
      <c r="W47" s="7" t="e">
        <f>IF([22]炉温记录22!Q48="","",[22]炉温记录22!Q48)</f>
        <v>#REF!</v>
      </c>
      <c r="X47" s="7" t="e">
        <f>IF([23]炉温记录23!Q48="","",[23]炉温记录23!Q48)</f>
        <v>#REF!</v>
      </c>
      <c r="Y47" s="7" t="e">
        <f>IF([24]炉温记录24!Q48="","",[24]炉温记录24!Q48)</f>
        <v>#REF!</v>
      </c>
      <c r="Z47" s="7" t="e">
        <f>IF([25]炉温记录25!Q48="","",[25]炉温记录25!Q48)</f>
        <v>#REF!</v>
      </c>
      <c r="AA47" s="7" t="e">
        <f>IF([26]炉温记录26!Q48="","",[26]炉温记录26!Q48)</f>
        <v>#REF!</v>
      </c>
      <c r="AB47" s="7" t="e">
        <f>IF([27]炉温记录27!Q48="","",[27]炉温记录27!Q48)</f>
        <v>#REF!</v>
      </c>
      <c r="AC47" s="7" t="e">
        <f>IF([28]炉温记录28!Q48="","",[28]炉温记录28!Q48)</f>
        <v>#REF!</v>
      </c>
      <c r="AD47" s="7" t="e">
        <f>IF([29]炉温记录29!Q48="","",[29]炉温记录29!Q48)</f>
        <v>#REF!</v>
      </c>
      <c r="AE47" s="7" t="e">
        <f>IF([30]炉温记录30!Q48="","",[30]炉温记录30!Q48)</f>
        <v>#REF!</v>
      </c>
      <c r="AF47" s="7" t="e">
        <f>IF([31]炉温记录31!Q48="","",[31]炉温记录31!Q48)</f>
        <v>#REF!</v>
      </c>
      <c r="AG47" s="7" t="e">
        <f ca="1" si="0" t="shared"/>
        <v>#REF!</v>
      </c>
      <c r="AL47" s="10">
        <f ca="1" si="1" t="shared"/>
        <v>1250</v>
      </c>
      <c r="AM47" s="13">
        <v>44</v>
      </c>
      <c r="AN47" s="12">
        <f ca="1" si="2" t="shared"/>
        <v>1290</v>
      </c>
      <c r="AP47" s="10">
        <f ca="1" si="3" t="shared"/>
        <v>1239.12509960373</v>
      </c>
      <c r="AQ47" s="13">
        <v>44</v>
      </c>
      <c r="AR47" s="12">
        <f ca="1" si="4" t="shared"/>
        <v>1304.04321871427</v>
      </c>
    </row>
    <row customFormat="1" r="48" s="1" spans="1:44">
      <c r="A48" s="6">
        <v>45</v>
      </c>
      <c r="B48" s="7" t="e">
        <f>IF([1]炉温记录01!Q49="","",[1]炉温记录01!Q49)</f>
        <v>#REF!</v>
      </c>
      <c r="C48" s="7" t="e">
        <f>IF([2]炉温记录02!Q49="","",[2]炉温记录02!Q49)</f>
        <v>#REF!</v>
      </c>
      <c r="D48" s="7" t="e">
        <f>IF([3]炉温记录03!Q49="","",[3]炉温记录03!Q49)</f>
        <v>#REF!</v>
      </c>
      <c r="E48" s="7" t="e">
        <f>IF([4]炉温记录04!Q49="","",[4]炉温记录04!Q49)</f>
        <v>#REF!</v>
      </c>
      <c r="F48" s="7" t="e">
        <f>IF([5]炉温记录05!Q49="","",[5]炉温记录05!Q49)</f>
        <v>#REF!</v>
      </c>
      <c r="G48" s="7" t="e">
        <f>IF([6]炉温记录06!Q49="","",[6]炉温记录06!Q49)</f>
        <v>#REF!</v>
      </c>
      <c r="H48" s="7" t="e">
        <f>IF([7]炉温记录07!Q49="","",[7]炉温记录07!Q49)</f>
        <v>#REF!</v>
      </c>
      <c r="I48" s="7" t="e">
        <f>IF([8]炉温记录08!Q49="","",[8]炉温记录08!Q49)</f>
        <v>#REF!</v>
      </c>
      <c r="J48" s="7" t="e">
        <f>IF([9]炉温记录09!Q49="","",[9]炉温记录09!Q49)</f>
        <v>#REF!</v>
      </c>
      <c r="K48" s="7" t="e">
        <f>IF([10]炉温记录10!Q49="","",[10]炉温记录10!Q49)</f>
        <v>#REF!</v>
      </c>
      <c r="L48" s="7" t="e">
        <f>IF([11]炉温记录11!Q49="","",[11]炉温记录11!Q49)</f>
        <v>#REF!</v>
      </c>
      <c r="M48" s="7" t="e">
        <f>IF([12]炉温记录12!Q49="","",[12]炉温记录12!Q49)</f>
        <v>#REF!</v>
      </c>
      <c r="N48" s="7" t="e">
        <f>IF([13]炉温记录13!Q49="","",[13]炉温记录13!Q49)</f>
        <v>#REF!</v>
      </c>
      <c r="O48" s="7" t="e">
        <f>IF([14]炉温记录14!Q49="","",[14]炉温记录14!Q49)</f>
        <v>#REF!</v>
      </c>
      <c r="P48" s="7" t="e">
        <f>IF([15]炉温记录15!Q49="","",[15]炉温记录15!Q49)</f>
        <v>#REF!</v>
      </c>
      <c r="Q48" s="7" t="e">
        <f>IF([16]炉温记录16!Q49="","",[16]炉温记录16!Q49)</f>
        <v>#REF!</v>
      </c>
      <c r="R48" s="7" t="e">
        <f>IF([17]炉温记录17!Q49="","",[17]炉温记录17!Q49)</f>
        <v>#REF!</v>
      </c>
      <c r="S48" s="7" t="e">
        <f>IF([18]炉温记录18!Q49="","",[18]炉温记录18!Q49)</f>
        <v>#REF!</v>
      </c>
      <c r="T48" s="7" t="e">
        <f>IF([19]炉温记录19!Q49="","",[19]炉温记录19!Q49)</f>
        <v>#REF!</v>
      </c>
      <c r="U48" s="7" t="e">
        <f>IF([20]炉温记录20!Q49="","",[20]炉温记录20!Q49)</f>
        <v>#REF!</v>
      </c>
      <c r="V48" s="7" t="e">
        <f>IF([21]炉温记录21!Q49="","",[21]炉温记录21!Q49)</f>
        <v>#REF!</v>
      </c>
      <c r="W48" s="7" t="e">
        <f>IF([22]炉温记录22!Q49="","",[22]炉温记录22!Q49)</f>
        <v>#REF!</v>
      </c>
      <c r="X48" s="7" t="e">
        <f>IF([23]炉温记录23!Q49="","",[23]炉温记录23!Q49)</f>
        <v>#REF!</v>
      </c>
      <c r="Y48" s="7" t="e">
        <f>IF([24]炉温记录24!Q49="","",[24]炉温记录24!Q49)</f>
        <v>#REF!</v>
      </c>
      <c r="Z48" s="7" t="e">
        <f>IF([25]炉温记录25!Q49="","",[25]炉温记录25!Q49)</f>
        <v>#REF!</v>
      </c>
      <c r="AA48" s="7" t="e">
        <f>IF([26]炉温记录26!Q49="","",[26]炉温记录26!Q49)</f>
        <v>#REF!</v>
      </c>
      <c r="AB48" s="7" t="e">
        <f>IF([27]炉温记录27!Q49="","",[27]炉温记录27!Q49)</f>
        <v>#REF!</v>
      </c>
      <c r="AC48" s="7" t="e">
        <f>IF([28]炉温记录28!Q49="","",[28]炉温记录28!Q49)</f>
        <v>#REF!</v>
      </c>
      <c r="AD48" s="7" t="e">
        <f>IF([29]炉温记录29!Q49="","",[29]炉温记录29!Q49)</f>
        <v>#REF!</v>
      </c>
      <c r="AE48" s="7" t="e">
        <f>IF([30]炉温记录30!Q49="","",[30]炉温记录30!Q49)</f>
        <v>#REF!</v>
      </c>
      <c r="AF48" s="7" t="e">
        <f>IF([31]炉温记录31!Q49="","",[31]炉温记录31!Q49)</f>
        <v>#REF!</v>
      </c>
      <c r="AG48" s="7" t="e">
        <f ca="1" si="0" t="shared"/>
        <v>#REF!</v>
      </c>
      <c r="AL48" s="10">
        <f ca="1" si="1" t="shared"/>
        <v>1250</v>
      </c>
      <c r="AM48" s="13">
        <v>45</v>
      </c>
      <c r="AN48" s="12">
        <f ca="1" si="2" t="shared"/>
        <v>1281.38644136393</v>
      </c>
      <c r="AP48" s="10">
        <f ca="1" si="3" t="shared"/>
        <v>1247.79873579084</v>
      </c>
      <c r="AQ48" s="13">
        <v>45</v>
      </c>
      <c r="AR48" s="12">
        <f ca="1" si="4" t="shared"/>
        <v>1290</v>
      </c>
    </row>
    <row customFormat="1" r="49" s="1" spans="1:44">
      <c r="A49" s="6">
        <v>46</v>
      </c>
      <c r="B49" s="7" t="e">
        <f>IF([1]炉温记录01!Q50="","",[1]炉温记录01!Q50)</f>
        <v>#REF!</v>
      </c>
      <c r="C49" s="7" t="e">
        <f>IF([2]炉温记录02!Q50="","",[2]炉温记录02!Q50)</f>
        <v>#REF!</v>
      </c>
      <c r="D49" s="7" t="e">
        <f>IF([3]炉温记录03!Q50="","",[3]炉温记录03!Q50)</f>
        <v>#REF!</v>
      </c>
      <c r="E49" s="7" t="e">
        <f>IF([4]炉温记录04!Q50="","",[4]炉温记录04!Q50)</f>
        <v>#REF!</v>
      </c>
      <c r="F49" s="7" t="e">
        <f>IF([5]炉温记录05!Q50="","",[5]炉温记录05!Q50)</f>
        <v>#REF!</v>
      </c>
      <c r="G49" s="7" t="e">
        <f>IF([6]炉温记录06!Q50="","",[6]炉温记录06!Q50)</f>
        <v>#REF!</v>
      </c>
      <c r="H49" s="7" t="e">
        <f>IF([7]炉温记录07!Q50="","",[7]炉温记录07!Q50)</f>
        <v>#REF!</v>
      </c>
      <c r="I49" s="7" t="e">
        <f>IF([8]炉温记录08!Q50="","",[8]炉温记录08!Q50)</f>
        <v>#REF!</v>
      </c>
      <c r="J49" s="7" t="e">
        <f>IF([9]炉温记录09!Q50="","",[9]炉温记录09!Q50)</f>
        <v>#REF!</v>
      </c>
      <c r="K49" s="7" t="e">
        <f>IF([10]炉温记录10!Q50="","",[10]炉温记录10!Q50)</f>
        <v>#REF!</v>
      </c>
      <c r="L49" s="7" t="e">
        <f>IF([11]炉温记录11!Q50="","",[11]炉温记录11!Q50)</f>
        <v>#REF!</v>
      </c>
      <c r="M49" s="7" t="e">
        <f>IF([12]炉温记录12!Q50="","",[12]炉温记录12!Q50)</f>
        <v>#REF!</v>
      </c>
      <c r="N49" s="7" t="e">
        <f>IF([13]炉温记录13!Q50="","",[13]炉温记录13!Q50)</f>
        <v>#REF!</v>
      </c>
      <c r="O49" s="7" t="e">
        <f>IF([14]炉温记录14!Q50="","",[14]炉温记录14!Q50)</f>
        <v>#REF!</v>
      </c>
      <c r="P49" s="7" t="e">
        <f>IF([15]炉温记录15!Q50="","",[15]炉温记录15!Q50)</f>
        <v>#REF!</v>
      </c>
      <c r="Q49" s="7" t="e">
        <f>IF([16]炉温记录16!Q50="","",[16]炉温记录16!Q50)</f>
        <v>#REF!</v>
      </c>
      <c r="R49" s="7" t="e">
        <f>IF([17]炉温记录17!Q50="","",[17]炉温记录17!Q50)</f>
        <v>#REF!</v>
      </c>
      <c r="S49" s="7" t="e">
        <f>IF([18]炉温记录18!Q50="","",[18]炉温记录18!Q50)</f>
        <v>#REF!</v>
      </c>
      <c r="T49" s="7" t="e">
        <f>IF([19]炉温记录19!Q50="","",[19]炉温记录19!Q50)</f>
        <v>#REF!</v>
      </c>
      <c r="U49" s="7" t="e">
        <f>IF([20]炉温记录20!Q50="","",[20]炉温记录20!Q50)</f>
        <v>#REF!</v>
      </c>
      <c r="V49" s="7" t="e">
        <f>IF([21]炉温记录21!Q50="","",[21]炉温记录21!Q50)</f>
        <v>#REF!</v>
      </c>
      <c r="W49" s="7" t="e">
        <f>IF([22]炉温记录22!Q50="","",[22]炉温记录22!Q50)</f>
        <v>#REF!</v>
      </c>
      <c r="X49" s="7" t="e">
        <f>IF([23]炉温记录23!Q50="","",[23]炉温记录23!Q50)</f>
        <v>#REF!</v>
      </c>
      <c r="Y49" s="7" t="e">
        <f>IF([24]炉温记录24!Q50="","",[24]炉温记录24!Q50)</f>
        <v>#REF!</v>
      </c>
      <c r="Z49" s="7" t="e">
        <f>IF([25]炉温记录25!Q50="","",[25]炉温记录25!Q50)</f>
        <v>#REF!</v>
      </c>
      <c r="AA49" s="7" t="e">
        <f>IF([26]炉温记录26!Q50="","",[26]炉温记录26!Q50)</f>
        <v>#REF!</v>
      </c>
      <c r="AB49" s="7" t="e">
        <f>IF([27]炉温记录27!Q50="","",[27]炉温记录27!Q50)</f>
        <v>#REF!</v>
      </c>
      <c r="AC49" s="7" t="e">
        <f>IF([28]炉温记录28!Q50="","",[28]炉温记录28!Q50)</f>
        <v>#REF!</v>
      </c>
      <c r="AD49" s="7" t="e">
        <f>IF([29]炉温记录29!Q50="","",[29]炉温记录29!Q50)</f>
        <v>#REF!</v>
      </c>
      <c r="AE49" s="7" t="e">
        <f>IF([30]炉温记录30!Q50="","",[30]炉温记录30!Q50)</f>
        <v>#REF!</v>
      </c>
      <c r="AF49" s="7" t="e">
        <f>IF([31]炉温记录31!Q50="","",[31]炉温记录31!Q50)</f>
        <v>#REF!</v>
      </c>
      <c r="AG49" s="7" t="e">
        <f ca="1" si="0" t="shared"/>
        <v>#REF!</v>
      </c>
      <c r="AL49" s="10">
        <f ca="1" si="1" t="shared"/>
        <v>1246.59556840772</v>
      </c>
      <c r="AM49" s="13">
        <v>46</v>
      </c>
      <c r="AN49" s="12">
        <f ca="1" si="2" t="shared"/>
        <v>1290</v>
      </c>
      <c r="AP49" s="10">
        <f ca="1" si="3" t="shared"/>
        <v>1256.99797473017</v>
      </c>
      <c r="AQ49" s="13">
        <v>46</v>
      </c>
      <c r="AR49" s="12">
        <f ca="1" si="4" t="shared"/>
        <v>1289.27944954571</v>
      </c>
    </row>
    <row customFormat="1" r="50" s="1" spans="1:44">
      <c r="A50" s="6">
        <v>47</v>
      </c>
      <c r="B50" s="7" t="e">
        <f>IF([1]炉温记录01!Q51="","",[1]炉温记录01!Q51)</f>
        <v>#REF!</v>
      </c>
      <c r="C50" s="7" t="e">
        <f>IF([2]炉温记录02!Q51="","",[2]炉温记录02!Q51)</f>
        <v>#REF!</v>
      </c>
      <c r="D50" s="7" t="e">
        <f>IF([3]炉温记录03!Q51="","",[3]炉温记录03!Q51)</f>
        <v>#REF!</v>
      </c>
      <c r="E50" s="7" t="e">
        <f>IF([4]炉温记录04!Q51="","",[4]炉温记录04!Q51)</f>
        <v>#REF!</v>
      </c>
      <c r="F50" s="7" t="e">
        <f>IF([5]炉温记录05!Q51="","",[5]炉温记录05!Q51)</f>
        <v>#REF!</v>
      </c>
      <c r="G50" s="7" t="e">
        <f>IF([6]炉温记录06!Q51="","",[6]炉温记录06!Q51)</f>
        <v>#REF!</v>
      </c>
      <c r="H50" s="7" t="e">
        <f>IF([7]炉温记录07!Q51="","",[7]炉温记录07!Q51)</f>
        <v>#REF!</v>
      </c>
      <c r="I50" s="7" t="e">
        <f>IF([8]炉温记录08!Q51="","",[8]炉温记录08!Q51)</f>
        <v>#REF!</v>
      </c>
      <c r="J50" s="7" t="e">
        <f>IF([9]炉温记录09!Q51="","",[9]炉温记录09!Q51)</f>
        <v>#REF!</v>
      </c>
      <c r="K50" s="7" t="e">
        <f>IF([10]炉温记录10!Q51="","",[10]炉温记录10!Q51)</f>
        <v>#REF!</v>
      </c>
      <c r="L50" s="7" t="e">
        <f>IF([11]炉温记录11!Q51="","",[11]炉温记录11!Q51)</f>
        <v>#REF!</v>
      </c>
      <c r="M50" s="7" t="e">
        <f>IF([12]炉温记录12!Q51="","",[12]炉温记录12!Q51)</f>
        <v>#REF!</v>
      </c>
      <c r="N50" s="7" t="e">
        <f>IF([13]炉温记录13!Q51="","",[13]炉温记录13!Q51)</f>
        <v>#REF!</v>
      </c>
      <c r="O50" s="7" t="e">
        <f>IF([14]炉温记录14!Q51="","",[14]炉温记录14!Q51)</f>
        <v>#REF!</v>
      </c>
      <c r="P50" s="7" t="e">
        <f>IF([15]炉温记录15!Q51="","",[15]炉温记录15!Q51)</f>
        <v>#REF!</v>
      </c>
      <c r="Q50" s="7" t="e">
        <f>IF([16]炉温记录16!Q51="","",[16]炉温记录16!Q51)</f>
        <v>#REF!</v>
      </c>
      <c r="R50" s="7" t="e">
        <f>IF([17]炉温记录17!Q51="","",[17]炉温记录17!Q51)</f>
        <v>#REF!</v>
      </c>
      <c r="S50" s="7" t="e">
        <f>IF([18]炉温记录18!Q51="","",[18]炉温记录18!Q51)</f>
        <v>#REF!</v>
      </c>
      <c r="T50" s="7" t="e">
        <f>IF([19]炉温记录19!Q51="","",[19]炉温记录19!Q51)</f>
        <v>#REF!</v>
      </c>
      <c r="U50" s="7" t="e">
        <f>IF([20]炉温记录20!Q51="","",[20]炉温记录20!Q51)</f>
        <v>#REF!</v>
      </c>
      <c r="V50" s="7" t="e">
        <f>IF([21]炉温记录21!Q51="","",[21]炉温记录21!Q51)</f>
        <v>#REF!</v>
      </c>
      <c r="W50" s="7" t="e">
        <f>IF([22]炉温记录22!Q51="","",[22]炉温记录22!Q51)</f>
        <v>#REF!</v>
      </c>
      <c r="X50" s="7" t="e">
        <f>IF([23]炉温记录23!Q51="","",[23]炉温记录23!Q51)</f>
        <v>#REF!</v>
      </c>
      <c r="Y50" s="7" t="e">
        <f>IF([24]炉温记录24!Q51="","",[24]炉温记录24!Q51)</f>
        <v>#REF!</v>
      </c>
      <c r="Z50" s="7" t="e">
        <f>IF([25]炉温记录25!Q51="","",[25]炉温记录25!Q51)</f>
        <v>#REF!</v>
      </c>
      <c r="AA50" s="7" t="e">
        <f>IF([26]炉温记录26!Q51="","",[26]炉温记录26!Q51)</f>
        <v>#REF!</v>
      </c>
      <c r="AB50" s="7" t="e">
        <f>IF([27]炉温记录27!Q51="","",[27]炉温记录27!Q51)</f>
        <v>#REF!</v>
      </c>
      <c r="AC50" s="7" t="e">
        <f>IF([28]炉温记录28!Q51="","",[28]炉温记录28!Q51)</f>
        <v>#REF!</v>
      </c>
      <c r="AD50" s="7" t="e">
        <f>IF([29]炉温记录29!Q51="","",[29]炉温记录29!Q51)</f>
        <v>#REF!</v>
      </c>
      <c r="AE50" s="7" t="e">
        <f>IF([30]炉温记录30!Q51="","",[30]炉温记录30!Q51)</f>
        <v>#REF!</v>
      </c>
      <c r="AF50" s="7" t="e">
        <f>IF([31]炉温记录31!Q51="","",[31]炉温记录31!Q51)</f>
        <v>#REF!</v>
      </c>
      <c r="AG50" s="7" t="e">
        <f ca="1" si="0" t="shared"/>
        <v>#REF!</v>
      </c>
      <c r="AL50" s="10">
        <f ca="1" si="1" t="shared"/>
        <v>1273.07795996164</v>
      </c>
      <c r="AM50" s="13">
        <v>47</v>
      </c>
      <c r="AN50" s="12">
        <f ca="1" si="2" t="shared"/>
        <v>1290</v>
      </c>
      <c r="AP50" s="10">
        <f ca="1" si="3" t="shared"/>
        <v>1266.38105534307</v>
      </c>
      <c r="AQ50" s="13">
        <v>47</v>
      </c>
      <c r="AR50" s="12">
        <f ca="1" si="4" t="shared"/>
        <v>1294.64270797986</v>
      </c>
    </row>
    <row customFormat="1" r="51" s="1" spans="1:44">
      <c r="A51" s="6">
        <v>48</v>
      </c>
      <c r="B51" s="7" t="e">
        <f>IF([1]炉温记录01!Q52="","",[1]炉温记录01!Q52)</f>
        <v>#REF!</v>
      </c>
      <c r="C51" s="7" t="e">
        <f>IF([2]炉温记录02!Q52="","",[2]炉温记录02!Q52)</f>
        <v>#REF!</v>
      </c>
      <c r="D51" s="7" t="e">
        <f>IF([3]炉温记录03!Q52="","",[3]炉温记录03!Q52)</f>
        <v>#REF!</v>
      </c>
      <c r="E51" s="7" t="e">
        <f>IF([4]炉温记录04!Q52="","",[4]炉温记录04!Q52)</f>
        <v>#REF!</v>
      </c>
      <c r="F51" s="7" t="e">
        <f>IF([5]炉温记录05!Q52="","",[5]炉温记录05!Q52)</f>
        <v>#REF!</v>
      </c>
      <c r="G51" s="7" t="e">
        <f>IF([6]炉温记录06!Q52="","",[6]炉温记录06!Q52)</f>
        <v>#REF!</v>
      </c>
      <c r="H51" s="7" t="e">
        <f>IF([7]炉温记录07!Q52="","",[7]炉温记录07!Q52)</f>
        <v>#REF!</v>
      </c>
      <c r="I51" s="7" t="e">
        <f>IF([8]炉温记录08!Q52="","",[8]炉温记录08!Q52)</f>
        <v>#REF!</v>
      </c>
      <c r="J51" s="7" t="e">
        <f>IF([9]炉温记录09!Q52="","",[9]炉温记录09!Q52)</f>
        <v>#REF!</v>
      </c>
      <c r="K51" s="7" t="e">
        <f>IF([10]炉温记录10!Q52="","",[10]炉温记录10!Q52)</f>
        <v>#REF!</v>
      </c>
      <c r="L51" s="7" t="e">
        <f>IF([11]炉温记录11!Q52="","",[11]炉温记录11!Q52)</f>
        <v>#REF!</v>
      </c>
      <c r="M51" s="7" t="e">
        <f>IF([12]炉温记录12!Q52="","",[12]炉温记录12!Q52)</f>
        <v>#REF!</v>
      </c>
      <c r="N51" s="7" t="e">
        <f>IF([13]炉温记录13!Q52="","",[13]炉温记录13!Q52)</f>
        <v>#REF!</v>
      </c>
      <c r="O51" s="7" t="e">
        <f>IF([14]炉温记录14!Q52="","",[14]炉温记录14!Q52)</f>
        <v>#REF!</v>
      </c>
      <c r="P51" s="7" t="e">
        <f>IF([15]炉温记录15!Q52="","",[15]炉温记录15!Q52)</f>
        <v>#REF!</v>
      </c>
      <c r="Q51" s="7" t="e">
        <f>IF([16]炉温记录16!Q52="","",[16]炉温记录16!Q52)</f>
        <v>#REF!</v>
      </c>
      <c r="R51" s="7" t="e">
        <f>IF([17]炉温记录17!Q52="","",[17]炉温记录17!Q52)</f>
        <v>#REF!</v>
      </c>
      <c r="S51" s="7" t="e">
        <f>IF([18]炉温记录18!Q52="","",[18]炉温记录18!Q52)</f>
        <v>#REF!</v>
      </c>
      <c r="T51" s="7" t="e">
        <f>IF([19]炉温记录19!Q52="","",[19]炉温记录19!Q52)</f>
        <v>#REF!</v>
      </c>
      <c r="U51" s="7" t="e">
        <f>IF([20]炉温记录20!Q52="","",[20]炉温记录20!Q52)</f>
        <v>#REF!</v>
      </c>
      <c r="V51" s="7" t="e">
        <f>IF([21]炉温记录21!Q52="","",[21]炉温记录21!Q52)</f>
        <v>#REF!</v>
      </c>
      <c r="W51" s="7" t="e">
        <f>IF([22]炉温记录22!Q52="","",[22]炉温记录22!Q52)</f>
        <v>#REF!</v>
      </c>
      <c r="X51" s="7" t="e">
        <f>IF([23]炉温记录23!Q52="","",[23]炉温记录23!Q52)</f>
        <v>#REF!</v>
      </c>
      <c r="Y51" s="7" t="e">
        <f>IF([24]炉温记录24!Q52="","",[24]炉温记录24!Q52)</f>
        <v>#REF!</v>
      </c>
      <c r="Z51" s="7" t="e">
        <f>IF([25]炉温记录25!Q52="","",[25]炉温记录25!Q52)</f>
        <v>#REF!</v>
      </c>
      <c r="AA51" s="7" t="e">
        <f>IF([26]炉温记录26!Q52="","",[26]炉温记录26!Q52)</f>
        <v>#REF!</v>
      </c>
      <c r="AB51" s="7" t="e">
        <f>IF([27]炉温记录27!Q52="","",[27]炉温记录27!Q52)</f>
        <v>#REF!</v>
      </c>
      <c r="AC51" s="7" t="e">
        <f>IF([28]炉温记录28!Q52="","",[28]炉温记录28!Q52)</f>
        <v>#REF!</v>
      </c>
      <c r="AD51" s="7" t="e">
        <f>IF([29]炉温记录29!Q52="","",[29]炉温记录29!Q52)</f>
        <v>#REF!</v>
      </c>
      <c r="AE51" s="7" t="e">
        <f>IF([30]炉温记录30!Q52="","",[30]炉温记录30!Q52)</f>
        <v>#REF!</v>
      </c>
      <c r="AF51" s="7" t="e">
        <f>IF([31]炉温记录31!Q52="","",[31]炉温记录31!Q52)</f>
        <v>#REF!</v>
      </c>
      <c r="AG51" s="7" t="e">
        <f ca="1" si="0" t="shared"/>
        <v>#REF!</v>
      </c>
      <c r="AL51" s="10">
        <f ca="1" si="1" t="shared"/>
        <v>1250</v>
      </c>
      <c r="AM51" s="13">
        <v>48</v>
      </c>
      <c r="AN51" s="12">
        <f ca="1" si="2" t="shared"/>
        <v>1260.70728475974</v>
      </c>
      <c r="AP51" s="10">
        <f ca="1" si="3" t="shared"/>
        <v>1277.33033349144</v>
      </c>
      <c r="AQ51" s="13">
        <v>48</v>
      </c>
      <c r="AR51" s="12">
        <f ca="1" si="4" t="shared"/>
        <v>1268.26591986874</v>
      </c>
    </row>
    <row customFormat="1" r="52" s="1" spans="1:44">
      <c r="A52" s="6">
        <v>49</v>
      </c>
      <c r="B52" s="7" t="e">
        <f>IF([1]炉温记录01!Q53="","",[1]炉温记录01!Q53)</f>
        <v>#REF!</v>
      </c>
      <c r="C52" s="7" t="e">
        <f>IF([2]炉温记录02!Q53="","",[2]炉温记录02!Q53)</f>
        <v>#REF!</v>
      </c>
      <c r="D52" s="7" t="e">
        <f>IF([3]炉温记录03!Q53="","",[3]炉温记录03!Q53)</f>
        <v>#REF!</v>
      </c>
      <c r="E52" s="7" t="e">
        <f>IF([4]炉温记录04!Q53="","",[4]炉温记录04!Q53)</f>
        <v>#REF!</v>
      </c>
      <c r="F52" s="7" t="e">
        <f>IF([5]炉温记录05!Q53="","",[5]炉温记录05!Q53)</f>
        <v>#REF!</v>
      </c>
      <c r="G52" s="7" t="e">
        <f>IF([6]炉温记录06!Q53="","",[6]炉温记录06!Q53)</f>
        <v>#REF!</v>
      </c>
      <c r="H52" s="7" t="e">
        <f>IF([7]炉温记录07!Q53="","",[7]炉温记录07!Q53)</f>
        <v>#REF!</v>
      </c>
      <c r="I52" s="7" t="e">
        <f>IF([8]炉温记录08!Q53="","",[8]炉温记录08!Q53)</f>
        <v>#REF!</v>
      </c>
      <c r="J52" s="7" t="e">
        <f>IF([9]炉温记录09!Q53="","",[9]炉温记录09!Q53)</f>
        <v>#REF!</v>
      </c>
      <c r="K52" s="7" t="e">
        <f>IF([10]炉温记录10!Q53="","",[10]炉温记录10!Q53)</f>
        <v>#REF!</v>
      </c>
      <c r="L52" s="7" t="e">
        <f>IF([11]炉温记录11!Q53="","",[11]炉温记录11!Q53)</f>
        <v>#REF!</v>
      </c>
      <c r="M52" s="7" t="e">
        <f>IF([12]炉温记录12!Q53="","",[12]炉温记录12!Q53)</f>
        <v>#REF!</v>
      </c>
      <c r="N52" s="7" t="e">
        <f>IF([13]炉温记录13!Q53="","",[13]炉温记录13!Q53)</f>
        <v>#REF!</v>
      </c>
      <c r="O52" s="7" t="e">
        <f>IF([14]炉温记录14!Q53="","",[14]炉温记录14!Q53)</f>
        <v>#REF!</v>
      </c>
      <c r="P52" s="7" t="e">
        <f>IF([15]炉温记录15!Q53="","",[15]炉温记录15!Q53)</f>
        <v>#REF!</v>
      </c>
      <c r="Q52" s="7" t="e">
        <f>IF([16]炉温记录16!Q53="","",[16]炉温记录16!Q53)</f>
        <v>#REF!</v>
      </c>
      <c r="R52" s="7" t="e">
        <f>IF([17]炉温记录17!Q53="","",[17]炉温记录17!Q53)</f>
        <v>#REF!</v>
      </c>
      <c r="S52" s="7" t="e">
        <f>IF([18]炉温记录18!Q53="","",[18]炉温记录18!Q53)</f>
        <v>#REF!</v>
      </c>
      <c r="T52" s="7" t="e">
        <f>IF([19]炉温记录19!Q53="","",[19]炉温记录19!Q53)</f>
        <v>#REF!</v>
      </c>
      <c r="U52" s="7" t="e">
        <f>IF([20]炉温记录20!Q53="","",[20]炉温记录20!Q53)</f>
        <v>#REF!</v>
      </c>
      <c r="V52" s="7" t="e">
        <f>IF([21]炉温记录21!Q53="","",[21]炉温记录21!Q53)</f>
        <v>#REF!</v>
      </c>
      <c r="W52" s="7" t="e">
        <f>IF([22]炉温记录22!Q53="","",[22]炉温记录22!Q53)</f>
        <v>#REF!</v>
      </c>
      <c r="X52" s="7" t="e">
        <f>IF([23]炉温记录23!Q53="","",[23]炉温记录23!Q53)</f>
        <v>#REF!</v>
      </c>
      <c r="Y52" s="7" t="e">
        <f>IF([24]炉温记录24!Q53="","",[24]炉温记录24!Q53)</f>
        <v>#REF!</v>
      </c>
      <c r="Z52" s="7" t="e">
        <f>IF([25]炉温记录25!Q53="","",[25]炉温记录25!Q53)</f>
        <v>#REF!</v>
      </c>
      <c r="AA52" s="7" t="e">
        <f>IF([26]炉温记录26!Q53="","",[26]炉温记录26!Q53)</f>
        <v>#REF!</v>
      </c>
      <c r="AB52" s="7" t="e">
        <f>IF([27]炉温记录27!Q53="","",[27]炉温记录27!Q53)</f>
        <v>#REF!</v>
      </c>
      <c r="AC52" s="7" t="e">
        <f>IF([28]炉温记录28!Q53="","",[28]炉温记录28!Q53)</f>
        <v>#REF!</v>
      </c>
      <c r="AD52" s="7" t="e">
        <f>IF([29]炉温记录29!Q53="","",[29]炉温记录29!Q53)</f>
        <v>#REF!</v>
      </c>
      <c r="AE52" s="7" t="e">
        <f>IF([30]炉温记录30!Q53="","",[30]炉温记录30!Q53)</f>
        <v>#REF!</v>
      </c>
      <c r="AF52" s="7" t="e">
        <f>IF([31]炉温记录31!Q53="","",[31]炉温记录31!Q53)</f>
        <v>#REF!</v>
      </c>
      <c r="AG52" s="7" t="e">
        <f ca="1" si="0" t="shared"/>
        <v>#REF!</v>
      </c>
      <c r="AL52" s="10">
        <f ca="1" si="1" t="shared"/>
        <v>1278.06619511693</v>
      </c>
      <c r="AM52" s="13">
        <v>49</v>
      </c>
      <c r="AN52" s="12">
        <f ca="1" si="2" t="shared"/>
        <v>1282.12392307088</v>
      </c>
      <c r="AP52" s="10">
        <f ca="1" si="3" t="shared"/>
        <v>1250</v>
      </c>
      <c r="AQ52" s="13">
        <v>49</v>
      </c>
      <c r="AR52" s="12">
        <f ca="1" si="4" t="shared"/>
        <v>1299.32771844581</v>
      </c>
    </row>
    <row customFormat="1" r="53" s="1" spans="1:44">
      <c r="A53" s="6">
        <v>50</v>
      </c>
      <c r="B53" s="7" t="e">
        <f>IF([1]炉温记录01!Q54="","",[1]炉温记录01!Q54)</f>
        <v>#REF!</v>
      </c>
      <c r="C53" s="7" t="e">
        <f>IF([2]炉温记录02!Q54="","",[2]炉温记录02!Q54)</f>
        <v>#REF!</v>
      </c>
      <c r="D53" s="7" t="e">
        <f>IF([3]炉温记录03!Q54="","",[3]炉温记录03!Q54)</f>
        <v>#REF!</v>
      </c>
      <c r="E53" s="7" t="e">
        <f>IF([4]炉温记录04!Q54="","",[4]炉温记录04!Q54)</f>
        <v>#REF!</v>
      </c>
      <c r="F53" s="7" t="e">
        <f>IF([5]炉温记录05!Q54="","",[5]炉温记录05!Q54)</f>
        <v>#REF!</v>
      </c>
      <c r="G53" s="7" t="e">
        <f>IF([6]炉温记录06!Q54="","",[6]炉温记录06!Q54)</f>
        <v>#REF!</v>
      </c>
      <c r="H53" s="7" t="e">
        <f>IF([7]炉温记录07!Q54="","",[7]炉温记录07!Q54)</f>
        <v>#REF!</v>
      </c>
      <c r="I53" s="7" t="e">
        <f>IF([8]炉温记录08!Q54="","",[8]炉温记录08!Q54)</f>
        <v>#REF!</v>
      </c>
      <c r="J53" s="7" t="e">
        <f>IF([9]炉温记录09!Q54="","",[9]炉温记录09!Q54)</f>
        <v>#REF!</v>
      </c>
      <c r="K53" s="7" t="e">
        <f>IF([10]炉温记录10!Q54="","",[10]炉温记录10!Q54)</f>
        <v>#REF!</v>
      </c>
      <c r="L53" s="7" t="e">
        <f>IF([11]炉温记录11!Q54="","",[11]炉温记录11!Q54)</f>
        <v>#REF!</v>
      </c>
      <c r="M53" s="7" t="e">
        <f>IF([12]炉温记录12!Q54="","",[12]炉温记录12!Q54)</f>
        <v>#REF!</v>
      </c>
      <c r="N53" s="7" t="e">
        <f>IF([13]炉温记录13!Q54="","",[13]炉温记录13!Q54)</f>
        <v>#REF!</v>
      </c>
      <c r="O53" s="7" t="e">
        <f>IF([14]炉温记录14!Q54="","",[14]炉温记录14!Q54)</f>
        <v>#REF!</v>
      </c>
      <c r="P53" s="7" t="e">
        <f>IF([15]炉温记录15!Q54="","",[15]炉温记录15!Q54)</f>
        <v>#REF!</v>
      </c>
      <c r="Q53" s="7" t="e">
        <f>IF([16]炉温记录16!Q54="","",[16]炉温记录16!Q54)</f>
        <v>#REF!</v>
      </c>
      <c r="R53" s="7" t="e">
        <f>IF([17]炉温记录17!Q54="","",[17]炉温记录17!Q54)</f>
        <v>#REF!</v>
      </c>
      <c r="S53" s="7" t="e">
        <f>IF([18]炉温记录18!Q54="","",[18]炉温记录18!Q54)</f>
        <v>#REF!</v>
      </c>
      <c r="T53" s="7" t="e">
        <f>IF([19]炉温记录19!Q54="","",[19]炉温记录19!Q54)</f>
        <v>#REF!</v>
      </c>
      <c r="U53" s="7" t="e">
        <f>IF([20]炉温记录20!Q54="","",[20]炉温记录20!Q54)</f>
        <v>#REF!</v>
      </c>
      <c r="V53" s="7" t="e">
        <f>IF([21]炉温记录21!Q54="","",[21]炉温记录21!Q54)</f>
        <v>#REF!</v>
      </c>
      <c r="W53" s="7" t="e">
        <f>IF([22]炉温记录22!Q54="","",[22]炉温记录22!Q54)</f>
        <v>#REF!</v>
      </c>
      <c r="X53" s="7" t="e">
        <f>IF([23]炉温记录23!Q54="","",[23]炉温记录23!Q54)</f>
        <v>#REF!</v>
      </c>
      <c r="Y53" s="7" t="e">
        <f>IF([24]炉温记录24!Q54="","",[24]炉温记录24!Q54)</f>
        <v>#REF!</v>
      </c>
      <c r="Z53" s="7" t="e">
        <f>IF([25]炉温记录25!Q54="","",[25]炉温记录25!Q54)</f>
        <v>#REF!</v>
      </c>
      <c r="AA53" s="7" t="e">
        <f>IF([26]炉温记录26!Q54="","",[26]炉温记录26!Q54)</f>
        <v>#REF!</v>
      </c>
      <c r="AB53" s="7" t="e">
        <f>IF([27]炉温记录27!Q54="","",[27]炉温记录27!Q54)</f>
        <v>#REF!</v>
      </c>
      <c r="AC53" s="7" t="e">
        <f>IF([28]炉温记录28!Q54="","",[28]炉温记录28!Q54)</f>
        <v>#REF!</v>
      </c>
      <c r="AD53" s="7" t="e">
        <f>IF([29]炉温记录29!Q54="","",[29]炉温记录29!Q54)</f>
        <v>#REF!</v>
      </c>
      <c r="AE53" s="7" t="e">
        <f>IF([30]炉温记录30!Q54="","",[30]炉温记录30!Q54)</f>
        <v>#REF!</v>
      </c>
      <c r="AF53" s="7" t="e">
        <f>IF([31]炉温记录31!Q54="","",[31]炉温记录31!Q54)</f>
        <v>#REF!</v>
      </c>
      <c r="AG53" s="7" t="e">
        <f ca="1" si="0" t="shared"/>
        <v>#REF!</v>
      </c>
      <c r="AL53" s="10">
        <f ca="1" si="1" t="shared"/>
        <v>1246.33183412837</v>
      </c>
      <c r="AM53" s="13">
        <v>50</v>
      </c>
      <c r="AN53" s="12">
        <f ca="1" si="2" t="shared"/>
        <v>1301.00193024382</v>
      </c>
      <c r="AP53" s="10">
        <f ca="1" si="3" t="shared"/>
        <v>1224.1394533764</v>
      </c>
      <c r="AQ53" s="13">
        <v>50</v>
      </c>
      <c r="AR53" s="12">
        <f ca="1" si="4" t="shared"/>
        <v>1292.35390258673</v>
      </c>
    </row>
    <row customFormat="1" r="54" s="1" spans="1:44">
      <c r="A54" s="6">
        <v>51</v>
      </c>
      <c r="B54" s="7" t="e">
        <f>IF([1]炉温记录01!Q55="","",[1]炉温记录01!Q55)</f>
        <v>#REF!</v>
      </c>
      <c r="C54" s="7" t="e">
        <f>IF([2]炉温记录02!Q55="","",[2]炉温记录02!Q55)</f>
        <v>#REF!</v>
      </c>
      <c r="D54" s="7" t="e">
        <f>IF([3]炉温记录03!Q55="","",[3]炉温记录03!Q55)</f>
        <v>#REF!</v>
      </c>
      <c r="E54" s="7" t="e">
        <f>IF([4]炉温记录04!Q55="","",[4]炉温记录04!Q55)</f>
        <v>#REF!</v>
      </c>
      <c r="F54" s="7" t="e">
        <f>IF([5]炉温记录05!Q55="","",[5]炉温记录05!Q55)</f>
        <v>#REF!</v>
      </c>
      <c r="G54" s="7" t="e">
        <f>IF([6]炉温记录06!Q55="","",[6]炉温记录06!Q55)</f>
        <v>#REF!</v>
      </c>
      <c r="H54" s="7" t="e">
        <f>IF([7]炉温记录07!Q55="","",[7]炉温记录07!Q55)</f>
        <v>#REF!</v>
      </c>
      <c r="I54" s="7" t="e">
        <f>IF([8]炉温记录08!Q55="","",[8]炉温记录08!Q55)</f>
        <v>#REF!</v>
      </c>
      <c r="J54" s="7" t="e">
        <f>IF([9]炉温记录09!Q55="","",[9]炉温记录09!Q55)</f>
        <v>#REF!</v>
      </c>
      <c r="K54" s="7" t="e">
        <f>IF([10]炉温记录10!Q55="","",[10]炉温记录10!Q55)</f>
        <v>#REF!</v>
      </c>
      <c r="L54" s="7" t="e">
        <f>IF([11]炉温记录11!Q55="","",[11]炉温记录11!Q55)</f>
        <v>#REF!</v>
      </c>
      <c r="M54" s="7" t="e">
        <f>IF([12]炉温记录12!Q55="","",[12]炉温记录12!Q55)</f>
        <v>#REF!</v>
      </c>
      <c r="N54" s="7" t="e">
        <f>IF([13]炉温记录13!Q55="","",[13]炉温记录13!Q55)</f>
        <v>#REF!</v>
      </c>
      <c r="O54" s="7" t="e">
        <f>IF([14]炉温记录14!Q55="","",[14]炉温记录14!Q55)</f>
        <v>#REF!</v>
      </c>
      <c r="P54" s="7" t="e">
        <f>IF([15]炉温记录15!Q55="","",[15]炉温记录15!Q55)</f>
        <v>#REF!</v>
      </c>
      <c r="Q54" s="7" t="e">
        <f>IF([16]炉温记录16!Q55="","",[16]炉温记录16!Q55)</f>
        <v>#REF!</v>
      </c>
      <c r="R54" s="7" t="e">
        <f>IF([17]炉温记录17!Q55="","",[17]炉温记录17!Q55)</f>
        <v>#REF!</v>
      </c>
      <c r="S54" s="7" t="e">
        <f>IF([18]炉温记录18!Q55="","",[18]炉温记录18!Q55)</f>
        <v>#REF!</v>
      </c>
      <c r="T54" s="7" t="e">
        <f>IF([19]炉温记录19!Q55="","",[19]炉温记录19!Q55)</f>
        <v>#REF!</v>
      </c>
      <c r="U54" s="7" t="e">
        <f>IF([20]炉温记录20!Q55="","",[20]炉温记录20!Q55)</f>
        <v>#REF!</v>
      </c>
      <c r="V54" s="7" t="e">
        <f>IF([21]炉温记录21!Q55="","",[21]炉温记录21!Q55)</f>
        <v>#REF!</v>
      </c>
      <c r="W54" s="7" t="e">
        <f>IF([22]炉温记录22!Q55="","",[22]炉温记录22!Q55)</f>
        <v>#REF!</v>
      </c>
      <c r="X54" s="7" t="e">
        <f>IF([23]炉温记录23!Q55="","",[23]炉温记录23!Q55)</f>
        <v>#REF!</v>
      </c>
      <c r="Y54" s="7" t="e">
        <f>IF([24]炉温记录24!Q55="","",[24]炉温记录24!Q55)</f>
        <v>#REF!</v>
      </c>
      <c r="Z54" s="7" t="e">
        <f>IF([25]炉温记录25!Q55="","",[25]炉温记录25!Q55)</f>
        <v>#REF!</v>
      </c>
      <c r="AA54" s="7" t="e">
        <f>IF([26]炉温记录26!Q55="","",[26]炉温记录26!Q55)</f>
        <v>#REF!</v>
      </c>
      <c r="AB54" s="7" t="e">
        <f>IF([27]炉温记录27!Q55="","",[27]炉温记录27!Q55)</f>
        <v>#REF!</v>
      </c>
      <c r="AC54" s="7" t="e">
        <f>IF([28]炉温记录28!Q55="","",[28]炉温记录28!Q55)</f>
        <v>#REF!</v>
      </c>
      <c r="AD54" s="7" t="e">
        <f>IF([29]炉温记录29!Q55="","",[29]炉温记录29!Q55)</f>
        <v>#REF!</v>
      </c>
      <c r="AE54" s="7" t="e">
        <f>IF([30]炉温记录30!Q55="","",[30]炉温记录30!Q55)</f>
        <v>#REF!</v>
      </c>
      <c r="AF54" s="7" t="e">
        <f>IF([31]炉温记录31!Q55="","",[31]炉温记录31!Q55)</f>
        <v>#REF!</v>
      </c>
      <c r="AG54" s="7" t="e">
        <f ca="1" si="0" t="shared"/>
        <v>#REF!</v>
      </c>
      <c r="AL54" s="10">
        <f ca="1" si="1" t="shared"/>
        <v>1251.50103265854</v>
      </c>
      <c r="AM54" s="13">
        <v>51</v>
      </c>
      <c r="AN54" s="12">
        <f ca="1" si="2" t="shared"/>
        <v>1276.36659949181</v>
      </c>
      <c r="AP54" s="10">
        <f ca="1" si="3" t="shared"/>
        <v>1241.78746679366</v>
      </c>
      <c r="AQ54" s="13">
        <v>51</v>
      </c>
      <c r="AR54" s="12">
        <f ca="1" si="4" t="shared"/>
        <v>1306.3583927321</v>
      </c>
    </row>
    <row customFormat="1" r="55" s="1" spans="1:44">
      <c r="A55" s="6">
        <v>52</v>
      </c>
      <c r="B55" s="7" t="e">
        <f>IF([1]炉温记录01!Q56="","",[1]炉温记录01!Q56)</f>
        <v>#REF!</v>
      </c>
      <c r="C55" s="7" t="e">
        <f>IF([2]炉温记录02!Q56="","",[2]炉温记录02!Q56)</f>
        <v>#REF!</v>
      </c>
      <c r="D55" s="7" t="e">
        <f>IF([3]炉温记录03!Q56="","",[3]炉温记录03!Q56)</f>
        <v>#REF!</v>
      </c>
      <c r="E55" s="7" t="e">
        <f>IF([4]炉温记录04!Q56="","",[4]炉温记录04!Q56)</f>
        <v>#REF!</v>
      </c>
      <c r="F55" s="7" t="e">
        <f>IF([5]炉温记录05!Q56="","",[5]炉温记录05!Q56)</f>
        <v>#REF!</v>
      </c>
      <c r="G55" s="7" t="e">
        <f>IF([6]炉温记录06!Q56="","",[6]炉温记录06!Q56)</f>
        <v>#REF!</v>
      </c>
      <c r="H55" s="7" t="e">
        <f>IF([7]炉温记录07!Q56="","",[7]炉温记录07!Q56)</f>
        <v>#REF!</v>
      </c>
      <c r="I55" s="7" t="e">
        <f>IF([8]炉温记录08!Q56="","",[8]炉温记录08!Q56)</f>
        <v>#REF!</v>
      </c>
      <c r="J55" s="7" t="e">
        <f>IF([9]炉温记录09!Q56="","",[9]炉温记录09!Q56)</f>
        <v>#REF!</v>
      </c>
      <c r="K55" s="7" t="e">
        <f>IF([10]炉温记录10!Q56="","",[10]炉温记录10!Q56)</f>
        <v>#REF!</v>
      </c>
      <c r="L55" s="7" t="e">
        <f>IF([11]炉温记录11!Q56="","",[11]炉温记录11!Q56)</f>
        <v>#REF!</v>
      </c>
      <c r="M55" s="7" t="e">
        <f>IF([12]炉温记录12!Q56="","",[12]炉温记录12!Q56)</f>
        <v>#REF!</v>
      </c>
      <c r="N55" s="7" t="e">
        <f>IF([13]炉温记录13!Q56="","",[13]炉温记录13!Q56)</f>
        <v>#REF!</v>
      </c>
      <c r="O55" s="7" t="e">
        <f>IF([14]炉温记录14!Q56="","",[14]炉温记录14!Q56)</f>
        <v>#REF!</v>
      </c>
      <c r="P55" s="7" t="e">
        <f>IF([15]炉温记录15!Q56="","",[15]炉温记录15!Q56)</f>
        <v>#REF!</v>
      </c>
      <c r="Q55" s="7" t="e">
        <f>IF([16]炉温记录16!Q56="","",[16]炉温记录16!Q56)</f>
        <v>#REF!</v>
      </c>
      <c r="R55" s="7" t="e">
        <f>IF([17]炉温记录17!Q56="","",[17]炉温记录17!Q56)</f>
        <v>#REF!</v>
      </c>
      <c r="S55" s="7" t="e">
        <f>IF([18]炉温记录18!Q56="","",[18]炉温记录18!Q56)</f>
        <v>#REF!</v>
      </c>
      <c r="T55" s="7" t="e">
        <f>IF([19]炉温记录19!Q56="","",[19]炉温记录19!Q56)</f>
        <v>#REF!</v>
      </c>
      <c r="U55" s="7" t="e">
        <f>IF([20]炉温记录20!Q56="","",[20]炉温记录20!Q56)</f>
        <v>#REF!</v>
      </c>
      <c r="V55" s="7" t="e">
        <f>IF([21]炉温记录21!Q56="","",[21]炉温记录21!Q56)</f>
        <v>#REF!</v>
      </c>
      <c r="W55" s="7" t="e">
        <f>IF([22]炉温记录22!Q56="","",[22]炉温记录22!Q56)</f>
        <v>#REF!</v>
      </c>
      <c r="X55" s="7" t="e">
        <f>IF([23]炉温记录23!Q56="","",[23]炉温记录23!Q56)</f>
        <v>#REF!</v>
      </c>
      <c r="Y55" s="7" t="e">
        <f>IF([24]炉温记录24!Q56="","",[24]炉温记录24!Q56)</f>
        <v>#REF!</v>
      </c>
      <c r="Z55" s="7" t="e">
        <f>IF([25]炉温记录25!Q56="","",[25]炉温记录25!Q56)</f>
        <v>#REF!</v>
      </c>
      <c r="AA55" s="7" t="e">
        <f>IF([26]炉温记录26!Q56="","",[26]炉温记录26!Q56)</f>
        <v>#REF!</v>
      </c>
      <c r="AB55" s="7" t="e">
        <f>IF([27]炉温记录27!Q56="","",[27]炉温记录27!Q56)</f>
        <v>#REF!</v>
      </c>
      <c r="AC55" s="7" t="e">
        <f>IF([28]炉温记录28!Q56="","",[28]炉温记录28!Q56)</f>
        <v>#REF!</v>
      </c>
      <c r="AD55" s="7" t="e">
        <f>IF([29]炉温记录29!Q56="","",[29]炉温记录29!Q56)</f>
        <v>#REF!</v>
      </c>
      <c r="AE55" s="7" t="e">
        <f>IF([30]炉温记录30!Q56="","",[30]炉温记录30!Q56)</f>
        <v>#REF!</v>
      </c>
      <c r="AF55" s="7" t="e">
        <f>IF([31]炉温记录31!Q56="","",[31]炉温记录31!Q56)</f>
        <v>#REF!</v>
      </c>
      <c r="AG55" s="7" t="e">
        <f ca="1" si="0" t="shared"/>
        <v>#REF!</v>
      </c>
      <c r="AL55" s="10">
        <f ca="1" si="1" t="shared"/>
        <v>1228.68781396731</v>
      </c>
      <c r="AM55" s="13">
        <v>52</v>
      </c>
      <c r="AN55" s="12">
        <f ca="1" si="2" t="shared"/>
        <v>1266.92722989695</v>
      </c>
      <c r="AP55" s="10">
        <f ca="1" si="3" t="shared"/>
        <v>1250.20252173735</v>
      </c>
      <c r="AQ55" s="13">
        <v>52</v>
      </c>
      <c r="AR55" s="12">
        <f ca="1" si="4" t="shared"/>
        <v>1261.63648029396</v>
      </c>
    </row>
    <row customFormat="1" r="56" s="1" spans="1:44">
      <c r="A56" s="6">
        <v>53</v>
      </c>
      <c r="B56" s="7" t="e">
        <f>IF([1]炉温记录01!Q57="","",[1]炉温记录01!Q57)</f>
        <v>#REF!</v>
      </c>
      <c r="C56" s="7" t="e">
        <f>IF([2]炉温记录02!Q57="","",[2]炉温记录02!Q57)</f>
        <v>#REF!</v>
      </c>
      <c r="D56" s="7" t="e">
        <f>IF([3]炉温记录03!Q57="","",[3]炉温记录03!Q57)</f>
        <v>#REF!</v>
      </c>
      <c r="E56" s="7" t="e">
        <f>IF([4]炉温记录04!Q57="","",[4]炉温记录04!Q57)</f>
        <v>#REF!</v>
      </c>
      <c r="F56" s="7" t="e">
        <f>IF([5]炉温记录05!Q57="","",[5]炉温记录05!Q57)</f>
        <v>#REF!</v>
      </c>
      <c r="G56" s="7" t="e">
        <f>IF([6]炉温记录06!Q57="","",[6]炉温记录06!Q57)</f>
        <v>#REF!</v>
      </c>
      <c r="H56" s="7" t="e">
        <f>IF([7]炉温记录07!Q57="","",[7]炉温记录07!Q57)</f>
        <v>#REF!</v>
      </c>
      <c r="I56" s="7" t="e">
        <f>IF([8]炉温记录08!Q57="","",[8]炉温记录08!Q57)</f>
        <v>#REF!</v>
      </c>
      <c r="J56" s="7" t="e">
        <f>IF([9]炉温记录09!Q57="","",[9]炉温记录09!Q57)</f>
        <v>#REF!</v>
      </c>
      <c r="K56" s="7" t="e">
        <f>IF([10]炉温记录10!Q57="","",[10]炉温记录10!Q57)</f>
        <v>#REF!</v>
      </c>
      <c r="L56" s="7" t="e">
        <f>IF([11]炉温记录11!Q57="","",[11]炉温记录11!Q57)</f>
        <v>#REF!</v>
      </c>
      <c r="M56" s="7" t="e">
        <f>IF([12]炉温记录12!Q57="","",[12]炉温记录12!Q57)</f>
        <v>#REF!</v>
      </c>
      <c r="N56" s="7" t="e">
        <f>IF([13]炉温记录13!Q57="","",[13]炉温记录13!Q57)</f>
        <v>#REF!</v>
      </c>
      <c r="O56" s="7" t="e">
        <f>IF([14]炉温记录14!Q57="","",[14]炉温记录14!Q57)</f>
        <v>#REF!</v>
      </c>
      <c r="P56" s="7" t="e">
        <f>IF([15]炉温记录15!Q57="","",[15]炉温记录15!Q57)</f>
        <v>#REF!</v>
      </c>
      <c r="Q56" s="7" t="e">
        <f>IF([16]炉温记录16!Q57="","",[16]炉温记录16!Q57)</f>
        <v>#REF!</v>
      </c>
      <c r="R56" s="7" t="e">
        <f>IF([17]炉温记录17!Q57="","",[17]炉温记录17!Q57)</f>
        <v>#REF!</v>
      </c>
      <c r="S56" s="7" t="e">
        <f>IF([18]炉温记录18!Q57="","",[18]炉温记录18!Q57)</f>
        <v>#REF!</v>
      </c>
      <c r="T56" s="7" t="e">
        <f>IF([19]炉温记录19!Q57="","",[19]炉温记录19!Q57)</f>
        <v>#REF!</v>
      </c>
      <c r="U56" s="7" t="e">
        <f>IF([20]炉温记录20!Q57="","",[20]炉温记录20!Q57)</f>
        <v>#REF!</v>
      </c>
      <c r="V56" s="7" t="e">
        <f>IF([21]炉温记录21!Q57="","",[21]炉温记录21!Q57)</f>
        <v>#REF!</v>
      </c>
      <c r="W56" s="7" t="e">
        <f>IF([22]炉温记录22!Q57="","",[22]炉温记录22!Q57)</f>
        <v>#REF!</v>
      </c>
      <c r="X56" s="7" t="e">
        <f>IF([23]炉温记录23!Q57="","",[23]炉温记录23!Q57)</f>
        <v>#REF!</v>
      </c>
      <c r="Y56" s="7" t="e">
        <f>IF([24]炉温记录24!Q57="","",[24]炉温记录24!Q57)</f>
        <v>#REF!</v>
      </c>
      <c r="Z56" s="7" t="e">
        <f>IF([25]炉温记录25!Q57="","",[25]炉温记录25!Q57)</f>
        <v>#REF!</v>
      </c>
      <c r="AA56" s="7" t="e">
        <f>IF([26]炉温记录26!Q57="","",[26]炉温记录26!Q57)</f>
        <v>#REF!</v>
      </c>
      <c r="AB56" s="7" t="e">
        <f>IF([27]炉温记录27!Q57="","",[27]炉温记录27!Q57)</f>
        <v>#REF!</v>
      </c>
      <c r="AC56" s="7" t="e">
        <f>IF([28]炉温记录28!Q57="","",[28]炉温记录28!Q57)</f>
        <v>#REF!</v>
      </c>
      <c r="AD56" s="7" t="e">
        <f>IF([29]炉温记录29!Q57="","",[29]炉温记录29!Q57)</f>
        <v>#REF!</v>
      </c>
      <c r="AE56" s="7" t="e">
        <f>IF([30]炉温记录30!Q57="","",[30]炉温记录30!Q57)</f>
        <v>#REF!</v>
      </c>
      <c r="AF56" s="7" t="e">
        <f>IF([31]炉温记录31!Q57="","",[31]炉温记录31!Q57)</f>
        <v>#REF!</v>
      </c>
      <c r="AG56" s="7" t="e">
        <f ca="1" si="0" t="shared"/>
        <v>#REF!</v>
      </c>
      <c r="AL56" s="10">
        <f ca="1" si="1" t="shared"/>
        <v>1222.3833733003</v>
      </c>
      <c r="AM56" s="13">
        <v>53</v>
      </c>
      <c r="AN56" s="12">
        <f ca="1" si="2" t="shared"/>
        <v>1290</v>
      </c>
      <c r="AP56" s="10">
        <f ca="1" si="3" t="shared"/>
        <v>1250</v>
      </c>
      <c r="AQ56" s="13">
        <v>53</v>
      </c>
      <c r="AR56" s="12">
        <f ca="1" si="4" t="shared"/>
        <v>1290</v>
      </c>
    </row>
    <row customFormat="1" r="57" s="1" spans="1:44">
      <c r="A57" s="6">
        <v>54</v>
      </c>
      <c r="B57" s="7" t="e">
        <f>IF([1]炉温记录01!Q58="","",[1]炉温记录01!Q58)</f>
        <v>#REF!</v>
      </c>
      <c r="C57" s="7" t="e">
        <f>IF([2]炉温记录02!Q58="","",[2]炉温记录02!Q58)</f>
        <v>#REF!</v>
      </c>
      <c r="D57" s="7" t="e">
        <f>IF([3]炉温记录03!Q58="","",[3]炉温记录03!Q58)</f>
        <v>#REF!</v>
      </c>
      <c r="E57" s="7" t="e">
        <f>IF([4]炉温记录04!Q58="","",[4]炉温记录04!Q58)</f>
        <v>#REF!</v>
      </c>
      <c r="F57" s="7" t="e">
        <f>IF([5]炉温记录05!Q58="","",[5]炉温记录05!Q58)</f>
        <v>#REF!</v>
      </c>
      <c r="G57" s="7" t="e">
        <f>IF([6]炉温记录06!Q58="","",[6]炉温记录06!Q58)</f>
        <v>#REF!</v>
      </c>
      <c r="H57" s="7" t="e">
        <f>IF([7]炉温记录07!Q58="","",[7]炉温记录07!Q58)</f>
        <v>#REF!</v>
      </c>
      <c r="I57" s="7" t="e">
        <f>IF([8]炉温记录08!Q58="","",[8]炉温记录08!Q58)</f>
        <v>#REF!</v>
      </c>
      <c r="J57" s="7" t="e">
        <f>IF([9]炉温记录09!Q58="","",[9]炉温记录09!Q58)</f>
        <v>#REF!</v>
      </c>
      <c r="K57" s="7" t="e">
        <f>IF([10]炉温记录10!Q58="","",[10]炉温记录10!Q58)</f>
        <v>#REF!</v>
      </c>
      <c r="L57" s="7" t="e">
        <f>IF([11]炉温记录11!Q58="","",[11]炉温记录11!Q58)</f>
        <v>#REF!</v>
      </c>
      <c r="M57" s="7" t="e">
        <f>IF([12]炉温记录12!Q58="","",[12]炉温记录12!Q58)</f>
        <v>#REF!</v>
      </c>
      <c r="N57" s="7" t="e">
        <f>IF([13]炉温记录13!Q58="","",[13]炉温记录13!Q58)</f>
        <v>#REF!</v>
      </c>
      <c r="O57" s="7" t="e">
        <f>IF([14]炉温记录14!Q58="","",[14]炉温记录14!Q58)</f>
        <v>#REF!</v>
      </c>
      <c r="P57" s="7" t="e">
        <f>IF([15]炉温记录15!Q58="","",[15]炉温记录15!Q58)</f>
        <v>#REF!</v>
      </c>
      <c r="Q57" s="7" t="e">
        <f>IF([16]炉温记录16!Q58="","",[16]炉温记录16!Q58)</f>
        <v>#REF!</v>
      </c>
      <c r="R57" s="7" t="e">
        <f>IF([17]炉温记录17!Q58="","",[17]炉温记录17!Q58)</f>
        <v>#REF!</v>
      </c>
      <c r="S57" s="7" t="e">
        <f>IF([18]炉温记录18!Q58="","",[18]炉温记录18!Q58)</f>
        <v>#REF!</v>
      </c>
      <c r="T57" s="7" t="e">
        <f>IF([19]炉温记录19!Q58="","",[19]炉温记录19!Q58)</f>
        <v>#REF!</v>
      </c>
      <c r="U57" s="7" t="e">
        <f>IF([20]炉温记录20!Q58="","",[20]炉温记录20!Q58)</f>
        <v>#REF!</v>
      </c>
      <c r="V57" s="7" t="e">
        <f>IF([21]炉温记录21!Q58="","",[21]炉温记录21!Q58)</f>
        <v>#REF!</v>
      </c>
      <c r="W57" s="7" t="e">
        <f>IF([22]炉温记录22!Q58="","",[22]炉温记录22!Q58)</f>
        <v>#REF!</v>
      </c>
      <c r="X57" s="7" t="e">
        <f>IF([23]炉温记录23!Q58="","",[23]炉温记录23!Q58)</f>
        <v>#REF!</v>
      </c>
      <c r="Y57" s="7" t="e">
        <f>IF([24]炉温记录24!Q58="","",[24]炉温记录24!Q58)</f>
        <v>#REF!</v>
      </c>
      <c r="Z57" s="7" t="e">
        <f>IF([25]炉温记录25!Q58="","",[25]炉温记录25!Q58)</f>
        <v>#REF!</v>
      </c>
      <c r="AA57" s="7" t="e">
        <f>IF([26]炉温记录26!Q58="","",[26]炉温记录26!Q58)</f>
        <v>#REF!</v>
      </c>
      <c r="AB57" s="7" t="e">
        <f>IF([27]炉温记录27!Q58="","",[27]炉温记录27!Q58)</f>
        <v>#REF!</v>
      </c>
      <c r="AC57" s="7" t="e">
        <f>IF([28]炉温记录28!Q58="","",[28]炉温记录28!Q58)</f>
        <v>#REF!</v>
      </c>
      <c r="AD57" s="7" t="e">
        <f>IF([29]炉温记录29!Q58="","",[29]炉温记录29!Q58)</f>
        <v>#REF!</v>
      </c>
      <c r="AE57" s="7" t="e">
        <f>IF([30]炉温记录30!Q58="","",[30]炉温记录30!Q58)</f>
        <v>#REF!</v>
      </c>
      <c r="AF57" s="7" t="e">
        <f>IF([31]炉温记录31!Q58="","",[31]炉温记录31!Q58)</f>
        <v>#REF!</v>
      </c>
      <c r="AG57" s="7" t="e">
        <f ca="1" si="0" t="shared"/>
        <v>#REF!</v>
      </c>
      <c r="AL57" s="10">
        <f ca="1" si="1" t="shared"/>
        <v>1250</v>
      </c>
      <c r="AM57" s="13">
        <v>54</v>
      </c>
      <c r="AN57" s="12">
        <f ca="1" si="2" t="shared"/>
        <v>1318.20238686534</v>
      </c>
      <c r="AP57" s="10">
        <f ca="1" si="3" t="shared"/>
        <v>1251.90447555313</v>
      </c>
      <c r="AQ57" s="13">
        <v>54</v>
      </c>
      <c r="AR57" s="12">
        <f ca="1" si="4" t="shared"/>
        <v>1290</v>
      </c>
    </row>
    <row customFormat="1" r="58" s="1" spans="1:44">
      <c r="A58" s="6">
        <v>55</v>
      </c>
      <c r="B58" s="7" t="e">
        <f>IF([1]炉温记录01!Q59="","",[1]炉温记录01!Q59)</f>
        <v>#REF!</v>
      </c>
      <c r="C58" s="7" t="e">
        <f>IF([2]炉温记录02!Q59="","",[2]炉温记录02!Q59)</f>
        <v>#REF!</v>
      </c>
      <c r="D58" s="7" t="e">
        <f>IF([3]炉温记录03!Q59="","",[3]炉温记录03!Q59)</f>
        <v>#REF!</v>
      </c>
      <c r="E58" s="7" t="e">
        <f>IF([4]炉温记录04!Q59="","",[4]炉温记录04!Q59)</f>
        <v>#REF!</v>
      </c>
      <c r="F58" s="7" t="e">
        <f>IF([5]炉温记录05!Q59="","",[5]炉温记录05!Q59)</f>
        <v>#REF!</v>
      </c>
      <c r="G58" s="7" t="e">
        <f>IF([6]炉温记录06!Q59="","",[6]炉温记录06!Q59)</f>
        <v>#REF!</v>
      </c>
      <c r="H58" s="7" t="e">
        <f>IF([7]炉温记录07!Q59="","",[7]炉温记录07!Q59)</f>
        <v>#REF!</v>
      </c>
      <c r="I58" s="7" t="e">
        <f>IF([8]炉温记录08!Q59="","",[8]炉温记录08!Q59)</f>
        <v>#REF!</v>
      </c>
      <c r="J58" s="7" t="e">
        <f>IF([9]炉温记录09!Q59="","",[9]炉温记录09!Q59)</f>
        <v>#REF!</v>
      </c>
      <c r="K58" s="7" t="e">
        <f>IF([10]炉温记录10!Q59="","",[10]炉温记录10!Q59)</f>
        <v>#REF!</v>
      </c>
      <c r="L58" s="7" t="e">
        <f>IF([11]炉温记录11!Q59="","",[11]炉温记录11!Q59)</f>
        <v>#REF!</v>
      </c>
      <c r="M58" s="7" t="e">
        <f>IF([12]炉温记录12!Q59="","",[12]炉温记录12!Q59)</f>
        <v>#REF!</v>
      </c>
      <c r="N58" s="7" t="e">
        <f>IF([13]炉温记录13!Q59="","",[13]炉温记录13!Q59)</f>
        <v>#REF!</v>
      </c>
      <c r="O58" s="7" t="e">
        <f>IF([14]炉温记录14!Q59="","",[14]炉温记录14!Q59)</f>
        <v>#REF!</v>
      </c>
      <c r="P58" s="7" t="e">
        <f>IF([15]炉温记录15!Q59="","",[15]炉温记录15!Q59)</f>
        <v>#REF!</v>
      </c>
      <c r="Q58" s="7" t="e">
        <f>IF([16]炉温记录16!Q59="","",[16]炉温记录16!Q59)</f>
        <v>#REF!</v>
      </c>
      <c r="R58" s="7" t="e">
        <f>IF([17]炉温记录17!Q59="","",[17]炉温记录17!Q59)</f>
        <v>#REF!</v>
      </c>
      <c r="S58" s="7" t="e">
        <f>IF([18]炉温记录18!Q59="","",[18]炉温记录18!Q59)</f>
        <v>#REF!</v>
      </c>
      <c r="T58" s="7" t="e">
        <f>IF([19]炉温记录19!Q59="","",[19]炉温记录19!Q59)</f>
        <v>#REF!</v>
      </c>
      <c r="U58" s="7" t="e">
        <f>IF([20]炉温记录20!Q59="","",[20]炉温记录20!Q59)</f>
        <v>#REF!</v>
      </c>
      <c r="V58" s="7" t="e">
        <f>IF([21]炉温记录21!Q59="","",[21]炉温记录21!Q59)</f>
        <v>#REF!</v>
      </c>
      <c r="W58" s="7" t="e">
        <f>IF([22]炉温记录22!Q59="","",[22]炉温记录22!Q59)</f>
        <v>#REF!</v>
      </c>
      <c r="X58" s="7" t="e">
        <f>IF([23]炉温记录23!Q59="","",[23]炉温记录23!Q59)</f>
        <v>#REF!</v>
      </c>
      <c r="Y58" s="7" t="e">
        <f>IF([24]炉温记录24!Q59="","",[24]炉温记录24!Q59)</f>
        <v>#REF!</v>
      </c>
      <c r="Z58" s="7" t="e">
        <f>IF([25]炉温记录25!Q59="","",[25]炉温记录25!Q59)</f>
        <v>#REF!</v>
      </c>
      <c r="AA58" s="7" t="e">
        <f>IF([26]炉温记录26!Q59="","",[26]炉温记录26!Q59)</f>
        <v>#REF!</v>
      </c>
      <c r="AB58" s="7" t="e">
        <f>IF([27]炉温记录27!Q59="","",[27]炉温记录27!Q59)</f>
        <v>#REF!</v>
      </c>
      <c r="AC58" s="7" t="e">
        <f>IF([28]炉温记录28!Q59="","",[28]炉温记录28!Q59)</f>
        <v>#REF!</v>
      </c>
      <c r="AD58" s="7" t="e">
        <f>IF([29]炉温记录29!Q59="","",[29]炉温记录29!Q59)</f>
        <v>#REF!</v>
      </c>
      <c r="AE58" s="7" t="e">
        <f>IF([30]炉温记录30!Q59="","",[30]炉温记录30!Q59)</f>
        <v>#REF!</v>
      </c>
      <c r="AF58" s="7" t="e">
        <f>IF([31]炉温记录31!Q59="","",[31]炉温记录31!Q59)</f>
        <v>#REF!</v>
      </c>
      <c r="AG58" s="7" t="e">
        <f ca="1" si="0" t="shared"/>
        <v>#REF!</v>
      </c>
      <c r="AL58" s="10">
        <f ca="1" si="1" t="shared"/>
        <v>1250</v>
      </c>
      <c r="AM58" s="13">
        <v>55</v>
      </c>
      <c r="AN58" s="12">
        <f ca="1" si="2" t="shared"/>
        <v>1290</v>
      </c>
      <c r="AP58" s="10">
        <f ca="1" si="3" t="shared"/>
        <v>1253.23840354471</v>
      </c>
      <c r="AQ58" s="13">
        <v>55</v>
      </c>
      <c r="AR58" s="12">
        <f ca="1" si="4" t="shared"/>
        <v>1293.25489004332</v>
      </c>
    </row>
    <row customFormat="1" ht="14.25" r="59" s="1" spans="1:44">
      <c r="A59" s="6">
        <v>56</v>
      </c>
      <c r="B59" s="7" t="e">
        <f>IF([1]炉温记录01!Q60="","",[1]炉温记录01!Q60)</f>
        <v>#REF!</v>
      </c>
      <c r="C59" s="7" t="e">
        <f>IF([2]炉温记录02!Q60="","",[2]炉温记录02!Q60)</f>
        <v>#REF!</v>
      </c>
      <c r="D59" s="7" t="e">
        <f>IF([3]炉温记录03!Q60="","",[3]炉温记录03!Q60)</f>
        <v>#REF!</v>
      </c>
      <c r="E59" s="7" t="e">
        <f>IF([4]炉温记录04!Q60="","",[4]炉温记录04!Q60)</f>
        <v>#REF!</v>
      </c>
      <c r="F59" s="7" t="e">
        <f>IF([5]炉温记录05!Q60="","",[5]炉温记录05!Q60)</f>
        <v>#REF!</v>
      </c>
      <c r="G59" s="7" t="e">
        <f>IF([6]炉温记录06!Q60="","",[6]炉温记录06!Q60)</f>
        <v>#REF!</v>
      </c>
      <c r="H59" s="7" t="e">
        <f>IF([7]炉温记录07!Q60="","",[7]炉温记录07!Q60)</f>
        <v>#REF!</v>
      </c>
      <c r="I59" s="7" t="e">
        <f>IF([8]炉温记录08!Q60="","",[8]炉温记录08!Q60)</f>
        <v>#REF!</v>
      </c>
      <c r="J59" s="7" t="e">
        <f>IF([9]炉温记录09!Q60="","",[9]炉温记录09!Q60)</f>
        <v>#REF!</v>
      </c>
      <c r="K59" s="7" t="e">
        <f>IF([10]炉温记录10!Q60="","",[10]炉温记录10!Q60)</f>
        <v>#REF!</v>
      </c>
      <c r="L59" s="7" t="e">
        <f>IF([11]炉温记录11!Q60="","",[11]炉温记录11!Q60)</f>
        <v>#REF!</v>
      </c>
      <c r="M59" s="7" t="e">
        <f>IF([12]炉温记录12!Q60="","",[12]炉温记录12!Q60)</f>
        <v>#REF!</v>
      </c>
      <c r="N59" s="7" t="e">
        <f>IF([13]炉温记录13!Q60="","",[13]炉温记录13!Q60)</f>
        <v>#REF!</v>
      </c>
      <c r="O59" s="7" t="e">
        <f>IF([14]炉温记录14!Q60="","",[14]炉温记录14!Q60)</f>
        <v>#REF!</v>
      </c>
      <c r="P59" s="7" t="e">
        <f>IF([15]炉温记录15!Q60="","",[15]炉温记录15!Q60)</f>
        <v>#REF!</v>
      </c>
      <c r="Q59" s="7" t="e">
        <f>IF([16]炉温记录16!Q60="","",[16]炉温记录16!Q60)</f>
        <v>#REF!</v>
      </c>
      <c r="R59" s="7" t="e">
        <f>IF([17]炉温记录17!Q60="","",[17]炉温记录17!Q60)</f>
        <v>#REF!</v>
      </c>
      <c r="S59" s="7" t="e">
        <f>IF([18]炉温记录18!Q60="","",[18]炉温记录18!Q60)</f>
        <v>#REF!</v>
      </c>
      <c r="T59" s="7" t="e">
        <f>IF([19]炉温记录19!Q60="","",[19]炉温记录19!Q60)</f>
        <v>#REF!</v>
      </c>
      <c r="U59" s="7" t="e">
        <f>IF([20]炉温记录20!Q60="","",[20]炉温记录20!Q60)</f>
        <v>#REF!</v>
      </c>
      <c r="V59" s="7" t="e">
        <f>IF([21]炉温记录21!Q60="","",[21]炉温记录21!Q60)</f>
        <v>#REF!</v>
      </c>
      <c r="W59" s="7" t="e">
        <f>IF([22]炉温记录22!Q60="","",[22]炉温记录22!Q60)</f>
        <v>#REF!</v>
      </c>
      <c r="X59" s="7" t="e">
        <f>IF([23]炉温记录23!Q60="","",[23]炉温记录23!Q60)</f>
        <v>#REF!</v>
      </c>
      <c r="Y59" s="7" t="e">
        <f>IF([24]炉温记录24!Q60="","",[24]炉温记录24!Q60)</f>
        <v>#REF!</v>
      </c>
      <c r="Z59" s="7" t="e">
        <f>IF([25]炉温记录25!Q60="","",[25]炉温记录25!Q60)</f>
        <v>#REF!</v>
      </c>
      <c r="AA59" s="7" t="e">
        <f>IF([26]炉温记录26!Q60="","",[26]炉温记录26!Q60)</f>
        <v>#REF!</v>
      </c>
      <c r="AB59" s="7" t="e">
        <f>IF([27]炉温记录27!Q60="","",[27]炉温记录27!Q60)</f>
        <v>#REF!</v>
      </c>
      <c r="AC59" s="7" t="e">
        <f>IF([28]炉温记录28!Q60="","",[28]炉温记录28!Q60)</f>
        <v>#REF!</v>
      </c>
      <c r="AD59" s="7" t="e">
        <f>IF([29]炉温记录29!Q60="","",[29]炉温记录29!Q60)</f>
        <v>#REF!</v>
      </c>
      <c r="AE59" s="7" t="e">
        <f>IF([30]炉温记录30!Q60="","",[30]炉温记录30!Q60)</f>
        <v>#REF!</v>
      </c>
      <c r="AF59" s="7" t="e">
        <f>IF([31]炉温记录31!Q60="","",[31]炉温记录31!Q60)</f>
        <v>#REF!</v>
      </c>
      <c r="AG59" s="7" t="e">
        <f ca="1" si="0" t="shared"/>
        <v>#REF!</v>
      </c>
      <c r="AL59" s="10">
        <f ca="1" si="1" t="shared"/>
        <v>1250</v>
      </c>
      <c r="AM59" s="14">
        <v>56</v>
      </c>
      <c r="AN59" s="12">
        <f ca="1" si="2" t="shared"/>
        <v>1311.33420332294</v>
      </c>
      <c r="AP59" s="10">
        <f ca="1" si="3" t="shared"/>
        <v>1278.43804555979</v>
      </c>
      <c r="AQ59" s="14">
        <v>56</v>
      </c>
      <c r="AR59" s="12">
        <f ca="1" si="4" t="shared"/>
        <v>1290</v>
      </c>
    </row>
    <row r="60" spans="1:33">
      <c r="A60" s="6" t="s">
        <v>51</v>
      </c>
      <c r="B60" s="7" t="e">
        <f ref="B60:AF60" si="5" t="shared">AVERAGE(B4:B59)</f>
        <v>#REF!</v>
      </c>
      <c r="C60" s="7" t="e">
        <f si="5" t="shared"/>
        <v>#REF!</v>
      </c>
      <c r="D60" s="7" t="e">
        <f si="5" t="shared"/>
        <v>#REF!</v>
      </c>
      <c r="E60" s="7" t="e">
        <f si="5" t="shared"/>
        <v>#REF!</v>
      </c>
      <c r="F60" s="7" t="e">
        <f si="5" t="shared"/>
        <v>#REF!</v>
      </c>
      <c r="G60" s="7" t="e">
        <f si="5" t="shared"/>
        <v>#REF!</v>
      </c>
      <c r="H60" s="7" t="e">
        <f si="5" t="shared"/>
        <v>#REF!</v>
      </c>
      <c r="I60" s="7" t="e">
        <f si="5" t="shared"/>
        <v>#REF!</v>
      </c>
      <c r="J60" s="7" t="e">
        <f>AVERAGE(Q4:Q59)</f>
        <v>#REF!</v>
      </c>
      <c r="K60" s="7" t="e">
        <f si="5" t="shared"/>
        <v>#REF!</v>
      </c>
      <c r="L60" s="7" t="e">
        <f si="5" t="shared"/>
        <v>#REF!</v>
      </c>
      <c r="M60" s="7" t="e">
        <f si="5" t="shared"/>
        <v>#REF!</v>
      </c>
      <c r="N60" s="7" t="e">
        <f si="5" t="shared"/>
        <v>#REF!</v>
      </c>
      <c r="O60" s="7" t="e">
        <f si="5" t="shared"/>
        <v>#REF!</v>
      </c>
      <c r="P60" s="7" t="e">
        <f si="5" t="shared"/>
        <v>#REF!</v>
      </c>
      <c r="Q60" s="7" t="e">
        <f si="5" t="shared"/>
        <v>#REF!</v>
      </c>
      <c r="R60" s="7" t="e">
        <f si="5" t="shared"/>
        <v>#REF!</v>
      </c>
      <c r="S60" s="7" t="e">
        <f si="5" t="shared"/>
        <v>#REF!</v>
      </c>
      <c r="T60" s="7" t="e">
        <f si="5" t="shared"/>
        <v>#REF!</v>
      </c>
      <c r="U60" s="7" t="e">
        <f si="5" t="shared"/>
        <v>#REF!</v>
      </c>
      <c r="V60" s="7" t="e">
        <f si="5" t="shared"/>
        <v>#REF!</v>
      </c>
      <c r="W60" s="7" t="e">
        <f si="5" t="shared"/>
        <v>#REF!</v>
      </c>
      <c r="X60" s="7" t="e">
        <f si="5" t="shared"/>
        <v>#REF!</v>
      </c>
      <c r="Y60" s="7" t="e">
        <f si="5" t="shared"/>
        <v>#REF!</v>
      </c>
      <c r="Z60" s="7" t="e">
        <f si="5" t="shared"/>
        <v>#REF!</v>
      </c>
      <c r="AA60" s="7" t="e">
        <f si="5" t="shared"/>
        <v>#REF!</v>
      </c>
      <c r="AB60" s="7" t="e">
        <f si="5" t="shared"/>
        <v>#REF!</v>
      </c>
      <c r="AC60" s="7" t="e">
        <f si="5" t="shared"/>
        <v>#REF!</v>
      </c>
      <c r="AD60" s="7" t="e">
        <f si="5" t="shared"/>
        <v>#REF!</v>
      </c>
      <c r="AE60" s="7" t="e">
        <f si="5" t="shared"/>
        <v>#REF!</v>
      </c>
      <c r="AF60" s="7" t="e">
        <f si="5" t="shared"/>
        <v>#REF!</v>
      </c>
      <c r="AG60" s="6"/>
    </row>
  </sheetData>
  <mergeCells count="3">
    <mergeCell ref="B2:AG2"/>
    <mergeCell ref="AL3:AN3"/>
    <mergeCell ref="AP3:AR3"/>
  </mergeCells>
  <conditionalFormatting sqref="AL4:AL59">
    <cfRule dxfId="0" operator="greaterThan" priority="12" type="cellIs">
      <formula>1275</formula>
    </cfRule>
    <cfRule dxfId="1" operator="lessThan" priority="11" type="cellIs">
      <formula>1225</formula>
    </cfRule>
    <cfRule priority="8" type="dataBar">
      <dataBar>
        <cfvo type="num" val="1000"/>
        <cfvo type="num" val="1400"/>
        <color rgb="FF638EC6"/>
      </dataBar>
      <extLst>
        <ext uri="{B025F937-C7B1-47D3-B67F-A62EFF666E3E}">
          <x14:id>{74b68bae-d702-4b17-ab60-4a03bd6f6cd8}</x14:id>
        </ext>
      </extLst>
    </cfRule>
  </conditionalFormatting>
  <conditionalFormatting sqref="AN4:AN59">
    <cfRule dxfId="0" operator="greaterThan" priority="10" type="cellIs">
      <formula>1315</formula>
    </cfRule>
    <cfRule dxfId="1" operator="lessThan" priority="9" type="cellIs">
      <formula>1265</formula>
    </cfRule>
    <cfRule priority="7" type="dataBar">
      <dataBar>
        <cfvo type="num" val="1000"/>
        <cfvo type="num" val="1400"/>
        <color rgb="FF638EC6"/>
      </dataBar>
      <extLst>
        <ext uri="{B025F937-C7B1-47D3-B67F-A62EFF666E3E}">
          <x14:id>{376eb181-42dd-465d-88f3-a5ad93b8dd7e}</x14:id>
        </ext>
      </extLst>
    </cfRule>
  </conditionalFormatting>
  <conditionalFormatting sqref="AP4:AP59">
    <cfRule dxfId="0" operator="greaterThan" priority="3" type="cellIs">
      <formula>1275</formula>
    </cfRule>
    <cfRule dxfId="1" operator="lessThan" priority="2" type="cellIs">
      <formula>1225</formula>
    </cfRule>
    <cfRule priority="1" type="dataBar">
      <dataBar>
        <cfvo type="num" val="1000"/>
        <cfvo type="num" val="1400"/>
        <color rgb="FF638EC6"/>
      </dataBar>
      <extLst>
        <ext uri="{B025F937-C7B1-47D3-B67F-A62EFF666E3E}">
          <x14:id>{58628b5a-8a38-4a96-9335-565fd498a91e}</x14:id>
        </ext>
      </extLst>
    </cfRule>
  </conditionalFormatting>
  <conditionalFormatting sqref="AR4:AR59">
    <cfRule dxfId="0" operator="greaterThan" priority="6" type="cellIs">
      <formula>1315</formula>
    </cfRule>
    <cfRule dxfId="1" operator="lessThan" priority="5" type="cellIs">
      <formula>1265</formula>
    </cfRule>
    <cfRule priority="4" type="dataBar">
      <dataBar>
        <cfvo type="num" val="1000"/>
        <cfvo type="num" val="1400"/>
        <color rgb="FF638EC6"/>
      </dataBar>
      <extLst>
        <ext uri="{B025F937-C7B1-47D3-B67F-A62EFF666E3E}">
          <x14:id>{942e8c70-6505-4a0d-b76e-c53fa7d5521e}</x14:id>
        </ext>
      </extLst>
    </cfRule>
  </conditionalFormatting>
  <pageMargins bottom="1" footer="0.511805555555556" header="0.511805555555556" left="0.75" right="0.75" top="1"/>
  <headerFooter/>
  <extLst>
    <ext uri="{78C0D931-6437-407d-A8EE-F0AAD7539E65}">
      <x14:conditionalFormattings>
        <x14:conditionalFormatting xmlns:xm="http://schemas.microsoft.com/office/excel/2006/main">
          <x14:cfRule id="{74b68bae-d702-4b17-ab60-4a03bd6f6cd8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AL4:AL59</xm:sqref>
        </x14:conditionalFormatting>
        <x14:conditionalFormatting xmlns:xm="http://schemas.microsoft.com/office/excel/2006/main">
          <x14:cfRule id="{376eb181-42dd-465d-88f3-a5ad93b8dd7e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AN4:AN59</xm:sqref>
        </x14:conditionalFormatting>
        <x14:conditionalFormatting xmlns:xm="http://schemas.microsoft.com/office/excel/2006/main">
          <x14:cfRule id="{58628b5a-8a38-4a96-9335-565fd498a91e}" type="dataBar">
            <x14:dataBar direction="rightToLeft"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AP4:AP59</xm:sqref>
        </x14:conditionalFormatting>
        <x14:conditionalFormatting xmlns:xm="http://schemas.microsoft.com/office/excel/2006/main">
          <x14:cfRule id="{942e8c70-6505-4a0d-b76e-c53fa7d5521e}" type="dataBar">
            <x14:dataBar gradient="0" maxLength="100" minLength="0">
              <x14:cfvo type="num">
                <xm:f>1000</xm:f>
              </x14:cfvo>
              <x14:cfvo type="num">
                <xm:f>1400</xm:f>
              </x14:cfvo>
              <x14:negativeFillColor rgb="FFFF0000"/>
              <x14:axisColor rgb="FF000000"/>
            </x14:dataBar>
          </x14:cfRule>
          <xm:sqref>AR4:AR59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I74"/>
  <sheetViews>
    <sheetView tabSelected="false" workbookViewId="0">
      <selection activeCell="I1" sqref="I$1:I$1048576"/>
    </sheetView>
  </sheetViews>
  <sheetFormatPr defaultColWidth="9" defaultRowHeight="13.5"/>
  <cols>
    <col min="1" max="1" customWidth="true" style="1" width="14.0" collapsed="true"/>
    <col min="2" max="2" customWidth="true" style="1" width="11.125" collapsed="true"/>
    <col min="3" max="7" style="1" width="9.0" collapsed="true"/>
    <col min="8" max="8" customWidth="true" style="1" width="9.125" collapsed="true"/>
    <col min="9" max="19" style="1" width="9.0" collapsed="true"/>
    <col min="20" max="20" customWidth="true" style="1" width="11.125" collapsed="true"/>
    <col min="21" max="16384" style="1" width="9.0" collapsed="true"/>
  </cols>
  <sheetData>
    <row customFormat="1" customHeight="1" ht="24" r="1" s="1" spans="1:35">
      <c r="A1" s="16" t="s">
        <v>0</v>
      </c>
      <c r="B1" s="17">
        <v>43369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1"/>
      <c r="S1" s="16" t="s">
        <v>0</v>
      </c>
      <c r="T1" s="17">
        <v>43369</v>
      </c>
      <c r="U1" s="16"/>
      <c r="V1" s="16"/>
      <c r="W1" s="16" t="s">
        <v>1</v>
      </c>
      <c r="X1" s="18" t="s">
        <v>3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21"/>
    </row>
    <row customFormat="1" r="2" s="1" spans="1:35">
      <c r="A2" s="16"/>
      <c r="B2" s="19" t="s">
        <v>4</v>
      </c>
      <c r="C2" s="19"/>
      <c r="D2" s="19"/>
      <c r="E2" s="19"/>
      <c r="F2" s="19"/>
      <c r="G2" s="19"/>
      <c r="H2" s="19"/>
      <c r="I2" s="19"/>
      <c r="J2" s="19" t="s">
        <v>5</v>
      </c>
      <c r="K2" s="19"/>
      <c r="L2" s="19"/>
      <c r="M2" s="19"/>
      <c r="N2" s="19"/>
      <c r="O2" s="19"/>
      <c r="P2" s="16"/>
      <c r="Q2" s="16"/>
      <c r="S2" s="16"/>
      <c r="T2" s="19" t="s">
        <v>4</v>
      </c>
      <c r="U2" s="19"/>
      <c r="V2" s="19"/>
      <c r="W2" s="19"/>
      <c r="X2" s="19"/>
      <c r="Y2" s="19"/>
      <c r="Z2" s="19"/>
      <c r="AA2" s="19"/>
      <c r="AB2" s="19" t="s">
        <v>5</v>
      </c>
      <c r="AC2" s="19"/>
      <c r="AD2" s="19"/>
      <c r="AE2" s="19"/>
      <c r="AF2" s="19"/>
      <c r="AG2" s="19"/>
      <c r="AH2" s="16"/>
      <c r="AI2" s="16"/>
    </row>
    <row customFormat="1" r="3" s="1" spans="1:3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S3" s="16" t="s">
        <v>6</v>
      </c>
      <c r="T3" s="16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7</v>
      </c>
      <c r="AC3" s="16" t="s">
        <v>8</v>
      </c>
      <c r="AD3" s="16" t="s">
        <v>9</v>
      </c>
      <c r="AE3" s="16" t="s">
        <v>10</v>
      </c>
      <c r="AF3" s="16" t="s">
        <v>11</v>
      </c>
      <c r="AG3" s="16" t="s">
        <v>12</v>
      </c>
      <c r="AH3" s="16" t="s">
        <v>13</v>
      </c>
      <c r="AI3" s="16" t="s">
        <v>14</v>
      </c>
    </row>
    <row customFormat="1" r="4" s="1" spans="1:35">
      <c r="A4" s="16" t="s">
        <v>15</v>
      </c>
      <c r="B4" s="16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6" t="s">
        <v>21</v>
      </c>
      <c r="H4" s="16" t="s">
        <v>55</v>
      </c>
      <c r="I4" s="16" t="s">
        <v>55</v>
      </c>
      <c r="J4" s="16" t="s">
        <v>22</v>
      </c>
      <c r="K4" s="16" t="s">
        <v>23</v>
      </c>
      <c r="L4" s="16" t="s">
        <v>24</v>
      </c>
      <c r="M4" s="16" t="s">
        <v>25</v>
      </c>
      <c r="N4" s="16" t="s">
        <v>26</v>
      </c>
      <c r="O4" s="16" t="s">
        <v>27</v>
      </c>
      <c r="P4" s="16"/>
      <c r="Q4" s="16"/>
      <c r="S4" s="16" t="s">
        <v>15</v>
      </c>
      <c r="T4" s="16" t="s">
        <v>16</v>
      </c>
      <c r="U4" s="16" t="s">
        <v>17</v>
      </c>
      <c r="V4" s="16" t="s">
        <v>18</v>
      </c>
      <c r="W4" s="16" t="s">
        <v>19</v>
      </c>
      <c r="X4" s="16" t="s">
        <v>20</v>
      </c>
      <c r="Y4" s="16" t="s">
        <v>21</v>
      </c>
      <c r="Z4" s="16" t="s">
        <v>55</v>
      </c>
      <c r="AA4" s="16" t="s">
        <v>55</v>
      </c>
      <c r="AB4" s="16" t="s">
        <v>22</v>
      </c>
      <c r="AC4" s="16" t="s">
        <v>23</v>
      </c>
      <c r="AD4" s="16" t="s">
        <v>24</v>
      </c>
      <c r="AE4" s="16" t="s">
        <v>25</v>
      </c>
      <c r="AF4" s="16" t="s">
        <v>26</v>
      </c>
      <c r="AG4" s="16" t="s">
        <v>27</v>
      </c>
      <c r="AH4" s="16"/>
      <c r="AI4" s="16"/>
    </row>
    <row customFormat="1" r="5" s="1" spans="1:35">
      <c r="A5" s="6" t="n">
        <v>1.0</v>
      </c>
      <c r="B5" s="7"/>
      <c r="C5" s="7"/>
      <c r="D5" s="7"/>
      <c r="E5" s="7"/>
      <c r="F5" s="7"/>
      <c r="G5" s="7"/>
      <c r="H5" s="7" t="e">
        <f ref="H5:H60" si="0" t="shared">AVERAGE(B5:G5)</f>
        <v>#DIV/0!</v>
      </c>
      <c r="I5" s="7" t="e">
        <f ref="I5:I60" si="1" t="shared">H5-H$65</f>
        <v>#DIV/0!</v>
      </c>
      <c r="J5" s="7"/>
      <c r="K5" s="7"/>
      <c r="L5" s="7"/>
      <c r="M5" s="7"/>
      <c r="N5" s="7"/>
      <c r="O5" s="7"/>
      <c r="P5" s="7" t="e">
        <f ref="P5:P60" si="2" t="shared">AVERAGE(J5:O5)</f>
        <v>#DIV/0!</v>
      </c>
      <c r="Q5" s="7" t="e">
        <f ref="Q5:Q60" si="3" t="shared">P5-P$65</f>
        <v>#DIV/0!</v>
      </c>
      <c r="S5" s="6" t="n">
        <v>1.0</v>
      </c>
      <c r="T5" s="7"/>
      <c r="U5" s="7"/>
      <c r="V5" s="7"/>
      <c r="W5" s="7"/>
      <c r="X5" s="7"/>
      <c r="Y5" s="7"/>
      <c r="Z5" s="7" t="e">
        <f ref="Z5:Z60" si="4" t="shared">AVERAGE(S5:Y5)</f>
        <v>#DIV/0!</v>
      </c>
      <c r="AA5" s="7" t="e">
        <f ref="AA5:AA60" si="5" t="shared">Z5-Z$65</f>
        <v>#DIV/0!</v>
      </c>
      <c r="AB5" s="7"/>
      <c r="AC5" s="7"/>
      <c r="AD5" s="7"/>
      <c r="AE5" s="7"/>
      <c r="AF5" s="7"/>
      <c r="AG5" s="7"/>
      <c r="AH5" s="7" t="e">
        <f ref="AH5:AH60" si="6" t="shared">AVERAGE(AB5:AG5)</f>
        <v>#DIV/0!</v>
      </c>
      <c r="AI5" s="7" t="e">
        <f ref="AI5:AI60" si="7" t="shared">AH5-AH$65</f>
        <v>#DIV/0!</v>
      </c>
    </row>
    <row customFormat="1" r="6" s="1" spans="1:35">
      <c r="A6" s="6" t="n">
        <v>2.0</v>
      </c>
      <c r="B6" s="7"/>
      <c r="C6" s="7"/>
      <c r="D6" s="7"/>
      <c r="E6" s="7"/>
      <c r="F6" s="7"/>
      <c r="G6" s="7"/>
      <c r="H6" s="7" t="e">
        <f si="0" t="shared"/>
        <v>#DIV/0!</v>
      </c>
      <c r="I6" s="7" t="e">
        <f si="1" t="shared"/>
        <v>#DIV/0!</v>
      </c>
      <c r="J6" s="7"/>
      <c r="K6" s="7"/>
      <c r="L6" s="7"/>
      <c r="M6" s="7"/>
      <c r="N6" s="7"/>
      <c r="O6" s="7"/>
      <c r="P6" s="7" t="e">
        <f si="2" t="shared"/>
        <v>#DIV/0!</v>
      </c>
      <c r="Q6" s="7" t="e">
        <f si="3" t="shared"/>
        <v>#DIV/0!</v>
      </c>
      <c r="S6" s="6" t="n">
        <v>2.0</v>
      </c>
      <c r="T6" s="7"/>
      <c r="U6" s="7"/>
      <c r="V6" s="7"/>
      <c r="W6" s="7"/>
      <c r="X6" s="7"/>
      <c r="Y6" s="7"/>
      <c r="Z6" s="7" t="e">
        <f si="4" t="shared"/>
        <v>#DIV/0!</v>
      </c>
      <c r="AA6" s="7" t="e">
        <f si="5" t="shared"/>
        <v>#DIV/0!</v>
      </c>
      <c r="AB6" s="7"/>
      <c r="AC6" s="7"/>
      <c r="AD6" s="7"/>
      <c r="AE6" s="7"/>
      <c r="AF6" s="7"/>
      <c r="AG6" s="7"/>
      <c r="AH6" s="7" t="e">
        <f si="6" t="shared"/>
        <v>#DIV/0!</v>
      </c>
      <c r="AI6" s="7" t="e">
        <f si="7" t="shared"/>
        <v>#DIV/0!</v>
      </c>
    </row>
    <row customFormat="1" r="7" s="1" spans="1:35">
      <c r="A7" s="6" t="n">
        <v>3.0</v>
      </c>
      <c r="B7" s="7"/>
      <c r="C7" s="7"/>
      <c r="D7" s="7"/>
      <c r="E7" s="7"/>
      <c r="F7" s="7"/>
      <c r="G7" s="7"/>
      <c r="H7" s="7" t="e">
        <f si="0" t="shared"/>
        <v>#DIV/0!</v>
      </c>
      <c r="I7" s="7" t="e">
        <f si="1" t="shared"/>
        <v>#DIV/0!</v>
      </c>
      <c r="J7" s="7"/>
      <c r="K7" s="7"/>
      <c r="L7" s="7"/>
      <c r="M7" s="7"/>
      <c r="N7" s="7"/>
      <c r="O7" s="7"/>
      <c r="P7" s="7" t="e">
        <f si="2" t="shared"/>
        <v>#DIV/0!</v>
      </c>
      <c r="Q7" s="7" t="e">
        <f si="3" t="shared"/>
        <v>#DIV/0!</v>
      </c>
      <c r="S7" s="6" t="n">
        <v>3.0</v>
      </c>
      <c r="T7" s="7"/>
      <c r="U7" s="7"/>
      <c r="V7" s="7"/>
      <c r="W7" s="7"/>
      <c r="X7" s="7"/>
      <c r="Y7" s="7"/>
      <c r="Z7" s="7" t="e">
        <f si="4" t="shared"/>
        <v>#DIV/0!</v>
      </c>
      <c r="AA7" s="7" t="e">
        <f si="5" t="shared"/>
        <v>#DIV/0!</v>
      </c>
      <c r="AB7" s="7"/>
      <c r="AC7" s="7"/>
      <c r="AD7" s="7"/>
      <c r="AE7" s="7"/>
      <c r="AF7" s="7"/>
      <c r="AG7" s="7"/>
      <c r="AH7" s="7" t="e">
        <f si="6" t="shared"/>
        <v>#DIV/0!</v>
      </c>
      <c r="AI7" s="7" t="e">
        <f si="7" t="shared"/>
        <v>#DIV/0!</v>
      </c>
    </row>
    <row customFormat="1" r="8" s="1" spans="1:35">
      <c r="A8" s="6" t="n">
        <v>4.0</v>
      </c>
      <c r="B8" s="7"/>
      <c r="C8" s="7"/>
      <c r="D8" s="7"/>
      <c r="E8" s="7"/>
      <c r="F8" s="7"/>
      <c r="G8" s="7"/>
      <c r="H8" s="7" t="e">
        <f si="0" t="shared"/>
        <v>#DIV/0!</v>
      </c>
      <c r="I8" s="7" t="e">
        <f si="1" t="shared"/>
        <v>#DIV/0!</v>
      </c>
      <c r="J8" s="7"/>
      <c r="K8" s="7"/>
      <c r="L8" s="7"/>
      <c r="M8" s="7"/>
      <c r="N8" s="7"/>
      <c r="O8" s="7"/>
      <c r="P8" s="7" t="e">
        <f si="2" t="shared"/>
        <v>#DIV/0!</v>
      </c>
      <c r="Q8" s="7" t="e">
        <f si="3" t="shared"/>
        <v>#DIV/0!</v>
      </c>
      <c r="S8" s="6" t="n">
        <v>4.0</v>
      </c>
      <c r="T8" s="7"/>
      <c r="U8" s="7"/>
      <c r="V8" s="7"/>
      <c r="W8" s="7"/>
      <c r="X8" s="7"/>
      <c r="Y8" s="7"/>
      <c r="Z8" s="7" t="e">
        <f si="4" t="shared"/>
        <v>#DIV/0!</v>
      </c>
      <c r="AA8" s="7" t="e">
        <f si="5" t="shared"/>
        <v>#DIV/0!</v>
      </c>
      <c r="AB8" s="7"/>
      <c r="AC8" s="7"/>
      <c r="AD8" s="7"/>
      <c r="AE8" s="7"/>
      <c r="AF8" s="7"/>
      <c r="AG8" s="7"/>
      <c r="AH8" s="7" t="e">
        <f si="6" t="shared"/>
        <v>#DIV/0!</v>
      </c>
      <c r="AI8" s="7" t="e">
        <f si="7" t="shared"/>
        <v>#DIV/0!</v>
      </c>
    </row>
    <row customFormat="1" r="9" s="1" spans="1:35">
      <c r="A9" s="6" t="n">
        <v>5.0</v>
      </c>
      <c r="B9" s="7"/>
      <c r="C9" s="7"/>
      <c r="D9" s="7"/>
      <c r="E9" s="7"/>
      <c r="F9" s="7"/>
      <c r="G9" s="7"/>
      <c r="H9" s="7" t="e">
        <f si="0" t="shared"/>
        <v>#DIV/0!</v>
      </c>
      <c r="I9" s="7" t="e">
        <f si="1" t="shared"/>
        <v>#DIV/0!</v>
      </c>
      <c r="J9" s="7"/>
      <c r="K9" s="7"/>
      <c r="L9" s="7"/>
      <c r="M9" s="7"/>
      <c r="N9" s="7"/>
      <c r="O9" s="7"/>
      <c r="P9" s="7" t="e">
        <f si="2" t="shared"/>
        <v>#DIV/0!</v>
      </c>
      <c r="Q9" s="7" t="e">
        <f si="3" t="shared"/>
        <v>#DIV/0!</v>
      </c>
      <c r="S9" s="6" t="n">
        <v>5.0</v>
      </c>
      <c r="T9" s="7"/>
      <c r="U9" s="7"/>
      <c r="V9" s="7"/>
      <c r="W9" s="7"/>
      <c r="X9" s="7"/>
      <c r="Y9" s="7"/>
      <c r="Z9" s="7" t="e">
        <f si="4" t="shared"/>
        <v>#DIV/0!</v>
      </c>
      <c r="AA9" s="7" t="e">
        <f si="5" t="shared"/>
        <v>#DIV/0!</v>
      </c>
      <c r="AB9" s="7"/>
      <c r="AC9" s="7"/>
      <c r="AD9" s="7"/>
      <c r="AE9" s="7"/>
      <c r="AF9" s="7"/>
      <c r="AG9" s="7"/>
      <c r="AH9" s="7" t="e">
        <f si="6" t="shared"/>
        <v>#DIV/0!</v>
      </c>
      <c r="AI9" s="7" t="e">
        <f si="7" t="shared"/>
        <v>#DIV/0!</v>
      </c>
    </row>
    <row customFormat="1" r="10" s="1" spans="1:35">
      <c r="A10" s="6" t="n">
        <v>6.0</v>
      </c>
      <c r="B10" s="7"/>
      <c r="C10" s="7"/>
      <c r="D10" s="7"/>
      <c r="E10" s="7"/>
      <c r="F10" s="7"/>
      <c r="G10" s="7"/>
      <c r="H10" s="7" t="e">
        <f si="0" t="shared"/>
        <v>#DIV/0!</v>
      </c>
      <c r="I10" s="7" t="e">
        <f si="1" t="shared"/>
        <v>#DIV/0!</v>
      </c>
      <c r="J10" s="7"/>
      <c r="K10" s="7"/>
      <c r="L10" s="7"/>
      <c r="M10" s="7"/>
      <c r="N10" s="7"/>
      <c r="O10" s="7"/>
      <c r="P10" s="7" t="e">
        <f si="2" t="shared"/>
        <v>#DIV/0!</v>
      </c>
      <c r="Q10" s="7" t="e">
        <f si="3" t="shared"/>
        <v>#DIV/0!</v>
      </c>
      <c r="S10" s="6" t="n">
        <v>6.0</v>
      </c>
      <c r="T10" s="7"/>
      <c r="U10" s="7"/>
      <c r="V10" s="7"/>
      <c r="W10" s="7"/>
      <c r="X10" s="7"/>
      <c r="Y10" s="7"/>
      <c r="Z10" s="7" t="e">
        <f si="4" t="shared"/>
        <v>#DIV/0!</v>
      </c>
      <c r="AA10" s="7" t="e">
        <f si="5" t="shared"/>
        <v>#DIV/0!</v>
      </c>
      <c r="AB10" s="7"/>
      <c r="AC10" s="7"/>
      <c r="AD10" s="7"/>
      <c r="AE10" s="7"/>
      <c r="AF10" s="7"/>
      <c r="AG10" s="7"/>
      <c r="AH10" s="7" t="e">
        <f si="6" t="shared"/>
        <v>#DIV/0!</v>
      </c>
      <c r="AI10" s="7" t="e">
        <f si="7" t="shared"/>
        <v>#DIV/0!</v>
      </c>
    </row>
    <row customFormat="1" r="11" s="1" spans="1:35">
      <c r="A11" s="6" t="n">
        <v>7.0</v>
      </c>
      <c r="B11" s="7"/>
      <c r="C11" s="7"/>
      <c r="D11" s="7"/>
      <c r="E11" s="7"/>
      <c r="F11" s="7"/>
      <c r="G11" s="7"/>
      <c r="H11" s="7" t="e">
        <f si="0" t="shared"/>
        <v>#DIV/0!</v>
      </c>
      <c r="I11" s="7" t="e">
        <f si="1" t="shared"/>
        <v>#DIV/0!</v>
      </c>
      <c r="J11" s="7"/>
      <c r="K11" s="7"/>
      <c r="L11" s="7"/>
      <c r="M11" s="7"/>
      <c r="N11" s="7"/>
      <c r="O11" s="7"/>
      <c r="P11" s="7" t="e">
        <f si="2" t="shared"/>
        <v>#DIV/0!</v>
      </c>
      <c r="Q11" s="7" t="e">
        <f si="3" t="shared"/>
        <v>#DIV/0!</v>
      </c>
      <c r="S11" s="6" t="n">
        <v>7.0</v>
      </c>
      <c r="T11" s="7"/>
      <c r="U11" s="7"/>
      <c r="V11" s="7"/>
      <c r="W11" s="7"/>
      <c r="X11" s="7"/>
      <c r="Y11" s="7"/>
      <c r="Z11" s="7" t="e">
        <f si="4" t="shared"/>
        <v>#DIV/0!</v>
      </c>
      <c r="AA11" s="7" t="e">
        <f si="5" t="shared"/>
        <v>#DIV/0!</v>
      </c>
      <c r="AB11" s="7"/>
      <c r="AC11" s="7"/>
      <c r="AD11" s="7"/>
      <c r="AE11" s="7"/>
      <c r="AF11" s="7"/>
      <c r="AG11" s="7"/>
      <c r="AH11" s="7" t="e">
        <f si="6" t="shared"/>
        <v>#DIV/0!</v>
      </c>
      <c r="AI11" s="7" t="e">
        <f si="7" t="shared"/>
        <v>#DIV/0!</v>
      </c>
    </row>
    <row customFormat="1" r="12" s="1" spans="1:35">
      <c r="A12" s="6" t="n">
        <v>8.0</v>
      </c>
      <c r="B12" s="7"/>
      <c r="C12" s="7"/>
      <c r="D12" s="7"/>
      <c r="E12" s="7"/>
      <c r="F12" s="7"/>
      <c r="G12" s="7"/>
      <c r="H12" s="7" t="e">
        <f si="0" t="shared"/>
        <v>#DIV/0!</v>
      </c>
      <c r="I12" s="7" t="e">
        <f si="1" t="shared"/>
        <v>#DIV/0!</v>
      </c>
      <c r="J12" s="7"/>
      <c r="K12" s="7"/>
      <c r="L12" s="7"/>
      <c r="M12" s="7"/>
      <c r="N12" s="7"/>
      <c r="O12" s="7"/>
      <c r="P12" s="7" t="e">
        <f si="2" t="shared"/>
        <v>#DIV/0!</v>
      </c>
      <c r="Q12" s="7" t="e">
        <f si="3" t="shared"/>
        <v>#DIV/0!</v>
      </c>
      <c r="S12" s="6" t="n">
        <v>8.0</v>
      </c>
      <c r="T12" s="7"/>
      <c r="U12" s="7"/>
      <c r="V12" s="7"/>
      <c r="W12" s="7"/>
      <c r="X12" s="7"/>
      <c r="Y12" s="7"/>
      <c r="Z12" s="7" t="e">
        <f si="4" t="shared"/>
        <v>#DIV/0!</v>
      </c>
      <c r="AA12" s="7" t="e">
        <f si="5" t="shared"/>
        <v>#DIV/0!</v>
      </c>
      <c r="AB12" s="7"/>
      <c r="AC12" s="7"/>
      <c r="AD12" s="7"/>
      <c r="AE12" s="7"/>
      <c r="AF12" s="7"/>
      <c r="AG12" s="7"/>
      <c r="AH12" s="7" t="e">
        <f si="6" t="shared"/>
        <v>#DIV/0!</v>
      </c>
      <c r="AI12" s="7" t="e">
        <f si="7" t="shared"/>
        <v>#DIV/0!</v>
      </c>
    </row>
    <row customFormat="1" r="13" s="1" spans="1:35">
      <c r="A13" s="6" t="n">
        <v>9.0</v>
      </c>
      <c r="B13" s="7"/>
      <c r="C13" s="7"/>
      <c r="D13" s="7"/>
      <c r="E13" s="7"/>
      <c r="F13" s="7"/>
      <c r="G13" s="7"/>
      <c r="H13" s="7" t="e">
        <f si="0" t="shared"/>
        <v>#DIV/0!</v>
      </c>
      <c r="I13" s="7" t="e">
        <f si="1" t="shared"/>
        <v>#DIV/0!</v>
      </c>
      <c r="J13" s="7"/>
      <c r="K13" s="7"/>
      <c r="L13" s="7"/>
      <c r="M13" s="7"/>
      <c r="N13" s="7"/>
      <c r="O13" s="7"/>
      <c r="P13" s="7" t="e">
        <f si="2" t="shared"/>
        <v>#DIV/0!</v>
      </c>
      <c r="Q13" s="7" t="e">
        <f si="3" t="shared"/>
        <v>#DIV/0!</v>
      </c>
      <c r="S13" s="6" t="n">
        <v>9.0</v>
      </c>
      <c r="T13" s="7"/>
      <c r="U13" s="7"/>
      <c r="V13" s="7"/>
      <c r="W13" s="7"/>
      <c r="X13" s="7"/>
      <c r="Y13" s="7"/>
      <c r="Z13" s="7" t="e">
        <f si="4" t="shared"/>
        <v>#DIV/0!</v>
      </c>
      <c r="AA13" s="7" t="e">
        <f si="5" t="shared"/>
        <v>#DIV/0!</v>
      </c>
      <c r="AB13" s="7"/>
      <c r="AC13" s="7"/>
      <c r="AD13" s="7"/>
      <c r="AE13" s="7"/>
      <c r="AF13" s="7"/>
      <c r="AG13" s="7"/>
      <c r="AH13" s="7" t="e">
        <f si="6" t="shared"/>
        <v>#DIV/0!</v>
      </c>
      <c r="AI13" s="7" t="e">
        <f si="7" t="shared"/>
        <v>#DIV/0!</v>
      </c>
    </row>
    <row customFormat="1" r="14" s="1" spans="1:35">
      <c r="A14" s="6" t="n">
        <v>10.0</v>
      </c>
      <c r="B14" s="7"/>
      <c r="C14" s="7"/>
      <c r="D14" s="7"/>
      <c r="E14" s="7"/>
      <c r="F14" s="7"/>
      <c r="G14" s="7"/>
      <c r="H14" s="7" t="e">
        <f si="0" t="shared"/>
        <v>#DIV/0!</v>
      </c>
      <c r="I14" s="7" t="e">
        <f si="1" t="shared"/>
        <v>#DIV/0!</v>
      </c>
      <c r="J14" s="7"/>
      <c r="K14" s="7"/>
      <c r="L14" s="7"/>
      <c r="M14" s="7"/>
      <c r="N14" s="7"/>
      <c r="O14" s="7"/>
      <c r="P14" s="7" t="e">
        <f si="2" t="shared"/>
        <v>#DIV/0!</v>
      </c>
      <c r="Q14" s="7" t="e">
        <f si="3" t="shared"/>
        <v>#DIV/0!</v>
      </c>
      <c r="S14" s="6" t="n">
        <v>10.0</v>
      </c>
      <c r="T14" s="7"/>
      <c r="U14" s="7"/>
      <c r="V14" s="7"/>
      <c r="W14" s="7"/>
      <c r="X14" s="7"/>
      <c r="Y14" s="7"/>
      <c r="Z14" s="7" t="e">
        <f si="4" t="shared"/>
        <v>#DIV/0!</v>
      </c>
      <c r="AA14" s="7" t="e">
        <f si="5" t="shared"/>
        <v>#DIV/0!</v>
      </c>
      <c r="AB14" s="7"/>
      <c r="AC14" s="7"/>
      <c r="AD14" s="7"/>
      <c r="AE14" s="7"/>
      <c r="AF14" s="7"/>
      <c r="AG14" s="7"/>
      <c r="AH14" s="7" t="e">
        <f si="6" t="shared"/>
        <v>#DIV/0!</v>
      </c>
      <c r="AI14" s="7" t="e">
        <f si="7" t="shared"/>
        <v>#DIV/0!</v>
      </c>
    </row>
    <row customFormat="1" r="15" s="1" spans="1:35">
      <c r="A15" s="6" t="n">
        <v>11.0</v>
      </c>
      <c r="B15" s="7"/>
      <c r="C15" s="7"/>
      <c r="D15" s="7"/>
      <c r="E15" s="7"/>
      <c r="F15" s="7"/>
      <c r="G15" s="7"/>
      <c r="H15" s="7" t="e">
        <f si="0" t="shared"/>
        <v>#DIV/0!</v>
      </c>
      <c r="I15" s="7" t="e">
        <f si="1" t="shared"/>
        <v>#DIV/0!</v>
      </c>
      <c r="J15" s="7"/>
      <c r="K15" s="7"/>
      <c r="L15" s="7"/>
      <c r="M15" s="7"/>
      <c r="N15" s="7"/>
      <c r="O15" s="7"/>
      <c r="P15" s="7" t="e">
        <f si="2" t="shared"/>
        <v>#DIV/0!</v>
      </c>
      <c r="Q15" s="7" t="e">
        <f si="3" t="shared"/>
        <v>#DIV/0!</v>
      </c>
      <c r="S15" s="6" t="n">
        <v>11.0</v>
      </c>
      <c r="T15" s="7"/>
      <c r="U15" s="7"/>
      <c r="V15" s="7"/>
      <c r="W15" s="7"/>
      <c r="X15" s="7"/>
      <c r="Y15" s="7"/>
      <c r="Z15" s="7" t="e">
        <f si="4" t="shared"/>
        <v>#DIV/0!</v>
      </c>
      <c r="AA15" s="7" t="e">
        <f si="5" t="shared"/>
        <v>#DIV/0!</v>
      </c>
      <c r="AB15" s="7"/>
      <c r="AC15" s="7"/>
      <c r="AD15" s="7"/>
      <c r="AE15" s="7"/>
      <c r="AF15" s="7"/>
      <c r="AG15" s="7"/>
      <c r="AH15" s="7" t="e">
        <f si="6" t="shared"/>
        <v>#DIV/0!</v>
      </c>
      <c r="AI15" s="7" t="e">
        <f si="7" t="shared"/>
        <v>#DIV/0!</v>
      </c>
    </row>
    <row customFormat="1" r="16" s="1" spans="1:35">
      <c r="A16" s="6" t="n">
        <v>12.0</v>
      </c>
      <c r="B16" s="7"/>
      <c r="C16" s="7"/>
      <c r="D16" s="7"/>
      <c r="E16" s="7"/>
      <c r="F16" s="7"/>
      <c r="G16" s="7"/>
      <c r="H16" s="7" t="e">
        <f si="0" t="shared"/>
        <v>#DIV/0!</v>
      </c>
      <c r="I16" s="7" t="e">
        <f si="1" t="shared"/>
        <v>#DIV/0!</v>
      </c>
      <c r="J16" s="7"/>
      <c r="K16" s="7"/>
      <c r="L16" s="7"/>
      <c r="M16" s="7"/>
      <c r="N16" s="7"/>
      <c r="O16" s="7"/>
      <c r="P16" s="7" t="e">
        <f si="2" t="shared"/>
        <v>#DIV/0!</v>
      </c>
      <c r="Q16" s="7" t="e">
        <f si="3" t="shared"/>
        <v>#DIV/0!</v>
      </c>
      <c r="S16" s="6" t="n">
        <v>12.0</v>
      </c>
      <c r="T16" s="7"/>
      <c r="U16" s="7"/>
      <c r="V16" s="7"/>
      <c r="W16" s="7"/>
      <c r="X16" s="7"/>
      <c r="Y16" s="7"/>
      <c r="Z16" s="7" t="e">
        <f si="4" t="shared"/>
        <v>#DIV/0!</v>
      </c>
      <c r="AA16" s="7" t="e">
        <f si="5" t="shared"/>
        <v>#DIV/0!</v>
      </c>
      <c r="AB16" s="7"/>
      <c r="AC16" s="7"/>
      <c r="AD16" s="7"/>
      <c r="AE16" s="7"/>
      <c r="AF16" s="7"/>
      <c r="AG16" s="7"/>
      <c r="AH16" s="7" t="e">
        <f si="6" t="shared"/>
        <v>#DIV/0!</v>
      </c>
      <c r="AI16" s="7" t="e">
        <f si="7" t="shared"/>
        <v>#DIV/0!</v>
      </c>
    </row>
    <row customFormat="1" r="17" s="1" spans="1:35">
      <c r="A17" s="6" t="n">
        <v>13.0</v>
      </c>
      <c r="B17" s="7"/>
      <c r="C17" s="7"/>
      <c r="D17" s="7"/>
      <c r="E17" s="7"/>
      <c r="F17" s="7"/>
      <c r="G17" s="7"/>
      <c r="H17" s="7" t="e">
        <f si="0" t="shared"/>
        <v>#DIV/0!</v>
      </c>
      <c r="I17" s="7" t="e">
        <f si="1" t="shared"/>
        <v>#DIV/0!</v>
      </c>
      <c r="J17" s="7"/>
      <c r="K17" s="7"/>
      <c r="L17" s="7"/>
      <c r="M17" s="7"/>
      <c r="N17" s="7"/>
      <c r="O17" s="7"/>
      <c r="P17" s="7" t="e">
        <f si="2" t="shared"/>
        <v>#DIV/0!</v>
      </c>
      <c r="Q17" s="7" t="e">
        <f si="3" t="shared"/>
        <v>#DIV/0!</v>
      </c>
      <c r="S17" s="6" t="n">
        <v>13.0</v>
      </c>
      <c r="T17" s="7"/>
      <c r="U17" s="7"/>
      <c r="V17" s="7"/>
      <c r="W17" s="7"/>
      <c r="X17" s="7"/>
      <c r="Y17" s="7"/>
      <c r="Z17" s="7" t="e">
        <f si="4" t="shared"/>
        <v>#DIV/0!</v>
      </c>
      <c r="AA17" s="7" t="e">
        <f si="5" t="shared"/>
        <v>#DIV/0!</v>
      </c>
      <c r="AB17" s="7"/>
      <c r="AC17" s="7"/>
      <c r="AD17" s="7"/>
      <c r="AE17" s="7"/>
      <c r="AF17" s="7"/>
      <c r="AG17" s="7"/>
      <c r="AH17" s="7" t="e">
        <f si="6" t="shared"/>
        <v>#DIV/0!</v>
      </c>
      <c r="AI17" s="7" t="e">
        <f si="7" t="shared"/>
        <v>#DIV/0!</v>
      </c>
    </row>
    <row customFormat="1" r="18" s="1" spans="1:35">
      <c r="A18" s="6" t="n">
        <v>14.0</v>
      </c>
      <c r="B18" s="7"/>
      <c r="C18" s="7"/>
      <c r="D18" s="7"/>
      <c r="E18" s="7"/>
      <c r="F18" s="7"/>
      <c r="G18" s="7"/>
      <c r="H18" s="7" t="e">
        <f si="0" t="shared"/>
        <v>#DIV/0!</v>
      </c>
      <c r="I18" s="7" t="e">
        <f si="1" t="shared"/>
        <v>#DIV/0!</v>
      </c>
      <c r="J18" s="7"/>
      <c r="K18" s="7"/>
      <c r="L18" s="7"/>
      <c r="M18" s="7"/>
      <c r="N18" s="7"/>
      <c r="O18" s="7"/>
      <c r="P18" s="7" t="e">
        <f si="2" t="shared"/>
        <v>#DIV/0!</v>
      </c>
      <c r="Q18" s="7" t="e">
        <f si="3" t="shared"/>
        <v>#DIV/0!</v>
      </c>
      <c r="S18" s="6" t="n">
        <v>14.0</v>
      </c>
      <c r="T18" s="7"/>
      <c r="U18" s="7"/>
      <c r="V18" s="7"/>
      <c r="W18" s="7"/>
      <c r="X18" s="7"/>
      <c r="Y18" s="7"/>
      <c r="Z18" s="7" t="e">
        <f si="4" t="shared"/>
        <v>#DIV/0!</v>
      </c>
      <c r="AA18" s="7" t="e">
        <f si="5" t="shared"/>
        <v>#DIV/0!</v>
      </c>
      <c r="AB18" s="7"/>
      <c r="AC18" s="7"/>
      <c r="AD18" s="7"/>
      <c r="AE18" s="7"/>
      <c r="AF18" s="7"/>
      <c r="AG18" s="7"/>
      <c r="AH18" s="7" t="e">
        <f si="6" t="shared"/>
        <v>#DIV/0!</v>
      </c>
      <c r="AI18" s="7" t="e">
        <f si="7" t="shared"/>
        <v>#DIV/0!</v>
      </c>
    </row>
    <row customFormat="1" r="19" s="1" spans="1:35">
      <c r="A19" s="6" t="n">
        <v>15.0</v>
      </c>
      <c r="B19" s="7"/>
      <c r="C19" s="7"/>
      <c r="D19" s="7"/>
      <c r="E19" s="7"/>
      <c r="F19" s="7"/>
      <c r="G19" s="7"/>
      <c r="H19" s="7" t="e">
        <f si="0" t="shared"/>
        <v>#DIV/0!</v>
      </c>
      <c r="I19" s="7" t="e">
        <f si="1" t="shared"/>
        <v>#DIV/0!</v>
      </c>
      <c r="J19" s="7"/>
      <c r="K19" s="7"/>
      <c r="L19" s="7"/>
      <c r="M19" s="7"/>
      <c r="N19" s="7"/>
      <c r="O19" s="7"/>
      <c r="P19" s="7" t="e">
        <f si="2" t="shared"/>
        <v>#DIV/0!</v>
      </c>
      <c r="Q19" s="7" t="e">
        <f si="3" t="shared"/>
        <v>#DIV/0!</v>
      </c>
      <c r="S19" s="6" t="n">
        <v>15.0</v>
      </c>
      <c r="T19" s="7"/>
      <c r="U19" s="7"/>
      <c r="V19" s="7"/>
      <c r="W19" s="7"/>
      <c r="X19" s="7"/>
      <c r="Y19" s="7"/>
      <c r="Z19" s="7" t="e">
        <f si="4" t="shared"/>
        <v>#DIV/0!</v>
      </c>
      <c r="AA19" s="7" t="e">
        <f si="5" t="shared"/>
        <v>#DIV/0!</v>
      </c>
      <c r="AB19" s="7"/>
      <c r="AC19" s="7"/>
      <c r="AD19" s="7"/>
      <c r="AE19" s="7"/>
      <c r="AF19" s="7"/>
      <c r="AG19" s="7"/>
      <c r="AH19" s="7" t="e">
        <f si="6" t="shared"/>
        <v>#DIV/0!</v>
      </c>
      <c r="AI19" s="7" t="e">
        <f si="7" t="shared"/>
        <v>#DIV/0!</v>
      </c>
    </row>
    <row customFormat="1" r="20" s="1" spans="1:35">
      <c r="A20" s="6" t="n">
        <v>16.0</v>
      </c>
      <c r="B20" s="7"/>
      <c r="C20" s="7"/>
      <c r="D20" s="7"/>
      <c r="E20" s="7"/>
      <c r="F20" s="7"/>
      <c r="G20" s="7"/>
      <c r="H20" s="7" t="e">
        <f si="0" t="shared"/>
        <v>#DIV/0!</v>
      </c>
      <c r="I20" s="7" t="e">
        <f si="1" t="shared"/>
        <v>#DIV/0!</v>
      </c>
      <c r="J20" s="7"/>
      <c r="K20" s="7"/>
      <c r="L20" s="7"/>
      <c r="M20" s="7"/>
      <c r="N20" s="7"/>
      <c r="O20" s="7"/>
      <c r="P20" s="7" t="e">
        <f si="2" t="shared"/>
        <v>#DIV/0!</v>
      </c>
      <c r="Q20" s="7" t="e">
        <f si="3" t="shared"/>
        <v>#DIV/0!</v>
      </c>
      <c r="S20" s="6" t="n">
        <v>16.0</v>
      </c>
      <c r="T20" s="7"/>
      <c r="U20" s="7"/>
      <c r="V20" s="7"/>
      <c r="W20" s="7"/>
      <c r="X20" s="7"/>
      <c r="Y20" s="7"/>
      <c r="Z20" s="7" t="e">
        <f si="4" t="shared"/>
        <v>#DIV/0!</v>
      </c>
      <c r="AA20" s="7" t="e">
        <f si="5" t="shared"/>
        <v>#DIV/0!</v>
      </c>
      <c r="AB20" s="7"/>
      <c r="AC20" s="7"/>
      <c r="AD20" s="7"/>
      <c r="AE20" s="7"/>
      <c r="AF20" s="7"/>
      <c r="AG20" s="7"/>
      <c r="AH20" s="7" t="e">
        <f si="6" t="shared"/>
        <v>#DIV/0!</v>
      </c>
      <c r="AI20" s="7" t="e">
        <f si="7" t="shared"/>
        <v>#DIV/0!</v>
      </c>
    </row>
    <row customFormat="1" r="21" s="1" spans="1:35">
      <c r="A21" s="6" t="n">
        <v>17.0</v>
      </c>
      <c r="B21" s="7"/>
      <c r="C21" s="7"/>
      <c r="D21" s="7"/>
      <c r="E21" s="7"/>
      <c r="F21" s="7"/>
      <c r="G21" s="7"/>
      <c r="H21" s="7" t="e">
        <f si="0" t="shared"/>
        <v>#DIV/0!</v>
      </c>
      <c r="I21" s="7" t="e">
        <f si="1" t="shared"/>
        <v>#DIV/0!</v>
      </c>
      <c r="J21" s="7"/>
      <c r="K21" s="7"/>
      <c r="L21" s="7"/>
      <c r="M21" s="7"/>
      <c r="N21" s="7"/>
      <c r="O21" s="7"/>
      <c r="P21" s="7" t="e">
        <f si="2" t="shared"/>
        <v>#DIV/0!</v>
      </c>
      <c r="Q21" s="7" t="e">
        <f si="3" t="shared"/>
        <v>#DIV/0!</v>
      </c>
      <c r="S21" s="6" t="n">
        <v>17.0</v>
      </c>
      <c r="T21" s="7"/>
      <c r="U21" s="7"/>
      <c r="V21" s="7"/>
      <c r="W21" s="7"/>
      <c r="X21" s="7"/>
      <c r="Y21" s="7"/>
      <c r="Z21" s="7" t="e">
        <f si="4" t="shared"/>
        <v>#DIV/0!</v>
      </c>
      <c r="AA21" s="7" t="e">
        <f si="5" t="shared"/>
        <v>#DIV/0!</v>
      </c>
      <c r="AB21" s="7"/>
      <c r="AC21" s="7"/>
      <c r="AD21" s="7"/>
      <c r="AE21" s="7"/>
      <c r="AF21" s="7"/>
      <c r="AG21" s="7"/>
      <c r="AH21" s="7" t="e">
        <f si="6" t="shared"/>
        <v>#DIV/0!</v>
      </c>
      <c r="AI21" s="7" t="e">
        <f si="7" t="shared"/>
        <v>#DIV/0!</v>
      </c>
    </row>
    <row customFormat="1" r="22" s="1" spans="1:35">
      <c r="A22" s="6" t="n">
        <v>18.0</v>
      </c>
      <c r="B22" s="7"/>
      <c r="C22" s="7"/>
      <c r="D22" s="7"/>
      <c r="E22" s="7"/>
      <c r="F22" s="7"/>
      <c r="G22" s="7"/>
      <c r="H22" s="7" t="e">
        <f si="0" t="shared"/>
        <v>#DIV/0!</v>
      </c>
      <c r="I22" s="7" t="e">
        <f si="1" t="shared"/>
        <v>#DIV/0!</v>
      </c>
      <c r="J22" s="7"/>
      <c r="K22" s="7"/>
      <c r="L22" s="7"/>
      <c r="M22" s="7"/>
      <c r="N22" s="7"/>
      <c r="O22" s="7"/>
      <c r="P22" s="7" t="e">
        <f si="2" t="shared"/>
        <v>#DIV/0!</v>
      </c>
      <c r="Q22" s="7" t="e">
        <f si="3" t="shared"/>
        <v>#DIV/0!</v>
      </c>
      <c r="S22" s="6" t="n">
        <v>18.0</v>
      </c>
      <c r="T22" s="7"/>
      <c r="U22" s="7"/>
      <c r="V22" s="7"/>
      <c r="W22" s="7"/>
      <c r="X22" s="7"/>
      <c r="Y22" s="7"/>
      <c r="Z22" s="7" t="e">
        <f si="4" t="shared"/>
        <v>#DIV/0!</v>
      </c>
      <c r="AA22" s="7" t="e">
        <f si="5" t="shared"/>
        <v>#DIV/0!</v>
      </c>
      <c r="AB22" s="7"/>
      <c r="AC22" s="7"/>
      <c r="AD22" s="7"/>
      <c r="AE22" s="7"/>
      <c r="AF22" s="7"/>
      <c r="AG22" s="7"/>
      <c r="AH22" s="7" t="e">
        <f si="6" t="shared"/>
        <v>#DIV/0!</v>
      </c>
      <c r="AI22" s="7" t="e">
        <f si="7" t="shared"/>
        <v>#DIV/0!</v>
      </c>
    </row>
    <row customFormat="1" r="23" s="1" spans="1:35">
      <c r="A23" s="6" t="n">
        <v>19.0</v>
      </c>
      <c r="B23" s="7"/>
      <c r="C23" s="7"/>
      <c r="D23" s="7"/>
      <c r="E23" s="7"/>
      <c r="F23" s="7"/>
      <c r="G23" s="7"/>
      <c r="H23" s="7" t="e">
        <f si="0" t="shared"/>
        <v>#DIV/0!</v>
      </c>
      <c r="I23" s="7" t="e">
        <f si="1" t="shared"/>
        <v>#DIV/0!</v>
      </c>
      <c r="J23" s="7"/>
      <c r="K23" s="7"/>
      <c r="L23" s="7"/>
      <c r="M23" s="7"/>
      <c r="N23" s="7"/>
      <c r="O23" s="7"/>
      <c r="P23" s="7" t="e">
        <f si="2" t="shared"/>
        <v>#DIV/0!</v>
      </c>
      <c r="Q23" s="7" t="e">
        <f si="3" t="shared"/>
        <v>#DIV/0!</v>
      </c>
      <c r="S23" s="6" t="n">
        <v>19.0</v>
      </c>
      <c r="T23" s="7"/>
      <c r="U23" s="7"/>
      <c r="V23" s="7"/>
      <c r="W23" s="7"/>
      <c r="X23" s="7"/>
      <c r="Y23" s="7"/>
      <c r="Z23" s="7" t="e">
        <f si="4" t="shared"/>
        <v>#DIV/0!</v>
      </c>
      <c r="AA23" s="7" t="e">
        <f si="5" t="shared"/>
        <v>#DIV/0!</v>
      </c>
      <c r="AB23" s="7"/>
      <c r="AC23" s="7"/>
      <c r="AD23" s="7"/>
      <c r="AE23" s="7"/>
      <c r="AF23" s="7"/>
      <c r="AG23" s="7"/>
      <c r="AH23" s="7" t="e">
        <f si="6" t="shared"/>
        <v>#DIV/0!</v>
      </c>
      <c r="AI23" s="7" t="e">
        <f si="7" t="shared"/>
        <v>#DIV/0!</v>
      </c>
    </row>
    <row customFormat="1" r="24" s="1" spans="1:35">
      <c r="A24" s="6" t="n">
        <v>20.0</v>
      </c>
      <c r="B24" s="7"/>
      <c r="C24" s="7"/>
      <c r="D24" s="7"/>
      <c r="E24" s="7"/>
      <c r="F24" s="7"/>
      <c r="G24" s="7"/>
      <c r="H24" s="7" t="e">
        <f si="0" t="shared"/>
        <v>#DIV/0!</v>
      </c>
      <c r="I24" s="7" t="e">
        <f si="1" t="shared"/>
        <v>#DIV/0!</v>
      </c>
      <c r="J24" s="7"/>
      <c r="K24" s="7"/>
      <c r="L24" s="7"/>
      <c r="M24" s="7"/>
      <c r="N24" s="7"/>
      <c r="O24" s="7"/>
      <c r="P24" s="7" t="e">
        <f si="2" t="shared"/>
        <v>#DIV/0!</v>
      </c>
      <c r="Q24" s="7" t="e">
        <f si="3" t="shared"/>
        <v>#DIV/0!</v>
      </c>
      <c r="S24" s="6" t="n">
        <v>20.0</v>
      </c>
      <c r="T24" s="7"/>
      <c r="U24" s="7"/>
      <c r="V24" s="7"/>
      <c r="W24" s="7"/>
      <c r="X24" s="7"/>
      <c r="Y24" s="7"/>
      <c r="Z24" s="7" t="e">
        <f si="4" t="shared"/>
        <v>#DIV/0!</v>
      </c>
      <c r="AA24" s="7" t="e">
        <f si="5" t="shared"/>
        <v>#DIV/0!</v>
      </c>
      <c r="AB24" s="7"/>
      <c r="AC24" s="7"/>
      <c r="AD24" s="7"/>
      <c r="AE24" s="7"/>
      <c r="AF24" s="7"/>
      <c r="AG24" s="7"/>
      <c r="AH24" s="7" t="e">
        <f si="6" t="shared"/>
        <v>#DIV/0!</v>
      </c>
      <c r="AI24" s="7" t="e">
        <f si="7" t="shared"/>
        <v>#DIV/0!</v>
      </c>
    </row>
    <row customFormat="1" r="25" s="1" spans="1:35">
      <c r="A25" s="6" t="n">
        <v>21.0</v>
      </c>
      <c r="B25" s="7"/>
      <c r="C25" s="7"/>
      <c r="D25" s="7"/>
      <c r="E25" s="7"/>
      <c r="F25" s="7"/>
      <c r="G25" s="7"/>
      <c r="H25" s="7" t="e">
        <f si="0" t="shared"/>
        <v>#DIV/0!</v>
      </c>
      <c r="I25" s="7" t="e">
        <f si="1" t="shared"/>
        <v>#DIV/0!</v>
      </c>
      <c r="J25" s="7"/>
      <c r="K25" s="7"/>
      <c r="L25" s="7"/>
      <c r="M25" s="7"/>
      <c r="N25" s="7"/>
      <c r="O25" s="7"/>
      <c r="P25" s="7" t="e">
        <f si="2" t="shared"/>
        <v>#DIV/0!</v>
      </c>
      <c r="Q25" s="7" t="e">
        <f si="3" t="shared"/>
        <v>#DIV/0!</v>
      </c>
      <c r="S25" s="6" t="n">
        <v>21.0</v>
      </c>
      <c r="T25" s="7"/>
      <c r="U25" s="7"/>
      <c r="V25" s="7"/>
      <c r="W25" s="7"/>
      <c r="X25" s="7"/>
      <c r="Y25" s="7"/>
      <c r="Z25" s="7" t="e">
        <f si="4" t="shared"/>
        <v>#DIV/0!</v>
      </c>
      <c r="AA25" s="7" t="e">
        <f si="5" t="shared"/>
        <v>#DIV/0!</v>
      </c>
      <c r="AB25" s="7"/>
      <c r="AC25" s="7"/>
      <c r="AD25" s="7"/>
      <c r="AE25" s="7"/>
      <c r="AF25" s="7"/>
      <c r="AG25" s="7"/>
      <c r="AH25" s="7" t="e">
        <f si="6" t="shared"/>
        <v>#DIV/0!</v>
      </c>
      <c r="AI25" s="7" t="e">
        <f si="7" t="shared"/>
        <v>#DIV/0!</v>
      </c>
    </row>
    <row customFormat="1" r="26" s="1" spans="1:35">
      <c r="A26" s="6" t="n">
        <v>22.0</v>
      </c>
      <c r="B26" s="7"/>
      <c r="C26" s="7"/>
      <c r="D26" s="7"/>
      <c r="E26" s="7"/>
      <c r="F26" s="7"/>
      <c r="G26" s="7"/>
      <c r="H26" s="7" t="e">
        <f si="0" t="shared"/>
        <v>#DIV/0!</v>
      </c>
      <c r="I26" s="7" t="e">
        <f si="1" t="shared"/>
        <v>#DIV/0!</v>
      </c>
      <c r="J26" s="7"/>
      <c r="K26" s="7"/>
      <c r="L26" s="7"/>
      <c r="M26" s="7"/>
      <c r="N26" s="7"/>
      <c r="O26" s="7"/>
      <c r="P26" s="7" t="e">
        <f si="2" t="shared"/>
        <v>#DIV/0!</v>
      </c>
      <c r="Q26" s="7" t="e">
        <f si="3" t="shared"/>
        <v>#DIV/0!</v>
      </c>
      <c r="S26" s="6" t="n">
        <v>22.0</v>
      </c>
      <c r="T26" s="7"/>
      <c r="U26" s="7"/>
      <c r="V26" s="7"/>
      <c r="W26" s="7"/>
      <c r="X26" s="7"/>
      <c r="Y26" s="7"/>
      <c r="Z26" s="7" t="e">
        <f si="4" t="shared"/>
        <v>#DIV/0!</v>
      </c>
      <c r="AA26" s="7" t="e">
        <f si="5" t="shared"/>
        <v>#DIV/0!</v>
      </c>
      <c r="AB26" s="7"/>
      <c r="AC26" s="7"/>
      <c r="AD26" s="7"/>
      <c r="AE26" s="7"/>
      <c r="AF26" s="7"/>
      <c r="AG26" s="7"/>
      <c r="AH26" s="7" t="e">
        <f si="6" t="shared"/>
        <v>#DIV/0!</v>
      </c>
      <c r="AI26" s="7" t="e">
        <f si="7" t="shared"/>
        <v>#DIV/0!</v>
      </c>
    </row>
    <row customFormat="1" r="27" s="1" spans="1:35">
      <c r="A27" s="6" t="n">
        <v>23.0</v>
      </c>
      <c r="B27" s="7"/>
      <c r="C27" s="7"/>
      <c r="D27" s="7"/>
      <c r="E27" s="7"/>
      <c r="F27" s="7"/>
      <c r="G27" s="7"/>
      <c r="H27" s="7" t="e">
        <f si="0" t="shared"/>
        <v>#DIV/0!</v>
      </c>
      <c r="I27" s="7" t="e">
        <f si="1" t="shared"/>
        <v>#DIV/0!</v>
      </c>
      <c r="J27" s="7"/>
      <c r="K27" s="7"/>
      <c r="L27" s="7"/>
      <c r="M27" s="7"/>
      <c r="N27" s="7"/>
      <c r="O27" s="7"/>
      <c r="P27" s="7" t="e">
        <f si="2" t="shared"/>
        <v>#DIV/0!</v>
      </c>
      <c r="Q27" s="7" t="e">
        <f si="3" t="shared"/>
        <v>#DIV/0!</v>
      </c>
      <c r="S27" s="6" t="n">
        <v>23.0</v>
      </c>
      <c r="T27" s="7"/>
      <c r="U27" s="7"/>
      <c r="V27" s="7"/>
      <c r="W27" s="7"/>
      <c r="X27" s="7"/>
      <c r="Y27" s="7"/>
      <c r="Z27" s="7" t="e">
        <f si="4" t="shared"/>
        <v>#DIV/0!</v>
      </c>
      <c r="AA27" s="7" t="e">
        <f si="5" t="shared"/>
        <v>#DIV/0!</v>
      </c>
      <c r="AB27" s="7"/>
      <c r="AC27" s="7"/>
      <c r="AD27" s="7"/>
      <c r="AE27" s="7"/>
      <c r="AF27" s="7"/>
      <c r="AG27" s="7"/>
      <c r="AH27" s="7" t="e">
        <f si="6" t="shared"/>
        <v>#DIV/0!</v>
      </c>
      <c r="AI27" s="7" t="e">
        <f si="7" t="shared"/>
        <v>#DIV/0!</v>
      </c>
    </row>
    <row customFormat="1" r="28" s="1" spans="1:35">
      <c r="A28" s="6" t="n">
        <v>24.0</v>
      </c>
      <c r="B28" s="7"/>
      <c r="C28" s="7"/>
      <c r="D28" s="7"/>
      <c r="E28" s="7"/>
      <c r="F28" s="7"/>
      <c r="G28" s="7"/>
      <c r="H28" s="7" t="e">
        <f si="0" t="shared"/>
        <v>#DIV/0!</v>
      </c>
      <c r="I28" s="7" t="e">
        <f si="1" t="shared"/>
        <v>#DIV/0!</v>
      </c>
      <c r="J28" s="7"/>
      <c r="K28" s="7"/>
      <c r="L28" s="7"/>
      <c r="M28" s="7"/>
      <c r="N28" s="7"/>
      <c r="O28" s="7"/>
      <c r="P28" s="7" t="e">
        <f si="2" t="shared"/>
        <v>#DIV/0!</v>
      </c>
      <c r="Q28" s="7" t="e">
        <f si="3" t="shared"/>
        <v>#DIV/0!</v>
      </c>
      <c r="S28" s="6" t="n">
        <v>24.0</v>
      </c>
      <c r="T28" s="7"/>
      <c r="U28" s="7"/>
      <c r="V28" s="7"/>
      <c r="W28" s="7"/>
      <c r="X28" s="7"/>
      <c r="Y28" s="7"/>
      <c r="Z28" s="7" t="e">
        <f si="4" t="shared"/>
        <v>#DIV/0!</v>
      </c>
      <c r="AA28" s="7" t="e">
        <f si="5" t="shared"/>
        <v>#DIV/0!</v>
      </c>
      <c r="AB28" s="7"/>
      <c r="AC28" s="7"/>
      <c r="AD28" s="7"/>
      <c r="AE28" s="7"/>
      <c r="AF28" s="7"/>
      <c r="AG28" s="7"/>
      <c r="AH28" s="7" t="e">
        <f si="6" t="shared"/>
        <v>#DIV/0!</v>
      </c>
      <c r="AI28" s="7" t="e">
        <f si="7" t="shared"/>
        <v>#DIV/0!</v>
      </c>
    </row>
    <row customFormat="1" r="29" s="1" spans="1:35">
      <c r="A29" s="6" t="n">
        <v>25.0</v>
      </c>
      <c r="B29" s="7"/>
      <c r="C29" s="7"/>
      <c r="D29" s="7"/>
      <c r="E29" s="7"/>
      <c r="F29" s="7"/>
      <c r="G29" s="7"/>
      <c r="H29" s="7" t="e">
        <f si="0" t="shared"/>
        <v>#DIV/0!</v>
      </c>
      <c r="I29" s="7" t="e">
        <f si="1" t="shared"/>
        <v>#DIV/0!</v>
      </c>
      <c r="J29" s="7"/>
      <c r="K29" s="7"/>
      <c r="L29" s="7"/>
      <c r="M29" s="7"/>
      <c r="N29" s="7"/>
      <c r="O29" s="7"/>
      <c r="P29" s="7" t="e">
        <f si="2" t="shared"/>
        <v>#DIV/0!</v>
      </c>
      <c r="Q29" s="7" t="e">
        <f si="3" t="shared"/>
        <v>#DIV/0!</v>
      </c>
      <c r="S29" s="6" t="n">
        <v>25.0</v>
      </c>
      <c r="T29" s="7"/>
      <c r="U29" s="7"/>
      <c r="V29" s="7"/>
      <c r="W29" s="7"/>
      <c r="X29" s="7"/>
      <c r="Y29" s="7"/>
      <c r="Z29" s="7" t="e">
        <f si="4" t="shared"/>
        <v>#DIV/0!</v>
      </c>
      <c r="AA29" s="7" t="e">
        <f si="5" t="shared"/>
        <v>#DIV/0!</v>
      </c>
      <c r="AB29" s="7"/>
      <c r="AC29" s="7"/>
      <c r="AD29" s="7"/>
      <c r="AE29" s="7"/>
      <c r="AF29" s="7"/>
      <c r="AG29" s="7"/>
      <c r="AH29" s="7" t="e">
        <f si="6" t="shared"/>
        <v>#DIV/0!</v>
      </c>
      <c r="AI29" s="7" t="e">
        <f si="7" t="shared"/>
        <v>#DIV/0!</v>
      </c>
    </row>
    <row customFormat="1" r="30" s="1" spans="1:35">
      <c r="A30" s="6" t="n">
        <v>26.0</v>
      </c>
      <c r="B30" s="7"/>
      <c r="C30" s="7"/>
      <c r="D30" s="7"/>
      <c r="E30" s="7"/>
      <c r="F30" s="7"/>
      <c r="G30" s="7"/>
      <c r="H30" s="7" t="e">
        <f si="0" t="shared"/>
        <v>#DIV/0!</v>
      </c>
      <c r="I30" s="7" t="e">
        <f si="1" t="shared"/>
        <v>#DIV/0!</v>
      </c>
      <c r="J30" s="7"/>
      <c r="K30" s="7"/>
      <c r="L30" s="7"/>
      <c r="M30" s="7"/>
      <c r="N30" s="7"/>
      <c r="O30" s="7"/>
      <c r="P30" s="7" t="e">
        <f si="2" t="shared"/>
        <v>#DIV/0!</v>
      </c>
      <c r="Q30" s="7" t="e">
        <f si="3" t="shared"/>
        <v>#DIV/0!</v>
      </c>
      <c r="S30" s="6" t="n">
        <v>26.0</v>
      </c>
      <c r="T30" s="7"/>
      <c r="U30" s="7"/>
      <c r="V30" s="7"/>
      <c r="W30" s="7"/>
      <c r="X30" s="7"/>
      <c r="Y30" s="7"/>
      <c r="Z30" s="7" t="e">
        <f si="4" t="shared"/>
        <v>#DIV/0!</v>
      </c>
      <c r="AA30" s="7" t="e">
        <f si="5" t="shared"/>
        <v>#DIV/0!</v>
      </c>
      <c r="AB30" s="7"/>
      <c r="AC30" s="7"/>
      <c r="AD30" s="7"/>
      <c r="AE30" s="7"/>
      <c r="AF30" s="7"/>
      <c r="AG30" s="7"/>
      <c r="AH30" s="7" t="e">
        <f si="6" t="shared"/>
        <v>#DIV/0!</v>
      </c>
      <c r="AI30" s="7" t="e">
        <f si="7" t="shared"/>
        <v>#DIV/0!</v>
      </c>
    </row>
    <row customFormat="1" r="31" s="1" spans="1:35">
      <c r="A31" s="6" t="n">
        <v>27.0</v>
      </c>
      <c r="B31" s="7"/>
      <c r="C31" s="7"/>
      <c r="D31" s="7"/>
      <c r="E31" s="7"/>
      <c r="F31" s="7"/>
      <c r="G31" s="7"/>
      <c r="H31" s="7" t="e">
        <f si="0" t="shared"/>
        <v>#DIV/0!</v>
      </c>
      <c r="I31" s="7" t="e">
        <f si="1" t="shared"/>
        <v>#DIV/0!</v>
      </c>
      <c r="J31" s="7"/>
      <c r="K31" s="7"/>
      <c r="L31" s="7"/>
      <c r="M31" s="7"/>
      <c r="N31" s="7"/>
      <c r="O31" s="7"/>
      <c r="P31" s="7" t="e">
        <f si="2" t="shared"/>
        <v>#DIV/0!</v>
      </c>
      <c r="Q31" s="7" t="e">
        <f si="3" t="shared"/>
        <v>#DIV/0!</v>
      </c>
      <c r="S31" s="6" t="n">
        <v>27.0</v>
      </c>
      <c r="T31" s="7"/>
      <c r="U31" s="7"/>
      <c r="V31" s="7"/>
      <c r="W31" s="7"/>
      <c r="X31" s="7"/>
      <c r="Y31" s="7"/>
      <c r="Z31" s="7" t="e">
        <f si="4" t="shared"/>
        <v>#DIV/0!</v>
      </c>
      <c r="AA31" s="7" t="e">
        <f si="5" t="shared"/>
        <v>#DIV/0!</v>
      </c>
      <c r="AB31" s="7"/>
      <c r="AC31" s="7"/>
      <c r="AD31" s="7"/>
      <c r="AE31" s="7"/>
      <c r="AF31" s="7"/>
      <c r="AG31" s="7"/>
      <c r="AH31" s="7" t="e">
        <f si="6" t="shared"/>
        <v>#DIV/0!</v>
      </c>
      <c r="AI31" s="7" t="e">
        <f si="7" t="shared"/>
        <v>#DIV/0!</v>
      </c>
    </row>
    <row customFormat="1" r="32" s="1" spans="1:35">
      <c r="A32" s="6" t="n">
        <v>28.0</v>
      </c>
      <c r="B32" s="7"/>
      <c r="C32" s="7"/>
      <c r="D32" s="7"/>
      <c r="E32" s="7"/>
      <c r="F32" s="7"/>
      <c r="G32" s="7"/>
      <c r="H32" s="7" t="e">
        <f si="0" t="shared"/>
        <v>#DIV/0!</v>
      </c>
      <c r="I32" s="7" t="e">
        <f si="1" t="shared"/>
        <v>#DIV/0!</v>
      </c>
      <c r="J32" s="7"/>
      <c r="K32" s="7"/>
      <c r="L32" s="7"/>
      <c r="M32" s="7"/>
      <c r="N32" s="7"/>
      <c r="O32" s="7"/>
      <c r="P32" s="7" t="e">
        <f si="2" t="shared"/>
        <v>#DIV/0!</v>
      </c>
      <c r="Q32" s="7" t="e">
        <f si="3" t="shared"/>
        <v>#DIV/0!</v>
      </c>
      <c r="S32" s="6" t="n">
        <v>28.0</v>
      </c>
      <c r="T32" s="7"/>
      <c r="U32" s="7"/>
      <c r="V32" s="7"/>
      <c r="W32" s="7"/>
      <c r="X32" s="7"/>
      <c r="Y32" s="7"/>
      <c r="Z32" s="7" t="e">
        <f si="4" t="shared"/>
        <v>#DIV/0!</v>
      </c>
      <c r="AA32" s="7" t="e">
        <f si="5" t="shared"/>
        <v>#DIV/0!</v>
      </c>
      <c r="AB32" s="7"/>
      <c r="AC32" s="7"/>
      <c r="AD32" s="7"/>
      <c r="AE32" s="7"/>
      <c r="AF32" s="7"/>
      <c r="AG32" s="7"/>
      <c r="AH32" s="7" t="e">
        <f si="6" t="shared"/>
        <v>#DIV/0!</v>
      </c>
      <c r="AI32" s="7" t="e">
        <f si="7" t="shared"/>
        <v>#DIV/0!</v>
      </c>
    </row>
    <row customFormat="1" r="33" s="1" spans="1:35">
      <c r="A33" s="6" t="n">
        <v>29.0</v>
      </c>
      <c r="B33" s="7"/>
      <c r="C33" s="7"/>
      <c r="D33" s="7"/>
      <c r="E33" s="7"/>
      <c r="F33" s="7"/>
      <c r="G33" s="7"/>
      <c r="H33" s="7" t="e">
        <f si="0" t="shared"/>
        <v>#DIV/0!</v>
      </c>
      <c r="I33" s="7" t="e">
        <f si="1" t="shared"/>
        <v>#DIV/0!</v>
      </c>
      <c r="J33" s="7"/>
      <c r="K33" s="7"/>
      <c r="L33" s="7"/>
      <c r="M33" s="7"/>
      <c r="N33" s="7"/>
      <c r="O33" s="7"/>
      <c r="P33" s="7" t="e">
        <f si="2" t="shared"/>
        <v>#DIV/0!</v>
      </c>
      <c r="Q33" s="7" t="e">
        <f si="3" t="shared"/>
        <v>#DIV/0!</v>
      </c>
      <c r="S33" s="6" t="n">
        <v>29.0</v>
      </c>
      <c r="T33" s="7"/>
      <c r="U33" s="7"/>
      <c r="V33" s="7"/>
      <c r="W33" s="7"/>
      <c r="X33" s="7"/>
      <c r="Y33" s="7"/>
      <c r="Z33" s="7" t="e">
        <f si="4" t="shared"/>
        <v>#DIV/0!</v>
      </c>
      <c r="AA33" s="7" t="e">
        <f si="5" t="shared"/>
        <v>#DIV/0!</v>
      </c>
      <c r="AB33" s="7"/>
      <c r="AC33" s="7"/>
      <c r="AD33" s="7"/>
      <c r="AE33" s="7"/>
      <c r="AF33" s="7"/>
      <c r="AG33" s="7"/>
      <c r="AH33" s="7" t="e">
        <f si="6" t="shared"/>
        <v>#DIV/0!</v>
      </c>
      <c r="AI33" s="7" t="e">
        <f si="7" t="shared"/>
        <v>#DIV/0!</v>
      </c>
    </row>
    <row customFormat="1" r="34" s="1" spans="1:35">
      <c r="A34" s="6" t="n">
        <v>30.0</v>
      </c>
      <c r="B34" s="7"/>
      <c r="C34" s="7"/>
      <c r="D34" s="7"/>
      <c r="E34" s="7"/>
      <c r="F34" s="7"/>
      <c r="G34" s="7"/>
      <c r="H34" s="7" t="e">
        <f si="0" t="shared"/>
        <v>#DIV/0!</v>
      </c>
      <c r="I34" s="7" t="e">
        <f si="1" t="shared"/>
        <v>#DIV/0!</v>
      </c>
      <c r="J34" s="7"/>
      <c r="K34" s="7"/>
      <c r="L34" s="7"/>
      <c r="M34" s="7"/>
      <c r="N34" s="7"/>
      <c r="O34" s="7"/>
      <c r="P34" s="7" t="e">
        <f si="2" t="shared"/>
        <v>#DIV/0!</v>
      </c>
      <c r="Q34" s="7" t="e">
        <f si="3" t="shared"/>
        <v>#DIV/0!</v>
      </c>
      <c r="S34" s="6" t="n">
        <v>30.0</v>
      </c>
      <c r="T34" s="7"/>
      <c r="U34" s="7"/>
      <c r="V34" s="7"/>
      <c r="W34" s="7"/>
      <c r="X34" s="7"/>
      <c r="Y34" s="7"/>
      <c r="Z34" s="7" t="e">
        <f si="4" t="shared"/>
        <v>#DIV/0!</v>
      </c>
      <c r="AA34" s="7" t="e">
        <f si="5" t="shared"/>
        <v>#DIV/0!</v>
      </c>
      <c r="AB34" s="7"/>
      <c r="AC34" s="7"/>
      <c r="AD34" s="7"/>
      <c r="AE34" s="7"/>
      <c r="AF34" s="7"/>
      <c r="AG34" s="7"/>
      <c r="AH34" s="7" t="e">
        <f si="6" t="shared"/>
        <v>#DIV/0!</v>
      </c>
      <c r="AI34" s="7" t="e">
        <f si="7" t="shared"/>
        <v>#DIV/0!</v>
      </c>
    </row>
    <row customFormat="1" r="35" s="1" spans="1:35">
      <c r="A35" s="6" t="n">
        <v>31.0</v>
      </c>
      <c r="B35" s="7"/>
      <c r="C35" s="7"/>
      <c r="D35" s="7"/>
      <c r="E35" s="7"/>
      <c r="F35" s="7"/>
      <c r="G35" s="7"/>
      <c r="H35" s="7" t="e">
        <f si="0" t="shared"/>
        <v>#DIV/0!</v>
      </c>
      <c r="I35" s="7" t="e">
        <f si="1" t="shared"/>
        <v>#DIV/0!</v>
      </c>
      <c r="J35" s="7"/>
      <c r="K35" s="7"/>
      <c r="L35" s="7"/>
      <c r="M35" s="7"/>
      <c r="N35" s="7"/>
      <c r="O35" s="7"/>
      <c r="P35" s="7" t="e">
        <f si="2" t="shared"/>
        <v>#DIV/0!</v>
      </c>
      <c r="Q35" s="7" t="e">
        <f si="3" t="shared"/>
        <v>#DIV/0!</v>
      </c>
      <c r="S35" s="6" t="n">
        <v>31.0</v>
      </c>
      <c r="T35" s="7"/>
      <c r="U35" s="7"/>
      <c r="V35" s="7"/>
      <c r="W35" s="7"/>
      <c r="X35" s="7"/>
      <c r="Y35" s="7"/>
      <c r="Z35" s="7" t="e">
        <f si="4" t="shared"/>
        <v>#DIV/0!</v>
      </c>
      <c r="AA35" s="7" t="e">
        <f si="5" t="shared"/>
        <v>#DIV/0!</v>
      </c>
      <c r="AB35" s="7"/>
      <c r="AC35" s="7"/>
      <c r="AD35" s="7"/>
      <c r="AE35" s="7"/>
      <c r="AF35" s="7"/>
      <c r="AG35" s="7"/>
      <c r="AH35" s="7" t="e">
        <f si="6" t="shared"/>
        <v>#DIV/0!</v>
      </c>
      <c r="AI35" s="7" t="e">
        <f si="7" t="shared"/>
        <v>#DIV/0!</v>
      </c>
    </row>
    <row customFormat="1" r="36" s="1" spans="1:35">
      <c r="A36" s="6" t="n">
        <v>32.0</v>
      </c>
      <c r="B36" s="7"/>
      <c r="C36" s="7"/>
      <c r="D36" s="7"/>
      <c r="E36" s="7"/>
      <c r="F36" s="7"/>
      <c r="G36" s="7"/>
      <c r="H36" s="7" t="e">
        <f si="0" t="shared"/>
        <v>#DIV/0!</v>
      </c>
      <c r="I36" s="7" t="e">
        <f si="1" t="shared"/>
        <v>#DIV/0!</v>
      </c>
      <c r="J36" s="7"/>
      <c r="K36" s="7"/>
      <c r="L36" s="7"/>
      <c r="M36" s="7"/>
      <c r="N36" s="7"/>
      <c r="O36" s="7"/>
      <c r="P36" s="7" t="e">
        <f si="2" t="shared"/>
        <v>#DIV/0!</v>
      </c>
      <c r="Q36" s="7" t="e">
        <f si="3" t="shared"/>
        <v>#DIV/0!</v>
      </c>
      <c r="S36" s="6" t="n">
        <v>32.0</v>
      </c>
      <c r="T36" s="7"/>
      <c r="U36" s="7"/>
      <c r="V36" s="7"/>
      <c r="W36" s="7"/>
      <c r="X36" s="7"/>
      <c r="Y36" s="7"/>
      <c r="Z36" s="7" t="e">
        <f si="4" t="shared"/>
        <v>#DIV/0!</v>
      </c>
      <c r="AA36" s="7" t="e">
        <f si="5" t="shared"/>
        <v>#DIV/0!</v>
      </c>
      <c r="AB36" s="7"/>
      <c r="AC36" s="7"/>
      <c r="AD36" s="7"/>
      <c r="AE36" s="7"/>
      <c r="AF36" s="7"/>
      <c r="AG36" s="7"/>
      <c r="AH36" s="7" t="e">
        <f si="6" t="shared"/>
        <v>#DIV/0!</v>
      </c>
      <c r="AI36" s="7" t="e">
        <f si="7" t="shared"/>
        <v>#DIV/0!</v>
      </c>
    </row>
    <row customFormat="1" r="37" s="1" spans="1:35">
      <c r="A37" s="6" t="n">
        <v>33.0</v>
      </c>
      <c r="B37" s="7"/>
      <c r="C37" s="7"/>
      <c r="D37" s="7"/>
      <c r="E37" s="7"/>
      <c r="F37" s="7"/>
      <c r="G37" s="7"/>
      <c r="H37" s="7" t="e">
        <f si="0" t="shared"/>
        <v>#DIV/0!</v>
      </c>
      <c r="I37" s="7" t="e">
        <f si="1" t="shared"/>
        <v>#DIV/0!</v>
      </c>
      <c r="J37" s="7"/>
      <c r="K37" s="7"/>
      <c r="L37" s="7"/>
      <c r="M37" s="7"/>
      <c r="N37" s="7"/>
      <c r="O37" s="7"/>
      <c r="P37" s="7" t="e">
        <f si="2" t="shared"/>
        <v>#DIV/0!</v>
      </c>
      <c r="Q37" s="7" t="e">
        <f si="3" t="shared"/>
        <v>#DIV/0!</v>
      </c>
      <c r="S37" s="6" t="n">
        <v>33.0</v>
      </c>
      <c r="T37" s="7"/>
      <c r="U37" s="7"/>
      <c r="V37" s="7"/>
      <c r="W37" s="7"/>
      <c r="X37" s="7"/>
      <c r="Y37" s="7"/>
      <c r="Z37" s="7" t="e">
        <f si="4" t="shared"/>
        <v>#DIV/0!</v>
      </c>
      <c r="AA37" s="7" t="e">
        <f si="5" t="shared"/>
        <v>#DIV/0!</v>
      </c>
      <c r="AB37" s="7"/>
      <c r="AC37" s="7"/>
      <c r="AD37" s="7"/>
      <c r="AE37" s="7"/>
      <c r="AF37" s="7"/>
      <c r="AG37" s="7"/>
      <c r="AH37" s="7" t="e">
        <f si="6" t="shared"/>
        <v>#DIV/0!</v>
      </c>
      <c r="AI37" s="7" t="e">
        <f si="7" t="shared"/>
        <v>#DIV/0!</v>
      </c>
    </row>
    <row customFormat="1" r="38" s="1" spans="1:35">
      <c r="A38" s="6" t="n">
        <v>34.0</v>
      </c>
      <c r="B38" s="7"/>
      <c r="C38" s="7"/>
      <c r="D38" s="7"/>
      <c r="E38" s="7"/>
      <c r="F38" s="7"/>
      <c r="G38" s="7"/>
      <c r="H38" s="7" t="e">
        <f si="0" t="shared"/>
        <v>#DIV/0!</v>
      </c>
      <c r="I38" s="7" t="e">
        <f si="1" t="shared"/>
        <v>#DIV/0!</v>
      </c>
      <c r="J38" s="7"/>
      <c r="K38" s="7"/>
      <c r="L38" s="7"/>
      <c r="M38" s="7"/>
      <c r="N38" s="7"/>
      <c r="O38" s="7"/>
      <c r="P38" s="7" t="e">
        <f si="2" t="shared"/>
        <v>#DIV/0!</v>
      </c>
      <c r="Q38" s="7" t="e">
        <f si="3" t="shared"/>
        <v>#DIV/0!</v>
      </c>
      <c r="S38" s="6" t="n">
        <v>34.0</v>
      </c>
      <c r="T38" s="7"/>
      <c r="U38" s="7"/>
      <c r="V38" s="7"/>
      <c r="W38" s="7"/>
      <c r="X38" s="7"/>
      <c r="Y38" s="7"/>
      <c r="Z38" s="7" t="e">
        <f si="4" t="shared"/>
        <v>#DIV/0!</v>
      </c>
      <c r="AA38" s="7" t="e">
        <f si="5" t="shared"/>
        <v>#DIV/0!</v>
      </c>
      <c r="AB38" s="7"/>
      <c r="AC38" s="7"/>
      <c r="AD38" s="7"/>
      <c r="AE38" s="7"/>
      <c r="AF38" s="7"/>
      <c r="AG38" s="7"/>
      <c r="AH38" s="7" t="e">
        <f si="6" t="shared"/>
        <v>#DIV/0!</v>
      </c>
      <c r="AI38" s="7" t="e">
        <f si="7" t="shared"/>
        <v>#DIV/0!</v>
      </c>
    </row>
    <row customFormat="1" r="39" s="1" spans="1:35">
      <c r="A39" s="6" t="n">
        <v>35.0</v>
      </c>
      <c r="B39" s="7"/>
      <c r="C39" s="7"/>
      <c r="D39" s="7"/>
      <c r="E39" s="7"/>
      <c r="F39" s="7"/>
      <c r="G39" s="7"/>
      <c r="H39" s="7" t="e">
        <f si="0" t="shared"/>
        <v>#DIV/0!</v>
      </c>
      <c r="I39" s="7" t="e">
        <f si="1" t="shared"/>
        <v>#DIV/0!</v>
      </c>
      <c r="J39" s="7"/>
      <c r="K39" s="7"/>
      <c r="L39" s="7"/>
      <c r="M39" s="7"/>
      <c r="N39" s="7"/>
      <c r="O39" s="7"/>
      <c r="P39" s="7" t="e">
        <f si="2" t="shared"/>
        <v>#DIV/0!</v>
      </c>
      <c r="Q39" s="7" t="e">
        <f si="3" t="shared"/>
        <v>#DIV/0!</v>
      </c>
      <c r="S39" s="6" t="n">
        <v>35.0</v>
      </c>
      <c r="T39" s="7"/>
      <c r="U39" s="7"/>
      <c r="V39" s="7"/>
      <c r="W39" s="7"/>
      <c r="X39" s="7"/>
      <c r="Y39" s="7"/>
      <c r="Z39" s="7" t="e">
        <f si="4" t="shared"/>
        <v>#DIV/0!</v>
      </c>
      <c r="AA39" s="7" t="e">
        <f si="5" t="shared"/>
        <v>#DIV/0!</v>
      </c>
      <c r="AB39" s="7"/>
      <c r="AC39" s="7"/>
      <c r="AD39" s="7"/>
      <c r="AE39" s="7"/>
      <c r="AF39" s="7"/>
      <c r="AG39" s="7"/>
      <c r="AH39" s="7" t="e">
        <f si="6" t="shared"/>
        <v>#DIV/0!</v>
      </c>
      <c r="AI39" s="7" t="e">
        <f si="7" t="shared"/>
        <v>#DIV/0!</v>
      </c>
    </row>
    <row customFormat="1" r="40" s="1" spans="1:35">
      <c r="A40" s="6" t="n">
        <v>36.0</v>
      </c>
      <c r="B40" s="7"/>
      <c r="C40" s="7"/>
      <c r="D40" s="7"/>
      <c r="E40" s="7"/>
      <c r="F40" s="7"/>
      <c r="G40" s="7"/>
      <c r="H40" s="7" t="e">
        <f si="0" t="shared"/>
        <v>#DIV/0!</v>
      </c>
      <c r="I40" s="7" t="e">
        <f si="1" t="shared"/>
        <v>#DIV/0!</v>
      </c>
      <c r="J40" s="7"/>
      <c r="K40" s="7"/>
      <c r="L40" s="7"/>
      <c r="M40" s="7"/>
      <c r="N40" s="7"/>
      <c r="O40" s="7"/>
      <c r="P40" s="7" t="e">
        <f si="2" t="shared"/>
        <v>#DIV/0!</v>
      </c>
      <c r="Q40" s="7" t="e">
        <f si="3" t="shared"/>
        <v>#DIV/0!</v>
      </c>
      <c r="S40" s="6" t="n">
        <v>36.0</v>
      </c>
      <c r="T40" s="7"/>
      <c r="U40" s="7"/>
      <c r="V40" s="7"/>
      <c r="W40" s="7"/>
      <c r="X40" s="7"/>
      <c r="Y40" s="7"/>
      <c r="Z40" s="7" t="e">
        <f si="4" t="shared"/>
        <v>#DIV/0!</v>
      </c>
      <c r="AA40" s="7" t="e">
        <f si="5" t="shared"/>
        <v>#DIV/0!</v>
      </c>
      <c r="AB40" s="7"/>
      <c r="AC40" s="7"/>
      <c r="AD40" s="7"/>
      <c r="AE40" s="7"/>
      <c r="AF40" s="7"/>
      <c r="AG40" s="7"/>
      <c r="AH40" s="7" t="e">
        <f si="6" t="shared"/>
        <v>#DIV/0!</v>
      </c>
      <c r="AI40" s="7" t="e">
        <f si="7" t="shared"/>
        <v>#DIV/0!</v>
      </c>
    </row>
    <row customFormat="1" r="41" s="1" spans="1:35">
      <c r="A41" s="6" t="n">
        <v>37.0</v>
      </c>
      <c r="B41" s="7"/>
      <c r="C41" s="7"/>
      <c r="D41" s="7"/>
      <c r="E41" s="7"/>
      <c r="F41" s="7"/>
      <c r="G41" s="7"/>
      <c r="H41" s="7" t="e">
        <f si="0" t="shared"/>
        <v>#DIV/0!</v>
      </c>
      <c r="I41" s="7" t="e">
        <f si="1" t="shared"/>
        <v>#DIV/0!</v>
      </c>
      <c r="J41" s="7"/>
      <c r="K41" s="7"/>
      <c r="L41" s="7"/>
      <c r="M41" s="7"/>
      <c r="N41" s="7"/>
      <c r="O41" s="7"/>
      <c r="P41" s="7" t="e">
        <f si="2" t="shared"/>
        <v>#DIV/0!</v>
      </c>
      <c r="Q41" s="7" t="e">
        <f si="3" t="shared"/>
        <v>#DIV/0!</v>
      </c>
      <c r="S41" s="6" t="n">
        <v>37.0</v>
      </c>
      <c r="T41" s="7"/>
      <c r="U41" s="7"/>
      <c r="V41" s="7"/>
      <c r="W41" s="7"/>
      <c r="X41" s="7"/>
      <c r="Y41" s="7"/>
      <c r="Z41" s="7" t="e">
        <f si="4" t="shared"/>
        <v>#DIV/0!</v>
      </c>
      <c r="AA41" s="7" t="e">
        <f si="5" t="shared"/>
        <v>#DIV/0!</v>
      </c>
      <c r="AB41" s="7"/>
      <c r="AC41" s="7"/>
      <c r="AD41" s="7"/>
      <c r="AE41" s="7"/>
      <c r="AF41" s="7"/>
      <c r="AG41" s="7"/>
      <c r="AH41" s="7" t="e">
        <f si="6" t="shared"/>
        <v>#DIV/0!</v>
      </c>
      <c r="AI41" s="7" t="e">
        <f si="7" t="shared"/>
        <v>#DIV/0!</v>
      </c>
    </row>
    <row customFormat="1" r="42" s="1" spans="1:35">
      <c r="A42" s="6" t="n">
        <v>38.0</v>
      </c>
      <c r="B42" s="7"/>
      <c r="C42" s="7"/>
      <c r="D42" s="7"/>
      <c r="E42" s="7"/>
      <c r="F42" s="7"/>
      <c r="G42" s="7"/>
      <c r="H42" s="7" t="e">
        <f si="0" t="shared"/>
        <v>#DIV/0!</v>
      </c>
      <c r="I42" s="7" t="e">
        <f si="1" t="shared"/>
        <v>#DIV/0!</v>
      </c>
      <c r="J42" s="7"/>
      <c r="K42" s="7"/>
      <c r="L42" s="7"/>
      <c r="M42" s="7"/>
      <c r="N42" s="7"/>
      <c r="O42" s="7"/>
      <c r="P42" s="7" t="e">
        <f si="2" t="shared"/>
        <v>#DIV/0!</v>
      </c>
      <c r="Q42" s="7" t="e">
        <f si="3" t="shared"/>
        <v>#DIV/0!</v>
      </c>
      <c r="S42" s="6" t="n">
        <v>38.0</v>
      </c>
      <c r="T42" s="7"/>
      <c r="U42" s="7"/>
      <c r="V42" s="7"/>
      <c r="W42" s="7"/>
      <c r="X42" s="7"/>
      <c r="Y42" s="7"/>
      <c r="Z42" s="7" t="e">
        <f si="4" t="shared"/>
        <v>#DIV/0!</v>
      </c>
      <c r="AA42" s="7" t="e">
        <f si="5" t="shared"/>
        <v>#DIV/0!</v>
      </c>
      <c r="AB42" s="7"/>
      <c r="AC42" s="7"/>
      <c r="AD42" s="7"/>
      <c r="AE42" s="7"/>
      <c r="AF42" s="7"/>
      <c r="AG42" s="7"/>
      <c r="AH42" s="7" t="e">
        <f si="6" t="shared"/>
        <v>#DIV/0!</v>
      </c>
      <c r="AI42" s="7" t="e">
        <f si="7" t="shared"/>
        <v>#DIV/0!</v>
      </c>
    </row>
    <row customFormat="1" r="43" s="1" spans="1:35">
      <c r="A43" s="6" t="n">
        <v>39.0</v>
      </c>
      <c r="B43" s="7"/>
      <c r="C43" s="7"/>
      <c r="D43" s="7"/>
      <c r="E43" s="7"/>
      <c r="F43" s="7"/>
      <c r="G43" s="7"/>
      <c r="H43" s="7" t="e">
        <f si="0" t="shared"/>
        <v>#DIV/0!</v>
      </c>
      <c r="I43" s="7" t="e">
        <f si="1" t="shared"/>
        <v>#DIV/0!</v>
      </c>
      <c r="J43" s="7"/>
      <c r="K43" s="7"/>
      <c r="L43" s="7"/>
      <c r="M43" s="7"/>
      <c r="N43" s="7"/>
      <c r="O43" s="7"/>
      <c r="P43" s="7" t="e">
        <f si="2" t="shared"/>
        <v>#DIV/0!</v>
      </c>
      <c r="Q43" s="7" t="e">
        <f si="3" t="shared"/>
        <v>#DIV/0!</v>
      </c>
      <c r="S43" s="6" t="n">
        <v>39.0</v>
      </c>
      <c r="T43" s="7"/>
      <c r="U43" s="7"/>
      <c r="V43" s="7"/>
      <c r="W43" s="7"/>
      <c r="X43" s="7"/>
      <c r="Y43" s="7"/>
      <c r="Z43" s="7" t="e">
        <f si="4" t="shared"/>
        <v>#DIV/0!</v>
      </c>
      <c r="AA43" s="7" t="e">
        <f si="5" t="shared"/>
        <v>#DIV/0!</v>
      </c>
      <c r="AB43" s="7"/>
      <c r="AC43" s="7"/>
      <c r="AD43" s="7"/>
      <c r="AE43" s="7"/>
      <c r="AF43" s="7"/>
      <c r="AG43" s="7"/>
      <c r="AH43" s="7" t="e">
        <f si="6" t="shared"/>
        <v>#DIV/0!</v>
      </c>
      <c r="AI43" s="7" t="e">
        <f si="7" t="shared"/>
        <v>#DIV/0!</v>
      </c>
    </row>
    <row customFormat="1" r="44" s="1" spans="1:35">
      <c r="A44" s="6" t="n">
        <v>40.0</v>
      </c>
      <c r="B44" s="7"/>
      <c r="C44" s="7"/>
      <c r="D44" s="7"/>
      <c r="E44" s="7"/>
      <c r="F44" s="7"/>
      <c r="G44" s="7"/>
      <c r="H44" s="7" t="e">
        <f si="0" t="shared"/>
        <v>#DIV/0!</v>
      </c>
      <c r="I44" s="7" t="e">
        <f si="1" t="shared"/>
        <v>#DIV/0!</v>
      </c>
      <c r="J44" s="7"/>
      <c r="K44" s="7"/>
      <c r="L44" s="7"/>
      <c r="M44" s="7"/>
      <c r="N44" s="7"/>
      <c r="O44" s="7"/>
      <c r="P44" s="7" t="e">
        <f si="2" t="shared"/>
        <v>#DIV/0!</v>
      </c>
      <c r="Q44" s="7" t="e">
        <f si="3" t="shared"/>
        <v>#DIV/0!</v>
      </c>
      <c r="S44" s="6" t="n">
        <v>40.0</v>
      </c>
      <c r="T44" s="7"/>
      <c r="U44" s="7"/>
      <c r="V44" s="7"/>
      <c r="W44" s="7"/>
      <c r="X44" s="7"/>
      <c r="Y44" s="7"/>
      <c r="Z44" s="7" t="e">
        <f si="4" t="shared"/>
        <v>#DIV/0!</v>
      </c>
      <c r="AA44" s="7" t="e">
        <f si="5" t="shared"/>
        <v>#DIV/0!</v>
      </c>
      <c r="AB44" s="7"/>
      <c r="AC44" s="7"/>
      <c r="AD44" s="7"/>
      <c r="AE44" s="7"/>
      <c r="AF44" s="7"/>
      <c r="AG44" s="7"/>
      <c r="AH44" s="7" t="e">
        <f si="6" t="shared"/>
        <v>#DIV/0!</v>
      </c>
      <c r="AI44" s="7" t="e">
        <f si="7" t="shared"/>
        <v>#DIV/0!</v>
      </c>
    </row>
    <row customFormat="1" r="45" s="1" spans="1:35">
      <c r="A45" s="6" t="n">
        <v>41.0</v>
      </c>
      <c r="B45" s="7"/>
      <c r="C45" s="7"/>
      <c r="D45" s="7"/>
      <c r="E45" s="7"/>
      <c r="F45" s="7"/>
      <c r="G45" s="7"/>
      <c r="H45" s="7" t="e">
        <f si="0" t="shared"/>
        <v>#DIV/0!</v>
      </c>
      <c r="I45" s="7" t="e">
        <f si="1" t="shared"/>
        <v>#DIV/0!</v>
      </c>
      <c r="J45" s="7"/>
      <c r="K45" s="7"/>
      <c r="L45" s="7"/>
      <c r="M45" s="7"/>
      <c r="N45" s="7"/>
      <c r="O45" s="7"/>
      <c r="P45" s="7" t="e">
        <f si="2" t="shared"/>
        <v>#DIV/0!</v>
      </c>
      <c r="Q45" s="7" t="e">
        <f si="3" t="shared"/>
        <v>#DIV/0!</v>
      </c>
      <c r="S45" s="6" t="n">
        <v>41.0</v>
      </c>
      <c r="T45" s="7"/>
      <c r="U45" s="7"/>
      <c r="V45" s="7"/>
      <c r="W45" s="7"/>
      <c r="X45" s="7"/>
      <c r="Y45" s="7"/>
      <c r="Z45" s="7" t="e">
        <f si="4" t="shared"/>
        <v>#DIV/0!</v>
      </c>
      <c r="AA45" s="7" t="e">
        <f si="5" t="shared"/>
        <v>#DIV/0!</v>
      </c>
      <c r="AB45" s="7"/>
      <c r="AC45" s="7"/>
      <c r="AD45" s="7"/>
      <c r="AE45" s="7"/>
      <c r="AF45" s="7"/>
      <c r="AG45" s="7"/>
      <c r="AH45" s="7" t="e">
        <f si="6" t="shared"/>
        <v>#DIV/0!</v>
      </c>
      <c r="AI45" s="7" t="e">
        <f si="7" t="shared"/>
        <v>#DIV/0!</v>
      </c>
    </row>
    <row customFormat="1" r="46" s="1" spans="1:35">
      <c r="A46" s="6" t="n">
        <v>42.0</v>
      </c>
      <c r="B46" s="7"/>
      <c r="C46" s="7"/>
      <c r="D46" s="7"/>
      <c r="E46" s="7"/>
      <c r="F46" s="7"/>
      <c r="G46" s="7"/>
      <c r="H46" s="7" t="e">
        <f si="0" t="shared"/>
        <v>#DIV/0!</v>
      </c>
      <c r="I46" s="7" t="e">
        <f si="1" t="shared"/>
        <v>#DIV/0!</v>
      </c>
      <c r="J46" s="7"/>
      <c r="K46" s="7"/>
      <c r="L46" s="7"/>
      <c r="M46" s="7"/>
      <c r="N46" s="7"/>
      <c r="O46" s="7"/>
      <c r="P46" s="7" t="e">
        <f si="2" t="shared"/>
        <v>#DIV/0!</v>
      </c>
      <c r="Q46" s="7" t="e">
        <f si="3" t="shared"/>
        <v>#DIV/0!</v>
      </c>
      <c r="S46" s="6" t="n">
        <v>42.0</v>
      </c>
      <c r="T46" s="7"/>
      <c r="U46" s="7"/>
      <c r="V46" s="7"/>
      <c r="W46" s="7"/>
      <c r="X46" s="7"/>
      <c r="Y46" s="7"/>
      <c r="Z46" s="7" t="e">
        <f si="4" t="shared"/>
        <v>#DIV/0!</v>
      </c>
      <c r="AA46" s="7" t="e">
        <f si="5" t="shared"/>
        <v>#DIV/0!</v>
      </c>
      <c r="AB46" s="7"/>
      <c r="AC46" s="7"/>
      <c r="AD46" s="7"/>
      <c r="AE46" s="7"/>
      <c r="AF46" s="7"/>
      <c r="AG46" s="7"/>
      <c r="AH46" s="7" t="e">
        <f si="6" t="shared"/>
        <v>#DIV/0!</v>
      </c>
      <c r="AI46" s="7" t="e">
        <f si="7" t="shared"/>
        <v>#DIV/0!</v>
      </c>
    </row>
    <row customFormat="1" r="47" s="1" spans="1:35">
      <c r="A47" s="6" t="n">
        <v>43.0</v>
      </c>
      <c r="B47" s="7"/>
      <c r="C47" s="7"/>
      <c r="D47" s="7"/>
      <c r="E47" s="7"/>
      <c r="F47" s="7"/>
      <c r="G47" s="7"/>
      <c r="H47" s="7" t="e">
        <f si="0" t="shared"/>
        <v>#DIV/0!</v>
      </c>
      <c r="I47" s="7" t="e">
        <f si="1" t="shared"/>
        <v>#DIV/0!</v>
      </c>
      <c r="J47" s="7"/>
      <c r="K47" s="7"/>
      <c r="L47" s="7"/>
      <c r="M47" s="7"/>
      <c r="N47" s="7"/>
      <c r="O47" s="7"/>
      <c r="P47" s="7" t="e">
        <f si="2" t="shared"/>
        <v>#DIV/0!</v>
      </c>
      <c r="Q47" s="7" t="e">
        <f si="3" t="shared"/>
        <v>#DIV/0!</v>
      </c>
      <c r="S47" s="6" t="n">
        <v>43.0</v>
      </c>
      <c r="T47" s="7"/>
      <c r="U47" s="7"/>
      <c r="V47" s="7"/>
      <c r="W47" s="7"/>
      <c r="X47" s="7"/>
      <c r="Y47" s="7"/>
      <c r="Z47" s="7" t="e">
        <f si="4" t="shared"/>
        <v>#DIV/0!</v>
      </c>
      <c r="AA47" s="7" t="e">
        <f si="5" t="shared"/>
        <v>#DIV/0!</v>
      </c>
      <c r="AB47" s="7"/>
      <c r="AC47" s="7"/>
      <c r="AD47" s="7"/>
      <c r="AE47" s="7"/>
      <c r="AF47" s="7"/>
      <c r="AG47" s="7"/>
      <c r="AH47" s="7" t="e">
        <f si="6" t="shared"/>
        <v>#DIV/0!</v>
      </c>
      <c r="AI47" s="7" t="e">
        <f si="7" t="shared"/>
        <v>#DIV/0!</v>
      </c>
    </row>
    <row customFormat="1" r="48" s="1" spans="1:35">
      <c r="A48" s="6" t="n">
        <v>44.0</v>
      </c>
      <c r="B48" s="7"/>
      <c r="C48" s="7"/>
      <c r="D48" s="7"/>
      <c r="E48" s="7"/>
      <c r="F48" s="7"/>
      <c r="G48" s="7"/>
      <c r="H48" s="7" t="e">
        <f si="0" t="shared"/>
        <v>#DIV/0!</v>
      </c>
      <c r="I48" s="7" t="e">
        <f si="1" t="shared"/>
        <v>#DIV/0!</v>
      </c>
      <c r="J48" s="7"/>
      <c r="K48" s="7"/>
      <c r="L48" s="7"/>
      <c r="M48" s="7"/>
      <c r="N48" s="7"/>
      <c r="O48" s="7"/>
      <c r="P48" s="7" t="e">
        <f si="2" t="shared"/>
        <v>#DIV/0!</v>
      </c>
      <c r="Q48" s="7" t="e">
        <f si="3" t="shared"/>
        <v>#DIV/0!</v>
      </c>
      <c r="S48" s="6" t="n">
        <v>44.0</v>
      </c>
      <c r="T48" s="7"/>
      <c r="U48" s="7"/>
      <c r="V48" s="7"/>
      <c r="W48" s="7"/>
      <c r="X48" s="7"/>
      <c r="Y48" s="7"/>
      <c r="Z48" s="7" t="e">
        <f si="4" t="shared"/>
        <v>#DIV/0!</v>
      </c>
      <c r="AA48" s="7" t="e">
        <f si="5" t="shared"/>
        <v>#DIV/0!</v>
      </c>
      <c r="AB48" s="7"/>
      <c r="AC48" s="7"/>
      <c r="AD48" s="7"/>
      <c r="AE48" s="7"/>
      <c r="AF48" s="7"/>
      <c r="AG48" s="7"/>
      <c r="AH48" s="7" t="e">
        <f si="6" t="shared"/>
        <v>#DIV/0!</v>
      </c>
      <c r="AI48" s="7" t="e">
        <f si="7" t="shared"/>
        <v>#DIV/0!</v>
      </c>
    </row>
    <row customFormat="1" r="49" s="1" spans="1:35">
      <c r="A49" s="6" t="n">
        <v>45.0</v>
      </c>
      <c r="B49" s="7"/>
      <c r="C49" s="7"/>
      <c r="D49" s="7"/>
      <c r="E49" s="7"/>
      <c r="F49" s="7"/>
      <c r="G49" s="7"/>
      <c r="H49" s="7" t="e">
        <f si="0" t="shared"/>
        <v>#DIV/0!</v>
      </c>
      <c r="I49" s="7" t="e">
        <f si="1" t="shared"/>
        <v>#DIV/0!</v>
      </c>
      <c r="J49" s="7"/>
      <c r="K49" s="7"/>
      <c r="L49" s="7"/>
      <c r="M49" s="7"/>
      <c r="N49" s="7"/>
      <c r="O49" s="7"/>
      <c r="P49" s="7" t="e">
        <f si="2" t="shared"/>
        <v>#DIV/0!</v>
      </c>
      <c r="Q49" s="7" t="e">
        <f si="3" t="shared"/>
        <v>#DIV/0!</v>
      </c>
      <c r="S49" s="6" t="n">
        <v>45.0</v>
      </c>
      <c r="T49" s="7"/>
      <c r="U49" s="7"/>
      <c r="V49" s="7"/>
      <c r="W49" s="7"/>
      <c r="X49" s="7"/>
      <c r="Y49" s="7"/>
      <c r="Z49" s="7" t="e">
        <f si="4" t="shared"/>
        <v>#DIV/0!</v>
      </c>
      <c r="AA49" s="7" t="e">
        <f si="5" t="shared"/>
        <v>#DIV/0!</v>
      </c>
      <c r="AB49" s="7"/>
      <c r="AC49" s="7"/>
      <c r="AD49" s="7"/>
      <c r="AE49" s="7"/>
      <c r="AF49" s="7"/>
      <c r="AG49" s="7"/>
      <c r="AH49" s="7" t="e">
        <f si="6" t="shared"/>
        <v>#DIV/0!</v>
      </c>
      <c r="AI49" s="7" t="e">
        <f si="7" t="shared"/>
        <v>#DIV/0!</v>
      </c>
    </row>
    <row customFormat="1" r="50" s="1" spans="1:35">
      <c r="A50" s="6" t="n">
        <v>46.0</v>
      </c>
      <c r="B50" s="7"/>
      <c r="C50" s="7"/>
      <c r="D50" s="7"/>
      <c r="E50" s="7"/>
      <c r="F50" s="7"/>
      <c r="G50" s="7"/>
      <c r="H50" s="7" t="e">
        <f si="0" t="shared"/>
        <v>#DIV/0!</v>
      </c>
      <c r="I50" s="7" t="e">
        <f si="1" t="shared"/>
        <v>#DIV/0!</v>
      </c>
      <c r="J50" s="7"/>
      <c r="K50" s="7"/>
      <c r="L50" s="7"/>
      <c r="M50" s="7"/>
      <c r="N50" s="7"/>
      <c r="O50" s="7"/>
      <c r="P50" s="7" t="e">
        <f si="2" t="shared"/>
        <v>#DIV/0!</v>
      </c>
      <c r="Q50" s="7" t="e">
        <f si="3" t="shared"/>
        <v>#DIV/0!</v>
      </c>
      <c r="S50" s="6" t="n">
        <v>46.0</v>
      </c>
      <c r="T50" s="7"/>
      <c r="U50" s="7"/>
      <c r="V50" s="7"/>
      <c r="W50" s="7"/>
      <c r="X50" s="7"/>
      <c r="Y50" s="7"/>
      <c r="Z50" s="7" t="e">
        <f si="4" t="shared"/>
        <v>#DIV/0!</v>
      </c>
      <c r="AA50" s="7" t="e">
        <f si="5" t="shared"/>
        <v>#DIV/0!</v>
      </c>
      <c r="AB50" s="7"/>
      <c r="AC50" s="7"/>
      <c r="AD50" s="7"/>
      <c r="AE50" s="7"/>
      <c r="AF50" s="7"/>
      <c r="AG50" s="7"/>
      <c r="AH50" s="7" t="e">
        <f si="6" t="shared"/>
        <v>#DIV/0!</v>
      </c>
      <c r="AI50" s="7" t="e">
        <f si="7" t="shared"/>
        <v>#DIV/0!</v>
      </c>
    </row>
    <row customFormat="1" r="51" s="1" spans="1:35">
      <c r="A51" s="6" t="n">
        <v>47.0</v>
      </c>
      <c r="B51" s="7"/>
      <c r="C51" s="7"/>
      <c r="D51" s="7"/>
      <c r="E51" s="7"/>
      <c r="F51" s="7"/>
      <c r="G51" s="7"/>
      <c r="H51" s="7" t="e">
        <f si="0" t="shared"/>
        <v>#DIV/0!</v>
      </c>
      <c r="I51" s="7" t="e">
        <f si="1" t="shared"/>
        <v>#DIV/0!</v>
      </c>
      <c r="J51" s="7"/>
      <c r="K51" s="7"/>
      <c r="L51" s="7"/>
      <c r="M51" s="7"/>
      <c r="N51" s="7"/>
      <c r="O51" s="7"/>
      <c r="P51" s="7" t="e">
        <f si="2" t="shared"/>
        <v>#DIV/0!</v>
      </c>
      <c r="Q51" s="7" t="e">
        <f si="3" t="shared"/>
        <v>#DIV/0!</v>
      </c>
      <c r="S51" s="6" t="n">
        <v>47.0</v>
      </c>
      <c r="T51" s="7"/>
      <c r="U51" s="7"/>
      <c r="V51" s="7"/>
      <c r="W51" s="7"/>
      <c r="X51" s="7"/>
      <c r="Y51" s="7"/>
      <c r="Z51" s="7" t="e">
        <f si="4" t="shared"/>
        <v>#DIV/0!</v>
      </c>
      <c r="AA51" s="7" t="e">
        <f si="5" t="shared"/>
        <v>#DIV/0!</v>
      </c>
      <c r="AB51" s="7"/>
      <c r="AC51" s="7"/>
      <c r="AD51" s="7"/>
      <c r="AE51" s="7"/>
      <c r="AF51" s="7"/>
      <c r="AG51" s="7"/>
      <c r="AH51" s="7" t="e">
        <f si="6" t="shared"/>
        <v>#DIV/0!</v>
      </c>
      <c r="AI51" s="7" t="e">
        <f si="7" t="shared"/>
        <v>#DIV/0!</v>
      </c>
    </row>
    <row customFormat="1" r="52" s="1" spans="1:35">
      <c r="A52" s="6" t="n">
        <v>48.0</v>
      </c>
      <c r="B52" s="7"/>
      <c r="C52" s="7"/>
      <c r="D52" s="7"/>
      <c r="E52" s="7"/>
      <c r="F52" s="7"/>
      <c r="G52" s="7"/>
      <c r="H52" s="7" t="e">
        <f si="0" t="shared"/>
        <v>#DIV/0!</v>
      </c>
      <c r="I52" s="7" t="e">
        <f si="1" t="shared"/>
        <v>#DIV/0!</v>
      </c>
      <c r="J52" s="7"/>
      <c r="K52" s="7"/>
      <c r="L52" s="7"/>
      <c r="M52" s="7"/>
      <c r="N52" s="7"/>
      <c r="O52" s="7"/>
      <c r="P52" s="7" t="e">
        <f si="2" t="shared"/>
        <v>#DIV/0!</v>
      </c>
      <c r="Q52" s="7" t="e">
        <f si="3" t="shared"/>
        <v>#DIV/0!</v>
      </c>
      <c r="S52" s="6" t="n">
        <v>48.0</v>
      </c>
      <c r="T52" s="7"/>
      <c r="U52" s="7"/>
      <c r="V52" s="7"/>
      <c r="W52" s="7"/>
      <c r="X52" s="7"/>
      <c r="Y52" s="7"/>
      <c r="Z52" s="7" t="e">
        <f si="4" t="shared"/>
        <v>#DIV/0!</v>
      </c>
      <c r="AA52" s="7" t="e">
        <f si="5" t="shared"/>
        <v>#DIV/0!</v>
      </c>
      <c r="AB52" s="7"/>
      <c r="AC52" s="7"/>
      <c r="AD52" s="7"/>
      <c r="AE52" s="7"/>
      <c r="AF52" s="7"/>
      <c r="AG52" s="7"/>
      <c r="AH52" s="7" t="e">
        <f si="6" t="shared"/>
        <v>#DIV/0!</v>
      </c>
      <c r="AI52" s="7" t="e">
        <f si="7" t="shared"/>
        <v>#DIV/0!</v>
      </c>
    </row>
    <row customFormat="1" r="53" s="1" spans="1:35">
      <c r="A53" s="6" t="n">
        <v>49.0</v>
      </c>
      <c r="B53" s="7"/>
      <c r="C53" s="7"/>
      <c r="D53" s="7"/>
      <c r="E53" s="7"/>
      <c r="F53" s="7"/>
      <c r="G53" s="7"/>
      <c r="H53" s="7" t="e">
        <f si="0" t="shared"/>
        <v>#DIV/0!</v>
      </c>
      <c r="I53" s="7" t="e">
        <f si="1" t="shared"/>
        <v>#DIV/0!</v>
      </c>
      <c r="J53" s="7"/>
      <c r="K53" s="7"/>
      <c r="L53" s="7"/>
      <c r="M53" s="7"/>
      <c r="N53" s="7"/>
      <c r="O53" s="7"/>
      <c r="P53" s="7" t="e">
        <f si="2" t="shared"/>
        <v>#DIV/0!</v>
      </c>
      <c r="Q53" s="7" t="e">
        <f si="3" t="shared"/>
        <v>#DIV/0!</v>
      </c>
      <c r="S53" s="6" t="n">
        <v>49.0</v>
      </c>
      <c r="T53" s="7"/>
      <c r="U53" s="7"/>
      <c r="V53" s="7"/>
      <c r="W53" s="7"/>
      <c r="X53" s="7"/>
      <c r="Y53" s="7"/>
      <c r="Z53" s="7" t="e">
        <f si="4" t="shared"/>
        <v>#DIV/0!</v>
      </c>
      <c r="AA53" s="7" t="e">
        <f si="5" t="shared"/>
        <v>#DIV/0!</v>
      </c>
      <c r="AB53" s="7"/>
      <c r="AC53" s="7"/>
      <c r="AD53" s="7"/>
      <c r="AE53" s="7"/>
      <c r="AF53" s="7"/>
      <c r="AG53" s="7"/>
      <c r="AH53" s="7" t="e">
        <f si="6" t="shared"/>
        <v>#DIV/0!</v>
      </c>
      <c r="AI53" s="7" t="e">
        <f si="7" t="shared"/>
        <v>#DIV/0!</v>
      </c>
    </row>
    <row customFormat="1" r="54" s="1" spans="1:35">
      <c r="A54" s="6" t="n">
        <v>50.0</v>
      </c>
      <c r="B54" s="7"/>
      <c r="C54" s="7"/>
      <c r="D54" s="7"/>
      <c r="E54" s="7"/>
      <c r="F54" s="7"/>
      <c r="G54" s="7"/>
      <c r="H54" s="7" t="e">
        <f si="0" t="shared"/>
        <v>#DIV/0!</v>
      </c>
      <c r="I54" s="7" t="e">
        <f si="1" t="shared"/>
        <v>#DIV/0!</v>
      </c>
      <c r="J54" s="7"/>
      <c r="K54" s="7"/>
      <c r="L54" s="7"/>
      <c r="M54" s="7"/>
      <c r="N54" s="7"/>
      <c r="O54" s="7"/>
      <c r="P54" s="7" t="e">
        <f si="2" t="shared"/>
        <v>#DIV/0!</v>
      </c>
      <c r="Q54" s="7" t="e">
        <f si="3" t="shared"/>
        <v>#DIV/0!</v>
      </c>
      <c r="S54" s="6" t="n">
        <v>50.0</v>
      </c>
      <c r="T54" s="7"/>
      <c r="U54" s="7"/>
      <c r="V54" s="7"/>
      <c r="W54" s="7"/>
      <c r="X54" s="7"/>
      <c r="Y54" s="7"/>
      <c r="Z54" s="7" t="e">
        <f si="4" t="shared"/>
        <v>#DIV/0!</v>
      </c>
      <c r="AA54" s="7" t="e">
        <f si="5" t="shared"/>
        <v>#DIV/0!</v>
      </c>
      <c r="AB54" s="7"/>
      <c r="AC54" s="7"/>
      <c r="AD54" s="7"/>
      <c r="AE54" s="7"/>
      <c r="AF54" s="7"/>
      <c r="AG54" s="7"/>
      <c r="AH54" s="7" t="e">
        <f si="6" t="shared"/>
        <v>#DIV/0!</v>
      </c>
      <c r="AI54" s="7" t="e">
        <f si="7" t="shared"/>
        <v>#DIV/0!</v>
      </c>
    </row>
    <row customFormat="1" r="55" s="1" spans="1:35">
      <c r="A55" s="6" t="n">
        <v>51.0</v>
      </c>
      <c r="B55" s="7"/>
      <c r="C55" s="7"/>
      <c r="D55" s="7"/>
      <c r="E55" s="7"/>
      <c r="F55" s="7"/>
      <c r="G55" s="7"/>
      <c r="H55" s="7" t="e">
        <f si="0" t="shared"/>
        <v>#DIV/0!</v>
      </c>
      <c r="I55" s="7" t="e">
        <f si="1" t="shared"/>
        <v>#DIV/0!</v>
      </c>
      <c r="J55" s="7"/>
      <c r="K55" s="7"/>
      <c r="L55" s="7"/>
      <c r="M55" s="7"/>
      <c r="N55" s="7"/>
      <c r="O55" s="7"/>
      <c r="P55" s="7" t="e">
        <f si="2" t="shared"/>
        <v>#DIV/0!</v>
      </c>
      <c r="Q55" s="7" t="e">
        <f si="3" t="shared"/>
        <v>#DIV/0!</v>
      </c>
      <c r="S55" s="6" t="n">
        <v>51.0</v>
      </c>
      <c r="T55" s="7"/>
      <c r="U55" s="7"/>
      <c r="V55" s="7"/>
      <c r="W55" s="7"/>
      <c r="X55" s="7"/>
      <c r="Y55" s="7"/>
      <c r="Z55" s="7" t="e">
        <f si="4" t="shared"/>
        <v>#DIV/0!</v>
      </c>
      <c r="AA55" s="7" t="e">
        <f si="5" t="shared"/>
        <v>#DIV/0!</v>
      </c>
      <c r="AB55" s="7"/>
      <c r="AC55" s="7"/>
      <c r="AD55" s="7"/>
      <c r="AE55" s="7"/>
      <c r="AF55" s="7"/>
      <c r="AG55" s="7"/>
      <c r="AH55" s="7" t="e">
        <f si="6" t="shared"/>
        <v>#DIV/0!</v>
      </c>
      <c r="AI55" s="7" t="e">
        <f si="7" t="shared"/>
        <v>#DIV/0!</v>
      </c>
    </row>
    <row customFormat="1" r="56" s="1" spans="1:35">
      <c r="A56" s="6" t="n">
        <v>52.0</v>
      </c>
      <c r="B56" s="7"/>
      <c r="C56" s="7"/>
      <c r="D56" s="7"/>
      <c r="E56" s="7"/>
      <c r="F56" s="7"/>
      <c r="G56" s="7"/>
      <c r="H56" s="7" t="e">
        <f si="0" t="shared"/>
        <v>#DIV/0!</v>
      </c>
      <c r="I56" s="7" t="e">
        <f si="1" t="shared"/>
        <v>#DIV/0!</v>
      </c>
      <c r="J56" s="7"/>
      <c r="K56" s="7"/>
      <c r="L56" s="7"/>
      <c r="M56" s="7"/>
      <c r="N56" s="7"/>
      <c r="O56" s="7"/>
      <c r="P56" s="7" t="e">
        <f si="2" t="shared"/>
        <v>#DIV/0!</v>
      </c>
      <c r="Q56" s="7" t="e">
        <f si="3" t="shared"/>
        <v>#DIV/0!</v>
      </c>
      <c r="S56" s="6" t="n">
        <v>52.0</v>
      </c>
      <c r="T56" s="7"/>
      <c r="U56" s="7"/>
      <c r="V56" s="7"/>
      <c r="W56" s="7"/>
      <c r="X56" s="7"/>
      <c r="Y56" s="7"/>
      <c r="Z56" s="7" t="e">
        <f si="4" t="shared"/>
        <v>#DIV/0!</v>
      </c>
      <c r="AA56" s="7" t="e">
        <f si="5" t="shared"/>
        <v>#DIV/0!</v>
      </c>
      <c r="AB56" s="7"/>
      <c r="AC56" s="7"/>
      <c r="AD56" s="7"/>
      <c r="AE56" s="7"/>
      <c r="AF56" s="7"/>
      <c r="AG56" s="7"/>
      <c r="AH56" s="7" t="e">
        <f si="6" t="shared"/>
        <v>#DIV/0!</v>
      </c>
      <c r="AI56" s="7" t="e">
        <f si="7" t="shared"/>
        <v>#DIV/0!</v>
      </c>
    </row>
    <row customFormat="1" r="57" s="1" spans="1:35">
      <c r="A57" s="6" t="n">
        <v>53.0</v>
      </c>
      <c r="B57" s="7"/>
      <c r="C57" s="7"/>
      <c r="D57" s="7"/>
      <c r="E57" s="7"/>
      <c r="F57" s="7"/>
      <c r="G57" s="7"/>
      <c r="H57" s="7" t="e">
        <f si="0" t="shared"/>
        <v>#DIV/0!</v>
      </c>
      <c r="I57" s="7" t="e">
        <f si="1" t="shared"/>
        <v>#DIV/0!</v>
      </c>
      <c r="J57" s="7"/>
      <c r="K57" s="7"/>
      <c r="L57" s="7"/>
      <c r="M57" s="7"/>
      <c r="N57" s="7"/>
      <c r="O57" s="7"/>
      <c r="P57" s="7" t="e">
        <f si="2" t="shared"/>
        <v>#DIV/0!</v>
      </c>
      <c r="Q57" s="7" t="e">
        <f si="3" t="shared"/>
        <v>#DIV/0!</v>
      </c>
      <c r="S57" s="6" t="n">
        <v>53.0</v>
      </c>
      <c r="T57" s="7"/>
      <c r="U57" s="7"/>
      <c r="V57" s="7"/>
      <c r="W57" s="7"/>
      <c r="X57" s="7"/>
      <c r="Y57" s="7"/>
      <c r="Z57" s="7" t="e">
        <f si="4" t="shared"/>
        <v>#DIV/0!</v>
      </c>
      <c r="AA57" s="7" t="e">
        <f si="5" t="shared"/>
        <v>#DIV/0!</v>
      </c>
      <c r="AB57" s="7"/>
      <c r="AC57" s="7"/>
      <c r="AD57" s="7"/>
      <c r="AE57" s="7"/>
      <c r="AF57" s="7"/>
      <c r="AG57" s="7"/>
      <c r="AH57" s="7" t="e">
        <f si="6" t="shared"/>
        <v>#DIV/0!</v>
      </c>
      <c r="AI57" s="7" t="e">
        <f si="7" t="shared"/>
        <v>#DIV/0!</v>
      </c>
    </row>
    <row customFormat="1" r="58" s="1" spans="1:35">
      <c r="A58" s="6" t="n">
        <v>54.0</v>
      </c>
      <c r="B58" s="7"/>
      <c r="C58" s="7"/>
      <c r="D58" s="7"/>
      <c r="E58" s="7"/>
      <c r="F58" s="7"/>
      <c r="G58" s="7"/>
      <c r="H58" s="7" t="e">
        <f si="0" t="shared"/>
        <v>#DIV/0!</v>
      </c>
      <c r="I58" s="7" t="e">
        <f si="1" t="shared"/>
        <v>#DIV/0!</v>
      </c>
      <c r="J58" s="7"/>
      <c r="K58" s="7"/>
      <c r="L58" s="7"/>
      <c r="M58" s="7"/>
      <c r="N58" s="7"/>
      <c r="O58" s="7"/>
      <c r="P58" s="7" t="e">
        <f si="2" t="shared"/>
        <v>#DIV/0!</v>
      </c>
      <c r="Q58" s="7" t="e">
        <f si="3" t="shared"/>
        <v>#DIV/0!</v>
      </c>
      <c r="S58" s="6" t="n">
        <v>54.0</v>
      </c>
      <c r="T58" s="7"/>
      <c r="U58" s="7"/>
      <c r="V58" s="7"/>
      <c r="W58" s="7"/>
      <c r="X58" s="7"/>
      <c r="Y58" s="7"/>
      <c r="Z58" s="7" t="e">
        <f si="4" t="shared"/>
        <v>#DIV/0!</v>
      </c>
      <c r="AA58" s="7" t="e">
        <f si="5" t="shared"/>
        <v>#DIV/0!</v>
      </c>
      <c r="AB58" s="7"/>
      <c r="AC58" s="7"/>
      <c r="AD58" s="7"/>
      <c r="AE58" s="7"/>
      <c r="AF58" s="7"/>
      <c r="AG58" s="7"/>
      <c r="AH58" s="7" t="e">
        <f si="6" t="shared"/>
        <v>#DIV/0!</v>
      </c>
      <c r="AI58" s="7" t="e">
        <f si="7" t="shared"/>
        <v>#DIV/0!</v>
      </c>
    </row>
    <row customFormat="1" r="59" s="1" spans="1:35">
      <c r="A59" s="6" t="n">
        <v>55.0</v>
      </c>
      <c r="B59" s="7"/>
      <c r="C59" s="7"/>
      <c r="D59" s="7"/>
      <c r="E59" s="7"/>
      <c r="F59" s="7"/>
      <c r="G59" s="7"/>
      <c r="H59" s="7" t="e">
        <f si="0" t="shared"/>
        <v>#DIV/0!</v>
      </c>
      <c r="I59" s="7" t="e">
        <f si="1" t="shared"/>
        <v>#DIV/0!</v>
      </c>
      <c r="J59" s="7"/>
      <c r="K59" s="7"/>
      <c r="L59" s="7"/>
      <c r="M59" s="7"/>
      <c r="N59" s="7"/>
      <c r="O59" s="7"/>
      <c r="P59" s="7" t="e">
        <f si="2" t="shared"/>
        <v>#DIV/0!</v>
      </c>
      <c r="Q59" s="7" t="e">
        <f si="3" t="shared"/>
        <v>#DIV/0!</v>
      </c>
      <c r="S59" s="6" t="n">
        <v>55.0</v>
      </c>
      <c r="T59" s="7"/>
      <c r="U59" s="7"/>
      <c r="V59" s="7"/>
      <c r="W59" s="7"/>
      <c r="X59" s="7"/>
      <c r="Y59" s="7"/>
      <c r="Z59" s="7" t="e">
        <f si="4" t="shared"/>
        <v>#DIV/0!</v>
      </c>
      <c r="AA59" s="7" t="e">
        <f si="5" t="shared"/>
        <v>#DIV/0!</v>
      </c>
      <c r="AB59" s="7"/>
      <c r="AC59" s="7"/>
      <c r="AD59" s="7"/>
      <c r="AE59" s="7"/>
      <c r="AF59" s="7"/>
      <c r="AG59" s="7"/>
      <c r="AH59" s="7" t="e">
        <f si="6" t="shared"/>
        <v>#DIV/0!</v>
      </c>
      <c r="AI59" s="7" t="e">
        <f si="7" t="shared"/>
        <v>#DIV/0!</v>
      </c>
    </row>
    <row customFormat="1" r="60" s="1" spans="1:35">
      <c r="A60" s="6" t="n">
        <v>56.0</v>
      </c>
      <c r="B60" s="7"/>
      <c r="C60" s="7"/>
      <c r="D60" s="7"/>
      <c r="E60" s="7"/>
      <c r="F60" s="7"/>
      <c r="G60" s="7"/>
      <c r="H60" s="7" t="e">
        <f si="0" t="shared"/>
        <v>#DIV/0!</v>
      </c>
      <c r="I60" s="7" t="e">
        <f si="1" t="shared"/>
        <v>#DIV/0!</v>
      </c>
      <c r="J60" s="7"/>
      <c r="K60" s="7"/>
      <c r="L60" s="7"/>
      <c r="M60" s="7"/>
      <c r="N60" s="7"/>
      <c r="O60" s="7"/>
      <c r="P60" s="7" t="e">
        <f si="2" t="shared"/>
        <v>#DIV/0!</v>
      </c>
      <c r="Q60" s="7" t="e">
        <f si="3" t="shared"/>
        <v>#DIV/0!</v>
      </c>
      <c r="S60" s="6" t="n">
        <v>56.0</v>
      </c>
      <c r="T60" s="7"/>
      <c r="U60" s="7"/>
      <c r="V60" s="7"/>
      <c r="W60" s="7"/>
      <c r="X60" s="7"/>
      <c r="Y60" s="7"/>
      <c r="Z60" s="7" t="e">
        <f si="4" t="shared"/>
        <v>#DIV/0!</v>
      </c>
      <c r="AA60" s="7" t="e">
        <f si="5" t="shared"/>
        <v>#DIV/0!</v>
      </c>
      <c r="AB60" s="7"/>
      <c r="AC60" s="7"/>
      <c r="AD60" s="7"/>
      <c r="AE60" s="7"/>
      <c r="AF60" s="7"/>
      <c r="AG60" s="7"/>
      <c r="AH60" s="7" t="e">
        <f si="6" t="shared"/>
        <v>#DIV/0!</v>
      </c>
      <c r="AI60" s="7" t="e">
        <f si="7" t="shared"/>
        <v>#DIV/0!</v>
      </c>
    </row>
    <row customFormat="1" r="61" s="1" spans="1:35">
      <c r="A61" s="6" t="s">
        <v>28</v>
      </c>
      <c r="B61" s="7" t="e">
        <f ca="1" ref="B61:H61" si="8" t="shared">COUNTIF(B6:B59,CONCATENATE("&gt;",INDIRECT(ADDRESS(ROW(B66),COLUMN(B66)))+20))+IF(B5&gt;(B66+30),1,0)+IF(B60&gt;(B66+30),1,0)</f>
        <v>#DIV/0!</v>
      </c>
      <c r="C61" s="7" t="e">
        <f ca="1" si="8" t="shared"/>
        <v>#DIV/0!</v>
      </c>
      <c r="D61" s="7" t="e">
        <f ca="1" si="8" t="shared"/>
        <v>#DIV/0!</v>
      </c>
      <c r="E61" s="7" t="e">
        <f ca="1" si="8" t="shared"/>
        <v>#DIV/0!</v>
      </c>
      <c r="F61" s="7" t="e">
        <f ca="1" si="8" t="shared"/>
        <v>#DIV/0!</v>
      </c>
      <c r="G61" s="7" t="e">
        <f ca="1" si="8" t="shared"/>
        <v>#DIV/0!</v>
      </c>
      <c r="H61" s="7" t="e">
        <f ca="1" si="8" t="shared"/>
        <v>#DIV/0!</v>
      </c>
      <c r="I61" s="7"/>
      <c r="J61" s="7" t="e">
        <f ca="1" ref="J61:P61" si="9" t="shared">COUNTIF(J6:J59,CONCATENATE("&gt;",INDIRECT(ADDRESS(ROW(J66),COLUMN(J66)))+20))+IF(J5&gt;(J66+30),1,0)+IF(J60&gt;(J66+30),1,0)</f>
        <v>#DIV/0!</v>
      </c>
      <c r="K61" s="7" t="e">
        <f ca="1" si="9" t="shared"/>
        <v>#DIV/0!</v>
      </c>
      <c r="L61" s="7" t="e">
        <f ca="1" si="9" t="shared"/>
        <v>#DIV/0!</v>
      </c>
      <c r="M61" s="7" t="e">
        <f ca="1" si="9" t="shared"/>
        <v>#DIV/0!</v>
      </c>
      <c r="N61" s="7" t="e">
        <f ca="1" si="9" t="shared"/>
        <v>#DIV/0!</v>
      </c>
      <c r="O61" s="7">
        <f ca="1" si="9" t="shared"/>
        <v>0</v>
      </c>
      <c r="P61" s="7" t="e">
        <f ca="1" si="9" t="shared"/>
        <v>#DIV/0!</v>
      </c>
      <c r="Q61" s="7"/>
      <c r="S61" s="6" t="s">
        <v>28</v>
      </c>
      <c r="T61" s="7" t="e">
        <f ca="1" ref="T61:Z61" si="10" t="shared">COUNTIF(T6:T59,CONCATENATE("&gt;",INDIRECT(ADDRESS(ROW(T66),COLUMN(T66)))+20))+IF(T5&gt;(T66+30),1,0)+IF(T60&gt;(T66+30),1,0)</f>
        <v>#DIV/0!</v>
      </c>
      <c r="U61" s="7" t="e">
        <f ca="1" si="10" t="shared"/>
        <v>#DIV/0!</v>
      </c>
      <c r="V61" s="7" t="e">
        <f ca="1" si="10" t="shared"/>
        <v>#DIV/0!</v>
      </c>
      <c r="W61" s="7" t="e">
        <f ca="1" si="10" t="shared"/>
        <v>#DIV/0!</v>
      </c>
      <c r="X61" s="7" t="e">
        <f ca="1" si="10" t="shared"/>
        <v>#DIV/0!</v>
      </c>
      <c r="Y61" s="7" t="e">
        <f ca="1" si="10" t="shared"/>
        <v>#DIV/0!</v>
      </c>
      <c r="Z61" s="7" t="e">
        <f ca="1" si="10" t="shared"/>
        <v>#DIV/0!</v>
      </c>
      <c r="AA61" s="7"/>
      <c r="AB61" s="7" t="e">
        <f ca="1" ref="AB61:AH61" si="11" t="shared">COUNTIF(AB6:AB59,CONCATENATE("&gt;",INDIRECT(ADDRESS(ROW(AB66),COLUMN(AB66)))+20))+IF(AB5&gt;(AB66+30),1,0)+IF(AB60&gt;(AB66+30),1,0)</f>
        <v>#DIV/0!</v>
      </c>
      <c r="AC61" s="7" t="e">
        <f ca="1" si="11" t="shared"/>
        <v>#DIV/0!</v>
      </c>
      <c r="AD61" s="7" t="e">
        <f ca="1" si="11" t="shared"/>
        <v>#DIV/0!</v>
      </c>
      <c r="AE61" s="7" t="e">
        <f ca="1" si="11" t="shared"/>
        <v>#DIV/0!</v>
      </c>
      <c r="AF61" s="7" t="e">
        <f ca="1" si="11" t="shared"/>
        <v>#DIV/0!</v>
      </c>
      <c r="AG61" s="7">
        <f ca="1" si="11" t="shared"/>
        <v>0</v>
      </c>
      <c r="AH61" s="7" t="e">
        <f ca="1" si="11" t="shared"/>
        <v>#DIV/0!</v>
      </c>
      <c r="AI61" s="7"/>
    </row>
    <row customFormat="1" r="62" s="1" spans="1:35">
      <c r="A62" s="6" t="s">
        <v>29</v>
      </c>
      <c r="B62" s="7" t="e">
        <f ca="1" ref="B62:H62" si="12" t="shared">COUNTIF(B5:B60,CONCATENATE("&lt;",INDIRECT(ADDRESS(ROW(B66),COLUMN(B66)))-20))+IF(B5&lt;(B66-30),1,0)+IF(B60&lt;(B66-30),1,0)</f>
        <v>#DIV/0!</v>
      </c>
      <c r="C62" s="7" t="e">
        <f ca="1" si="12" t="shared"/>
        <v>#DIV/0!</v>
      </c>
      <c r="D62" s="7" t="e">
        <f ca="1" si="12" t="shared"/>
        <v>#DIV/0!</v>
      </c>
      <c r="E62" s="7" t="e">
        <f ca="1" si="12" t="shared"/>
        <v>#DIV/0!</v>
      </c>
      <c r="F62" s="7" t="e">
        <f ca="1" si="12" t="shared"/>
        <v>#DIV/0!</v>
      </c>
      <c r="G62" s="7" t="e">
        <f ca="1" si="12" t="shared"/>
        <v>#DIV/0!</v>
      </c>
      <c r="H62" s="7" t="e">
        <f ca="1" si="12" t="shared"/>
        <v>#DIV/0!</v>
      </c>
      <c r="I62" s="7"/>
      <c r="J62" s="7" t="e">
        <f ca="1" ref="J62:P62" si="13" t="shared">COUNTIF(J5:J60,CONCATENATE("&lt;",INDIRECT(ADDRESS(ROW(J66),COLUMN(J66)))-20))+IF(J5&lt;(J66-30),1,0)+IF(J60&lt;(J66-30),1,0)</f>
        <v>#DIV/0!</v>
      </c>
      <c r="K62" s="7" t="e">
        <f ca="1" si="13" t="shared"/>
        <v>#DIV/0!</v>
      </c>
      <c r="L62" s="7" t="e">
        <f ca="1" si="13" t="shared"/>
        <v>#DIV/0!</v>
      </c>
      <c r="M62" s="7" t="e">
        <f ca="1" si="13" t="shared"/>
        <v>#DIV/0!</v>
      </c>
      <c r="N62" s="7" t="e">
        <f ca="1" si="13" t="shared"/>
        <v>#DIV/0!</v>
      </c>
      <c r="O62" s="7">
        <f ca="1" si="13" t="shared"/>
        <v>2</v>
      </c>
      <c r="P62" s="7" t="e">
        <f ca="1" si="13" t="shared"/>
        <v>#DIV/0!</v>
      </c>
      <c r="Q62" s="7"/>
      <c r="S62" s="6" t="s">
        <v>29</v>
      </c>
      <c r="T62" s="7" t="e">
        <f ca="1" ref="T62:Z62" si="14" t="shared">COUNTIF(T5:T60,CONCATENATE("&lt;",INDIRECT(ADDRESS(ROW(T66),COLUMN(T66)))-20))+IF(T5&lt;(T66-30),1,0)+IF(T60&lt;(T66-30),1,0)</f>
        <v>#DIV/0!</v>
      </c>
      <c r="U62" s="7" t="e">
        <f ca="1" si="14" t="shared"/>
        <v>#DIV/0!</v>
      </c>
      <c r="V62" s="7" t="e">
        <f ca="1" si="14" t="shared"/>
        <v>#DIV/0!</v>
      </c>
      <c r="W62" s="7" t="e">
        <f ca="1" si="14" t="shared"/>
        <v>#DIV/0!</v>
      </c>
      <c r="X62" s="7" t="e">
        <f ca="1" si="14" t="shared"/>
        <v>#DIV/0!</v>
      </c>
      <c r="Y62" s="7" t="e">
        <f ca="1" si="14" t="shared"/>
        <v>#DIV/0!</v>
      </c>
      <c r="Z62" s="7" t="e">
        <f ca="1" si="14" t="shared"/>
        <v>#DIV/0!</v>
      </c>
      <c r="AA62" s="7"/>
      <c r="AB62" s="7" t="e">
        <f ca="1" ref="AB62:AH62" si="15" t="shared">COUNTIF(AB5:AB60,CONCATENATE("&lt;",INDIRECT(ADDRESS(ROW(AB66),COLUMN(AB66)))-20))+IF(AB5&lt;(AB66-30),1,0)+IF(AB60&lt;(AB66-30),1,0)</f>
        <v>#DIV/0!</v>
      </c>
      <c r="AC62" s="7" t="e">
        <f ca="1" si="15" t="shared"/>
        <v>#DIV/0!</v>
      </c>
      <c r="AD62" s="7" t="e">
        <f ca="1" si="15" t="shared"/>
        <v>#DIV/0!</v>
      </c>
      <c r="AE62" s="7" t="e">
        <f ca="1" si="15" t="shared"/>
        <v>#DIV/0!</v>
      </c>
      <c r="AF62" s="7" t="e">
        <f ca="1" si="15" t="shared"/>
        <v>#DIV/0!</v>
      </c>
      <c r="AG62" s="7">
        <f ca="1" si="15" t="shared"/>
        <v>2</v>
      </c>
      <c r="AH62" s="7" t="e">
        <f ca="1" si="15" t="shared"/>
        <v>#DIV/0!</v>
      </c>
      <c r="AI62" s="7"/>
    </row>
    <row customFormat="1" r="63" s="1" spans="1:35">
      <c r="A63" s="6" t="s">
        <v>30</v>
      </c>
      <c r="B63" s="20" t="e">
        <f ca="1" ref="B63:G63" si="16" t="shared">CONCATENATE("↑",B61,"↓",B62)</f>
        <v>#DIV/0!</v>
      </c>
      <c r="C63" s="20" t="e">
        <f ca="1" si="16" t="shared"/>
        <v>#DIV/0!</v>
      </c>
      <c r="D63" s="20" t="e">
        <f ca="1" si="16" t="shared"/>
        <v>#DIV/0!</v>
      </c>
      <c r="E63" s="20" t="e">
        <f ca="1" si="16" t="shared"/>
        <v>#DIV/0!</v>
      </c>
      <c r="F63" s="20" t="e">
        <f ca="1" si="16" t="shared"/>
        <v>#DIV/0!</v>
      </c>
      <c r="G63" s="20" t="e">
        <f ca="1" si="16" t="shared"/>
        <v>#DIV/0!</v>
      </c>
      <c r="H63" s="20"/>
      <c r="I63" s="20"/>
      <c r="J63" s="20" t="e">
        <f ca="1" ref="J63:O63" si="17" t="shared">CONCATENATE("↑",J61,"↓",J62)</f>
        <v>#DIV/0!</v>
      </c>
      <c r="K63" s="20" t="e">
        <f ca="1" si="17" t="shared"/>
        <v>#DIV/0!</v>
      </c>
      <c r="L63" s="20" t="e">
        <f ca="1" si="17" t="shared"/>
        <v>#DIV/0!</v>
      </c>
      <c r="M63" s="20" t="e">
        <f ca="1" si="17" t="shared"/>
        <v>#DIV/0!</v>
      </c>
      <c r="N63" s="20" t="e">
        <f ca="1" si="17" t="shared"/>
        <v>#DIV/0!</v>
      </c>
      <c r="O63" s="20" t="str">
        <f ca="1" si="17" t="shared"/>
        <v>↑0↓2</v>
      </c>
      <c r="P63" s="20" t="s">
        <v>31</v>
      </c>
      <c r="Q63" s="6"/>
      <c r="S63" s="6" t="s">
        <v>30</v>
      </c>
      <c r="T63" s="20" t="e">
        <f ca="1" ref="T63:Y63" si="18" t="shared">CONCATENATE("↑",T61,"↓",T62)</f>
        <v>#DIV/0!</v>
      </c>
      <c r="U63" s="20" t="e">
        <f ca="1" si="18" t="shared"/>
        <v>#DIV/0!</v>
      </c>
      <c r="V63" s="20" t="e">
        <f ca="1" si="18" t="shared"/>
        <v>#DIV/0!</v>
      </c>
      <c r="W63" s="20" t="e">
        <f ca="1" si="18" t="shared"/>
        <v>#DIV/0!</v>
      </c>
      <c r="X63" s="20" t="e">
        <f ca="1" si="18" t="shared"/>
        <v>#DIV/0!</v>
      </c>
      <c r="Y63" s="20" t="e">
        <f ca="1" si="18" t="shared"/>
        <v>#DIV/0!</v>
      </c>
      <c r="Z63" s="20"/>
      <c r="AA63" s="20"/>
      <c r="AB63" s="20" t="e">
        <f ca="1" ref="AB63:AG63" si="19" t="shared">CONCATENATE("↑",AB61,"↓",AB62)</f>
        <v>#DIV/0!</v>
      </c>
      <c r="AC63" s="20" t="e">
        <f ca="1" si="19" t="shared"/>
        <v>#DIV/0!</v>
      </c>
      <c r="AD63" s="20" t="e">
        <f ca="1" si="19" t="shared"/>
        <v>#DIV/0!</v>
      </c>
      <c r="AE63" s="20" t="e">
        <f ca="1" si="19" t="shared"/>
        <v>#DIV/0!</v>
      </c>
      <c r="AF63" s="20" t="e">
        <f ca="1" si="19" t="shared"/>
        <v>#DIV/0!</v>
      </c>
      <c r="AG63" s="20" t="str">
        <f ca="1" si="19" t="shared"/>
        <v>↑0↓2</v>
      </c>
      <c r="AH63" s="20" t="s">
        <v>31</v>
      </c>
      <c r="AI63" s="6"/>
    </row>
    <row customFormat="1" r="64" s="1" spans="1:35">
      <c r="A64" s="6" t="s">
        <v>32</v>
      </c>
      <c r="B64" s="7">
        <f ref="B64:H64" si="20" t="shared">MAX(B5:B60)</f>
        <v>0</v>
      </c>
      <c r="C64" s="7">
        <f si="20" t="shared"/>
        <v>0</v>
      </c>
      <c r="D64" s="7">
        <f si="20" t="shared"/>
        <v>0</v>
      </c>
      <c r="E64" s="7">
        <f si="20" t="shared"/>
        <v>0</v>
      </c>
      <c r="F64" s="7">
        <f si="20" t="shared"/>
        <v>0</v>
      </c>
      <c r="G64" s="7">
        <f si="20" t="shared"/>
        <v>0</v>
      </c>
      <c r="H64" s="7" t="e">
        <f si="20" t="shared"/>
        <v>#DIV/0!</v>
      </c>
      <c r="I64" s="7"/>
      <c r="J64" s="7">
        <f ref="J64:P64" si="21" t="shared">MAX(J5:J60)</f>
        <v>0</v>
      </c>
      <c r="K64" s="7">
        <f si="21" t="shared"/>
        <v>0</v>
      </c>
      <c r="L64" s="7">
        <f si="21" t="shared"/>
        <v>0</v>
      </c>
      <c r="M64" s="7">
        <f si="21" t="shared"/>
        <v>0</v>
      </c>
      <c r="N64" s="7">
        <f si="21" t="shared"/>
        <v>0</v>
      </c>
      <c r="O64" s="7">
        <f si="21" t="shared"/>
        <v>0</v>
      </c>
      <c r="P64" s="7" t="e">
        <f si="21" t="shared"/>
        <v>#DIV/0!</v>
      </c>
      <c r="Q64" s="6"/>
      <c r="S64" s="6" t="s">
        <v>32</v>
      </c>
      <c r="T64" s="7">
        <f ref="T64:Z64" si="22" t="shared">MAX(T5:T60)</f>
        <v>0</v>
      </c>
      <c r="U64" s="7">
        <f si="22" t="shared"/>
        <v>0</v>
      </c>
      <c r="V64" s="7">
        <f si="22" t="shared"/>
        <v>0</v>
      </c>
      <c r="W64" s="7">
        <f si="22" t="shared"/>
        <v>0</v>
      </c>
      <c r="X64" s="7">
        <f si="22" t="shared"/>
        <v>0</v>
      </c>
      <c r="Y64" s="7">
        <f si="22" t="shared"/>
        <v>0</v>
      </c>
      <c r="Z64" s="7" t="e">
        <f si="22" t="shared"/>
        <v>#DIV/0!</v>
      </c>
      <c r="AA64" s="7"/>
      <c r="AB64" s="7">
        <f ref="AB64:AH64" si="23" t="shared">MAX(AB5:AB60)</f>
        <v>0</v>
      </c>
      <c r="AC64" s="7">
        <f si="23" t="shared"/>
        <v>0</v>
      </c>
      <c r="AD64" s="7">
        <f si="23" t="shared"/>
        <v>0</v>
      </c>
      <c r="AE64" s="7">
        <f si="23" t="shared"/>
        <v>0</v>
      </c>
      <c r="AF64" s="7">
        <f si="23" t="shared"/>
        <v>0</v>
      </c>
      <c r="AG64" s="7">
        <f si="23" t="shared"/>
        <v>0</v>
      </c>
      <c r="AH64" s="7" t="e">
        <f si="23" t="shared"/>
        <v>#DIV/0!</v>
      </c>
      <c r="AI64" s="6"/>
    </row>
    <row customFormat="1" r="65" s="1" spans="1:35">
      <c r="A65" s="6" t="s">
        <v>33</v>
      </c>
      <c r="B65" s="7">
        <f ref="B65:H65" si="24" t="shared">MIN(B5:B60)</f>
        <v>0</v>
      </c>
      <c r="C65" s="7">
        <f si="24" t="shared"/>
        <v>0</v>
      </c>
      <c r="D65" s="7">
        <f si="24" t="shared"/>
        <v>0</v>
      </c>
      <c r="E65" s="7">
        <f si="24" t="shared"/>
        <v>0</v>
      </c>
      <c r="F65" s="7">
        <f si="24" t="shared"/>
        <v>0</v>
      </c>
      <c r="G65" s="7">
        <f si="24" t="shared"/>
        <v>0</v>
      </c>
      <c r="H65" s="7" t="e">
        <f si="24" t="shared"/>
        <v>#DIV/0!</v>
      </c>
      <c r="I65" s="7"/>
      <c r="J65" s="7">
        <f ref="J65:P65" si="25" t="shared">MIN(J5:J60)</f>
        <v>0</v>
      </c>
      <c r="K65" s="7">
        <f si="25" t="shared"/>
        <v>0</v>
      </c>
      <c r="L65" s="7">
        <f si="25" t="shared"/>
        <v>0</v>
      </c>
      <c r="M65" s="7">
        <f si="25" t="shared"/>
        <v>0</v>
      </c>
      <c r="N65" s="7">
        <f si="25" t="shared"/>
        <v>0</v>
      </c>
      <c r="O65" s="7">
        <f si="25" t="shared"/>
        <v>0</v>
      </c>
      <c r="P65" s="7" t="e">
        <f si="25" t="shared"/>
        <v>#DIV/0!</v>
      </c>
      <c r="Q65" s="6"/>
      <c r="S65" s="6" t="s">
        <v>33</v>
      </c>
      <c r="T65" s="7">
        <f ref="T65:Z65" si="26" t="shared">MIN(T5:T60)</f>
        <v>0</v>
      </c>
      <c r="U65" s="7">
        <f si="26" t="shared"/>
        <v>0</v>
      </c>
      <c r="V65" s="7">
        <f si="26" t="shared"/>
        <v>0</v>
      </c>
      <c r="W65" s="7">
        <f si="26" t="shared"/>
        <v>0</v>
      </c>
      <c r="X65" s="7">
        <f si="26" t="shared"/>
        <v>0</v>
      </c>
      <c r="Y65" s="7">
        <f si="26" t="shared"/>
        <v>0</v>
      </c>
      <c r="Z65" s="7" t="e">
        <f si="26" t="shared"/>
        <v>#DIV/0!</v>
      </c>
      <c r="AA65" s="7"/>
      <c r="AB65" s="7">
        <f ref="AB65:AH65" si="27" t="shared">MIN(AB5:AB60)</f>
        <v>0</v>
      </c>
      <c r="AC65" s="7">
        <f si="27" t="shared"/>
        <v>0</v>
      </c>
      <c r="AD65" s="7">
        <f si="27" t="shared"/>
        <v>0</v>
      </c>
      <c r="AE65" s="7">
        <f si="27" t="shared"/>
        <v>0</v>
      </c>
      <c r="AF65" s="7">
        <f si="27" t="shared"/>
        <v>0</v>
      </c>
      <c r="AG65" s="7">
        <f si="27" t="shared"/>
        <v>0</v>
      </c>
      <c r="AH65" s="7" t="e">
        <f si="27" t="shared"/>
        <v>#DIV/0!</v>
      </c>
      <c r="AI65" s="6"/>
    </row>
    <row customFormat="1" r="66" s="1" spans="1:35">
      <c r="A66" s="6" t="s">
        <v>13</v>
      </c>
      <c r="B66" s="7" t="e">
        <f ref="B66:H66" si="28" t="shared">AVERAGE(B5:B60)</f>
        <v>#DIV/0!</v>
      </c>
      <c r="C66" s="7" t="e">
        <f si="28" t="shared"/>
        <v>#DIV/0!</v>
      </c>
      <c r="D66" s="7" t="e">
        <f si="28" t="shared"/>
        <v>#DIV/0!</v>
      </c>
      <c r="E66" s="7" t="e">
        <f si="28" t="shared"/>
        <v>#DIV/0!</v>
      </c>
      <c r="F66" s="7" t="e">
        <f si="28" t="shared"/>
        <v>#DIV/0!</v>
      </c>
      <c r="G66" s="7" t="e">
        <f si="28" t="shared"/>
        <v>#DIV/0!</v>
      </c>
      <c r="H66" s="7" t="e">
        <f si="28" t="shared"/>
        <v>#DIV/0!</v>
      </c>
      <c r="I66" s="7"/>
      <c r="J66" s="7" t="e">
        <f ref="J66:N66" si="29" t="shared">AVERAGE(J5:J60)</f>
        <v>#DIV/0!</v>
      </c>
      <c r="K66" s="7" t="e">
        <f si="29" t="shared"/>
        <v>#DIV/0!</v>
      </c>
      <c r="L66" s="7" t="e">
        <f si="29" t="shared"/>
        <v>#DIV/0!</v>
      </c>
      <c r="M66" s="7" t="e">
        <f si="29" t="shared"/>
        <v>#DIV/0!</v>
      </c>
      <c r="N66" s="7" t="e">
        <f si="29" t="shared"/>
        <v>#DIV/0!</v>
      </c>
      <c r="O66" s="7">
        <v>1250</v>
      </c>
      <c r="P66" s="7" t="e">
        <f ref="P66:Z66" si="30" t="shared">AVERAGE(P5:P60)</f>
        <v>#DIV/0!</v>
      </c>
      <c r="Q66" s="6"/>
      <c r="S66" s="6" t="s">
        <v>13</v>
      </c>
      <c r="T66" s="7" t="e">
        <f si="30" t="shared"/>
        <v>#DIV/0!</v>
      </c>
      <c r="U66" s="7" t="e">
        <f si="30" t="shared"/>
        <v>#DIV/0!</v>
      </c>
      <c r="V66" s="7" t="e">
        <f si="30" t="shared"/>
        <v>#DIV/0!</v>
      </c>
      <c r="W66" s="7" t="e">
        <f si="30" t="shared"/>
        <v>#DIV/0!</v>
      </c>
      <c r="X66" s="7" t="e">
        <f si="30" t="shared"/>
        <v>#DIV/0!</v>
      </c>
      <c r="Y66" s="7" t="e">
        <f si="30" t="shared"/>
        <v>#DIV/0!</v>
      </c>
      <c r="Z66" s="7" t="e">
        <f si="30" t="shared"/>
        <v>#DIV/0!</v>
      </c>
      <c r="AA66" s="7"/>
      <c r="AB66" s="7" t="e">
        <f ref="AB66:AF66" si="31" t="shared">AVERAGE(AB5:AB60)</f>
        <v>#DIV/0!</v>
      </c>
      <c r="AC66" s="7" t="e">
        <f si="31" t="shared"/>
        <v>#DIV/0!</v>
      </c>
      <c r="AD66" s="7" t="e">
        <f si="31" t="shared"/>
        <v>#DIV/0!</v>
      </c>
      <c r="AE66" s="7" t="e">
        <f si="31" t="shared"/>
        <v>#DIV/0!</v>
      </c>
      <c r="AF66" s="7" t="e">
        <f si="31" t="shared"/>
        <v>#DIV/0!</v>
      </c>
      <c r="AG66" s="7">
        <v>1250</v>
      </c>
      <c r="AH66" s="7" t="e">
        <f>AVERAGE(AH5:AH60)</f>
        <v>#DIV/0!</v>
      </c>
      <c r="AI66" s="6"/>
    </row>
    <row customFormat="1" r="67" s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customFormat="1" r="68" s="1" spans="1:35">
      <c r="A68" s="6" t="s">
        <v>35</v>
      </c>
      <c r="B68" s="6" t="e">
        <f ref="B68:H68" si="32" t="shared">IF(ABS(B66-B67)&gt;7,1,0)</f>
        <v>#DIV/0!</v>
      </c>
      <c r="C68" s="6" t="e">
        <f si="32" t="shared"/>
        <v>#DIV/0!</v>
      </c>
      <c r="D68" s="6" t="e">
        <f si="32" t="shared"/>
        <v>#DIV/0!</v>
      </c>
      <c r="E68" s="6" t="e">
        <f si="32" t="shared"/>
        <v>#DIV/0!</v>
      </c>
      <c r="F68" s="6" t="e">
        <f si="32" t="shared"/>
        <v>#DIV/0!</v>
      </c>
      <c r="G68" s="6" t="e">
        <f si="32" t="shared"/>
        <v>#DIV/0!</v>
      </c>
      <c r="H68" s="6" t="e">
        <f si="32" t="shared"/>
        <v>#DIV/0!</v>
      </c>
      <c r="I68" s="6"/>
      <c r="J68" s="6" t="e">
        <f ref="J68:P68" si="33" t="shared">IF(ABS(J66-J67)&gt;7,1,0)</f>
        <v>#DIV/0!</v>
      </c>
      <c r="K68" s="6" t="e">
        <f si="33" t="shared"/>
        <v>#DIV/0!</v>
      </c>
      <c r="L68" s="6" t="e">
        <f si="33" t="shared"/>
        <v>#DIV/0!</v>
      </c>
      <c r="M68" s="6" t="e">
        <f si="33" t="shared"/>
        <v>#DIV/0!</v>
      </c>
      <c r="N68" s="6" t="e">
        <f si="33" t="shared"/>
        <v>#DIV/0!</v>
      </c>
      <c r="O68" s="6">
        <f si="33" t="shared"/>
        <v>1</v>
      </c>
      <c r="P68" s="6" t="e">
        <f si="33" t="shared"/>
        <v>#DIV/0!</v>
      </c>
      <c r="Q68" s="6"/>
      <c r="S68" s="6" t="s">
        <v>35</v>
      </c>
      <c r="T68" s="6" t="e">
        <f ref="T68:Z68" si="34" t="shared">IF(ABS(T66-T67)&gt;7,1,0)</f>
        <v>#DIV/0!</v>
      </c>
      <c r="U68" s="6" t="e">
        <f si="34" t="shared"/>
        <v>#DIV/0!</v>
      </c>
      <c r="V68" s="6" t="e">
        <f si="34" t="shared"/>
        <v>#DIV/0!</v>
      </c>
      <c r="W68" s="6" t="e">
        <f si="34" t="shared"/>
        <v>#DIV/0!</v>
      </c>
      <c r="X68" s="6" t="e">
        <f si="34" t="shared"/>
        <v>#DIV/0!</v>
      </c>
      <c r="Y68" s="6" t="e">
        <f si="34" t="shared"/>
        <v>#DIV/0!</v>
      </c>
      <c r="Z68" s="6" t="e">
        <f si="34" t="shared"/>
        <v>#DIV/0!</v>
      </c>
      <c r="AA68" s="6"/>
      <c r="AB68" s="6" t="e">
        <f ref="AB68:AH68" si="35" t="shared">IF(ABS(AB66-AB67)&gt;7,1,0)</f>
        <v>#DIV/0!</v>
      </c>
      <c r="AC68" s="6" t="e">
        <f si="35" t="shared"/>
        <v>#DIV/0!</v>
      </c>
      <c r="AD68" s="6" t="e">
        <f si="35" t="shared"/>
        <v>#DIV/0!</v>
      </c>
      <c r="AE68" s="6" t="e">
        <f si="35" t="shared"/>
        <v>#DIV/0!</v>
      </c>
      <c r="AF68" s="6" t="e">
        <f si="35" t="shared"/>
        <v>#DIV/0!</v>
      </c>
      <c r="AG68" s="6">
        <f si="35" t="shared"/>
        <v>1</v>
      </c>
      <c r="AH68" s="6" t="e">
        <f si="35" t="shared"/>
        <v>#DIV/0!</v>
      </c>
      <c r="AI68" s="6"/>
    </row>
    <row customFormat="1" r="69" s="1" spans="9:9">
      <c r="I69" s="23"/>
    </row>
    <row customFormat="1" r="70" s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customFormat="1" r="71" s="1" spans="3:12">
      <c r="C71" s="6" t="s">
        <v>38</v>
      </c>
      <c r="D71" s="22" t="e">
        <f ca="1">(56*2-B$61-B$62-J$61-J$62)/(56*2)</f>
        <v>#DIV/0!</v>
      </c>
      <c r="E71" s="22" t="e">
        <f ca="1">(56*2-C$61-C$62-K$61-K$62)/(56*2)</f>
        <v>#DIV/0!</v>
      </c>
      <c r="F71" s="22" t="e">
        <f ca="1" ref="F71:F73" si="36" t="shared">AVERAGE(D71:E71)</f>
        <v>#DIV/0!</v>
      </c>
      <c r="G71" s="22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ref="L71:L73" si="37" t="shared">AVERAGE(J71:K71)</f>
        <v>#DIV/0!</v>
      </c>
    </row>
    <row customFormat="1" r="72" s="1" spans="3:12">
      <c r="C72" s="6" t="s">
        <v>40</v>
      </c>
      <c r="D72" s="22" t="e">
        <f ca="1">(56*2-D$61-D$62-L$61-L$62)/(56*2)</f>
        <v>#DIV/0!</v>
      </c>
      <c r="E72" s="22" t="e">
        <f ca="1">(56*2-E$61-E$62-M$61-M$62)/(56*2)</f>
        <v>#DIV/0!</v>
      </c>
      <c r="F72" s="22" t="e">
        <f ca="1" si="36" t="shared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si="37" t="shared"/>
        <v>#DIV/0!</v>
      </c>
    </row>
    <row customFormat="1" r="73" s="1" spans="3:12">
      <c r="C73" s="6" t="s">
        <v>42</v>
      </c>
      <c r="D73" s="22" t="e">
        <f ca="1">(56*2-F$61-F$62-N$61-N$62)/(56*2)</f>
        <v>#DIV/0!</v>
      </c>
      <c r="E73" s="22" t="e">
        <f ca="1">(56*2-G$61-G$62-O$61-O$62)/(56*2)</f>
        <v>#DIV/0!</v>
      </c>
      <c r="F73" s="22" t="e">
        <f ca="1" si="36" t="shared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si="37" t="shared"/>
        <v>#DIV/0!</v>
      </c>
    </row>
    <row customFormat="1" r="74" s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22"/>
      <c r="K74" s="7"/>
      <c r="L74" s="22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bottom="0.75" footer="0.3" header="0.3" left="0.699305555555556" right="0.699305555555556" top="0.75"/>
  <headerFooter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56</v>
      </c>
      <c r="B1" t="n">
        <v>43443.00001118056</v>
      </c>
    </row>
    <row r="2">
      <c r="A2" t="s">
        <v>57</v>
      </c>
      <c r="B2" t="s">
        <v>58</v>
      </c>
    </row>
    <row r="3">
      <c r="A3" t="s">
        <v>59</v>
      </c>
      <c r="B3" t="s">
        <v>60</v>
      </c>
    </row>
    <row r="4">
      <c r="A4" t="s">
        <v>61</v>
      </c>
      <c r="B4" t="s">
        <v>62</v>
      </c>
    </row>
    <row r="5">
      <c r="A5" t="s">
        <v>63</v>
      </c>
      <c r="B5" t="s">
        <v>64</v>
      </c>
    </row>
    <row r="6">
      <c r="A6" t="s">
        <v>65</v>
      </c>
      <c r="B6" t="s">
        <v>66</v>
      </c>
    </row>
    <row r="7">
      <c r="A7" t="s">
        <v>67</v>
      </c>
      <c r="B7" t="s">
        <v>77</v>
      </c>
    </row>
    <row r="8">
      <c r="A8" t="s">
        <v>69</v>
      </c>
      <c r="B8" t="s">
        <v>70</v>
      </c>
    </row>
    <row r="9">
      <c r="A9" t="s">
        <v>71</v>
      </c>
      <c r="B9" t="s">
        <v>78</v>
      </c>
    </row>
    <row r="10">
      <c r="A10" t="s">
        <v>73</v>
      </c>
      <c r="B10" t="s">
        <v>78</v>
      </c>
    </row>
    <row r="11">
      <c r="A11" t="s">
        <v>75</v>
      </c>
      <c r="B11" t="s">
        <v>79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I74"/>
  <sheetViews>
    <sheetView workbookViewId="0" tabSelected="false">
      <selection activeCell="I1" sqref="I$1:I$1048576"/>
    </sheetView>
  </sheetViews>
  <sheetFormatPr defaultColWidth="9" defaultRowHeight="13.5"/>
  <cols>
    <col min="1" max="1" customWidth="true" style="1" width="14.0" collapsed="true"/>
    <col min="2" max="2" customWidth="true" style="1" width="11.125" collapsed="true"/>
    <col min="3" max="7" style="1" width="9.0" collapsed="true"/>
    <col min="8" max="8" customWidth="true" style="1" width="9.125" collapsed="true"/>
    <col min="9" max="19" style="1" width="9.0" collapsed="true"/>
    <col min="20" max="20" customWidth="true" style="1" width="11.125" collapsed="true"/>
    <col min="21" max="16384" style="1" width="9.0" collapsed="true"/>
  </cols>
  <sheetData>
    <row customFormat="1" customHeight="1" ht="24" r="1" s="1" spans="1:35">
      <c r="A1" s="16" t="s">
        <v>0</v>
      </c>
      <c r="B1" s="17">
        <v>43369</v>
      </c>
      <c r="C1" s="16"/>
      <c r="D1" s="16"/>
      <c r="E1" s="16" t="s">
        <v>1</v>
      </c>
      <c r="F1" s="18" t="s">
        <v>2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21"/>
      <c r="S1" s="16" t="s">
        <v>0</v>
      </c>
      <c r="T1" s="17">
        <v>43369</v>
      </c>
      <c r="U1" s="16"/>
      <c r="V1" s="16"/>
      <c r="W1" s="16" t="s">
        <v>1</v>
      </c>
      <c r="X1" s="18" t="s">
        <v>3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21"/>
    </row>
    <row customFormat="1" r="2" s="1" spans="1:35">
      <c r="A2" s="16"/>
      <c r="B2" s="19" t="s">
        <v>4</v>
      </c>
      <c r="C2" s="19"/>
      <c r="D2" s="19"/>
      <c r="E2" s="19"/>
      <c r="F2" s="19"/>
      <c r="G2" s="19"/>
      <c r="H2" s="19"/>
      <c r="I2" s="19"/>
      <c r="J2" s="19" t="s">
        <v>5</v>
      </c>
      <c r="K2" s="19"/>
      <c r="L2" s="19"/>
      <c r="M2" s="19"/>
      <c r="N2" s="19"/>
      <c r="O2" s="19"/>
      <c r="P2" s="16"/>
      <c r="Q2" s="16"/>
      <c r="S2" s="16"/>
      <c r="T2" s="19" t="s">
        <v>4</v>
      </c>
      <c r="U2" s="19"/>
      <c r="V2" s="19"/>
      <c r="W2" s="19"/>
      <c r="X2" s="19"/>
      <c r="Y2" s="19"/>
      <c r="Z2" s="19"/>
      <c r="AA2" s="19"/>
      <c r="AB2" s="19" t="s">
        <v>5</v>
      </c>
      <c r="AC2" s="19"/>
      <c r="AD2" s="19"/>
      <c r="AE2" s="19"/>
      <c r="AF2" s="19"/>
      <c r="AG2" s="19"/>
      <c r="AH2" s="16"/>
      <c r="AI2" s="16"/>
    </row>
    <row customFormat="1" r="3" s="1" spans="1:3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S3" s="16" t="s">
        <v>6</v>
      </c>
      <c r="T3" s="16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7</v>
      </c>
      <c r="AC3" s="16" t="s">
        <v>8</v>
      </c>
      <c r="AD3" s="16" t="s">
        <v>9</v>
      </c>
      <c r="AE3" s="16" t="s">
        <v>10</v>
      </c>
      <c r="AF3" s="16" t="s">
        <v>11</v>
      </c>
      <c r="AG3" s="16" t="s">
        <v>12</v>
      </c>
      <c r="AH3" s="16" t="s">
        <v>13</v>
      </c>
      <c r="AI3" s="16" t="s">
        <v>14</v>
      </c>
    </row>
    <row customFormat="1" r="4" s="1" spans="1:35">
      <c r="A4" s="16" t="s">
        <v>15</v>
      </c>
      <c r="B4" s="16" t="s">
        <v>16</v>
      </c>
      <c r="C4" s="16" t="s">
        <v>17</v>
      </c>
      <c r="D4" s="16" t="s">
        <v>18</v>
      </c>
      <c r="E4" s="16" t="s">
        <v>19</v>
      </c>
      <c r="F4" s="16" t="s">
        <v>20</v>
      </c>
      <c r="G4" s="16" t="s">
        <v>21</v>
      </c>
      <c r="H4" s="16" t="s">
        <v>55</v>
      </c>
      <c r="I4" s="16" t="s">
        <v>55</v>
      </c>
      <c r="J4" s="16" t="s">
        <v>22</v>
      </c>
      <c r="K4" s="16" t="s">
        <v>23</v>
      </c>
      <c r="L4" s="16" t="s">
        <v>24</v>
      </c>
      <c r="M4" s="16" t="s">
        <v>25</v>
      </c>
      <c r="N4" s="16" t="s">
        <v>26</v>
      </c>
      <c r="O4" s="16" t="s">
        <v>27</v>
      </c>
      <c r="P4" s="16"/>
      <c r="Q4" s="16"/>
      <c r="S4" s="16" t="s">
        <v>15</v>
      </c>
      <c r="T4" s="16" t="s">
        <v>16</v>
      </c>
      <c r="U4" s="16" t="s">
        <v>17</v>
      </c>
      <c r="V4" s="16" t="s">
        <v>18</v>
      </c>
      <c r="W4" s="16" t="s">
        <v>19</v>
      </c>
      <c r="X4" s="16" t="s">
        <v>20</v>
      </c>
      <c r="Y4" s="16" t="s">
        <v>21</v>
      </c>
      <c r="Z4" s="16" t="s">
        <v>55</v>
      </c>
      <c r="AA4" s="16" t="s">
        <v>55</v>
      </c>
      <c r="AB4" s="16" t="s">
        <v>22</v>
      </c>
      <c r="AC4" s="16" t="s">
        <v>23</v>
      </c>
      <c r="AD4" s="16" t="s">
        <v>24</v>
      </c>
      <c r="AE4" s="16" t="s">
        <v>25</v>
      </c>
      <c r="AF4" s="16" t="s">
        <v>26</v>
      </c>
      <c r="AG4" s="16" t="s">
        <v>27</v>
      </c>
      <c r="AH4" s="16"/>
      <c r="AI4" s="16"/>
    </row>
    <row customFormat="1" r="5" s="1" spans="1:35">
      <c r="A5" s="6" t="n">
        <v>1.0</v>
      </c>
      <c r="B5" s="7"/>
      <c r="C5" s="7"/>
      <c r="D5" s="7"/>
      <c r="E5" s="7"/>
      <c r="F5" s="7"/>
      <c r="G5" s="7"/>
      <c r="H5" s="7" t="e">
        <f ref="H5:H60" si="0" t="shared">AVERAGE(B5:G5)</f>
        <v>#DIV/0!</v>
      </c>
      <c r="I5" s="7" t="e">
        <f ref="I5:I60" si="1" t="shared">H5-H$65</f>
        <v>#DIV/0!</v>
      </c>
      <c r="J5" s="7"/>
      <c r="K5" s="7"/>
      <c r="L5" s="7"/>
      <c r="M5" s="7"/>
      <c r="N5" s="7"/>
      <c r="O5" s="7"/>
      <c r="P5" s="7" t="e">
        <f ref="P5:P60" si="2" t="shared">AVERAGE(J5:O5)</f>
        <v>#DIV/0!</v>
      </c>
      <c r="Q5" s="7" t="e">
        <f ref="Q5:Q60" si="3" t="shared">P5-P$65</f>
        <v>#DIV/0!</v>
      </c>
      <c r="S5" s="6" t="n">
        <v>1.0</v>
      </c>
      <c r="T5" s="7"/>
      <c r="U5" s="7"/>
      <c r="V5" s="7"/>
      <c r="W5" s="7"/>
      <c r="X5" s="7"/>
      <c r="Y5" s="7"/>
      <c r="Z5" s="7" t="e">
        <f ref="Z5:Z60" si="4" t="shared">AVERAGE(S5:Y5)</f>
        <v>#DIV/0!</v>
      </c>
      <c r="AA5" s="7" t="e">
        <f ref="AA5:AA60" si="5" t="shared">Z5-Z$65</f>
        <v>#DIV/0!</v>
      </c>
      <c r="AB5" s="7"/>
      <c r="AC5" s="7"/>
      <c r="AD5" s="7"/>
      <c r="AE5" s="7"/>
      <c r="AF5" s="7"/>
      <c r="AG5" s="7"/>
      <c r="AH5" s="7" t="e">
        <f ref="AH5:AH60" si="6" t="shared">AVERAGE(AB5:AG5)</f>
        <v>#DIV/0!</v>
      </c>
      <c r="AI5" s="7" t="e">
        <f ref="AI5:AI60" si="7" t="shared">AH5-AH$65</f>
        <v>#DIV/0!</v>
      </c>
    </row>
    <row customFormat="1" r="6" s="1" spans="1:35">
      <c r="A6" s="6" t="n">
        <v>2.0</v>
      </c>
      <c r="B6" s="7"/>
      <c r="C6" s="7"/>
      <c r="D6" s="7"/>
      <c r="E6" s="7"/>
      <c r="F6" s="7"/>
      <c r="G6" s="7"/>
      <c r="H6" s="7" t="e">
        <f si="0" t="shared"/>
        <v>#DIV/0!</v>
      </c>
      <c r="I6" s="7" t="e">
        <f si="1" t="shared"/>
        <v>#DIV/0!</v>
      </c>
      <c r="J6" s="7"/>
      <c r="K6" s="7"/>
      <c r="L6" s="7"/>
      <c r="M6" s="7"/>
      <c r="N6" s="7"/>
      <c r="O6" s="7"/>
      <c r="P6" s="7" t="e">
        <f si="2" t="shared"/>
        <v>#DIV/0!</v>
      </c>
      <c r="Q6" s="7" t="e">
        <f si="3" t="shared"/>
        <v>#DIV/0!</v>
      </c>
      <c r="S6" s="6" t="n">
        <v>2.0</v>
      </c>
      <c r="T6" s="7"/>
      <c r="U6" s="7"/>
      <c r="V6" s="7"/>
      <c r="W6" s="7"/>
      <c r="X6" s="7"/>
      <c r="Y6" s="7"/>
      <c r="Z6" s="7" t="e">
        <f si="4" t="shared"/>
        <v>#DIV/0!</v>
      </c>
      <c r="AA6" s="7" t="e">
        <f si="5" t="shared"/>
        <v>#DIV/0!</v>
      </c>
      <c r="AB6" s="7"/>
      <c r="AC6" s="7"/>
      <c r="AD6" s="7"/>
      <c r="AE6" s="7"/>
      <c r="AF6" s="7"/>
      <c r="AG6" s="7"/>
      <c r="AH6" s="7" t="e">
        <f si="6" t="shared"/>
        <v>#DIV/0!</v>
      </c>
      <c r="AI6" s="7" t="e">
        <f si="7" t="shared"/>
        <v>#DIV/0!</v>
      </c>
    </row>
    <row customFormat="1" r="7" s="1" spans="1:35">
      <c r="A7" s="6" t="n">
        <v>3.0</v>
      </c>
      <c r="B7" s="7"/>
      <c r="C7" s="7"/>
      <c r="D7" s="7"/>
      <c r="E7" s="7"/>
      <c r="F7" s="7"/>
      <c r="G7" s="7"/>
      <c r="H7" s="7" t="e">
        <f si="0" t="shared"/>
        <v>#DIV/0!</v>
      </c>
      <c r="I7" s="7" t="e">
        <f si="1" t="shared"/>
        <v>#DIV/0!</v>
      </c>
      <c r="J7" s="7"/>
      <c r="K7" s="7"/>
      <c r="L7" s="7"/>
      <c r="M7" s="7"/>
      <c r="N7" s="7"/>
      <c r="O7" s="7"/>
      <c r="P7" s="7" t="e">
        <f si="2" t="shared"/>
        <v>#DIV/0!</v>
      </c>
      <c r="Q7" s="7" t="e">
        <f si="3" t="shared"/>
        <v>#DIV/0!</v>
      </c>
      <c r="S7" s="6" t="n">
        <v>3.0</v>
      </c>
      <c r="T7" s="7"/>
      <c r="U7" s="7"/>
      <c r="V7" s="7"/>
      <c r="W7" s="7"/>
      <c r="X7" s="7"/>
      <c r="Y7" s="7"/>
      <c r="Z7" s="7" t="e">
        <f si="4" t="shared"/>
        <v>#DIV/0!</v>
      </c>
      <c r="AA7" s="7" t="e">
        <f si="5" t="shared"/>
        <v>#DIV/0!</v>
      </c>
      <c r="AB7" s="7"/>
      <c r="AC7" s="7"/>
      <c r="AD7" s="7"/>
      <c r="AE7" s="7"/>
      <c r="AF7" s="7"/>
      <c r="AG7" s="7"/>
      <c r="AH7" s="7" t="e">
        <f si="6" t="shared"/>
        <v>#DIV/0!</v>
      </c>
      <c r="AI7" s="7" t="e">
        <f si="7" t="shared"/>
        <v>#DIV/0!</v>
      </c>
    </row>
    <row customFormat="1" r="8" s="1" spans="1:35">
      <c r="A8" s="6" t="n">
        <v>4.0</v>
      </c>
      <c r="B8" s="7"/>
      <c r="C8" s="7"/>
      <c r="D8" s="7"/>
      <c r="E8" s="7"/>
      <c r="F8" s="7"/>
      <c r="G8" s="7"/>
      <c r="H8" s="7" t="e">
        <f si="0" t="shared"/>
        <v>#DIV/0!</v>
      </c>
      <c r="I8" s="7" t="e">
        <f si="1" t="shared"/>
        <v>#DIV/0!</v>
      </c>
      <c r="J8" s="7"/>
      <c r="K8" s="7"/>
      <c r="L8" s="7"/>
      <c r="M8" s="7"/>
      <c r="N8" s="7"/>
      <c r="O8" s="7"/>
      <c r="P8" s="7" t="e">
        <f si="2" t="shared"/>
        <v>#DIV/0!</v>
      </c>
      <c r="Q8" s="7" t="e">
        <f si="3" t="shared"/>
        <v>#DIV/0!</v>
      </c>
      <c r="S8" s="6" t="n">
        <v>4.0</v>
      </c>
      <c r="T8" s="7"/>
      <c r="U8" s="7"/>
      <c r="V8" s="7"/>
      <c r="W8" s="7"/>
      <c r="X8" s="7"/>
      <c r="Y8" s="7"/>
      <c r="Z8" s="7" t="e">
        <f si="4" t="shared"/>
        <v>#DIV/0!</v>
      </c>
      <c r="AA8" s="7" t="e">
        <f si="5" t="shared"/>
        <v>#DIV/0!</v>
      </c>
      <c r="AB8" s="7"/>
      <c r="AC8" s="7"/>
      <c r="AD8" s="7"/>
      <c r="AE8" s="7"/>
      <c r="AF8" s="7"/>
      <c r="AG8" s="7"/>
      <c r="AH8" s="7" t="e">
        <f si="6" t="shared"/>
        <v>#DIV/0!</v>
      </c>
      <c r="AI8" s="7" t="e">
        <f si="7" t="shared"/>
        <v>#DIV/0!</v>
      </c>
    </row>
    <row customFormat="1" r="9" s="1" spans="1:35">
      <c r="A9" s="6" t="n">
        <v>5.0</v>
      </c>
      <c r="B9" s="7"/>
      <c r="C9" s="7"/>
      <c r="D9" s="7"/>
      <c r="E9" s="7"/>
      <c r="F9" s="7"/>
      <c r="G9" s="7"/>
      <c r="H9" s="7" t="e">
        <f si="0" t="shared"/>
        <v>#DIV/0!</v>
      </c>
      <c r="I9" s="7" t="e">
        <f si="1" t="shared"/>
        <v>#DIV/0!</v>
      </c>
      <c r="J9" s="7"/>
      <c r="K9" s="7"/>
      <c r="L9" s="7"/>
      <c r="M9" s="7"/>
      <c r="N9" s="7"/>
      <c r="O9" s="7"/>
      <c r="P9" s="7" t="e">
        <f si="2" t="shared"/>
        <v>#DIV/0!</v>
      </c>
      <c r="Q9" s="7" t="e">
        <f si="3" t="shared"/>
        <v>#DIV/0!</v>
      </c>
      <c r="S9" s="6" t="n">
        <v>5.0</v>
      </c>
      <c r="T9" s="7"/>
      <c r="U9" s="7"/>
      <c r="V9" s="7"/>
      <c r="W9" s="7"/>
      <c r="X9" s="7"/>
      <c r="Y9" s="7"/>
      <c r="Z9" s="7" t="e">
        <f si="4" t="shared"/>
        <v>#DIV/0!</v>
      </c>
      <c r="AA9" s="7" t="e">
        <f si="5" t="shared"/>
        <v>#DIV/0!</v>
      </c>
      <c r="AB9" s="7"/>
      <c r="AC9" s="7"/>
      <c r="AD9" s="7"/>
      <c r="AE9" s="7"/>
      <c r="AF9" s="7"/>
      <c r="AG9" s="7"/>
      <c r="AH9" s="7" t="e">
        <f si="6" t="shared"/>
        <v>#DIV/0!</v>
      </c>
      <c r="AI9" s="7" t="e">
        <f si="7" t="shared"/>
        <v>#DIV/0!</v>
      </c>
    </row>
    <row customFormat="1" r="10" s="1" spans="1:35">
      <c r="A10" s="6" t="n">
        <v>6.0</v>
      </c>
      <c r="B10" s="7"/>
      <c r="C10" s="7"/>
      <c r="D10" s="7"/>
      <c r="E10" s="7"/>
      <c r="F10" s="7"/>
      <c r="G10" s="7"/>
      <c r="H10" s="7" t="e">
        <f si="0" t="shared"/>
        <v>#DIV/0!</v>
      </c>
      <c r="I10" s="7" t="e">
        <f si="1" t="shared"/>
        <v>#DIV/0!</v>
      </c>
      <c r="J10" s="7"/>
      <c r="K10" s="7"/>
      <c r="L10" s="7"/>
      <c r="M10" s="7"/>
      <c r="N10" s="7"/>
      <c r="O10" s="7"/>
      <c r="P10" s="7" t="e">
        <f si="2" t="shared"/>
        <v>#DIV/0!</v>
      </c>
      <c r="Q10" s="7" t="e">
        <f si="3" t="shared"/>
        <v>#DIV/0!</v>
      </c>
      <c r="S10" s="6" t="n">
        <v>6.0</v>
      </c>
      <c r="T10" s="7"/>
      <c r="U10" s="7"/>
      <c r="V10" s="7"/>
      <c r="W10" s="7"/>
      <c r="X10" s="7"/>
      <c r="Y10" s="7"/>
      <c r="Z10" s="7" t="e">
        <f si="4" t="shared"/>
        <v>#DIV/0!</v>
      </c>
      <c r="AA10" s="7" t="e">
        <f si="5" t="shared"/>
        <v>#DIV/0!</v>
      </c>
      <c r="AB10" s="7"/>
      <c r="AC10" s="7"/>
      <c r="AD10" s="7"/>
      <c r="AE10" s="7"/>
      <c r="AF10" s="7"/>
      <c r="AG10" s="7"/>
      <c r="AH10" s="7" t="e">
        <f si="6" t="shared"/>
        <v>#DIV/0!</v>
      </c>
      <c r="AI10" s="7" t="e">
        <f si="7" t="shared"/>
        <v>#DIV/0!</v>
      </c>
    </row>
    <row customFormat="1" r="11" s="1" spans="1:35">
      <c r="A11" s="6" t="n">
        <v>7.0</v>
      </c>
      <c r="B11" s="7"/>
      <c r="C11" s="7"/>
      <c r="D11" s="7"/>
      <c r="E11" s="7"/>
      <c r="F11" s="7"/>
      <c r="G11" s="7"/>
      <c r="H11" s="7" t="e">
        <f si="0" t="shared"/>
        <v>#DIV/0!</v>
      </c>
      <c r="I11" s="7" t="e">
        <f si="1" t="shared"/>
        <v>#DIV/0!</v>
      </c>
      <c r="J11" s="7"/>
      <c r="K11" s="7"/>
      <c r="L11" s="7"/>
      <c r="M11" s="7"/>
      <c r="N11" s="7"/>
      <c r="O11" s="7"/>
      <c r="P11" s="7" t="e">
        <f si="2" t="shared"/>
        <v>#DIV/0!</v>
      </c>
      <c r="Q11" s="7" t="e">
        <f si="3" t="shared"/>
        <v>#DIV/0!</v>
      </c>
      <c r="S11" s="6" t="n">
        <v>7.0</v>
      </c>
      <c r="T11" s="7"/>
      <c r="U11" s="7"/>
      <c r="V11" s="7"/>
      <c r="W11" s="7"/>
      <c r="X11" s="7"/>
      <c r="Y11" s="7"/>
      <c r="Z11" s="7" t="e">
        <f si="4" t="shared"/>
        <v>#DIV/0!</v>
      </c>
      <c r="AA11" s="7" t="e">
        <f si="5" t="shared"/>
        <v>#DIV/0!</v>
      </c>
      <c r="AB11" s="7"/>
      <c r="AC11" s="7"/>
      <c r="AD11" s="7"/>
      <c r="AE11" s="7"/>
      <c r="AF11" s="7"/>
      <c r="AG11" s="7"/>
      <c r="AH11" s="7" t="e">
        <f si="6" t="shared"/>
        <v>#DIV/0!</v>
      </c>
      <c r="AI11" s="7" t="e">
        <f si="7" t="shared"/>
        <v>#DIV/0!</v>
      </c>
    </row>
    <row customFormat="1" r="12" s="1" spans="1:35">
      <c r="A12" s="6" t="n">
        <v>8.0</v>
      </c>
      <c r="B12" s="7"/>
      <c r="C12" s="7"/>
      <c r="D12" s="7"/>
      <c r="E12" s="7"/>
      <c r="F12" s="7"/>
      <c r="G12" s="7"/>
      <c r="H12" s="7" t="e">
        <f si="0" t="shared"/>
        <v>#DIV/0!</v>
      </c>
      <c r="I12" s="7" t="e">
        <f si="1" t="shared"/>
        <v>#DIV/0!</v>
      </c>
      <c r="J12" s="7"/>
      <c r="K12" s="7"/>
      <c r="L12" s="7"/>
      <c r="M12" s="7"/>
      <c r="N12" s="7"/>
      <c r="O12" s="7"/>
      <c r="P12" s="7" t="e">
        <f si="2" t="shared"/>
        <v>#DIV/0!</v>
      </c>
      <c r="Q12" s="7" t="e">
        <f si="3" t="shared"/>
        <v>#DIV/0!</v>
      </c>
      <c r="S12" s="6" t="n">
        <v>8.0</v>
      </c>
      <c r="T12" s="7"/>
      <c r="U12" s="7"/>
      <c r="V12" s="7"/>
      <c r="W12" s="7"/>
      <c r="X12" s="7"/>
      <c r="Y12" s="7"/>
      <c r="Z12" s="7" t="e">
        <f si="4" t="shared"/>
        <v>#DIV/0!</v>
      </c>
      <c r="AA12" s="7" t="e">
        <f si="5" t="shared"/>
        <v>#DIV/0!</v>
      </c>
      <c r="AB12" s="7"/>
      <c r="AC12" s="7"/>
      <c r="AD12" s="7"/>
      <c r="AE12" s="7"/>
      <c r="AF12" s="7"/>
      <c r="AG12" s="7"/>
      <c r="AH12" s="7" t="e">
        <f si="6" t="shared"/>
        <v>#DIV/0!</v>
      </c>
      <c r="AI12" s="7" t="e">
        <f si="7" t="shared"/>
        <v>#DIV/0!</v>
      </c>
    </row>
    <row customFormat="1" r="13" s="1" spans="1:35">
      <c r="A13" s="6" t="n">
        <v>9.0</v>
      </c>
      <c r="B13" s="7"/>
      <c r="C13" s="7"/>
      <c r="D13" s="7"/>
      <c r="E13" s="7"/>
      <c r="F13" s="7"/>
      <c r="G13" s="7"/>
      <c r="H13" s="7" t="e">
        <f si="0" t="shared"/>
        <v>#DIV/0!</v>
      </c>
      <c r="I13" s="7" t="e">
        <f si="1" t="shared"/>
        <v>#DIV/0!</v>
      </c>
      <c r="J13" s="7"/>
      <c r="K13" s="7"/>
      <c r="L13" s="7"/>
      <c r="M13" s="7"/>
      <c r="N13" s="7"/>
      <c r="O13" s="7"/>
      <c r="P13" s="7" t="e">
        <f si="2" t="shared"/>
        <v>#DIV/0!</v>
      </c>
      <c r="Q13" s="7" t="e">
        <f si="3" t="shared"/>
        <v>#DIV/0!</v>
      </c>
      <c r="S13" s="6" t="n">
        <v>9.0</v>
      </c>
      <c r="T13" s="7"/>
      <c r="U13" s="7"/>
      <c r="V13" s="7"/>
      <c r="W13" s="7"/>
      <c r="X13" s="7"/>
      <c r="Y13" s="7"/>
      <c r="Z13" s="7" t="e">
        <f si="4" t="shared"/>
        <v>#DIV/0!</v>
      </c>
      <c r="AA13" s="7" t="e">
        <f si="5" t="shared"/>
        <v>#DIV/0!</v>
      </c>
      <c r="AB13" s="7"/>
      <c r="AC13" s="7"/>
      <c r="AD13" s="7"/>
      <c r="AE13" s="7"/>
      <c r="AF13" s="7"/>
      <c r="AG13" s="7"/>
      <c r="AH13" s="7" t="e">
        <f si="6" t="shared"/>
        <v>#DIV/0!</v>
      </c>
      <c r="AI13" s="7" t="e">
        <f si="7" t="shared"/>
        <v>#DIV/0!</v>
      </c>
    </row>
    <row customFormat="1" r="14" s="1" spans="1:35">
      <c r="A14" s="6" t="n">
        <v>10.0</v>
      </c>
      <c r="B14" s="7"/>
      <c r="C14" s="7"/>
      <c r="D14" s="7"/>
      <c r="E14" s="7"/>
      <c r="F14" s="7"/>
      <c r="G14" s="7"/>
      <c r="H14" s="7" t="e">
        <f si="0" t="shared"/>
        <v>#DIV/0!</v>
      </c>
      <c r="I14" s="7" t="e">
        <f si="1" t="shared"/>
        <v>#DIV/0!</v>
      </c>
      <c r="J14" s="7"/>
      <c r="K14" s="7"/>
      <c r="L14" s="7"/>
      <c r="M14" s="7"/>
      <c r="N14" s="7"/>
      <c r="O14" s="7"/>
      <c r="P14" s="7" t="e">
        <f si="2" t="shared"/>
        <v>#DIV/0!</v>
      </c>
      <c r="Q14" s="7" t="e">
        <f si="3" t="shared"/>
        <v>#DIV/0!</v>
      </c>
      <c r="S14" s="6" t="n">
        <v>10.0</v>
      </c>
      <c r="T14" s="7"/>
      <c r="U14" s="7"/>
      <c r="V14" s="7"/>
      <c r="W14" s="7"/>
      <c r="X14" s="7"/>
      <c r="Y14" s="7"/>
      <c r="Z14" s="7" t="e">
        <f si="4" t="shared"/>
        <v>#DIV/0!</v>
      </c>
      <c r="AA14" s="7" t="e">
        <f si="5" t="shared"/>
        <v>#DIV/0!</v>
      </c>
      <c r="AB14" s="7"/>
      <c r="AC14" s="7"/>
      <c r="AD14" s="7"/>
      <c r="AE14" s="7"/>
      <c r="AF14" s="7"/>
      <c r="AG14" s="7"/>
      <c r="AH14" s="7" t="e">
        <f si="6" t="shared"/>
        <v>#DIV/0!</v>
      </c>
      <c r="AI14" s="7" t="e">
        <f si="7" t="shared"/>
        <v>#DIV/0!</v>
      </c>
    </row>
    <row customFormat="1" r="15" s="1" spans="1:35">
      <c r="A15" s="6" t="n">
        <v>11.0</v>
      </c>
      <c r="B15" s="7"/>
      <c r="C15" s="7"/>
      <c r="D15" s="7"/>
      <c r="E15" s="7"/>
      <c r="F15" s="7"/>
      <c r="G15" s="7"/>
      <c r="H15" s="7" t="e">
        <f si="0" t="shared"/>
        <v>#DIV/0!</v>
      </c>
      <c r="I15" s="7" t="e">
        <f si="1" t="shared"/>
        <v>#DIV/0!</v>
      </c>
      <c r="J15" s="7"/>
      <c r="K15" s="7"/>
      <c r="L15" s="7"/>
      <c r="M15" s="7"/>
      <c r="N15" s="7"/>
      <c r="O15" s="7"/>
      <c r="P15" s="7" t="e">
        <f si="2" t="shared"/>
        <v>#DIV/0!</v>
      </c>
      <c r="Q15" s="7" t="e">
        <f si="3" t="shared"/>
        <v>#DIV/0!</v>
      </c>
      <c r="S15" s="6" t="n">
        <v>11.0</v>
      </c>
      <c r="T15" s="7"/>
      <c r="U15" s="7"/>
      <c r="V15" s="7"/>
      <c r="W15" s="7"/>
      <c r="X15" s="7"/>
      <c r="Y15" s="7"/>
      <c r="Z15" s="7" t="e">
        <f si="4" t="shared"/>
        <v>#DIV/0!</v>
      </c>
      <c r="AA15" s="7" t="e">
        <f si="5" t="shared"/>
        <v>#DIV/0!</v>
      </c>
      <c r="AB15" s="7"/>
      <c r="AC15" s="7"/>
      <c r="AD15" s="7"/>
      <c r="AE15" s="7"/>
      <c r="AF15" s="7"/>
      <c r="AG15" s="7"/>
      <c r="AH15" s="7" t="e">
        <f si="6" t="shared"/>
        <v>#DIV/0!</v>
      </c>
      <c r="AI15" s="7" t="e">
        <f si="7" t="shared"/>
        <v>#DIV/0!</v>
      </c>
    </row>
    <row customFormat="1" r="16" s="1" spans="1:35">
      <c r="A16" s="6" t="n">
        <v>12.0</v>
      </c>
      <c r="B16" s="7"/>
      <c r="C16" s="7"/>
      <c r="D16" s="7"/>
      <c r="E16" s="7"/>
      <c r="F16" s="7"/>
      <c r="G16" s="7"/>
      <c r="H16" s="7" t="e">
        <f si="0" t="shared"/>
        <v>#DIV/0!</v>
      </c>
      <c r="I16" s="7" t="e">
        <f si="1" t="shared"/>
        <v>#DIV/0!</v>
      </c>
      <c r="J16" s="7"/>
      <c r="K16" s="7"/>
      <c r="L16" s="7"/>
      <c r="M16" s="7"/>
      <c r="N16" s="7"/>
      <c r="O16" s="7"/>
      <c r="P16" s="7" t="e">
        <f si="2" t="shared"/>
        <v>#DIV/0!</v>
      </c>
      <c r="Q16" s="7" t="e">
        <f si="3" t="shared"/>
        <v>#DIV/0!</v>
      </c>
      <c r="S16" s="6" t="n">
        <v>12.0</v>
      </c>
      <c r="T16" s="7"/>
      <c r="U16" s="7"/>
      <c r="V16" s="7"/>
      <c r="W16" s="7"/>
      <c r="X16" s="7"/>
      <c r="Y16" s="7"/>
      <c r="Z16" s="7" t="e">
        <f si="4" t="shared"/>
        <v>#DIV/0!</v>
      </c>
      <c r="AA16" s="7" t="e">
        <f si="5" t="shared"/>
        <v>#DIV/0!</v>
      </c>
      <c r="AB16" s="7"/>
      <c r="AC16" s="7"/>
      <c r="AD16" s="7"/>
      <c r="AE16" s="7"/>
      <c r="AF16" s="7"/>
      <c r="AG16" s="7"/>
      <c r="AH16" s="7" t="e">
        <f si="6" t="shared"/>
        <v>#DIV/0!</v>
      </c>
      <c r="AI16" s="7" t="e">
        <f si="7" t="shared"/>
        <v>#DIV/0!</v>
      </c>
    </row>
    <row customFormat="1" r="17" s="1" spans="1:35">
      <c r="A17" s="6" t="n">
        <v>13.0</v>
      </c>
      <c r="B17" s="7"/>
      <c r="C17" s="7"/>
      <c r="D17" s="7"/>
      <c r="E17" s="7"/>
      <c r="F17" s="7"/>
      <c r="G17" s="7"/>
      <c r="H17" s="7" t="e">
        <f si="0" t="shared"/>
        <v>#DIV/0!</v>
      </c>
      <c r="I17" s="7" t="e">
        <f si="1" t="shared"/>
        <v>#DIV/0!</v>
      </c>
      <c r="J17" s="7"/>
      <c r="K17" s="7"/>
      <c r="L17" s="7"/>
      <c r="M17" s="7"/>
      <c r="N17" s="7"/>
      <c r="O17" s="7"/>
      <c r="P17" s="7" t="e">
        <f si="2" t="shared"/>
        <v>#DIV/0!</v>
      </c>
      <c r="Q17" s="7" t="e">
        <f si="3" t="shared"/>
        <v>#DIV/0!</v>
      </c>
      <c r="S17" s="6" t="n">
        <v>13.0</v>
      </c>
      <c r="T17" s="7"/>
      <c r="U17" s="7"/>
      <c r="V17" s="7"/>
      <c r="W17" s="7"/>
      <c r="X17" s="7"/>
      <c r="Y17" s="7"/>
      <c r="Z17" s="7" t="e">
        <f si="4" t="shared"/>
        <v>#DIV/0!</v>
      </c>
      <c r="AA17" s="7" t="e">
        <f si="5" t="shared"/>
        <v>#DIV/0!</v>
      </c>
      <c r="AB17" s="7"/>
      <c r="AC17" s="7"/>
      <c r="AD17" s="7"/>
      <c r="AE17" s="7"/>
      <c r="AF17" s="7"/>
      <c r="AG17" s="7"/>
      <c r="AH17" s="7" t="e">
        <f si="6" t="shared"/>
        <v>#DIV/0!</v>
      </c>
      <c r="AI17" s="7" t="e">
        <f si="7" t="shared"/>
        <v>#DIV/0!</v>
      </c>
    </row>
    <row customFormat="1" r="18" s="1" spans="1:35">
      <c r="A18" s="6" t="n">
        <v>14.0</v>
      </c>
      <c r="B18" s="7"/>
      <c r="C18" s="7"/>
      <c r="D18" s="7"/>
      <c r="E18" s="7"/>
      <c r="F18" s="7"/>
      <c r="G18" s="7"/>
      <c r="H18" s="7" t="e">
        <f si="0" t="shared"/>
        <v>#DIV/0!</v>
      </c>
      <c r="I18" s="7" t="e">
        <f si="1" t="shared"/>
        <v>#DIV/0!</v>
      </c>
      <c r="J18" s="7"/>
      <c r="K18" s="7"/>
      <c r="L18" s="7"/>
      <c r="M18" s="7"/>
      <c r="N18" s="7"/>
      <c r="O18" s="7"/>
      <c r="P18" s="7" t="e">
        <f si="2" t="shared"/>
        <v>#DIV/0!</v>
      </c>
      <c r="Q18" s="7" t="e">
        <f si="3" t="shared"/>
        <v>#DIV/0!</v>
      </c>
      <c r="S18" s="6" t="n">
        <v>14.0</v>
      </c>
      <c r="T18" s="7"/>
      <c r="U18" s="7"/>
      <c r="V18" s="7"/>
      <c r="W18" s="7"/>
      <c r="X18" s="7"/>
      <c r="Y18" s="7"/>
      <c r="Z18" s="7" t="e">
        <f si="4" t="shared"/>
        <v>#DIV/0!</v>
      </c>
      <c r="AA18" s="7" t="e">
        <f si="5" t="shared"/>
        <v>#DIV/0!</v>
      </c>
      <c r="AB18" s="7"/>
      <c r="AC18" s="7"/>
      <c r="AD18" s="7"/>
      <c r="AE18" s="7"/>
      <c r="AF18" s="7"/>
      <c r="AG18" s="7"/>
      <c r="AH18" s="7" t="e">
        <f si="6" t="shared"/>
        <v>#DIV/0!</v>
      </c>
      <c r="AI18" s="7" t="e">
        <f si="7" t="shared"/>
        <v>#DIV/0!</v>
      </c>
    </row>
    <row customFormat="1" r="19" s="1" spans="1:35">
      <c r="A19" s="6" t="n">
        <v>15.0</v>
      </c>
      <c r="B19" s="7"/>
      <c r="C19" s="7"/>
      <c r="D19" s="7"/>
      <c r="E19" s="7"/>
      <c r="F19" s="7"/>
      <c r="G19" s="7"/>
      <c r="H19" s="7" t="e">
        <f si="0" t="shared"/>
        <v>#DIV/0!</v>
      </c>
      <c r="I19" s="7" t="e">
        <f si="1" t="shared"/>
        <v>#DIV/0!</v>
      </c>
      <c r="J19" s="7"/>
      <c r="K19" s="7"/>
      <c r="L19" s="7"/>
      <c r="M19" s="7"/>
      <c r="N19" s="7"/>
      <c r="O19" s="7"/>
      <c r="P19" s="7" t="e">
        <f si="2" t="shared"/>
        <v>#DIV/0!</v>
      </c>
      <c r="Q19" s="7" t="e">
        <f si="3" t="shared"/>
        <v>#DIV/0!</v>
      </c>
      <c r="S19" s="6" t="n">
        <v>15.0</v>
      </c>
      <c r="T19" s="7"/>
      <c r="U19" s="7"/>
      <c r="V19" s="7"/>
      <c r="W19" s="7"/>
      <c r="X19" s="7"/>
      <c r="Y19" s="7"/>
      <c r="Z19" s="7" t="e">
        <f si="4" t="shared"/>
        <v>#DIV/0!</v>
      </c>
      <c r="AA19" s="7" t="e">
        <f si="5" t="shared"/>
        <v>#DIV/0!</v>
      </c>
      <c r="AB19" s="7"/>
      <c r="AC19" s="7"/>
      <c r="AD19" s="7"/>
      <c r="AE19" s="7"/>
      <c r="AF19" s="7"/>
      <c r="AG19" s="7"/>
      <c r="AH19" s="7" t="e">
        <f si="6" t="shared"/>
        <v>#DIV/0!</v>
      </c>
      <c r="AI19" s="7" t="e">
        <f si="7" t="shared"/>
        <v>#DIV/0!</v>
      </c>
    </row>
    <row customFormat="1" r="20" s="1" spans="1:35">
      <c r="A20" s="6" t="n">
        <v>16.0</v>
      </c>
      <c r="B20" s="7"/>
      <c r="C20" s="7"/>
      <c r="D20" s="7"/>
      <c r="E20" s="7"/>
      <c r="F20" s="7"/>
      <c r="G20" s="7"/>
      <c r="H20" s="7" t="e">
        <f si="0" t="shared"/>
        <v>#DIV/0!</v>
      </c>
      <c r="I20" s="7" t="e">
        <f si="1" t="shared"/>
        <v>#DIV/0!</v>
      </c>
      <c r="J20" s="7"/>
      <c r="K20" s="7"/>
      <c r="L20" s="7"/>
      <c r="M20" s="7"/>
      <c r="N20" s="7"/>
      <c r="O20" s="7"/>
      <c r="P20" s="7" t="e">
        <f si="2" t="shared"/>
        <v>#DIV/0!</v>
      </c>
      <c r="Q20" s="7" t="e">
        <f si="3" t="shared"/>
        <v>#DIV/0!</v>
      </c>
      <c r="S20" s="6" t="n">
        <v>16.0</v>
      </c>
      <c r="T20" s="7"/>
      <c r="U20" s="7"/>
      <c r="V20" s="7"/>
      <c r="W20" s="7"/>
      <c r="X20" s="7"/>
      <c r="Y20" s="7"/>
      <c r="Z20" s="7" t="e">
        <f si="4" t="shared"/>
        <v>#DIV/0!</v>
      </c>
      <c r="AA20" s="7" t="e">
        <f si="5" t="shared"/>
        <v>#DIV/0!</v>
      </c>
      <c r="AB20" s="7"/>
      <c r="AC20" s="7"/>
      <c r="AD20" s="7"/>
      <c r="AE20" s="7"/>
      <c r="AF20" s="7"/>
      <c r="AG20" s="7"/>
      <c r="AH20" s="7" t="e">
        <f si="6" t="shared"/>
        <v>#DIV/0!</v>
      </c>
      <c r="AI20" s="7" t="e">
        <f si="7" t="shared"/>
        <v>#DIV/0!</v>
      </c>
    </row>
    <row customFormat="1" r="21" s="1" spans="1:35">
      <c r="A21" s="6" t="n">
        <v>17.0</v>
      </c>
      <c r="B21" s="7"/>
      <c r="C21" s="7"/>
      <c r="D21" s="7"/>
      <c r="E21" s="7"/>
      <c r="F21" s="7"/>
      <c r="G21" s="7"/>
      <c r="H21" s="7" t="e">
        <f si="0" t="shared"/>
        <v>#DIV/0!</v>
      </c>
      <c r="I21" s="7" t="e">
        <f si="1" t="shared"/>
        <v>#DIV/0!</v>
      </c>
      <c r="J21" s="7"/>
      <c r="K21" s="7"/>
      <c r="L21" s="7"/>
      <c r="M21" s="7"/>
      <c r="N21" s="7"/>
      <c r="O21" s="7"/>
      <c r="P21" s="7" t="e">
        <f si="2" t="shared"/>
        <v>#DIV/0!</v>
      </c>
      <c r="Q21" s="7" t="e">
        <f si="3" t="shared"/>
        <v>#DIV/0!</v>
      </c>
      <c r="S21" s="6" t="n">
        <v>17.0</v>
      </c>
      <c r="T21" s="7"/>
      <c r="U21" s="7"/>
      <c r="V21" s="7"/>
      <c r="W21" s="7"/>
      <c r="X21" s="7"/>
      <c r="Y21" s="7"/>
      <c r="Z21" s="7" t="e">
        <f si="4" t="shared"/>
        <v>#DIV/0!</v>
      </c>
      <c r="AA21" s="7" t="e">
        <f si="5" t="shared"/>
        <v>#DIV/0!</v>
      </c>
      <c r="AB21" s="7"/>
      <c r="AC21" s="7"/>
      <c r="AD21" s="7"/>
      <c r="AE21" s="7"/>
      <c r="AF21" s="7"/>
      <c r="AG21" s="7"/>
      <c r="AH21" s="7" t="e">
        <f si="6" t="shared"/>
        <v>#DIV/0!</v>
      </c>
      <c r="AI21" s="7" t="e">
        <f si="7" t="shared"/>
        <v>#DIV/0!</v>
      </c>
    </row>
    <row customFormat="1" r="22" s="1" spans="1:35">
      <c r="A22" s="6" t="n">
        <v>18.0</v>
      </c>
      <c r="B22" s="7"/>
      <c r="C22" s="7"/>
      <c r="D22" s="7"/>
      <c r="E22" s="7"/>
      <c r="F22" s="7"/>
      <c r="G22" s="7"/>
      <c r="H22" s="7" t="e">
        <f si="0" t="shared"/>
        <v>#DIV/0!</v>
      </c>
      <c r="I22" s="7" t="e">
        <f si="1" t="shared"/>
        <v>#DIV/0!</v>
      </c>
      <c r="J22" s="7"/>
      <c r="K22" s="7"/>
      <c r="L22" s="7"/>
      <c r="M22" s="7"/>
      <c r="N22" s="7"/>
      <c r="O22" s="7"/>
      <c r="P22" s="7" t="e">
        <f si="2" t="shared"/>
        <v>#DIV/0!</v>
      </c>
      <c r="Q22" s="7" t="e">
        <f si="3" t="shared"/>
        <v>#DIV/0!</v>
      </c>
      <c r="S22" s="6" t="n">
        <v>18.0</v>
      </c>
      <c r="T22" s="7"/>
      <c r="U22" s="7"/>
      <c r="V22" s="7"/>
      <c r="W22" s="7"/>
      <c r="X22" s="7"/>
      <c r="Y22" s="7"/>
      <c r="Z22" s="7" t="e">
        <f si="4" t="shared"/>
        <v>#DIV/0!</v>
      </c>
      <c r="AA22" s="7" t="e">
        <f si="5" t="shared"/>
        <v>#DIV/0!</v>
      </c>
      <c r="AB22" s="7"/>
      <c r="AC22" s="7"/>
      <c r="AD22" s="7"/>
      <c r="AE22" s="7"/>
      <c r="AF22" s="7"/>
      <c r="AG22" s="7"/>
      <c r="AH22" s="7" t="e">
        <f si="6" t="shared"/>
        <v>#DIV/0!</v>
      </c>
      <c r="AI22" s="7" t="e">
        <f si="7" t="shared"/>
        <v>#DIV/0!</v>
      </c>
    </row>
    <row customFormat="1" r="23" s="1" spans="1:35">
      <c r="A23" s="6" t="n">
        <v>19.0</v>
      </c>
      <c r="B23" s="7"/>
      <c r="C23" s="7"/>
      <c r="D23" s="7"/>
      <c r="E23" s="7"/>
      <c r="F23" s="7"/>
      <c r="G23" s="7"/>
      <c r="H23" s="7" t="e">
        <f si="0" t="shared"/>
        <v>#DIV/0!</v>
      </c>
      <c r="I23" s="7" t="e">
        <f si="1" t="shared"/>
        <v>#DIV/0!</v>
      </c>
      <c r="J23" s="7"/>
      <c r="K23" s="7"/>
      <c r="L23" s="7"/>
      <c r="M23" s="7"/>
      <c r="N23" s="7"/>
      <c r="O23" s="7"/>
      <c r="P23" s="7" t="e">
        <f si="2" t="shared"/>
        <v>#DIV/0!</v>
      </c>
      <c r="Q23" s="7" t="e">
        <f si="3" t="shared"/>
        <v>#DIV/0!</v>
      </c>
      <c r="S23" s="6" t="n">
        <v>19.0</v>
      </c>
      <c r="T23" s="7"/>
      <c r="U23" s="7"/>
      <c r="V23" s="7"/>
      <c r="W23" s="7"/>
      <c r="X23" s="7"/>
      <c r="Y23" s="7"/>
      <c r="Z23" s="7" t="e">
        <f si="4" t="shared"/>
        <v>#DIV/0!</v>
      </c>
      <c r="AA23" s="7" t="e">
        <f si="5" t="shared"/>
        <v>#DIV/0!</v>
      </c>
      <c r="AB23" s="7"/>
      <c r="AC23" s="7"/>
      <c r="AD23" s="7"/>
      <c r="AE23" s="7"/>
      <c r="AF23" s="7"/>
      <c r="AG23" s="7"/>
      <c r="AH23" s="7" t="e">
        <f si="6" t="shared"/>
        <v>#DIV/0!</v>
      </c>
      <c r="AI23" s="7" t="e">
        <f si="7" t="shared"/>
        <v>#DIV/0!</v>
      </c>
    </row>
    <row customFormat="1" r="24" s="1" spans="1:35">
      <c r="A24" s="6" t="n">
        <v>20.0</v>
      </c>
      <c r="B24" s="7"/>
      <c r="C24" s="7"/>
      <c r="D24" s="7"/>
      <c r="E24" s="7"/>
      <c r="F24" s="7"/>
      <c r="G24" s="7"/>
      <c r="H24" s="7" t="e">
        <f si="0" t="shared"/>
        <v>#DIV/0!</v>
      </c>
      <c r="I24" s="7" t="e">
        <f si="1" t="shared"/>
        <v>#DIV/0!</v>
      </c>
      <c r="J24" s="7"/>
      <c r="K24" s="7"/>
      <c r="L24" s="7"/>
      <c r="M24" s="7"/>
      <c r="N24" s="7"/>
      <c r="O24" s="7"/>
      <c r="P24" s="7" t="e">
        <f si="2" t="shared"/>
        <v>#DIV/0!</v>
      </c>
      <c r="Q24" s="7" t="e">
        <f si="3" t="shared"/>
        <v>#DIV/0!</v>
      </c>
      <c r="S24" s="6" t="n">
        <v>20.0</v>
      </c>
      <c r="T24" s="7"/>
      <c r="U24" s="7"/>
      <c r="V24" s="7"/>
      <c r="W24" s="7"/>
      <c r="X24" s="7"/>
      <c r="Y24" s="7"/>
      <c r="Z24" s="7" t="e">
        <f si="4" t="shared"/>
        <v>#DIV/0!</v>
      </c>
      <c r="AA24" s="7" t="e">
        <f si="5" t="shared"/>
        <v>#DIV/0!</v>
      </c>
      <c r="AB24" s="7"/>
      <c r="AC24" s="7"/>
      <c r="AD24" s="7"/>
      <c r="AE24" s="7"/>
      <c r="AF24" s="7"/>
      <c r="AG24" s="7"/>
      <c r="AH24" s="7" t="e">
        <f si="6" t="shared"/>
        <v>#DIV/0!</v>
      </c>
      <c r="AI24" s="7" t="e">
        <f si="7" t="shared"/>
        <v>#DIV/0!</v>
      </c>
    </row>
    <row customFormat="1" r="25" s="1" spans="1:35">
      <c r="A25" s="6" t="n">
        <v>21.0</v>
      </c>
      <c r="B25" s="7"/>
      <c r="C25" s="7"/>
      <c r="D25" s="7"/>
      <c r="E25" s="7"/>
      <c r="F25" s="7"/>
      <c r="G25" s="7"/>
      <c r="H25" s="7" t="e">
        <f si="0" t="shared"/>
        <v>#DIV/0!</v>
      </c>
      <c r="I25" s="7" t="e">
        <f si="1" t="shared"/>
        <v>#DIV/0!</v>
      </c>
      <c r="J25" s="7"/>
      <c r="K25" s="7"/>
      <c r="L25" s="7"/>
      <c r="M25" s="7"/>
      <c r="N25" s="7"/>
      <c r="O25" s="7"/>
      <c r="P25" s="7" t="e">
        <f si="2" t="shared"/>
        <v>#DIV/0!</v>
      </c>
      <c r="Q25" s="7" t="e">
        <f si="3" t="shared"/>
        <v>#DIV/0!</v>
      </c>
      <c r="S25" s="6" t="n">
        <v>21.0</v>
      </c>
      <c r="T25" s="7"/>
      <c r="U25" s="7"/>
      <c r="V25" s="7"/>
      <c r="W25" s="7"/>
      <c r="X25" s="7"/>
      <c r="Y25" s="7"/>
      <c r="Z25" s="7" t="e">
        <f si="4" t="shared"/>
        <v>#DIV/0!</v>
      </c>
      <c r="AA25" s="7" t="e">
        <f si="5" t="shared"/>
        <v>#DIV/0!</v>
      </c>
      <c r="AB25" s="7"/>
      <c r="AC25" s="7"/>
      <c r="AD25" s="7"/>
      <c r="AE25" s="7"/>
      <c r="AF25" s="7"/>
      <c r="AG25" s="7"/>
      <c r="AH25" s="7" t="e">
        <f si="6" t="shared"/>
        <v>#DIV/0!</v>
      </c>
      <c r="AI25" s="7" t="e">
        <f si="7" t="shared"/>
        <v>#DIV/0!</v>
      </c>
    </row>
    <row customFormat="1" r="26" s="1" spans="1:35">
      <c r="A26" s="6" t="n">
        <v>22.0</v>
      </c>
      <c r="B26" s="7"/>
      <c r="C26" s="7"/>
      <c r="D26" s="7"/>
      <c r="E26" s="7"/>
      <c r="F26" s="7"/>
      <c r="G26" s="7"/>
      <c r="H26" s="7" t="e">
        <f si="0" t="shared"/>
        <v>#DIV/0!</v>
      </c>
      <c r="I26" s="7" t="e">
        <f si="1" t="shared"/>
        <v>#DIV/0!</v>
      </c>
      <c r="J26" s="7"/>
      <c r="K26" s="7"/>
      <c r="L26" s="7"/>
      <c r="M26" s="7"/>
      <c r="N26" s="7"/>
      <c r="O26" s="7"/>
      <c r="P26" s="7" t="e">
        <f si="2" t="shared"/>
        <v>#DIV/0!</v>
      </c>
      <c r="Q26" s="7" t="e">
        <f si="3" t="shared"/>
        <v>#DIV/0!</v>
      </c>
      <c r="S26" s="6" t="n">
        <v>22.0</v>
      </c>
      <c r="T26" s="7"/>
      <c r="U26" s="7"/>
      <c r="V26" s="7"/>
      <c r="W26" s="7"/>
      <c r="X26" s="7"/>
      <c r="Y26" s="7"/>
      <c r="Z26" s="7" t="e">
        <f si="4" t="shared"/>
        <v>#DIV/0!</v>
      </c>
      <c r="AA26" s="7" t="e">
        <f si="5" t="shared"/>
        <v>#DIV/0!</v>
      </c>
      <c r="AB26" s="7"/>
      <c r="AC26" s="7"/>
      <c r="AD26" s="7"/>
      <c r="AE26" s="7"/>
      <c r="AF26" s="7"/>
      <c r="AG26" s="7"/>
      <c r="AH26" s="7" t="e">
        <f si="6" t="shared"/>
        <v>#DIV/0!</v>
      </c>
      <c r="AI26" s="7" t="e">
        <f si="7" t="shared"/>
        <v>#DIV/0!</v>
      </c>
    </row>
    <row customFormat="1" r="27" s="1" spans="1:35">
      <c r="A27" s="6" t="n">
        <v>23.0</v>
      </c>
      <c r="B27" s="7"/>
      <c r="C27" s="7"/>
      <c r="D27" s="7"/>
      <c r="E27" s="7"/>
      <c r="F27" s="7"/>
      <c r="G27" s="7"/>
      <c r="H27" s="7" t="e">
        <f si="0" t="shared"/>
        <v>#DIV/0!</v>
      </c>
      <c r="I27" s="7" t="e">
        <f si="1" t="shared"/>
        <v>#DIV/0!</v>
      </c>
      <c r="J27" s="7"/>
      <c r="K27" s="7"/>
      <c r="L27" s="7"/>
      <c r="M27" s="7"/>
      <c r="N27" s="7"/>
      <c r="O27" s="7"/>
      <c r="P27" s="7" t="e">
        <f si="2" t="shared"/>
        <v>#DIV/0!</v>
      </c>
      <c r="Q27" s="7" t="e">
        <f si="3" t="shared"/>
        <v>#DIV/0!</v>
      </c>
      <c r="S27" s="6" t="n">
        <v>23.0</v>
      </c>
      <c r="T27" s="7"/>
      <c r="U27" s="7"/>
      <c r="V27" s="7"/>
      <c r="W27" s="7"/>
      <c r="X27" s="7"/>
      <c r="Y27" s="7"/>
      <c r="Z27" s="7" t="e">
        <f si="4" t="shared"/>
        <v>#DIV/0!</v>
      </c>
      <c r="AA27" s="7" t="e">
        <f si="5" t="shared"/>
        <v>#DIV/0!</v>
      </c>
      <c r="AB27" s="7"/>
      <c r="AC27" s="7"/>
      <c r="AD27" s="7"/>
      <c r="AE27" s="7"/>
      <c r="AF27" s="7"/>
      <c r="AG27" s="7"/>
      <c r="AH27" s="7" t="e">
        <f si="6" t="shared"/>
        <v>#DIV/0!</v>
      </c>
      <c r="AI27" s="7" t="e">
        <f si="7" t="shared"/>
        <v>#DIV/0!</v>
      </c>
    </row>
    <row customFormat="1" r="28" s="1" spans="1:35">
      <c r="A28" s="6" t="n">
        <v>24.0</v>
      </c>
      <c r="B28" s="7"/>
      <c r="C28" s="7"/>
      <c r="D28" s="7"/>
      <c r="E28" s="7"/>
      <c r="F28" s="7"/>
      <c r="G28" s="7"/>
      <c r="H28" s="7" t="e">
        <f si="0" t="shared"/>
        <v>#DIV/0!</v>
      </c>
      <c r="I28" s="7" t="e">
        <f si="1" t="shared"/>
        <v>#DIV/0!</v>
      </c>
      <c r="J28" s="7"/>
      <c r="K28" s="7"/>
      <c r="L28" s="7"/>
      <c r="M28" s="7"/>
      <c r="N28" s="7"/>
      <c r="O28" s="7"/>
      <c r="P28" s="7" t="e">
        <f si="2" t="shared"/>
        <v>#DIV/0!</v>
      </c>
      <c r="Q28" s="7" t="e">
        <f si="3" t="shared"/>
        <v>#DIV/0!</v>
      </c>
      <c r="S28" s="6" t="n">
        <v>24.0</v>
      </c>
      <c r="T28" s="7"/>
      <c r="U28" s="7"/>
      <c r="V28" s="7"/>
      <c r="W28" s="7"/>
      <c r="X28" s="7"/>
      <c r="Y28" s="7"/>
      <c r="Z28" s="7" t="e">
        <f si="4" t="shared"/>
        <v>#DIV/0!</v>
      </c>
      <c r="AA28" s="7" t="e">
        <f si="5" t="shared"/>
        <v>#DIV/0!</v>
      </c>
      <c r="AB28" s="7"/>
      <c r="AC28" s="7"/>
      <c r="AD28" s="7"/>
      <c r="AE28" s="7"/>
      <c r="AF28" s="7"/>
      <c r="AG28" s="7"/>
      <c r="AH28" s="7" t="e">
        <f si="6" t="shared"/>
        <v>#DIV/0!</v>
      </c>
      <c r="AI28" s="7" t="e">
        <f si="7" t="shared"/>
        <v>#DIV/0!</v>
      </c>
    </row>
    <row customFormat="1" r="29" s="1" spans="1:35">
      <c r="A29" s="6" t="n">
        <v>25.0</v>
      </c>
      <c r="B29" s="7"/>
      <c r="C29" s="7"/>
      <c r="D29" s="7"/>
      <c r="E29" s="7"/>
      <c r="F29" s="7"/>
      <c r="G29" s="7"/>
      <c r="H29" s="7" t="e">
        <f si="0" t="shared"/>
        <v>#DIV/0!</v>
      </c>
      <c r="I29" s="7" t="e">
        <f si="1" t="shared"/>
        <v>#DIV/0!</v>
      </c>
      <c r="J29" s="7"/>
      <c r="K29" s="7"/>
      <c r="L29" s="7"/>
      <c r="M29" s="7"/>
      <c r="N29" s="7"/>
      <c r="O29" s="7"/>
      <c r="P29" s="7" t="e">
        <f si="2" t="shared"/>
        <v>#DIV/0!</v>
      </c>
      <c r="Q29" s="7" t="e">
        <f si="3" t="shared"/>
        <v>#DIV/0!</v>
      </c>
      <c r="S29" s="6" t="n">
        <v>25.0</v>
      </c>
      <c r="T29" s="7"/>
      <c r="U29" s="7"/>
      <c r="V29" s="7"/>
      <c r="W29" s="7"/>
      <c r="X29" s="7"/>
      <c r="Y29" s="7"/>
      <c r="Z29" s="7" t="e">
        <f si="4" t="shared"/>
        <v>#DIV/0!</v>
      </c>
      <c r="AA29" s="7" t="e">
        <f si="5" t="shared"/>
        <v>#DIV/0!</v>
      </c>
      <c r="AB29" s="7"/>
      <c r="AC29" s="7"/>
      <c r="AD29" s="7"/>
      <c r="AE29" s="7"/>
      <c r="AF29" s="7"/>
      <c r="AG29" s="7"/>
      <c r="AH29" s="7" t="e">
        <f si="6" t="shared"/>
        <v>#DIV/0!</v>
      </c>
      <c r="AI29" s="7" t="e">
        <f si="7" t="shared"/>
        <v>#DIV/0!</v>
      </c>
    </row>
    <row customFormat="1" r="30" s="1" spans="1:35">
      <c r="A30" s="6" t="n">
        <v>26.0</v>
      </c>
      <c r="B30" s="7"/>
      <c r="C30" s="7"/>
      <c r="D30" s="7"/>
      <c r="E30" s="7"/>
      <c r="F30" s="7"/>
      <c r="G30" s="7"/>
      <c r="H30" s="7" t="e">
        <f si="0" t="shared"/>
        <v>#DIV/0!</v>
      </c>
      <c r="I30" s="7" t="e">
        <f si="1" t="shared"/>
        <v>#DIV/0!</v>
      </c>
      <c r="J30" s="7"/>
      <c r="K30" s="7"/>
      <c r="L30" s="7"/>
      <c r="M30" s="7"/>
      <c r="N30" s="7"/>
      <c r="O30" s="7"/>
      <c r="P30" s="7" t="e">
        <f si="2" t="shared"/>
        <v>#DIV/0!</v>
      </c>
      <c r="Q30" s="7" t="e">
        <f si="3" t="shared"/>
        <v>#DIV/0!</v>
      </c>
      <c r="S30" s="6" t="n">
        <v>26.0</v>
      </c>
      <c r="T30" s="7"/>
      <c r="U30" s="7"/>
      <c r="V30" s="7"/>
      <c r="W30" s="7"/>
      <c r="X30" s="7"/>
      <c r="Y30" s="7"/>
      <c r="Z30" s="7" t="e">
        <f si="4" t="shared"/>
        <v>#DIV/0!</v>
      </c>
      <c r="AA30" s="7" t="e">
        <f si="5" t="shared"/>
        <v>#DIV/0!</v>
      </c>
      <c r="AB30" s="7"/>
      <c r="AC30" s="7"/>
      <c r="AD30" s="7"/>
      <c r="AE30" s="7"/>
      <c r="AF30" s="7"/>
      <c r="AG30" s="7"/>
      <c r="AH30" s="7" t="e">
        <f si="6" t="shared"/>
        <v>#DIV/0!</v>
      </c>
      <c r="AI30" s="7" t="e">
        <f si="7" t="shared"/>
        <v>#DIV/0!</v>
      </c>
    </row>
    <row customFormat="1" r="31" s="1" spans="1:35">
      <c r="A31" s="6" t="n">
        <v>27.0</v>
      </c>
      <c r="B31" s="7"/>
      <c r="C31" s="7"/>
      <c r="D31" s="7"/>
      <c r="E31" s="7"/>
      <c r="F31" s="7"/>
      <c r="G31" s="7"/>
      <c r="H31" s="7" t="e">
        <f si="0" t="shared"/>
        <v>#DIV/0!</v>
      </c>
      <c r="I31" s="7" t="e">
        <f si="1" t="shared"/>
        <v>#DIV/0!</v>
      </c>
      <c r="J31" s="7"/>
      <c r="K31" s="7"/>
      <c r="L31" s="7"/>
      <c r="M31" s="7"/>
      <c r="N31" s="7"/>
      <c r="O31" s="7"/>
      <c r="P31" s="7" t="e">
        <f si="2" t="shared"/>
        <v>#DIV/0!</v>
      </c>
      <c r="Q31" s="7" t="e">
        <f si="3" t="shared"/>
        <v>#DIV/0!</v>
      </c>
      <c r="S31" s="6" t="n">
        <v>27.0</v>
      </c>
      <c r="T31" s="7"/>
      <c r="U31" s="7"/>
      <c r="V31" s="7"/>
      <c r="W31" s="7"/>
      <c r="X31" s="7"/>
      <c r="Y31" s="7"/>
      <c r="Z31" s="7" t="e">
        <f si="4" t="shared"/>
        <v>#DIV/0!</v>
      </c>
      <c r="AA31" s="7" t="e">
        <f si="5" t="shared"/>
        <v>#DIV/0!</v>
      </c>
      <c r="AB31" s="7"/>
      <c r="AC31" s="7"/>
      <c r="AD31" s="7"/>
      <c r="AE31" s="7"/>
      <c r="AF31" s="7"/>
      <c r="AG31" s="7"/>
      <c r="AH31" s="7" t="e">
        <f si="6" t="shared"/>
        <v>#DIV/0!</v>
      </c>
      <c r="AI31" s="7" t="e">
        <f si="7" t="shared"/>
        <v>#DIV/0!</v>
      </c>
    </row>
    <row customFormat="1" r="32" s="1" spans="1:35">
      <c r="A32" s="6" t="n">
        <v>28.0</v>
      </c>
      <c r="B32" s="7"/>
      <c r="C32" s="7"/>
      <c r="D32" s="7"/>
      <c r="E32" s="7"/>
      <c r="F32" s="7"/>
      <c r="G32" s="7"/>
      <c r="H32" s="7" t="e">
        <f si="0" t="shared"/>
        <v>#DIV/0!</v>
      </c>
      <c r="I32" s="7" t="e">
        <f si="1" t="shared"/>
        <v>#DIV/0!</v>
      </c>
      <c r="J32" s="7"/>
      <c r="K32" s="7"/>
      <c r="L32" s="7"/>
      <c r="M32" s="7"/>
      <c r="N32" s="7"/>
      <c r="O32" s="7"/>
      <c r="P32" s="7" t="e">
        <f si="2" t="shared"/>
        <v>#DIV/0!</v>
      </c>
      <c r="Q32" s="7" t="e">
        <f si="3" t="shared"/>
        <v>#DIV/0!</v>
      </c>
      <c r="S32" s="6" t="n">
        <v>28.0</v>
      </c>
      <c r="T32" s="7"/>
      <c r="U32" s="7"/>
      <c r="V32" s="7"/>
      <c r="W32" s="7"/>
      <c r="X32" s="7"/>
      <c r="Y32" s="7"/>
      <c r="Z32" s="7" t="e">
        <f si="4" t="shared"/>
        <v>#DIV/0!</v>
      </c>
      <c r="AA32" s="7" t="e">
        <f si="5" t="shared"/>
        <v>#DIV/0!</v>
      </c>
      <c r="AB32" s="7"/>
      <c r="AC32" s="7"/>
      <c r="AD32" s="7"/>
      <c r="AE32" s="7"/>
      <c r="AF32" s="7"/>
      <c r="AG32" s="7"/>
      <c r="AH32" s="7" t="e">
        <f si="6" t="shared"/>
        <v>#DIV/0!</v>
      </c>
      <c r="AI32" s="7" t="e">
        <f si="7" t="shared"/>
        <v>#DIV/0!</v>
      </c>
    </row>
    <row customFormat="1" r="33" s="1" spans="1:35">
      <c r="A33" s="6" t="n">
        <v>29.0</v>
      </c>
      <c r="B33" s="7"/>
      <c r="C33" s="7"/>
      <c r="D33" s="7"/>
      <c r="E33" s="7"/>
      <c r="F33" s="7"/>
      <c r="G33" s="7"/>
      <c r="H33" s="7" t="e">
        <f si="0" t="shared"/>
        <v>#DIV/0!</v>
      </c>
      <c r="I33" s="7" t="e">
        <f si="1" t="shared"/>
        <v>#DIV/0!</v>
      </c>
      <c r="J33" s="7"/>
      <c r="K33" s="7"/>
      <c r="L33" s="7"/>
      <c r="M33" s="7"/>
      <c r="N33" s="7"/>
      <c r="O33" s="7"/>
      <c r="P33" s="7" t="e">
        <f si="2" t="shared"/>
        <v>#DIV/0!</v>
      </c>
      <c r="Q33" s="7" t="e">
        <f si="3" t="shared"/>
        <v>#DIV/0!</v>
      </c>
      <c r="S33" s="6" t="n">
        <v>29.0</v>
      </c>
      <c r="T33" s="7"/>
      <c r="U33" s="7"/>
      <c r="V33" s="7"/>
      <c r="W33" s="7"/>
      <c r="X33" s="7"/>
      <c r="Y33" s="7"/>
      <c r="Z33" s="7" t="e">
        <f si="4" t="shared"/>
        <v>#DIV/0!</v>
      </c>
      <c r="AA33" s="7" t="e">
        <f si="5" t="shared"/>
        <v>#DIV/0!</v>
      </c>
      <c r="AB33" s="7"/>
      <c r="AC33" s="7"/>
      <c r="AD33" s="7"/>
      <c r="AE33" s="7"/>
      <c r="AF33" s="7"/>
      <c r="AG33" s="7"/>
      <c r="AH33" s="7" t="e">
        <f si="6" t="shared"/>
        <v>#DIV/0!</v>
      </c>
      <c r="AI33" s="7" t="e">
        <f si="7" t="shared"/>
        <v>#DIV/0!</v>
      </c>
    </row>
    <row customFormat="1" r="34" s="1" spans="1:35">
      <c r="A34" s="6" t="n">
        <v>30.0</v>
      </c>
      <c r="B34" s="7"/>
      <c r="C34" s="7"/>
      <c r="D34" s="7"/>
      <c r="E34" s="7"/>
      <c r="F34" s="7"/>
      <c r="G34" s="7"/>
      <c r="H34" s="7" t="e">
        <f si="0" t="shared"/>
        <v>#DIV/0!</v>
      </c>
      <c r="I34" s="7" t="e">
        <f si="1" t="shared"/>
        <v>#DIV/0!</v>
      </c>
      <c r="J34" s="7"/>
      <c r="K34" s="7"/>
      <c r="L34" s="7"/>
      <c r="M34" s="7"/>
      <c r="N34" s="7"/>
      <c r="O34" s="7"/>
      <c r="P34" s="7" t="e">
        <f si="2" t="shared"/>
        <v>#DIV/0!</v>
      </c>
      <c r="Q34" s="7" t="e">
        <f si="3" t="shared"/>
        <v>#DIV/0!</v>
      </c>
      <c r="S34" s="6" t="n">
        <v>30.0</v>
      </c>
      <c r="T34" s="7"/>
      <c r="U34" s="7"/>
      <c r="V34" s="7"/>
      <c r="W34" s="7"/>
      <c r="X34" s="7"/>
      <c r="Y34" s="7"/>
      <c r="Z34" s="7" t="e">
        <f si="4" t="shared"/>
        <v>#DIV/0!</v>
      </c>
      <c r="AA34" s="7" t="e">
        <f si="5" t="shared"/>
        <v>#DIV/0!</v>
      </c>
      <c r="AB34" s="7"/>
      <c r="AC34" s="7"/>
      <c r="AD34" s="7"/>
      <c r="AE34" s="7"/>
      <c r="AF34" s="7"/>
      <c r="AG34" s="7"/>
      <c r="AH34" s="7" t="e">
        <f si="6" t="shared"/>
        <v>#DIV/0!</v>
      </c>
      <c r="AI34" s="7" t="e">
        <f si="7" t="shared"/>
        <v>#DIV/0!</v>
      </c>
    </row>
    <row customFormat="1" r="35" s="1" spans="1:35">
      <c r="A35" s="6" t="n">
        <v>31.0</v>
      </c>
      <c r="B35" s="7"/>
      <c r="C35" s="7"/>
      <c r="D35" s="7"/>
      <c r="E35" s="7"/>
      <c r="F35" s="7"/>
      <c r="G35" s="7"/>
      <c r="H35" s="7" t="e">
        <f si="0" t="shared"/>
        <v>#DIV/0!</v>
      </c>
      <c r="I35" s="7" t="e">
        <f si="1" t="shared"/>
        <v>#DIV/0!</v>
      </c>
      <c r="J35" s="7"/>
      <c r="K35" s="7"/>
      <c r="L35" s="7"/>
      <c r="M35" s="7"/>
      <c r="N35" s="7"/>
      <c r="O35" s="7"/>
      <c r="P35" s="7" t="e">
        <f si="2" t="shared"/>
        <v>#DIV/0!</v>
      </c>
      <c r="Q35" s="7" t="e">
        <f si="3" t="shared"/>
        <v>#DIV/0!</v>
      </c>
      <c r="S35" s="6" t="n">
        <v>31.0</v>
      </c>
      <c r="T35" s="7"/>
      <c r="U35" s="7"/>
      <c r="V35" s="7"/>
      <c r="W35" s="7"/>
      <c r="X35" s="7"/>
      <c r="Y35" s="7"/>
      <c r="Z35" s="7" t="e">
        <f si="4" t="shared"/>
        <v>#DIV/0!</v>
      </c>
      <c r="AA35" s="7" t="e">
        <f si="5" t="shared"/>
        <v>#DIV/0!</v>
      </c>
      <c r="AB35" s="7"/>
      <c r="AC35" s="7"/>
      <c r="AD35" s="7"/>
      <c r="AE35" s="7"/>
      <c r="AF35" s="7"/>
      <c r="AG35" s="7"/>
      <c r="AH35" s="7" t="e">
        <f si="6" t="shared"/>
        <v>#DIV/0!</v>
      </c>
      <c r="AI35" s="7" t="e">
        <f si="7" t="shared"/>
        <v>#DIV/0!</v>
      </c>
    </row>
    <row customFormat="1" r="36" s="1" spans="1:35">
      <c r="A36" s="6" t="n">
        <v>32.0</v>
      </c>
      <c r="B36" s="7"/>
      <c r="C36" s="7"/>
      <c r="D36" s="7"/>
      <c r="E36" s="7"/>
      <c r="F36" s="7"/>
      <c r="G36" s="7"/>
      <c r="H36" s="7" t="e">
        <f si="0" t="shared"/>
        <v>#DIV/0!</v>
      </c>
      <c r="I36" s="7" t="e">
        <f si="1" t="shared"/>
        <v>#DIV/0!</v>
      </c>
      <c r="J36" s="7"/>
      <c r="K36" s="7"/>
      <c r="L36" s="7"/>
      <c r="M36" s="7"/>
      <c r="N36" s="7"/>
      <c r="O36" s="7"/>
      <c r="P36" s="7" t="e">
        <f si="2" t="shared"/>
        <v>#DIV/0!</v>
      </c>
      <c r="Q36" s="7" t="e">
        <f si="3" t="shared"/>
        <v>#DIV/0!</v>
      </c>
      <c r="S36" s="6" t="n">
        <v>32.0</v>
      </c>
      <c r="T36" s="7"/>
      <c r="U36" s="7"/>
      <c r="V36" s="7"/>
      <c r="W36" s="7"/>
      <c r="X36" s="7"/>
      <c r="Y36" s="7"/>
      <c r="Z36" s="7" t="e">
        <f si="4" t="shared"/>
        <v>#DIV/0!</v>
      </c>
      <c r="AA36" s="7" t="e">
        <f si="5" t="shared"/>
        <v>#DIV/0!</v>
      </c>
      <c r="AB36" s="7"/>
      <c r="AC36" s="7"/>
      <c r="AD36" s="7"/>
      <c r="AE36" s="7"/>
      <c r="AF36" s="7"/>
      <c r="AG36" s="7"/>
      <c r="AH36" s="7" t="e">
        <f si="6" t="shared"/>
        <v>#DIV/0!</v>
      </c>
      <c r="AI36" s="7" t="e">
        <f si="7" t="shared"/>
        <v>#DIV/0!</v>
      </c>
    </row>
    <row customFormat="1" r="37" s="1" spans="1:35">
      <c r="A37" s="6" t="n">
        <v>33.0</v>
      </c>
      <c r="B37" s="7"/>
      <c r="C37" s="7"/>
      <c r="D37" s="7"/>
      <c r="E37" s="7"/>
      <c r="F37" s="7"/>
      <c r="G37" s="7"/>
      <c r="H37" s="7" t="e">
        <f si="0" t="shared"/>
        <v>#DIV/0!</v>
      </c>
      <c r="I37" s="7" t="e">
        <f si="1" t="shared"/>
        <v>#DIV/0!</v>
      </c>
      <c r="J37" s="7"/>
      <c r="K37" s="7"/>
      <c r="L37" s="7"/>
      <c r="M37" s="7"/>
      <c r="N37" s="7"/>
      <c r="O37" s="7"/>
      <c r="P37" s="7" t="e">
        <f si="2" t="shared"/>
        <v>#DIV/0!</v>
      </c>
      <c r="Q37" s="7" t="e">
        <f si="3" t="shared"/>
        <v>#DIV/0!</v>
      </c>
      <c r="S37" s="6" t="n">
        <v>33.0</v>
      </c>
      <c r="T37" s="7"/>
      <c r="U37" s="7"/>
      <c r="V37" s="7"/>
      <c r="W37" s="7"/>
      <c r="X37" s="7"/>
      <c r="Y37" s="7"/>
      <c r="Z37" s="7" t="e">
        <f si="4" t="shared"/>
        <v>#DIV/0!</v>
      </c>
      <c r="AA37" s="7" t="e">
        <f si="5" t="shared"/>
        <v>#DIV/0!</v>
      </c>
      <c r="AB37" s="7"/>
      <c r="AC37" s="7"/>
      <c r="AD37" s="7"/>
      <c r="AE37" s="7"/>
      <c r="AF37" s="7"/>
      <c r="AG37" s="7"/>
      <c r="AH37" s="7" t="e">
        <f si="6" t="shared"/>
        <v>#DIV/0!</v>
      </c>
      <c r="AI37" s="7" t="e">
        <f si="7" t="shared"/>
        <v>#DIV/0!</v>
      </c>
    </row>
    <row customFormat="1" r="38" s="1" spans="1:35">
      <c r="A38" s="6" t="n">
        <v>34.0</v>
      </c>
      <c r="B38" s="7"/>
      <c r="C38" s="7"/>
      <c r="D38" s="7"/>
      <c r="E38" s="7"/>
      <c r="F38" s="7"/>
      <c r="G38" s="7"/>
      <c r="H38" s="7" t="e">
        <f si="0" t="shared"/>
        <v>#DIV/0!</v>
      </c>
      <c r="I38" s="7" t="e">
        <f si="1" t="shared"/>
        <v>#DIV/0!</v>
      </c>
      <c r="J38" s="7"/>
      <c r="K38" s="7"/>
      <c r="L38" s="7"/>
      <c r="M38" s="7"/>
      <c r="N38" s="7"/>
      <c r="O38" s="7"/>
      <c r="P38" s="7" t="e">
        <f si="2" t="shared"/>
        <v>#DIV/0!</v>
      </c>
      <c r="Q38" s="7" t="e">
        <f si="3" t="shared"/>
        <v>#DIV/0!</v>
      </c>
      <c r="S38" s="6" t="n">
        <v>34.0</v>
      </c>
      <c r="T38" s="7"/>
      <c r="U38" s="7"/>
      <c r="V38" s="7"/>
      <c r="W38" s="7"/>
      <c r="X38" s="7"/>
      <c r="Y38" s="7"/>
      <c r="Z38" s="7" t="e">
        <f si="4" t="shared"/>
        <v>#DIV/0!</v>
      </c>
      <c r="AA38" s="7" t="e">
        <f si="5" t="shared"/>
        <v>#DIV/0!</v>
      </c>
      <c r="AB38" s="7"/>
      <c r="AC38" s="7"/>
      <c r="AD38" s="7"/>
      <c r="AE38" s="7"/>
      <c r="AF38" s="7"/>
      <c r="AG38" s="7"/>
      <c r="AH38" s="7" t="e">
        <f si="6" t="shared"/>
        <v>#DIV/0!</v>
      </c>
      <c r="AI38" s="7" t="e">
        <f si="7" t="shared"/>
        <v>#DIV/0!</v>
      </c>
    </row>
    <row customFormat="1" r="39" s="1" spans="1:35">
      <c r="A39" s="6" t="n">
        <v>35.0</v>
      </c>
      <c r="B39" s="7"/>
      <c r="C39" s="7"/>
      <c r="D39" s="7"/>
      <c r="E39" s="7"/>
      <c r="F39" s="7"/>
      <c r="G39" s="7"/>
      <c r="H39" s="7" t="e">
        <f si="0" t="shared"/>
        <v>#DIV/0!</v>
      </c>
      <c r="I39" s="7" t="e">
        <f si="1" t="shared"/>
        <v>#DIV/0!</v>
      </c>
      <c r="J39" s="7"/>
      <c r="K39" s="7"/>
      <c r="L39" s="7"/>
      <c r="M39" s="7"/>
      <c r="N39" s="7"/>
      <c r="O39" s="7"/>
      <c r="P39" s="7" t="e">
        <f si="2" t="shared"/>
        <v>#DIV/0!</v>
      </c>
      <c r="Q39" s="7" t="e">
        <f si="3" t="shared"/>
        <v>#DIV/0!</v>
      </c>
      <c r="S39" s="6" t="n">
        <v>35.0</v>
      </c>
      <c r="T39" s="7"/>
      <c r="U39" s="7"/>
      <c r="V39" s="7"/>
      <c r="W39" s="7"/>
      <c r="X39" s="7"/>
      <c r="Y39" s="7"/>
      <c r="Z39" s="7" t="e">
        <f si="4" t="shared"/>
        <v>#DIV/0!</v>
      </c>
      <c r="AA39" s="7" t="e">
        <f si="5" t="shared"/>
        <v>#DIV/0!</v>
      </c>
      <c r="AB39" s="7"/>
      <c r="AC39" s="7"/>
      <c r="AD39" s="7"/>
      <c r="AE39" s="7"/>
      <c r="AF39" s="7"/>
      <c r="AG39" s="7"/>
      <c r="AH39" s="7" t="e">
        <f si="6" t="shared"/>
        <v>#DIV/0!</v>
      </c>
      <c r="AI39" s="7" t="e">
        <f si="7" t="shared"/>
        <v>#DIV/0!</v>
      </c>
    </row>
    <row customFormat="1" r="40" s="1" spans="1:35">
      <c r="A40" s="6" t="n">
        <v>36.0</v>
      </c>
      <c r="B40" s="7"/>
      <c r="C40" s="7"/>
      <c r="D40" s="7"/>
      <c r="E40" s="7"/>
      <c r="F40" s="7"/>
      <c r="G40" s="7"/>
      <c r="H40" s="7" t="e">
        <f si="0" t="shared"/>
        <v>#DIV/0!</v>
      </c>
      <c r="I40" s="7" t="e">
        <f si="1" t="shared"/>
        <v>#DIV/0!</v>
      </c>
      <c r="J40" s="7"/>
      <c r="K40" s="7"/>
      <c r="L40" s="7"/>
      <c r="M40" s="7"/>
      <c r="N40" s="7"/>
      <c r="O40" s="7"/>
      <c r="P40" s="7" t="e">
        <f si="2" t="shared"/>
        <v>#DIV/0!</v>
      </c>
      <c r="Q40" s="7" t="e">
        <f si="3" t="shared"/>
        <v>#DIV/0!</v>
      </c>
      <c r="S40" s="6" t="n">
        <v>36.0</v>
      </c>
      <c r="T40" s="7"/>
      <c r="U40" s="7"/>
      <c r="V40" s="7"/>
      <c r="W40" s="7"/>
      <c r="X40" s="7"/>
      <c r="Y40" s="7"/>
      <c r="Z40" s="7" t="e">
        <f si="4" t="shared"/>
        <v>#DIV/0!</v>
      </c>
      <c r="AA40" s="7" t="e">
        <f si="5" t="shared"/>
        <v>#DIV/0!</v>
      </c>
      <c r="AB40" s="7"/>
      <c r="AC40" s="7"/>
      <c r="AD40" s="7"/>
      <c r="AE40" s="7"/>
      <c r="AF40" s="7"/>
      <c r="AG40" s="7"/>
      <c r="AH40" s="7" t="e">
        <f si="6" t="shared"/>
        <v>#DIV/0!</v>
      </c>
      <c r="AI40" s="7" t="e">
        <f si="7" t="shared"/>
        <v>#DIV/0!</v>
      </c>
    </row>
    <row customFormat="1" r="41" s="1" spans="1:35">
      <c r="A41" s="6" t="n">
        <v>37.0</v>
      </c>
      <c r="B41" s="7"/>
      <c r="C41" s="7"/>
      <c r="D41" s="7"/>
      <c r="E41" s="7"/>
      <c r="F41" s="7"/>
      <c r="G41" s="7"/>
      <c r="H41" s="7" t="e">
        <f si="0" t="shared"/>
        <v>#DIV/0!</v>
      </c>
      <c r="I41" s="7" t="e">
        <f si="1" t="shared"/>
        <v>#DIV/0!</v>
      </c>
      <c r="J41" s="7"/>
      <c r="K41" s="7"/>
      <c r="L41" s="7"/>
      <c r="M41" s="7"/>
      <c r="N41" s="7"/>
      <c r="O41" s="7"/>
      <c r="P41" s="7" t="e">
        <f si="2" t="shared"/>
        <v>#DIV/0!</v>
      </c>
      <c r="Q41" s="7" t="e">
        <f si="3" t="shared"/>
        <v>#DIV/0!</v>
      </c>
      <c r="S41" s="6" t="n">
        <v>37.0</v>
      </c>
      <c r="T41" s="7"/>
      <c r="U41" s="7"/>
      <c r="V41" s="7"/>
      <c r="W41" s="7"/>
      <c r="X41" s="7"/>
      <c r="Y41" s="7"/>
      <c r="Z41" s="7" t="e">
        <f si="4" t="shared"/>
        <v>#DIV/0!</v>
      </c>
      <c r="AA41" s="7" t="e">
        <f si="5" t="shared"/>
        <v>#DIV/0!</v>
      </c>
      <c r="AB41" s="7"/>
      <c r="AC41" s="7"/>
      <c r="AD41" s="7"/>
      <c r="AE41" s="7"/>
      <c r="AF41" s="7"/>
      <c r="AG41" s="7"/>
      <c r="AH41" s="7" t="e">
        <f si="6" t="shared"/>
        <v>#DIV/0!</v>
      </c>
      <c r="AI41" s="7" t="e">
        <f si="7" t="shared"/>
        <v>#DIV/0!</v>
      </c>
    </row>
    <row customFormat="1" r="42" s="1" spans="1:35">
      <c r="A42" s="6" t="n">
        <v>38.0</v>
      </c>
      <c r="B42" s="7"/>
      <c r="C42" s="7"/>
      <c r="D42" s="7"/>
      <c r="E42" s="7"/>
      <c r="F42" s="7"/>
      <c r="G42" s="7"/>
      <c r="H42" s="7" t="e">
        <f si="0" t="shared"/>
        <v>#DIV/0!</v>
      </c>
      <c r="I42" s="7" t="e">
        <f si="1" t="shared"/>
        <v>#DIV/0!</v>
      </c>
      <c r="J42" s="7"/>
      <c r="K42" s="7"/>
      <c r="L42" s="7"/>
      <c r="M42" s="7"/>
      <c r="N42" s="7"/>
      <c r="O42" s="7"/>
      <c r="P42" s="7" t="e">
        <f si="2" t="shared"/>
        <v>#DIV/0!</v>
      </c>
      <c r="Q42" s="7" t="e">
        <f si="3" t="shared"/>
        <v>#DIV/0!</v>
      </c>
      <c r="S42" s="6" t="n">
        <v>38.0</v>
      </c>
      <c r="T42" s="7"/>
      <c r="U42" s="7"/>
      <c r="V42" s="7"/>
      <c r="W42" s="7"/>
      <c r="X42" s="7"/>
      <c r="Y42" s="7"/>
      <c r="Z42" s="7" t="e">
        <f si="4" t="shared"/>
        <v>#DIV/0!</v>
      </c>
      <c r="AA42" s="7" t="e">
        <f si="5" t="shared"/>
        <v>#DIV/0!</v>
      </c>
      <c r="AB42" s="7"/>
      <c r="AC42" s="7"/>
      <c r="AD42" s="7"/>
      <c r="AE42" s="7"/>
      <c r="AF42" s="7"/>
      <c r="AG42" s="7"/>
      <c r="AH42" s="7" t="e">
        <f si="6" t="shared"/>
        <v>#DIV/0!</v>
      </c>
      <c r="AI42" s="7" t="e">
        <f si="7" t="shared"/>
        <v>#DIV/0!</v>
      </c>
    </row>
    <row customFormat="1" r="43" s="1" spans="1:35">
      <c r="A43" s="6" t="n">
        <v>39.0</v>
      </c>
      <c r="B43" s="7"/>
      <c r="C43" s="7"/>
      <c r="D43" s="7"/>
      <c r="E43" s="7"/>
      <c r="F43" s="7"/>
      <c r="G43" s="7"/>
      <c r="H43" s="7" t="e">
        <f si="0" t="shared"/>
        <v>#DIV/0!</v>
      </c>
      <c r="I43" s="7" t="e">
        <f si="1" t="shared"/>
        <v>#DIV/0!</v>
      </c>
      <c r="J43" s="7"/>
      <c r="K43" s="7"/>
      <c r="L43" s="7"/>
      <c r="M43" s="7"/>
      <c r="N43" s="7"/>
      <c r="O43" s="7"/>
      <c r="P43" s="7" t="e">
        <f si="2" t="shared"/>
        <v>#DIV/0!</v>
      </c>
      <c r="Q43" s="7" t="e">
        <f si="3" t="shared"/>
        <v>#DIV/0!</v>
      </c>
      <c r="S43" s="6" t="n">
        <v>39.0</v>
      </c>
      <c r="T43" s="7"/>
      <c r="U43" s="7"/>
      <c r="V43" s="7"/>
      <c r="W43" s="7"/>
      <c r="X43" s="7"/>
      <c r="Y43" s="7"/>
      <c r="Z43" s="7" t="e">
        <f si="4" t="shared"/>
        <v>#DIV/0!</v>
      </c>
      <c r="AA43" s="7" t="e">
        <f si="5" t="shared"/>
        <v>#DIV/0!</v>
      </c>
      <c r="AB43" s="7"/>
      <c r="AC43" s="7"/>
      <c r="AD43" s="7"/>
      <c r="AE43" s="7"/>
      <c r="AF43" s="7"/>
      <c r="AG43" s="7"/>
      <c r="AH43" s="7" t="e">
        <f si="6" t="shared"/>
        <v>#DIV/0!</v>
      </c>
      <c r="AI43" s="7" t="e">
        <f si="7" t="shared"/>
        <v>#DIV/0!</v>
      </c>
    </row>
    <row customFormat="1" r="44" s="1" spans="1:35">
      <c r="A44" s="6" t="n">
        <v>40.0</v>
      </c>
      <c r="B44" s="7"/>
      <c r="C44" s="7"/>
      <c r="D44" s="7"/>
      <c r="E44" s="7"/>
      <c r="F44" s="7"/>
      <c r="G44" s="7"/>
      <c r="H44" s="7" t="e">
        <f si="0" t="shared"/>
        <v>#DIV/0!</v>
      </c>
      <c r="I44" s="7" t="e">
        <f si="1" t="shared"/>
        <v>#DIV/0!</v>
      </c>
      <c r="J44" s="7"/>
      <c r="K44" s="7"/>
      <c r="L44" s="7"/>
      <c r="M44" s="7"/>
      <c r="N44" s="7"/>
      <c r="O44" s="7"/>
      <c r="P44" s="7" t="e">
        <f si="2" t="shared"/>
        <v>#DIV/0!</v>
      </c>
      <c r="Q44" s="7" t="e">
        <f si="3" t="shared"/>
        <v>#DIV/0!</v>
      </c>
      <c r="S44" s="6" t="n">
        <v>40.0</v>
      </c>
      <c r="T44" s="7"/>
      <c r="U44" s="7"/>
      <c r="V44" s="7"/>
      <c r="W44" s="7"/>
      <c r="X44" s="7"/>
      <c r="Y44" s="7"/>
      <c r="Z44" s="7" t="e">
        <f si="4" t="shared"/>
        <v>#DIV/0!</v>
      </c>
      <c r="AA44" s="7" t="e">
        <f si="5" t="shared"/>
        <v>#DIV/0!</v>
      </c>
      <c r="AB44" s="7"/>
      <c r="AC44" s="7"/>
      <c r="AD44" s="7"/>
      <c r="AE44" s="7"/>
      <c r="AF44" s="7"/>
      <c r="AG44" s="7"/>
      <c r="AH44" s="7" t="e">
        <f si="6" t="shared"/>
        <v>#DIV/0!</v>
      </c>
      <c r="AI44" s="7" t="e">
        <f si="7" t="shared"/>
        <v>#DIV/0!</v>
      </c>
    </row>
    <row customFormat="1" r="45" s="1" spans="1:35">
      <c r="A45" s="6" t="n">
        <v>41.0</v>
      </c>
      <c r="B45" s="7"/>
      <c r="C45" s="7"/>
      <c r="D45" s="7"/>
      <c r="E45" s="7"/>
      <c r="F45" s="7"/>
      <c r="G45" s="7"/>
      <c r="H45" s="7" t="e">
        <f si="0" t="shared"/>
        <v>#DIV/0!</v>
      </c>
      <c r="I45" s="7" t="e">
        <f si="1" t="shared"/>
        <v>#DIV/0!</v>
      </c>
      <c r="J45" s="7"/>
      <c r="K45" s="7"/>
      <c r="L45" s="7"/>
      <c r="M45" s="7"/>
      <c r="N45" s="7"/>
      <c r="O45" s="7"/>
      <c r="P45" s="7" t="e">
        <f si="2" t="shared"/>
        <v>#DIV/0!</v>
      </c>
      <c r="Q45" s="7" t="e">
        <f si="3" t="shared"/>
        <v>#DIV/0!</v>
      </c>
      <c r="S45" s="6" t="n">
        <v>41.0</v>
      </c>
      <c r="T45" s="7"/>
      <c r="U45" s="7"/>
      <c r="V45" s="7"/>
      <c r="W45" s="7"/>
      <c r="X45" s="7"/>
      <c r="Y45" s="7"/>
      <c r="Z45" s="7" t="e">
        <f si="4" t="shared"/>
        <v>#DIV/0!</v>
      </c>
      <c r="AA45" s="7" t="e">
        <f si="5" t="shared"/>
        <v>#DIV/0!</v>
      </c>
      <c r="AB45" s="7"/>
      <c r="AC45" s="7"/>
      <c r="AD45" s="7"/>
      <c r="AE45" s="7"/>
      <c r="AF45" s="7"/>
      <c r="AG45" s="7"/>
      <c r="AH45" s="7" t="e">
        <f si="6" t="shared"/>
        <v>#DIV/0!</v>
      </c>
      <c r="AI45" s="7" t="e">
        <f si="7" t="shared"/>
        <v>#DIV/0!</v>
      </c>
    </row>
    <row customFormat="1" r="46" s="1" spans="1:35">
      <c r="A46" s="6" t="n">
        <v>42.0</v>
      </c>
      <c r="B46" s="7"/>
      <c r="C46" s="7"/>
      <c r="D46" s="7"/>
      <c r="E46" s="7"/>
      <c r="F46" s="7"/>
      <c r="G46" s="7"/>
      <c r="H46" s="7" t="e">
        <f si="0" t="shared"/>
        <v>#DIV/0!</v>
      </c>
      <c r="I46" s="7" t="e">
        <f si="1" t="shared"/>
        <v>#DIV/0!</v>
      </c>
      <c r="J46" s="7"/>
      <c r="K46" s="7"/>
      <c r="L46" s="7"/>
      <c r="M46" s="7"/>
      <c r="N46" s="7"/>
      <c r="O46" s="7"/>
      <c r="P46" s="7" t="e">
        <f si="2" t="shared"/>
        <v>#DIV/0!</v>
      </c>
      <c r="Q46" s="7" t="e">
        <f si="3" t="shared"/>
        <v>#DIV/0!</v>
      </c>
      <c r="S46" s="6" t="n">
        <v>42.0</v>
      </c>
      <c r="T46" s="7"/>
      <c r="U46" s="7"/>
      <c r="V46" s="7"/>
      <c r="W46" s="7"/>
      <c r="X46" s="7"/>
      <c r="Y46" s="7"/>
      <c r="Z46" s="7" t="e">
        <f si="4" t="shared"/>
        <v>#DIV/0!</v>
      </c>
      <c r="AA46" s="7" t="e">
        <f si="5" t="shared"/>
        <v>#DIV/0!</v>
      </c>
      <c r="AB46" s="7"/>
      <c r="AC46" s="7"/>
      <c r="AD46" s="7"/>
      <c r="AE46" s="7"/>
      <c r="AF46" s="7"/>
      <c r="AG46" s="7"/>
      <c r="AH46" s="7" t="e">
        <f si="6" t="shared"/>
        <v>#DIV/0!</v>
      </c>
      <c r="AI46" s="7" t="e">
        <f si="7" t="shared"/>
        <v>#DIV/0!</v>
      </c>
    </row>
    <row customFormat="1" r="47" s="1" spans="1:35">
      <c r="A47" s="6" t="n">
        <v>43.0</v>
      </c>
      <c r="B47" s="7"/>
      <c r="C47" s="7"/>
      <c r="D47" s="7"/>
      <c r="E47" s="7"/>
      <c r="F47" s="7"/>
      <c r="G47" s="7"/>
      <c r="H47" s="7" t="e">
        <f si="0" t="shared"/>
        <v>#DIV/0!</v>
      </c>
      <c r="I47" s="7" t="e">
        <f si="1" t="shared"/>
        <v>#DIV/0!</v>
      </c>
      <c r="J47" s="7"/>
      <c r="K47" s="7"/>
      <c r="L47" s="7"/>
      <c r="M47" s="7"/>
      <c r="N47" s="7"/>
      <c r="O47" s="7"/>
      <c r="P47" s="7" t="e">
        <f si="2" t="shared"/>
        <v>#DIV/0!</v>
      </c>
      <c r="Q47" s="7" t="e">
        <f si="3" t="shared"/>
        <v>#DIV/0!</v>
      </c>
      <c r="S47" s="6" t="n">
        <v>43.0</v>
      </c>
      <c r="T47" s="7"/>
      <c r="U47" s="7"/>
      <c r="V47" s="7"/>
      <c r="W47" s="7"/>
      <c r="X47" s="7"/>
      <c r="Y47" s="7"/>
      <c r="Z47" s="7" t="e">
        <f si="4" t="shared"/>
        <v>#DIV/0!</v>
      </c>
      <c r="AA47" s="7" t="e">
        <f si="5" t="shared"/>
        <v>#DIV/0!</v>
      </c>
      <c r="AB47" s="7"/>
      <c r="AC47" s="7"/>
      <c r="AD47" s="7"/>
      <c r="AE47" s="7"/>
      <c r="AF47" s="7"/>
      <c r="AG47" s="7"/>
      <c r="AH47" s="7" t="e">
        <f si="6" t="shared"/>
        <v>#DIV/0!</v>
      </c>
      <c r="AI47" s="7" t="e">
        <f si="7" t="shared"/>
        <v>#DIV/0!</v>
      </c>
    </row>
    <row customFormat="1" r="48" s="1" spans="1:35">
      <c r="A48" s="6" t="n">
        <v>44.0</v>
      </c>
      <c r="B48" s="7"/>
      <c r="C48" s="7"/>
      <c r="D48" s="7"/>
      <c r="E48" s="7"/>
      <c r="F48" s="7"/>
      <c r="G48" s="7"/>
      <c r="H48" s="7" t="e">
        <f si="0" t="shared"/>
        <v>#DIV/0!</v>
      </c>
      <c r="I48" s="7" t="e">
        <f si="1" t="shared"/>
        <v>#DIV/0!</v>
      </c>
      <c r="J48" s="7"/>
      <c r="K48" s="7"/>
      <c r="L48" s="7"/>
      <c r="M48" s="7"/>
      <c r="N48" s="7"/>
      <c r="O48" s="7"/>
      <c r="P48" s="7" t="e">
        <f si="2" t="shared"/>
        <v>#DIV/0!</v>
      </c>
      <c r="Q48" s="7" t="e">
        <f si="3" t="shared"/>
        <v>#DIV/0!</v>
      </c>
      <c r="S48" s="6" t="n">
        <v>44.0</v>
      </c>
      <c r="T48" s="7"/>
      <c r="U48" s="7"/>
      <c r="V48" s="7"/>
      <c r="W48" s="7"/>
      <c r="X48" s="7"/>
      <c r="Y48" s="7"/>
      <c r="Z48" s="7" t="e">
        <f si="4" t="shared"/>
        <v>#DIV/0!</v>
      </c>
      <c r="AA48" s="7" t="e">
        <f si="5" t="shared"/>
        <v>#DIV/0!</v>
      </c>
      <c r="AB48" s="7"/>
      <c r="AC48" s="7"/>
      <c r="AD48" s="7"/>
      <c r="AE48" s="7"/>
      <c r="AF48" s="7"/>
      <c r="AG48" s="7"/>
      <c r="AH48" s="7" t="e">
        <f si="6" t="shared"/>
        <v>#DIV/0!</v>
      </c>
      <c r="AI48" s="7" t="e">
        <f si="7" t="shared"/>
        <v>#DIV/0!</v>
      </c>
    </row>
    <row customFormat="1" r="49" s="1" spans="1:35">
      <c r="A49" s="6" t="n">
        <v>45.0</v>
      </c>
      <c r="B49" s="7"/>
      <c r="C49" s="7"/>
      <c r="D49" s="7"/>
      <c r="E49" s="7"/>
      <c r="F49" s="7"/>
      <c r="G49" s="7"/>
      <c r="H49" s="7" t="e">
        <f si="0" t="shared"/>
        <v>#DIV/0!</v>
      </c>
      <c r="I49" s="7" t="e">
        <f si="1" t="shared"/>
        <v>#DIV/0!</v>
      </c>
      <c r="J49" s="7"/>
      <c r="K49" s="7"/>
      <c r="L49" s="7"/>
      <c r="M49" s="7"/>
      <c r="N49" s="7"/>
      <c r="O49" s="7"/>
      <c r="P49" s="7" t="e">
        <f si="2" t="shared"/>
        <v>#DIV/0!</v>
      </c>
      <c r="Q49" s="7" t="e">
        <f si="3" t="shared"/>
        <v>#DIV/0!</v>
      </c>
      <c r="S49" s="6" t="n">
        <v>45.0</v>
      </c>
      <c r="T49" s="7"/>
      <c r="U49" s="7"/>
      <c r="V49" s="7"/>
      <c r="W49" s="7"/>
      <c r="X49" s="7"/>
      <c r="Y49" s="7"/>
      <c r="Z49" s="7" t="e">
        <f si="4" t="shared"/>
        <v>#DIV/0!</v>
      </c>
      <c r="AA49" s="7" t="e">
        <f si="5" t="shared"/>
        <v>#DIV/0!</v>
      </c>
      <c r="AB49" s="7"/>
      <c r="AC49" s="7"/>
      <c r="AD49" s="7"/>
      <c r="AE49" s="7"/>
      <c r="AF49" s="7"/>
      <c r="AG49" s="7"/>
      <c r="AH49" s="7" t="e">
        <f si="6" t="shared"/>
        <v>#DIV/0!</v>
      </c>
      <c r="AI49" s="7" t="e">
        <f si="7" t="shared"/>
        <v>#DIV/0!</v>
      </c>
    </row>
    <row customFormat="1" r="50" s="1" spans="1:35">
      <c r="A50" s="6" t="n">
        <v>46.0</v>
      </c>
      <c r="B50" s="7"/>
      <c r="C50" s="7"/>
      <c r="D50" s="7"/>
      <c r="E50" s="7"/>
      <c r="F50" s="7"/>
      <c r="G50" s="7"/>
      <c r="H50" s="7" t="e">
        <f si="0" t="shared"/>
        <v>#DIV/0!</v>
      </c>
      <c r="I50" s="7" t="e">
        <f si="1" t="shared"/>
        <v>#DIV/0!</v>
      </c>
      <c r="J50" s="7"/>
      <c r="K50" s="7"/>
      <c r="L50" s="7"/>
      <c r="M50" s="7"/>
      <c r="N50" s="7"/>
      <c r="O50" s="7"/>
      <c r="P50" s="7" t="e">
        <f si="2" t="shared"/>
        <v>#DIV/0!</v>
      </c>
      <c r="Q50" s="7" t="e">
        <f si="3" t="shared"/>
        <v>#DIV/0!</v>
      </c>
      <c r="S50" s="6" t="n">
        <v>46.0</v>
      </c>
      <c r="T50" s="7"/>
      <c r="U50" s="7"/>
      <c r="V50" s="7"/>
      <c r="W50" s="7"/>
      <c r="X50" s="7"/>
      <c r="Y50" s="7"/>
      <c r="Z50" s="7" t="e">
        <f si="4" t="shared"/>
        <v>#DIV/0!</v>
      </c>
      <c r="AA50" s="7" t="e">
        <f si="5" t="shared"/>
        <v>#DIV/0!</v>
      </c>
      <c r="AB50" s="7"/>
      <c r="AC50" s="7"/>
      <c r="AD50" s="7"/>
      <c r="AE50" s="7"/>
      <c r="AF50" s="7"/>
      <c r="AG50" s="7"/>
      <c r="AH50" s="7" t="e">
        <f si="6" t="shared"/>
        <v>#DIV/0!</v>
      </c>
      <c r="AI50" s="7" t="e">
        <f si="7" t="shared"/>
        <v>#DIV/0!</v>
      </c>
    </row>
    <row customFormat="1" r="51" s="1" spans="1:35">
      <c r="A51" s="6" t="n">
        <v>47.0</v>
      </c>
      <c r="B51" s="7"/>
      <c r="C51" s="7"/>
      <c r="D51" s="7"/>
      <c r="E51" s="7"/>
      <c r="F51" s="7"/>
      <c r="G51" s="7"/>
      <c r="H51" s="7" t="e">
        <f si="0" t="shared"/>
        <v>#DIV/0!</v>
      </c>
      <c r="I51" s="7" t="e">
        <f si="1" t="shared"/>
        <v>#DIV/0!</v>
      </c>
      <c r="J51" s="7"/>
      <c r="K51" s="7"/>
      <c r="L51" s="7"/>
      <c r="M51" s="7"/>
      <c r="N51" s="7"/>
      <c r="O51" s="7"/>
      <c r="P51" s="7" t="e">
        <f si="2" t="shared"/>
        <v>#DIV/0!</v>
      </c>
      <c r="Q51" s="7" t="e">
        <f si="3" t="shared"/>
        <v>#DIV/0!</v>
      </c>
      <c r="S51" s="6" t="n">
        <v>47.0</v>
      </c>
      <c r="T51" s="7"/>
      <c r="U51" s="7"/>
      <c r="V51" s="7"/>
      <c r="W51" s="7"/>
      <c r="X51" s="7"/>
      <c r="Y51" s="7"/>
      <c r="Z51" s="7" t="e">
        <f si="4" t="shared"/>
        <v>#DIV/0!</v>
      </c>
      <c r="AA51" s="7" t="e">
        <f si="5" t="shared"/>
        <v>#DIV/0!</v>
      </c>
      <c r="AB51" s="7"/>
      <c r="AC51" s="7"/>
      <c r="AD51" s="7"/>
      <c r="AE51" s="7"/>
      <c r="AF51" s="7"/>
      <c r="AG51" s="7"/>
      <c r="AH51" s="7" t="e">
        <f si="6" t="shared"/>
        <v>#DIV/0!</v>
      </c>
      <c r="AI51" s="7" t="e">
        <f si="7" t="shared"/>
        <v>#DIV/0!</v>
      </c>
    </row>
    <row customFormat="1" r="52" s="1" spans="1:35">
      <c r="A52" s="6" t="n">
        <v>48.0</v>
      </c>
      <c r="B52" s="7"/>
      <c r="C52" s="7"/>
      <c r="D52" s="7"/>
      <c r="E52" s="7"/>
      <c r="F52" s="7"/>
      <c r="G52" s="7"/>
      <c r="H52" s="7" t="e">
        <f si="0" t="shared"/>
        <v>#DIV/0!</v>
      </c>
      <c r="I52" s="7" t="e">
        <f si="1" t="shared"/>
        <v>#DIV/0!</v>
      </c>
      <c r="J52" s="7"/>
      <c r="K52" s="7"/>
      <c r="L52" s="7"/>
      <c r="M52" s="7"/>
      <c r="N52" s="7"/>
      <c r="O52" s="7"/>
      <c r="P52" s="7" t="e">
        <f si="2" t="shared"/>
        <v>#DIV/0!</v>
      </c>
      <c r="Q52" s="7" t="e">
        <f si="3" t="shared"/>
        <v>#DIV/0!</v>
      </c>
      <c r="S52" s="6" t="n">
        <v>48.0</v>
      </c>
      <c r="T52" s="7"/>
      <c r="U52" s="7"/>
      <c r="V52" s="7"/>
      <c r="W52" s="7"/>
      <c r="X52" s="7"/>
      <c r="Y52" s="7"/>
      <c r="Z52" s="7" t="e">
        <f si="4" t="shared"/>
        <v>#DIV/0!</v>
      </c>
      <c r="AA52" s="7" t="e">
        <f si="5" t="shared"/>
        <v>#DIV/0!</v>
      </c>
      <c r="AB52" s="7"/>
      <c r="AC52" s="7"/>
      <c r="AD52" s="7"/>
      <c r="AE52" s="7"/>
      <c r="AF52" s="7"/>
      <c r="AG52" s="7"/>
      <c r="AH52" s="7" t="e">
        <f si="6" t="shared"/>
        <v>#DIV/0!</v>
      </c>
      <c r="AI52" s="7" t="e">
        <f si="7" t="shared"/>
        <v>#DIV/0!</v>
      </c>
    </row>
    <row customFormat="1" r="53" s="1" spans="1:35">
      <c r="A53" s="6" t="n">
        <v>49.0</v>
      </c>
      <c r="B53" s="7"/>
      <c r="C53" s="7"/>
      <c r="D53" s="7"/>
      <c r="E53" s="7"/>
      <c r="F53" s="7"/>
      <c r="G53" s="7"/>
      <c r="H53" s="7" t="e">
        <f si="0" t="shared"/>
        <v>#DIV/0!</v>
      </c>
      <c r="I53" s="7" t="e">
        <f si="1" t="shared"/>
        <v>#DIV/0!</v>
      </c>
      <c r="J53" s="7"/>
      <c r="K53" s="7"/>
      <c r="L53" s="7"/>
      <c r="M53" s="7"/>
      <c r="N53" s="7"/>
      <c r="O53" s="7"/>
      <c r="P53" s="7" t="e">
        <f si="2" t="shared"/>
        <v>#DIV/0!</v>
      </c>
      <c r="Q53" s="7" t="e">
        <f si="3" t="shared"/>
        <v>#DIV/0!</v>
      </c>
      <c r="S53" s="6" t="n">
        <v>49.0</v>
      </c>
      <c r="T53" s="7"/>
      <c r="U53" s="7"/>
      <c r="V53" s="7"/>
      <c r="W53" s="7"/>
      <c r="X53" s="7"/>
      <c r="Y53" s="7"/>
      <c r="Z53" s="7" t="e">
        <f si="4" t="shared"/>
        <v>#DIV/0!</v>
      </c>
      <c r="AA53" s="7" t="e">
        <f si="5" t="shared"/>
        <v>#DIV/0!</v>
      </c>
      <c r="AB53" s="7"/>
      <c r="AC53" s="7"/>
      <c r="AD53" s="7"/>
      <c r="AE53" s="7"/>
      <c r="AF53" s="7"/>
      <c r="AG53" s="7"/>
      <c r="AH53" s="7" t="e">
        <f si="6" t="shared"/>
        <v>#DIV/0!</v>
      </c>
      <c r="AI53" s="7" t="e">
        <f si="7" t="shared"/>
        <v>#DIV/0!</v>
      </c>
    </row>
    <row customFormat="1" r="54" s="1" spans="1:35">
      <c r="A54" s="6" t="n">
        <v>50.0</v>
      </c>
      <c r="B54" s="7"/>
      <c r="C54" s="7"/>
      <c r="D54" s="7"/>
      <c r="E54" s="7"/>
      <c r="F54" s="7"/>
      <c r="G54" s="7"/>
      <c r="H54" s="7" t="e">
        <f si="0" t="shared"/>
        <v>#DIV/0!</v>
      </c>
      <c r="I54" s="7" t="e">
        <f si="1" t="shared"/>
        <v>#DIV/0!</v>
      </c>
      <c r="J54" s="7"/>
      <c r="K54" s="7"/>
      <c r="L54" s="7"/>
      <c r="M54" s="7"/>
      <c r="N54" s="7"/>
      <c r="O54" s="7"/>
      <c r="P54" s="7" t="e">
        <f si="2" t="shared"/>
        <v>#DIV/0!</v>
      </c>
      <c r="Q54" s="7" t="e">
        <f si="3" t="shared"/>
        <v>#DIV/0!</v>
      </c>
      <c r="S54" s="6" t="n">
        <v>50.0</v>
      </c>
      <c r="T54" s="7"/>
      <c r="U54" s="7"/>
      <c r="V54" s="7"/>
      <c r="W54" s="7"/>
      <c r="X54" s="7"/>
      <c r="Y54" s="7"/>
      <c r="Z54" s="7" t="e">
        <f si="4" t="shared"/>
        <v>#DIV/0!</v>
      </c>
      <c r="AA54" s="7" t="e">
        <f si="5" t="shared"/>
        <v>#DIV/0!</v>
      </c>
      <c r="AB54" s="7"/>
      <c r="AC54" s="7"/>
      <c r="AD54" s="7"/>
      <c r="AE54" s="7"/>
      <c r="AF54" s="7"/>
      <c r="AG54" s="7"/>
      <c r="AH54" s="7" t="e">
        <f si="6" t="shared"/>
        <v>#DIV/0!</v>
      </c>
      <c r="AI54" s="7" t="e">
        <f si="7" t="shared"/>
        <v>#DIV/0!</v>
      </c>
    </row>
    <row customFormat="1" r="55" s="1" spans="1:35">
      <c r="A55" s="6" t="n">
        <v>51.0</v>
      </c>
      <c r="B55" s="7"/>
      <c r="C55" s="7"/>
      <c r="D55" s="7"/>
      <c r="E55" s="7"/>
      <c r="F55" s="7"/>
      <c r="G55" s="7"/>
      <c r="H55" s="7" t="e">
        <f si="0" t="shared"/>
        <v>#DIV/0!</v>
      </c>
      <c r="I55" s="7" t="e">
        <f si="1" t="shared"/>
        <v>#DIV/0!</v>
      </c>
      <c r="J55" s="7"/>
      <c r="K55" s="7"/>
      <c r="L55" s="7"/>
      <c r="M55" s="7"/>
      <c r="N55" s="7"/>
      <c r="O55" s="7"/>
      <c r="P55" s="7" t="e">
        <f si="2" t="shared"/>
        <v>#DIV/0!</v>
      </c>
      <c r="Q55" s="7" t="e">
        <f si="3" t="shared"/>
        <v>#DIV/0!</v>
      </c>
      <c r="S55" s="6" t="n">
        <v>51.0</v>
      </c>
      <c r="T55" s="7"/>
      <c r="U55" s="7"/>
      <c r="V55" s="7"/>
      <c r="W55" s="7"/>
      <c r="X55" s="7"/>
      <c r="Y55" s="7"/>
      <c r="Z55" s="7" t="e">
        <f si="4" t="shared"/>
        <v>#DIV/0!</v>
      </c>
      <c r="AA55" s="7" t="e">
        <f si="5" t="shared"/>
        <v>#DIV/0!</v>
      </c>
      <c r="AB55" s="7"/>
      <c r="AC55" s="7"/>
      <c r="AD55" s="7"/>
      <c r="AE55" s="7"/>
      <c r="AF55" s="7"/>
      <c r="AG55" s="7"/>
      <c r="AH55" s="7" t="e">
        <f si="6" t="shared"/>
        <v>#DIV/0!</v>
      </c>
      <c r="AI55" s="7" t="e">
        <f si="7" t="shared"/>
        <v>#DIV/0!</v>
      </c>
    </row>
    <row customFormat="1" r="56" s="1" spans="1:35">
      <c r="A56" s="6" t="n">
        <v>52.0</v>
      </c>
      <c r="B56" s="7"/>
      <c r="C56" s="7"/>
      <c r="D56" s="7"/>
      <c r="E56" s="7"/>
      <c r="F56" s="7"/>
      <c r="G56" s="7"/>
      <c r="H56" s="7" t="e">
        <f si="0" t="shared"/>
        <v>#DIV/0!</v>
      </c>
      <c r="I56" s="7" t="e">
        <f si="1" t="shared"/>
        <v>#DIV/0!</v>
      </c>
      <c r="J56" s="7"/>
      <c r="K56" s="7"/>
      <c r="L56" s="7"/>
      <c r="M56" s="7"/>
      <c r="N56" s="7"/>
      <c r="O56" s="7"/>
      <c r="P56" s="7" t="e">
        <f si="2" t="shared"/>
        <v>#DIV/0!</v>
      </c>
      <c r="Q56" s="7" t="e">
        <f si="3" t="shared"/>
        <v>#DIV/0!</v>
      </c>
      <c r="S56" s="6" t="n">
        <v>52.0</v>
      </c>
      <c r="T56" s="7"/>
      <c r="U56" s="7"/>
      <c r="V56" s="7"/>
      <c r="W56" s="7"/>
      <c r="X56" s="7"/>
      <c r="Y56" s="7"/>
      <c r="Z56" s="7" t="e">
        <f si="4" t="shared"/>
        <v>#DIV/0!</v>
      </c>
      <c r="AA56" s="7" t="e">
        <f si="5" t="shared"/>
        <v>#DIV/0!</v>
      </c>
      <c r="AB56" s="7"/>
      <c r="AC56" s="7"/>
      <c r="AD56" s="7"/>
      <c r="AE56" s="7"/>
      <c r="AF56" s="7"/>
      <c r="AG56" s="7"/>
      <c r="AH56" s="7" t="e">
        <f si="6" t="shared"/>
        <v>#DIV/0!</v>
      </c>
      <c r="AI56" s="7" t="e">
        <f si="7" t="shared"/>
        <v>#DIV/0!</v>
      </c>
    </row>
    <row customFormat="1" r="57" s="1" spans="1:35">
      <c r="A57" s="6" t="n">
        <v>53.0</v>
      </c>
      <c r="B57" s="7"/>
      <c r="C57" s="7"/>
      <c r="D57" s="7"/>
      <c r="E57" s="7"/>
      <c r="F57" s="7"/>
      <c r="G57" s="7"/>
      <c r="H57" s="7" t="e">
        <f si="0" t="shared"/>
        <v>#DIV/0!</v>
      </c>
      <c r="I57" s="7" t="e">
        <f si="1" t="shared"/>
        <v>#DIV/0!</v>
      </c>
      <c r="J57" s="7"/>
      <c r="K57" s="7"/>
      <c r="L57" s="7"/>
      <c r="M57" s="7"/>
      <c r="N57" s="7"/>
      <c r="O57" s="7"/>
      <c r="P57" s="7" t="e">
        <f si="2" t="shared"/>
        <v>#DIV/0!</v>
      </c>
      <c r="Q57" s="7" t="e">
        <f si="3" t="shared"/>
        <v>#DIV/0!</v>
      </c>
      <c r="S57" s="6" t="n">
        <v>53.0</v>
      </c>
      <c r="T57" s="7"/>
      <c r="U57" s="7"/>
      <c r="V57" s="7"/>
      <c r="W57" s="7"/>
      <c r="X57" s="7"/>
      <c r="Y57" s="7"/>
      <c r="Z57" s="7" t="e">
        <f si="4" t="shared"/>
        <v>#DIV/0!</v>
      </c>
      <c r="AA57" s="7" t="e">
        <f si="5" t="shared"/>
        <v>#DIV/0!</v>
      </c>
      <c r="AB57" s="7"/>
      <c r="AC57" s="7"/>
      <c r="AD57" s="7"/>
      <c r="AE57" s="7"/>
      <c r="AF57" s="7"/>
      <c r="AG57" s="7"/>
      <c r="AH57" s="7" t="e">
        <f si="6" t="shared"/>
        <v>#DIV/0!</v>
      </c>
      <c r="AI57" s="7" t="e">
        <f si="7" t="shared"/>
        <v>#DIV/0!</v>
      </c>
    </row>
    <row customFormat="1" r="58" s="1" spans="1:35">
      <c r="A58" s="6" t="n">
        <v>54.0</v>
      </c>
      <c r="B58" s="7"/>
      <c r="C58" s="7"/>
      <c r="D58" s="7"/>
      <c r="E58" s="7"/>
      <c r="F58" s="7"/>
      <c r="G58" s="7"/>
      <c r="H58" s="7" t="e">
        <f si="0" t="shared"/>
        <v>#DIV/0!</v>
      </c>
      <c r="I58" s="7" t="e">
        <f si="1" t="shared"/>
        <v>#DIV/0!</v>
      </c>
      <c r="J58" s="7"/>
      <c r="K58" s="7"/>
      <c r="L58" s="7"/>
      <c r="M58" s="7"/>
      <c r="N58" s="7"/>
      <c r="O58" s="7"/>
      <c r="P58" s="7" t="e">
        <f si="2" t="shared"/>
        <v>#DIV/0!</v>
      </c>
      <c r="Q58" s="7" t="e">
        <f si="3" t="shared"/>
        <v>#DIV/0!</v>
      </c>
      <c r="S58" s="6" t="n">
        <v>54.0</v>
      </c>
      <c r="T58" s="7"/>
      <c r="U58" s="7"/>
      <c r="V58" s="7"/>
      <c r="W58" s="7"/>
      <c r="X58" s="7"/>
      <c r="Y58" s="7"/>
      <c r="Z58" s="7" t="e">
        <f si="4" t="shared"/>
        <v>#DIV/0!</v>
      </c>
      <c r="AA58" s="7" t="e">
        <f si="5" t="shared"/>
        <v>#DIV/0!</v>
      </c>
      <c r="AB58" s="7"/>
      <c r="AC58" s="7"/>
      <c r="AD58" s="7"/>
      <c r="AE58" s="7"/>
      <c r="AF58" s="7"/>
      <c r="AG58" s="7"/>
      <c r="AH58" s="7" t="e">
        <f si="6" t="shared"/>
        <v>#DIV/0!</v>
      </c>
      <c r="AI58" s="7" t="e">
        <f si="7" t="shared"/>
        <v>#DIV/0!</v>
      </c>
    </row>
    <row customFormat="1" r="59" s="1" spans="1:35">
      <c r="A59" s="6" t="n">
        <v>55.0</v>
      </c>
      <c r="B59" s="7"/>
      <c r="C59" s="7"/>
      <c r="D59" s="7"/>
      <c r="E59" s="7"/>
      <c r="F59" s="7"/>
      <c r="G59" s="7"/>
      <c r="H59" s="7" t="e">
        <f si="0" t="shared"/>
        <v>#DIV/0!</v>
      </c>
      <c r="I59" s="7" t="e">
        <f si="1" t="shared"/>
        <v>#DIV/0!</v>
      </c>
      <c r="J59" s="7"/>
      <c r="K59" s="7"/>
      <c r="L59" s="7"/>
      <c r="M59" s="7"/>
      <c r="N59" s="7"/>
      <c r="O59" s="7"/>
      <c r="P59" s="7" t="e">
        <f si="2" t="shared"/>
        <v>#DIV/0!</v>
      </c>
      <c r="Q59" s="7" t="e">
        <f si="3" t="shared"/>
        <v>#DIV/0!</v>
      </c>
      <c r="S59" s="6" t="n">
        <v>55.0</v>
      </c>
      <c r="T59" s="7"/>
      <c r="U59" s="7"/>
      <c r="V59" s="7"/>
      <c r="W59" s="7"/>
      <c r="X59" s="7"/>
      <c r="Y59" s="7"/>
      <c r="Z59" s="7" t="e">
        <f si="4" t="shared"/>
        <v>#DIV/0!</v>
      </c>
      <c r="AA59" s="7" t="e">
        <f si="5" t="shared"/>
        <v>#DIV/0!</v>
      </c>
      <c r="AB59" s="7"/>
      <c r="AC59" s="7"/>
      <c r="AD59" s="7"/>
      <c r="AE59" s="7"/>
      <c r="AF59" s="7"/>
      <c r="AG59" s="7"/>
      <c r="AH59" s="7" t="e">
        <f si="6" t="shared"/>
        <v>#DIV/0!</v>
      </c>
      <c r="AI59" s="7" t="e">
        <f si="7" t="shared"/>
        <v>#DIV/0!</v>
      </c>
    </row>
    <row customFormat="1" r="60" s="1" spans="1:35">
      <c r="A60" s="6" t="n">
        <v>56.0</v>
      </c>
      <c r="B60" s="7"/>
      <c r="C60" s="7"/>
      <c r="D60" s="7"/>
      <c r="E60" s="7"/>
      <c r="F60" s="7"/>
      <c r="G60" s="7"/>
      <c r="H60" s="7" t="e">
        <f si="0" t="shared"/>
        <v>#DIV/0!</v>
      </c>
      <c r="I60" s="7" t="e">
        <f si="1" t="shared"/>
        <v>#DIV/0!</v>
      </c>
      <c r="J60" s="7"/>
      <c r="K60" s="7"/>
      <c r="L60" s="7"/>
      <c r="M60" s="7"/>
      <c r="N60" s="7"/>
      <c r="O60" s="7"/>
      <c r="P60" s="7" t="e">
        <f si="2" t="shared"/>
        <v>#DIV/0!</v>
      </c>
      <c r="Q60" s="7" t="e">
        <f si="3" t="shared"/>
        <v>#DIV/0!</v>
      </c>
      <c r="S60" s="6" t="n">
        <v>56.0</v>
      </c>
      <c r="T60" s="7"/>
      <c r="U60" s="7"/>
      <c r="V60" s="7"/>
      <c r="W60" s="7"/>
      <c r="X60" s="7"/>
      <c r="Y60" s="7"/>
      <c r="Z60" s="7" t="e">
        <f si="4" t="shared"/>
        <v>#DIV/0!</v>
      </c>
      <c r="AA60" s="7" t="e">
        <f si="5" t="shared"/>
        <v>#DIV/0!</v>
      </c>
      <c r="AB60" s="7"/>
      <c r="AC60" s="7"/>
      <c r="AD60" s="7"/>
      <c r="AE60" s="7"/>
      <c r="AF60" s="7"/>
      <c r="AG60" s="7"/>
      <c r="AH60" s="7" t="e">
        <f si="6" t="shared"/>
        <v>#DIV/0!</v>
      </c>
      <c r="AI60" s="7" t="e">
        <f si="7" t="shared"/>
        <v>#DIV/0!</v>
      </c>
    </row>
    <row customFormat="1" r="61" s="1" spans="1:35">
      <c r="A61" s="6" t="s">
        <v>28</v>
      </c>
      <c r="B61" s="7" t="e">
        <f ca="1" ref="B61:H61" si="8" t="shared">COUNTIF(B6:B59,CONCATENATE("&gt;",INDIRECT(ADDRESS(ROW(B66),COLUMN(B66)))+20))+IF(B5&gt;(B66+30),1,0)+IF(B60&gt;(B66+30),1,0)</f>
        <v>#DIV/0!</v>
      </c>
      <c r="C61" s="7" t="e">
        <f ca="1" si="8" t="shared"/>
        <v>#DIV/0!</v>
      </c>
      <c r="D61" s="7" t="e">
        <f ca="1" si="8" t="shared"/>
        <v>#DIV/0!</v>
      </c>
      <c r="E61" s="7" t="e">
        <f ca="1" si="8" t="shared"/>
        <v>#DIV/0!</v>
      </c>
      <c r="F61" s="7" t="e">
        <f ca="1" si="8" t="shared"/>
        <v>#DIV/0!</v>
      </c>
      <c r="G61" s="7" t="e">
        <f ca="1" si="8" t="shared"/>
        <v>#DIV/0!</v>
      </c>
      <c r="H61" s="7" t="e">
        <f ca="1" si="8" t="shared"/>
        <v>#DIV/0!</v>
      </c>
      <c r="I61" s="7"/>
      <c r="J61" s="7" t="e">
        <f ca="1" ref="J61:P61" si="9" t="shared">COUNTIF(J6:J59,CONCATENATE("&gt;",INDIRECT(ADDRESS(ROW(J66),COLUMN(J66)))+20))+IF(J5&gt;(J66+30),1,0)+IF(J60&gt;(J66+30),1,0)</f>
        <v>#DIV/0!</v>
      </c>
      <c r="K61" s="7" t="e">
        <f ca="1" si="9" t="shared"/>
        <v>#DIV/0!</v>
      </c>
      <c r="L61" s="7" t="e">
        <f ca="1" si="9" t="shared"/>
        <v>#DIV/0!</v>
      </c>
      <c r="M61" s="7" t="e">
        <f ca="1" si="9" t="shared"/>
        <v>#DIV/0!</v>
      </c>
      <c r="N61" s="7" t="e">
        <f ca="1" si="9" t="shared"/>
        <v>#DIV/0!</v>
      </c>
      <c r="O61" s="7">
        <f ca="1" si="9" t="shared"/>
        <v>0</v>
      </c>
      <c r="P61" s="7" t="e">
        <f ca="1" si="9" t="shared"/>
        <v>#DIV/0!</v>
      </c>
      <c r="Q61" s="7"/>
      <c r="S61" s="6" t="s">
        <v>28</v>
      </c>
      <c r="T61" s="7" t="e">
        <f ca="1" ref="T61:Z61" si="10" t="shared">COUNTIF(T6:T59,CONCATENATE("&gt;",INDIRECT(ADDRESS(ROW(T66),COLUMN(T66)))+20))+IF(T5&gt;(T66+30),1,0)+IF(T60&gt;(T66+30),1,0)</f>
        <v>#DIV/0!</v>
      </c>
      <c r="U61" s="7" t="e">
        <f ca="1" si="10" t="shared"/>
        <v>#DIV/0!</v>
      </c>
      <c r="V61" s="7" t="e">
        <f ca="1" si="10" t="shared"/>
        <v>#DIV/0!</v>
      </c>
      <c r="W61" s="7" t="e">
        <f ca="1" si="10" t="shared"/>
        <v>#DIV/0!</v>
      </c>
      <c r="X61" s="7" t="e">
        <f ca="1" si="10" t="shared"/>
        <v>#DIV/0!</v>
      </c>
      <c r="Y61" s="7" t="e">
        <f ca="1" si="10" t="shared"/>
        <v>#DIV/0!</v>
      </c>
      <c r="Z61" s="7" t="e">
        <f ca="1" si="10" t="shared"/>
        <v>#DIV/0!</v>
      </c>
      <c r="AA61" s="7"/>
      <c r="AB61" s="7" t="e">
        <f ca="1" ref="AB61:AH61" si="11" t="shared">COUNTIF(AB6:AB59,CONCATENATE("&gt;",INDIRECT(ADDRESS(ROW(AB66),COLUMN(AB66)))+20))+IF(AB5&gt;(AB66+30),1,0)+IF(AB60&gt;(AB66+30),1,0)</f>
        <v>#DIV/0!</v>
      </c>
      <c r="AC61" s="7" t="e">
        <f ca="1" si="11" t="shared"/>
        <v>#DIV/0!</v>
      </c>
      <c r="AD61" s="7" t="e">
        <f ca="1" si="11" t="shared"/>
        <v>#DIV/0!</v>
      </c>
      <c r="AE61" s="7" t="e">
        <f ca="1" si="11" t="shared"/>
        <v>#DIV/0!</v>
      </c>
      <c r="AF61" s="7" t="e">
        <f ca="1" si="11" t="shared"/>
        <v>#DIV/0!</v>
      </c>
      <c r="AG61" s="7">
        <f ca="1" si="11" t="shared"/>
        <v>0</v>
      </c>
      <c r="AH61" s="7" t="e">
        <f ca="1" si="11" t="shared"/>
        <v>#DIV/0!</v>
      </c>
      <c r="AI61" s="7"/>
    </row>
    <row customFormat="1" r="62" s="1" spans="1:35">
      <c r="A62" s="6" t="s">
        <v>29</v>
      </c>
      <c r="B62" s="7" t="e">
        <f ca="1" ref="B62:H62" si="12" t="shared">COUNTIF(B5:B60,CONCATENATE("&lt;",INDIRECT(ADDRESS(ROW(B66),COLUMN(B66)))-20))+IF(B5&lt;(B66-30),1,0)+IF(B60&lt;(B66-30),1,0)</f>
        <v>#DIV/0!</v>
      </c>
      <c r="C62" s="7" t="e">
        <f ca="1" si="12" t="shared"/>
        <v>#DIV/0!</v>
      </c>
      <c r="D62" s="7" t="e">
        <f ca="1" si="12" t="shared"/>
        <v>#DIV/0!</v>
      </c>
      <c r="E62" s="7" t="e">
        <f ca="1" si="12" t="shared"/>
        <v>#DIV/0!</v>
      </c>
      <c r="F62" s="7" t="e">
        <f ca="1" si="12" t="shared"/>
        <v>#DIV/0!</v>
      </c>
      <c r="G62" s="7" t="e">
        <f ca="1" si="12" t="shared"/>
        <v>#DIV/0!</v>
      </c>
      <c r="H62" s="7" t="e">
        <f ca="1" si="12" t="shared"/>
        <v>#DIV/0!</v>
      </c>
      <c r="I62" s="7"/>
      <c r="J62" s="7" t="e">
        <f ca="1" ref="J62:P62" si="13" t="shared">COUNTIF(J5:J60,CONCATENATE("&lt;",INDIRECT(ADDRESS(ROW(J66),COLUMN(J66)))-20))+IF(J5&lt;(J66-30),1,0)+IF(J60&lt;(J66-30),1,0)</f>
        <v>#DIV/0!</v>
      </c>
      <c r="K62" s="7" t="e">
        <f ca="1" si="13" t="shared"/>
        <v>#DIV/0!</v>
      </c>
      <c r="L62" s="7" t="e">
        <f ca="1" si="13" t="shared"/>
        <v>#DIV/0!</v>
      </c>
      <c r="M62" s="7" t="e">
        <f ca="1" si="13" t="shared"/>
        <v>#DIV/0!</v>
      </c>
      <c r="N62" s="7" t="e">
        <f ca="1" si="13" t="shared"/>
        <v>#DIV/0!</v>
      </c>
      <c r="O62" s="7">
        <f ca="1" si="13" t="shared"/>
        <v>2</v>
      </c>
      <c r="P62" s="7" t="e">
        <f ca="1" si="13" t="shared"/>
        <v>#DIV/0!</v>
      </c>
      <c r="Q62" s="7"/>
      <c r="S62" s="6" t="s">
        <v>29</v>
      </c>
      <c r="T62" s="7" t="e">
        <f ca="1" ref="T62:Z62" si="14" t="shared">COUNTIF(T5:T60,CONCATENATE("&lt;",INDIRECT(ADDRESS(ROW(T66),COLUMN(T66)))-20))+IF(T5&lt;(T66-30),1,0)+IF(T60&lt;(T66-30),1,0)</f>
        <v>#DIV/0!</v>
      </c>
      <c r="U62" s="7" t="e">
        <f ca="1" si="14" t="shared"/>
        <v>#DIV/0!</v>
      </c>
      <c r="V62" s="7" t="e">
        <f ca="1" si="14" t="shared"/>
        <v>#DIV/0!</v>
      </c>
      <c r="W62" s="7" t="e">
        <f ca="1" si="14" t="shared"/>
        <v>#DIV/0!</v>
      </c>
      <c r="X62" s="7" t="e">
        <f ca="1" si="14" t="shared"/>
        <v>#DIV/0!</v>
      </c>
      <c r="Y62" s="7" t="e">
        <f ca="1" si="14" t="shared"/>
        <v>#DIV/0!</v>
      </c>
      <c r="Z62" s="7" t="e">
        <f ca="1" si="14" t="shared"/>
        <v>#DIV/0!</v>
      </c>
      <c r="AA62" s="7"/>
      <c r="AB62" s="7" t="e">
        <f ca="1" ref="AB62:AH62" si="15" t="shared">COUNTIF(AB5:AB60,CONCATENATE("&lt;",INDIRECT(ADDRESS(ROW(AB66),COLUMN(AB66)))-20))+IF(AB5&lt;(AB66-30),1,0)+IF(AB60&lt;(AB66-30),1,0)</f>
        <v>#DIV/0!</v>
      </c>
      <c r="AC62" s="7" t="e">
        <f ca="1" si="15" t="shared"/>
        <v>#DIV/0!</v>
      </c>
      <c r="AD62" s="7" t="e">
        <f ca="1" si="15" t="shared"/>
        <v>#DIV/0!</v>
      </c>
      <c r="AE62" s="7" t="e">
        <f ca="1" si="15" t="shared"/>
        <v>#DIV/0!</v>
      </c>
      <c r="AF62" s="7" t="e">
        <f ca="1" si="15" t="shared"/>
        <v>#DIV/0!</v>
      </c>
      <c r="AG62" s="7">
        <f ca="1" si="15" t="shared"/>
        <v>2</v>
      </c>
      <c r="AH62" s="7" t="e">
        <f ca="1" si="15" t="shared"/>
        <v>#DIV/0!</v>
      </c>
      <c r="AI62" s="7"/>
    </row>
    <row customFormat="1" r="63" s="1" spans="1:35">
      <c r="A63" s="6" t="s">
        <v>30</v>
      </c>
      <c r="B63" s="20" t="e">
        <f ca="1" ref="B63:G63" si="16" t="shared">CONCATENATE("↑",B61,"↓",B62)</f>
        <v>#DIV/0!</v>
      </c>
      <c r="C63" s="20" t="e">
        <f ca="1" si="16" t="shared"/>
        <v>#DIV/0!</v>
      </c>
      <c r="D63" s="20" t="e">
        <f ca="1" si="16" t="shared"/>
        <v>#DIV/0!</v>
      </c>
      <c r="E63" s="20" t="e">
        <f ca="1" si="16" t="shared"/>
        <v>#DIV/0!</v>
      </c>
      <c r="F63" s="20" t="e">
        <f ca="1" si="16" t="shared"/>
        <v>#DIV/0!</v>
      </c>
      <c r="G63" s="20" t="e">
        <f ca="1" si="16" t="shared"/>
        <v>#DIV/0!</v>
      </c>
      <c r="H63" s="20"/>
      <c r="I63" s="20"/>
      <c r="J63" s="20" t="e">
        <f ca="1" ref="J63:O63" si="17" t="shared">CONCATENATE("↑",J61,"↓",J62)</f>
        <v>#DIV/0!</v>
      </c>
      <c r="K63" s="20" t="e">
        <f ca="1" si="17" t="shared"/>
        <v>#DIV/0!</v>
      </c>
      <c r="L63" s="20" t="e">
        <f ca="1" si="17" t="shared"/>
        <v>#DIV/0!</v>
      </c>
      <c r="M63" s="20" t="e">
        <f ca="1" si="17" t="shared"/>
        <v>#DIV/0!</v>
      </c>
      <c r="N63" s="20" t="e">
        <f ca="1" si="17" t="shared"/>
        <v>#DIV/0!</v>
      </c>
      <c r="O63" s="20" t="str">
        <f ca="1" si="17" t="shared"/>
        <v>↑0↓2</v>
      </c>
      <c r="P63" s="20" t="s">
        <v>31</v>
      </c>
      <c r="Q63" s="6"/>
      <c r="S63" s="6" t="s">
        <v>30</v>
      </c>
      <c r="T63" s="20" t="e">
        <f ca="1" ref="T63:Y63" si="18" t="shared">CONCATENATE("↑",T61,"↓",T62)</f>
        <v>#DIV/0!</v>
      </c>
      <c r="U63" s="20" t="e">
        <f ca="1" si="18" t="shared"/>
        <v>#DIV/0!</v>
      </c>
      <c r="V63" s="20" t="e">
        <f ca="1" si="18" t="shared"/>
        <v>#DIV/0!</v>
      </c>
      <c r="W63" s="20" t="e">
        <f ca="1" si="18" t="shared"/>
        <v>#DIV/0!</v>
      </c>
      <c r="X63" s="20" t="e">
        <f ca="1" si="18" t="shared"/>
        <v>#DIV/0!</v>
      </c>
      <c r="Y63" s="20" t="e">
        <f ca="1" si="18" t="shared"/>
        <v>#DIV/0!</v>
      </c>
      <c r="Z63" s="20"/>
      <c r="AA63" s="20"/>
      <c r="AB63" s="20" t="e">
        <f ca="1" ref="AB63:AG63" si="19" t="shared">CONCATENATE("↑",AB61,"↓",AB62)</f>
        <v>#DIV/0!</v>
      </c>
      <c r="AC63" s="20" t="e">
        <f ca="1" si="19" t="shared"/>
        <v>#DIV/0!</v>
      </c>
      <c r="AD63" s="20" t="e">
        <f ca="1" si="19" t="shared"/>
        <v>#DIV/0!</v>
      </c>
      <c r="AE63" s="20" t="e">
        <f ca="1" si="19" t="shared"/>
        <v>#DIV/0!</v>
      </c>
      <c r="AF63" s="20" t="e">
        <f ca="1" si="19" t="shared"/>
        <v>#DIV/0!</v>
      </c>
      <c r="AG63" s="20" t="str">
        <f ca="1" si="19" t="shared"/>
        <v>↑0↓2</v>
      </c>
      <c r="AH63" s="20" t="s">
        <v>31</v>
      </c>
      <c r="AI63" s="6"/>
    </row>
    <row customFormat="1" r="64" s="1" spans="1:35">
      <c r="A64" s="6" t="s">
        <v>32</v>
      </c>
      <c r="B64" s="7">
        <f ref="B64:H64" si="20" t="shared">MAX(B5:B60)</f>
        <v>0</v>
      </c>
      <c r="C64" s="7">
        <f si="20" t="shared"/>
        <v>0</v>
      </c>
      <c r="D64" s="7">
        <f si="20" t="shared"/>
        <v>0</v>
      </c>
      <c r="E64" s="7">
        <f si="20" t="shared"/>
        <v>0</v>
      </c>
      <c r="F64" s="7">
        <f si="20" t="shared"/>
        <v>0</v>
      </c>
      <c r="G64" s="7">
        <f si="20" t="shared"/>
        <v>0</v>
      </c>
      <c r="H64" s="7" t="e">
        <f si="20" t="shared"/>
        <v>#DIV/0!</v>
      </c>
      <c r="I64" s="7"/>
      <c r="J64" s="7">
        <f ref="J64:P64" si="21" t="shared">MAX(J5:J60)</f>
        <v>0</v>
      </c>
      <c r="K64" s="7">
        <f si="21" t="shared"/>
        <v>0</v>
      </c>
      <c r="L64" s="7">
        <f si="21" t="shared"/>
        <v>0</v>
      </c>
      <c r="M64" s="7">
        <f si="21" t="shared"/>
        <v>0</v>
      </c>
      <c r="N64" s="7">
        <f si="21" t="shared"/>
        <v>0</v>
      </c>
      <c r="O64" s="7">
        <f si="21" t="shared"/>
        <v>0</v>
      </c>
      <c r="P64" s="7" t="e">
        <f si="21" t="shared"/>
        <v>#DIV/0!</v>
      </c>
      <c r="Q64" s="6"/>
      <c r="S64" s="6" t="s">
        <v>32</v>
      </c>
      <c r="T64" s="7">
        <f ref="T64:Z64" si="22" t="shared">MAX(T5:T60)</f>
        <v>0</v>
      </c>
      <c r="U64" s="7">
        <f si="22" t="shared"/>
        <v>0</v>
      </c>
      <c r="V64" s="7">
        <f si="22" t="shared"/>
        <v>0</v>
      </c>
      <c r="W64" s="7">
        <f si="22" t="shared"/>
        <v>0</v>
      </c>
      <c r="X64" s="7">
        <f si="22" t="shared"/>
        <v>0</v>
      </c>
      <c r="Y64" s="7">
        <f si="22" t="shared"/>
        <v>0</v>
      </c>
      <c r="Z64" s="7" t="e">
        <f si="22" t="shared"/>
        <v>#DIV/0!</v>
      </c>
      <c r="AA64" s="7"/>
      <c r="AB64" s="7">
        <f ref="AB64:AH64" si="23" t="shared">MAX(AB5:AB60)</f>
        <v>0</v>
      </c>
      <c r="AC64" s="7">
        <f si="23" t="shared"/>
        <v>0</v>
      </c>
      <c r="AD64" s="7">
        <f si="23" t="shared"/>
        <v>0</v>
      </c>
      <c r="AE64" s="7">
        <f si="23" t="shared"/>
        <v>0</v>
      </c>
      <c r="AF64" s="7">
        <f si="23" t="shared"/>
        <v>0</v>
      </c>
      <c r="AG64" s="7">
        <f si="23" t="shared"/>
        <v>0</v>
      </c>
      <c r="AH64" s="7" t="e">
        <f si="23" t="shared"/>
        <v>#DIV/0!</v>
      </c>
      <c r="AI64" s="6"/>
    </row>
    <row customFormat="1" r="65" s="1" spans="1:35">
      <c r="A65" s="6" t="s">
        <v>33</v>
      </c>
      <c r="B65" s="7">
        <f ref="B65:H65" si="24" t="shared">MIN(B5:B60)</f>
        <v>0</v>
      </c>
      <c r="C65" s="7">
        <f si="24" t="shared"/>
        <v>0</v>
      </c>
      <c r="D65" s="7">
        <f si="24" t="shared"/>
        <v>0</v>
      </c>
      <c r="E65" s="7">
        <f si="24" t="shared"/>
        <v>0</v>
      </c>
      <c r="F65" s="7">
        <f si="24" t="shared"/>
        <v>0</v>
      </c>
      <c r="G65" s="7">
        <f si="24" t="shared"/>
        <v>0</v>
      </c>
      <c r="H65" s="7" t="e">
        <f si="24" t="shared"/>
        <v>#DIV/0!</v>
      </c>
      <c r="I65" s="7"/>
      <c r="J65" s="7">
        <f ref="J65:P65" si="25" t="shared">MIN(J5:J60)</f>
        <v>0</v>
      </c>
      <c r="K65" s="7">
        <f si="25" t="shared"/>
        <v>0</v>
      </c>
      <c r="L65" s="7">
        <f si="25" t="shared"/>
        <v>0</v>
      </c>
      <c r="M65" s="7">
        <f si="25" t="shared"/>
        <v>0</v>
      </c>
      <c r="N65" s="7">
        <f si="25" t="shared"/>
        <v>0</v>
      </c>
      <c r="O65" s="7">
        <f si="25" t="shared"/>
        <v>0</v>
      </c>
      <c r="P65" s="7" t="e">
        <f si="25" t="shared"/>
        <v>#DIV/0!</v>
      </c>
      <c r="Q65" s="6"/>
      <c r="S65" s="6" t="s">
        <v>33</v>
      </c>
      <c r="T65" s="7">
        <f ref="T65:Z65" si="26" t="shared">MIN(T5:T60)</f>
        <v>0</v>
      </c>
      <c r="U65" s="7">
        <f si="26" t="shared"/>
        <v>0</v>
      </c>
      <c r="V65" s="7">
        <f si="26" t="shared"/>
        <v>0</v>
      </c>
      <c r="W65" s="7">
        <f si="26" t="shared"/>
        <v>0</v>
      </c>
      <c r="X65" s="7">
        <f si="26" t="shared"/>
        <v>0</v>
      </c>
      <c r="Y65" s="7">
        <f si="26" t="shared"/>
        <v>0</v>
      </c>
      <c r="Z65" s="7" t="e">
        <f si="26" t="shared"/>
        <v>#DIV/0!</v>
      </c>
      <c r="AA65" s="7"/>
      <c r="AB65" s="7">
        <f ref="AB65:AH65" si="27" t="shared">MIN(AB5:AB60)</f>
        <v>0</v>
      </c>
      <c r="AC65" s="7">
        <f si="27" t="shared"/>
        <v>0</v>
      </c>
      <c r="AD65" s="7">
        <f si="27" t="shared"/>
        <v>0</v>
      </c>
      <c r="AE65" s="7">
        <f si="27" t="shared"/>
        <v>0</v>
      </c>
      <c r="AF65" s="7">
        <f si="27" t="shared"/>
        <v>0</v>
      </c>
      <c r="AG65" s="7">
        <f si="27" t="shared"/>
        <v>0</v>
      </c>
      <c r="AH65" s="7" t="e">
        <f si="27" t="shared"/>
        <v>#DIV/0!</v>
      </c>
      <c r="AI65" s="6"/>
    </row>
    <row customFormat="1" r="66" s="1" spans="1:35">
      <c r="A66" s="6" t="s">
        <v>13</v>
      </c>
      <c r="B66" s="7" t="e">
        <f ref="B66:H66" si="28" t="shared">AVERAGE(B5:B60)</f>
        <v>#DIV/0!</v>
      </c>
      <c r="C66" s="7" t="e">
        <f si="28" t="shared"/>
        <v>#DIV/0!</v>
      </c>
      <c r="D66" s="7" t="e">
        <f si="28" t="shared"/>
        <v>#DIV/0!</v>
      </c>
      <c r="E66" s="7" t="e">
        <f si="28" t="shared"/>
        <v>#DIV/0!</v>
      </c>
      <c r="F66" s="7" t="e">
        <f si="28" t="shared"/>
        <v>#DIV/0!</v>
      </c>
      <c r="G66" s="7" t="e">
        <f si="28" t="shared"/>
        <v>#DIV/0!</v>
      </c>
      <c r="H66" s="7" t="e">
        <f si="28" t="shared"/>
        <v>#DIV/0!</v>
      </c>
      <c r="I66" s="7"/>
      <c r="J66" s="7" t="e">
        <f ref="J66:N66" si="29" t="shared">AVERAGE(J5:J60)</f>
        <v>#DIV/0!</v>
      </c>
      <c r="K66" s="7" t="e">
        <f si="29" t="shared"/>
        <v>#DIV/0!</v>
      </c>
      <c r="L66" s="7" t="e">
        <f si="29" t="shared"/>
        <v>#DIV/0!</v>
      </c>
      <c r="M66" s="7" t="e">
        <f si="29" t="shared"/>
        <v>#DIV/0!</v>
      </c>
      <c r="N66" s="7" t="e">
        <f si="29" t="shared"/>
        <v>#DIV/0!</v>
      </c>
      <c r="O66" s="7">
        <v>1250</v>
      </c>
      <c r="P66" s="7" t="e">
        <f ref="P66:Z66" si="30" t="shared">AVERAGE(P5:P60)</f>
        <v>#DIV/0!</v>
      </c>
      <c r="Q66" s="6"/>
      <c r="S66" s="6" t="s">
        <v>13</v>
      </c>
      <c r="T66" s="7" t="e">
        <f si="30" t="shared"/>
        <v>#DIV/0!</v>
      </c>
      <c r="U66" s="7" t="e">
        <f si="30" t="shared"/>
        <v>#DIV/0!</v>
      </c>
      <c r="V66" s="7" t="e">
        <f si="30" t="shared"/>
        <v>#DIV/0!</v>
      </c>
      <c r="W66" s="7" t="e">
        <f si="30" t="shared"/>
        <v>#DIV/0!</v>
      </c>
      <c r="X66" s="7" t="e">
        <f si="30" t="shared"/>
        <v>#DIV/0!</v>
      </c>
      <c r="Y66" s="7" t="e">
        <f si="30" t="shared"/>
        <v>#DIV/0!</v>
      </c>
      <c r="Z66" s="7" t="e">
        <f si="30" t="shared"/>
        <v>#DIV/0!</v>
      </c>
      <c r="AA66" s="7"/>
      <c r="AB66" s="7" t="e">
        <f ref="AB66:AF66" si="31" t="shared">AVERAGE(AB5:AB60)</f>
        <v>#DIV/0!</v>
      </c>
      <c r="AC66" s="7" t="e">
        <f si="31" t="shared"/>
        <v>#DIV/0!</v>
      </c>
      <c r="AD66" s="7" t="e">
        <f si="31" t="shared"/>
        <v>#DIV/0!</v>
      </c>
      <c r="AE66" s="7" t="e">
        <f si="31" t="shared"/>
        <v>#DIV/0!</v>
      </c>
      <c r="AF66" s="7" t="e">
        <f si="31" t="shared"/>
        <v>#DIV/0!</v>
      </c>
      <c r="AG66" s="7">
        <v>1250</v>
      </c>
      <c r="AH66" s="7" t="e">
        <f>AVERAGE(AH5:AH60)</f>
        <v>#DIV/0!</v>
      </c>
      <c r="AI66" s="6"/>
    </row>
    <row customFormat="1" r="67" s="1" spans="1:35">
      <c r="A67" s="6" t="s">
        <v>34</v>
      </c>
      <c r="B67" s="6">
        <v>1250</v>
      </c>
      <c r="C67" s="6">
        <v>1250</v>
      </c>
      <c r="D67" s="6">
        <v>1250</v>
      </c>
      <c r="E67" s="6">
        <v>1250</v>
      </c>
      <c r="F67" s="6">
        <v>1250</v>
      </c>
      <c r="G67" s="6">
        <v>1250</v>
      </c>
      <c r="H67" s="6">
        <v>1250</v>
      </c>
      <c r="I67" s="7"/>
      <c r="J67" s="6">
        <v>1290</v>
      </c>
      <c r="K67" s="6">
        <v>1290</v>
      </c>
      <c r="L67" s="6">
        <v>1290</v>
      </c>
      <c r="M67" s="6">
        <v>1290</v>
      </c>
      <c r="N67" s="6">
        <v>1290</v>
      </c>
      <c r="O67" s="6">
        <v>1290</v>
      </c>
      <c r="P67" s="6">
        <v>1290</v>
      </c>
      <c r="Q67" s="6"/>
      <c r="S67" s="6" t="s">
        <v>34</v>
      </c>
      <c r="T67" s="6">
        <v>1250</v>
      </c>
      <c r="U67" s="6">
        <v>1250</v>
      </c>
      <c r="V67" s="6">
        <v>1250</v>
      </c>
      <c r="W67" s="6">
        <v>1250</v>
      </c>
      <c r="X67" s="6">
        <v>1250</v>
      </c>
      <c r="Y67" s="6">
        <v>1250</v>
      </c>
      <c r="Z67" s="6">
        <v>1250</v>
      </c>
      <c r="AA67" s="7"/>
      <c r="AB67" s="6">
        <v>1290</v>
      </c>
      <c r="AC67" s="6">
        <v>1290</v>
      </c>
      <c r="AD67" s="6">
        <v>1290</v>
      </c>
      <c r="AE67" s="6">
        <v>1290</v>
      </c>
      <c r="AF67" s="6">
        <v>1290</v>
      </c>
      <c r="AG67" s="6">
        <v>1290</v>
      </c>
      <c r="AH67" s="6">
        <v>1290</v>
      </c>
      <c r="AI67" s="6"/>
    </row>
    <row customFormat="1" r="68" s="1" spans="1:35">
      <c r="A68" s="6" t="s">
        <v>35</v>
      </c>
      <c r="B68" s="6" t="e">
        <f ref="B68:H68" si="32" t="shared">IF(ABS(B66-B67)&gt;7,1,0)</f>
        <v>#DIV/0!</v>
      </c>
      <c r="C68" s="6" t="e">
        <f si="32" t="shared"/>
        <v>#DIV/0!</v>
      </c>
      <c r="D68" s="6" t="e">
        <f si="32" t="shared"/>
        <v>#DIV/0!</v>
      </c>
      <c r="E68" s="6" t="e">
        <f si="32" t="shared"/>
        <v>#DIV/0!</v>
      </c>
      <c r="F68" s="6" t="e">
        <f si="32" t="shared"/>
        <v>#DIV/0!</v>
      </c>
      <c r="G68" s="6" t="e">
        <f si="32" t="shared"/>
        <v>#DIV/0!</v>
      </c>
      <c r="H68" s="6" t="e">
        <f si="32" t="shared"/>
        <v>#DIV/0!</v>
      </c>
      <c r="I68" s="6"/>
      <c r="J68" s="6" t="e">
        <f ref="J68:P68" si="33" t="shared">IF(ABS(J66-J67)&gt;7,1,0)</f>
        <v>#DIV/0!</v>
      </c>
      <c r="K68" s="6" t="e">
        <f si="33" t="shared"/>
        <v>#DIV/0!</v>
      </c>
      <c r="L68" s="6" t="e">
        <f si="33" t="shared"/>
        <v>#DIV/0!</v>
      </c>
      <c r="M68" s="6" t="e">
        <f si="33" t="shared"/>
        <v>#DIV/0!</v>
      </c>
      <c r="N68" s="6" t="e">
        <f si="33" t="shared"/>
        <v>#DIV/0!</v>
      </c>
      <c r="O68" s="6">
        <f si="33" t="shared"/>
        <v>1</v>
      </c>
      <c r="P68" s="6" t="e">
        <f si="33" t="shared"/>
        <v>#DIV/0!</v>
      </c>
      <c r="Q68" s="6"/>
      <c r="S68" s="6" t="s">
        <v>35</v>
      </c>
      <c r="T68" s="6" t="e">
        <f ref="T68:Z68" si="34" t="shared">IF(ABS(T66-T67)&gt;7,1,0)</f>
        <v>#DIV/0!</v>
      </c>
      <c r="U68" s="6" t="e">
        <f si="34" t="shared"/>
        <v>#DIV/0!</v>
      </c>
      <c r="V68" s="6" t="e">
        <f si="34" t="shared"/>
        <v>#DIV/0!</v>
      </c>
      <c r="W68" s="6" t="e">
        <f si="34" t="shared"/>
        <v>#DIV/0!</v>
      </c>
      <c r="X68" s="6" t="e">
        <f si="34" t="shared"/>
        <v>#DIV/0!</v>
      </c>
      <c r="Y68" s="6" t="e">
        <f si="34" t="shared"/>
        <v>#DIV/0!</v>
      </c>
      <c r="Z68" s="6" t="e">
        <f si="34" t="shared"/>
        <v>#DIV/0!</v>
      </c>
      <c r="AA68" s="6"/>
      <c r="AB68" s="6" t="e">
        <f ref="AB68:AH68" si="35" t="shared">IF(ABS(AB66-AB67)&gt;7,1,0)</f>
        <v>#DIV/0!</v>
      </c>
      <c r="AC68" s="6" t="e">
        <f si="35" t="shared"/>
        <v>#DIV/0!</v>
      </c>
      <c r="AD68" s="6" t="e">
        <f si="35" t="shared"/>
        <v>#DIV/0!</v>
      </c>
      <c r="AE68" s="6" t="e">
        <f si="35" t="shared"/>
        <v>#DIV/0!</v>
      </c>
      <c r="AF68" s="6" t="e">
        <f si="35" t="shared"/>
        <v>#DIV/0!</v>
      </c>
      <c r="AG68" s="6">
        <f si="35" t="shared"/>
        <v>1</v>
      </c>
      <c r="AH68" s="6" t="e">
        <f si="35" t="shared"/>
        <v>#DIV/0!</v>
      </c>
      <c r="AI68" s="6"/>
    </row>
    <row customFormat="1" r="69" s="1" spans="9:9">
      <c r="I69" s="23"/>
    </row>
    <row customFormat="1" r="70" s="1" spans="3:12">
      <c r="C70" s="6"/>
      <c r="D70" s="6" t="s">
        <v>36</v>
      </c>
      <c r="E70" s="6" t="s">
        <v>37</v>
      </c>
      <c r="F70" s="6" t="s">
        <v>13</v>
      </c>
      <c r="G70" s="6"/>
      <c r="H70" s="6"/>
      <c r="I70" s="6"/>
      <c r="J70" s="6" t="s">
        <v>36</v>
      </c>
      <c r="K70" s="6" t="s">
        <v>37</v>
      </c>
      <c r="L70" s="6" t="s">
        <v>13</v>
      </c>
    </row>
    <row customFormat="1" r="71" s="1" spans="3:12">
      <c r="C71" s="6" t="s">
        <v>38</v>
      </c>
      <c r="D71" s="22" t="e">
        <f ca="1">(56*2-B$61-B$62-J$61-J$62)/(56*2)</f>
        <v>#DIV/0!</v>
      </c>
      <c r="E71" s="22" t="e">
        <f ca="1">(56*2-C$61-C$62-K$61-K$62)/(56*2)</f>
        <v>#DIV/0!</v>
      </c>
      <c r="F71" s="22" t="e">
        <f ca="1" ref="F71:F73" si="36" t="shared">AVERAGE(D71:E71)</f>
        <v>#DIV/0!</v>
      </c>
      <c r="G71" s="22"/>
      <c r="H71" s="6"/>
      <c r="I71" s="6" t="s">
        <v>39</v>
      </c>
      <c r="J71" s="6" t="e">
        <f>(2-B68-J68)/2</f>
        <v>#DIV/0!</v>
      </c>
      <c r="K71" s="6" t="e">
        <f>(2-C68-K68)/2</f>
        <v>#DIV/0!</v>
      </c>
      <c r="L71" s="6" t="e">
        <f ref="L71:L73" si="37" t="shared">AVERAGE(J71:K71)</f>
        <v>#DIV/0!</v>
      </c>
    </row>
    <row customFormat="1" r="72" s="1" spans="3:12">
      <c r="C72" s="6" t="s">
        <v>40</v>
      </c>
      <c r="D72" s="22" t="e">
        <f ca="1">(56*2-D$61-D$62-L$61-L$62)/(56*2)</f>
        <v>#DIV/0!</v>
      </c>
      <c r="E72" s="22" t="e">
        <f ca="1">(56*2-E$61-E$62-M$61-M$62)/(56*2)</f>
        <v>#DIV/0!</v>
      </c>
      <c r="F72" s="22" t="e">
        <f ca="1" si="36" t="shared"/>
        <v>#DIV/0!</v>
      </c>
      <c r="G72" s="6"/>
      <c r="H72" s="6"/>
      <c r="I72" s="6" t="s">
        <v>41</v>
      </c>
      <c r="J72" s="6" t="e">
        <f>(2-D68-L68)/2</f>
        <v>#DIV/0!</v>
      </c>
      <c r="K72" s="6" t="e">
        <f>(2-E68-M68)/2</f>
        <v>#DIV/0!</v>
      </c>
      <c r="L72" s="6" t="e">
        <f si="37" t="shared"/>
        <v>#DIV/0!</v>
      </c>
    </row>
    <row customFormat="1" r="73" s="1" spans="3:12">
      <c r="C73" s="6" t="s">
        <v>42</v>
      </c>
      <c r="D73" s="22" t="e">
        <f ca="1">(56*2-F$61-F$62-N$61-N$62)/(56*2)</f>
        <v>#DIV/0!</v>
      </c>
      <c r="E73" s="22" t="e">
        <f ca="1">(56*2-G$61-G$62-O$61-O$62)/(56*2)</f>
        <v>#DIV/0!</v>
      </c>
      <c r="F73" s="22" t="e">
        <f ca="1" si="36" t="shared"/>
        <v>#DIV/0!</v>
      </c>
      <c r="G73" s="6"/>
      <c r="H73" s="6"/>
      <c r="I73" s="6" t="s">
        <v>43</v>
      </c>
      <c r="J73" s="6" t="e">
        <f>(2-F68-N68)/2</f>
        <v>#DIV/0!</v>
      </c>
      <c r="K73" s="6" t="e">
        <f>(2-G68-O68)/2</f>
        <v>#DIV/0!</v>
      </c>
      <c r="L73" s="6" t="e">
        <f si="37" t="shared"/>
        <v>#DIV/0!</v>
      </c>
    </row>
    <row customFormat="1" r="74" s="1" spans="3:12">
      <c r="C74" s="7" t="s">
        <v>44</v>
      </c>
      <c r="D74" s="7"/>
      <c r="E74" s="7"/>
      <c r="F74" s="7" t="e">
        <f ca="1">(56*2-H$61-H$62-P$61-P$62)/(56*2)</f>
        <v>#DIV/0!</v>
      </c>
      <c r="G74" s="7"/>
      <c r="H74" s="7"/>
      <c r="I74" s="7" t="s">
        <v>45</v>
      </c>
      <c r="J74" s="22"/>
      <c r="K74" s="7"/>
      <c r="L74" s="22" t="e">
        <f>(2*6-SUM(B68:P68))/(2*6)</f>
        <v>#DIV/0!</v>
      </c>
    </row>
  </sheetData>
  <mergeCells count="4">
    <mergeCell ref="B2:G2"/>
    <mergeCell ref="J2:O2"/>
    <mergeCell ref="T2:Y2"/>
    <mergeCell ref="AB2:AG2"/>
  </mergeCells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_model</vt:lpstr>
      <vt:lpstr>5.7#焦侧炉温管控(月)从动态管控系统读取或计算 </vt:lpstr>
      <vt:lpstr>5.7#机侧炉温管控(月)从动态管控系统读取或计算 </vt:lpstr>
      <vt:lpstr>5.6#机侧炉温管控(月)从动态管控系统读取或计算 </vt:lpstr>
      <vt:lpstr>5.6#焦侧炉温管控(月)从动态管控系统读取或计算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2018-11-23T01:09:00Z</dcterms:created>
  <dc:creator>asus</dc:creator>
  <cp:lastModifiedBy>asus</cp:lastModifiedBy>
  <dcterms:modified xsi:type="dcterms:W3CDTF">2018-11-23T08:47:26Z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2052-11.1.0.7932</vt:lpwstr>
  </property>
</Properties>
</file>