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7.脱硫解吸（日）" sheetId="1" state="visible" r:id="rId1"/>
    <sheet name="_tuoliu_day_hour" sheetId="2" state="visible" r:id="rId2"/>
    <sheet name="_metadata" sheetId="3" state="visible" r:id="rId3"/>
    <sheet name="_analysis_day_shift" sheetId="4" state="visible" r:id="rId4"/>
  </sheets>
  <calcPr calcId="145621"/>
</workbook>
</file>

<file path=xl/sharedStrings.xml><?xml version="1.0" encoding="utf-8"?>
<sst xmlns="http://schemas.openxmlformats.org/spreadsheetml/2006/main" count="182" uniqueCount="182">
  <si>
    <t xml:space="preserve"> 6-7# 焦 炉 脱 硫 解 吸 操 作 记 录</t>
  </si>
  <si>
    <t>SGSSG-BSMCSA35-G012-01A</t>
  </si>
  <si>
    <r>
      <rPr>
        <color theme="1"/>
        <rFont val="Calibri"/>
        <scheme val="minor"/>
        <sz val="14"/>
      </rPr>
      <t>项目</t>
    </r>
    <r>
      <rPr>
        <color theme="1"/>
        <rFont val="Times New Roman"/>
        <sz val="14"/>
      </rPr>
      <t xml:space="preserve">  
</t>
    </r>
    <r>
      <rPr>
        <color theme="1"/>
        <rFont val="Calibri"/>
        <scheme val="minor"/>
        <sz val="14"/>
      </rPr>
      <t>时间</t>
    </r>
  </si>
  <si>
    <t xml:space="preserve">脱                    硫                      解                    析</t>
  </si>
  <si>
    <t>化验分析</t>
  </si>
  <si>
    <t>碱槽区</t>
  </si>
  <si>
    <t>水洗塔</t>
  </si>
  <si>
    <t xml:space="preserve">1# 脱  硫  塔</t>
  </si>
  <si>
    <t xml:space="preserve">2# 脱  硫  塔</t>
  </si>
  <si>
    <t>富液槽</t>
  </si>
  <si>
    <t>热水</t>
  </si>
  <si>
    <t xml:space="preserve">1# 解吸塔</t>
  </si>
  <si>
    <t xml:space="preserve">2# 解吸塔</t>
  </si>
  <si>
    <t>贫富液</t>
  </si>
  <si>
    <t xml:space="preserve">1# 真 空 泵 机 组</t>
  </si>
  <si>
    <t xml:space="preserve">2# 真 空 泵 机 组</t>
  </si>
  <si>
    <t xml:space="preserve">40%NaOH槽液位 mm</t>
  </si>
  <si>
    <t xml:space="preserve">40%NaOH流量 m3/h</t>
  </si>
  <si>
    <t xml:space="preserve">2.5%NaOH槽液位 mm</t>
  </si>
  <si>
    <t xml:space="preserve">蒸氨来废水流量 m3/h</t>
  </si>
  <si>
    <t xml:space="preserve">48% kOH槽液位 mm</t>
  </si>
  <si>
    <t>真空冷凝液</t>
  </si>
  <si>
    <t xml:space="preserve">阻力 kPa</t>
  </si>
  <si>
    <t>补水流量m3/h</t>
  </si>
  <si>
    <t xml:space="preserve">水洗槽液  mm</t>
  </si>
  <si>
    <t xml:space="preserve">塔底液位 mm</t>
  </si>
  <si>
    <t xml:space="preserve">碱洗段液位 mm</t>
  </si>
  <si>
    <t xml:space="preserve">脱硫塔后煤气流量 m3/h</t>
  </si>
  <si>
    <t>半富液温度℃</t>
  </si>
  <si>
    <t xml:space="preserve">富液槽液位  mm</t>
  </si>
  <si>
    <t xml:space="preserve">软水补充流量 m3/h</t>
  </si>
  <si>
    <t xml:space="preserve">热水槽液位  mm</t>
  </si>
  <si>
    <t xml:space="preserve">热水回水温度  ℃</t>
  </si>
  <si>
    <t>热水再沸器出口热水温度℃</t>
  </si>
  <si>
    <t xml:space="preserve">热水流量  m3/h</t>
  </si>
  <si>
    <t xml:space="preserve">塔顶压力 kPa</t>
  </si>
  <si>
    <t xml:space="preserve">塔顶酸汽温度 ℃</t>
  </si>
  <si>
    <t>塔底压力kpa</t>
  </si>
  <si>
    <t xml:space="preserve">塔底温度 ℃</t>
  </si>
  <si>
    <t xml:space="preserve">塔底液位  mm</t>
  </si>
  <si>
    <t>富液流量m3/h</t>
  </si>
  <si>
    <t>贫液流量m3/h</t>
  </si>
  <si>
    <t>进再沸器蒸汽流量t/h</t>
  </si>
  <si>
    <t xml:space="preserve">贫液去脱硫塔温度 ℃</t>
  </si>
  <si>
    <t xml:space="preserve">真空泵入口压力 kPa</t>
  </si>
  <si>
    <t xml:space="preserve">真空泵出口压力 kPa</t>
  </si>
  <si>
    <t>工作液流量m³/h</t>
  </si>
  <si>
    <t xml:space="preserve">酸气去正压压力 kPa</t>
  </si>
  <si>
    <t xml:space="preserve">分离器液位  mm</t>
  </si>
  <si>
    <t xml:space="preserve">工作液 温度   ℃</t>
  </si>
  <si>
    <t xml:space="preserve">进富槽流量 m3/h</t>
  </si>
  <si>
    <t xml:space="preserve">去环保站流量 m3/h</t>
  </si>
  <si>
    <t>化验项目</t>
  </si>
  <si>
    <t>夜班</t>
  </si>
  <si>
    <t>白班</t>
  </si>
  <si>
    <t>中班</t>
  </si>
  <si>
    <t>L2存储点名</t>
  </si>
  <si>
    <t>CK67_L1R_CC_LIA33102r_1m_avg</t>
  </si>
  <si>
    <t>CK67_L1R_CC_FRCQ3107ar_1m_avg</t>
  </si>
  <si>
    <t>CK67_L1R_CC_LICA33107ar_1m_avg</t>
  </si>
  <si>
    <t>CK67_L1R_CC_FIC33106ar_1m_avg</t>
  </si>
  <si>
    <t>CK67_L1R_CC_FLIA33103r_1m_avg</t>
  </si>
  <si>
    <t>CK67_L1R_CC_FRC33134ar_1m_avg</t>
  </si>
  <si>
    <t>CK67_L1R_CC_FRCQ33135ar_1m_avg</t>
  </si>
  <si>
    <t>CK67_L1R_CC_PI35102r_PI35103r_1m_avg</t>
  </si>
  <si>
    <t>CK67_L1R_CC_FIQ35102r_1m_avg</t>
  </si>
  <si>
    <t>CK67_L1R_CC_LIA35107ar_1m_avg</t>
  </si>
  <si>
    <t>CK67_L1R_CC_PI35103r_PI33101r_1m_avg</t>
  </si>
  <si>
    <t>CK67_L1R_CC_X_3LT3106B_1m_avg</t>
  </si>
  <si>
    <t>CK67_L1R_CC_X_3LT3105B_1m_avg</t>
  </si>
  <si>
    <t>CK67_L1R_CC_LICA33106ar_1m_avg</t>
  </si>
  <si>
    <t>CK67_L1R_CC_LIA33105Ar_1m_avg</t>
  </si>
  <si>
    <t>CK67_L1R_CC_BZFRQ33108r_1m_avg</t>
  </si>
  <si>
    <t>CK67_L1R_CC_X_3TE3181B_1m_avg</t>
  </si>
  <si>
    <t>CK67_L1R_CC_LIA33101r_1m_avg</t>
  </si>
  <si>
    <t>CK67_L1R_CC_FRCQ3105ar_1m_avg</t>
  </si>
  <si>
    <t>CK67_L1R_CC_LICA33135r_1m_avg</t>
  </si>
  <si>
    <t>CK67_L1R_CC_TI33148r_1m_avg</t>
  </si>
  <si>
    <t>CK67_L1R_CC_X_TI33147r_1m_avg</t>
  </si>
  <si>
    <t>CK67_L1R_CC_BZFRQ33140r_1m_avg</t>
  </si>
  <si>
    <t>CK67_L1R_CC_PRSA33131Ar_1m_avg</t>
  </si>
  <si>
    <t>CK67_L1R_CC_TI33137Ar_1m_avg</t>
  </si>
  <si>
    <t>CK67_L1R_CC_PRA33136Ar_1m_avg</t>
  </si>
  <si>
    <t>CK67_L1R_CC_TIA33135Ar_1m_avg</t>
  </si>
  <si>
    <t>CK67_L1R_CC_LIA33133Ar_1m_avg</t>
  </si>
  <si>
    <t>CK67_L1R_CC_X_3PT3131B_1m_avg</t>
  </si>
  <si>
    <t>CK67_L1R_CC_X_3TE3137B_1m_avg</t>
  </si>
  <si>
    <t>CK67_L1R_CC_X_3PT3136B_1m_avg</t>
  </si>
  <si>
    <t>CK67_L1R_CC_X_3TE3135B_1m_avg</t>
  </si>
  <si>
    <t>CK67_L1R_CC_X_3LT3133B_1m_avg</t>
  </si>
  <si>
    <t>CK67_L1R_CC_FRCQ33137ar_1m_avg</t>
  </si>
  <si>
    <t>CK67_L1R_CC_FIA33104ar_1m_avg</t>
  </si>
  <si>
    <t>CK67_L1R_CC_BZFRQ33138r_1m_avg</t>
  </si>
  <si>
    <t>CK67_L1R_CC_TIC33146ar_1m_avg</t>
  </si>
  <si>
    <t>CK67_L1R_CC_PICA33161Aar_1m_avg</t>
  </si>
  <si>
    <t>CK67_L1R_CC_PIA33162Ar_1m_avg</t>
  </si>
  <si>
    <t>CK67_L1R_CC_FISA33161Ar_1m_avg</t>
  </si>
  <si>
    <t>CK67_L1R_CC_PICA33134ar_1m_avg</t>
  </si>
  <si>
    <t>CK67_L1R_CC_LIC33161Aar_1m_avg</t>
  </si>
  <si>
    <t>CK67_L1R_CC_TIA33161Ar_1m_avg</t>
  </si>
  <si>
    <r>
      <rPr>
        <color theme="1"/>
        <rFont val="Calibri"/>
        <scheme val="minor"/>
        <sz val="11"/>
      </rPr>
      <t>CK67_L1R_CC_PIA33161Bar_1m_</t>
    </r>
    <r>
      <rPr>
        <color theme="1"/>
        <rFont val="Calibri"/>
        <scheme val="minor"/>
        <sz val="11"/>
      </rPr>
      <t>avg</t>
    </r>
  </si>
  <si>
    <t>CK67_L1R_CC_PIA33162Br_1m_avg</t>
  </si>
  <si>
    <t>CK67_L1R_CC_FISA33161Br_1m_avg</t>
  </si>
  <si>
    <t>CK67_L1R_CC_LIC33161Bar_1m_avg</t>
  </si>
  <si>
    <t>CK67_L1R_CC_TIA33161Br_1m_avg</t>
  </si>
  <si>
    <t>待建</t>
  </si>
  <si>
    <t>上限</t>
  </si>
  <si>
    <t>下限</t>
  </si>
  <si>
    <t>管控范围</t>
  </si>
  <si>
    <t>≤1800</t>
  </si>
  <si>
    <t>≤0.5</t>
  </si>
  <si>
    <t>600~1500</t>
  </si>
  <si>
    <t>0.5~2.0</t>
  </si>
  <si>
    <t>5~20</t>
  </si>
  <si>
    <t>0~5</t>
  </si>
  <si>
    <t>＜1</t>
  </si>
  <si>
    <t>1000~1500</t>
  </si>
  <si>
    <t>＜2.0</t>
  </si>
  <si>
    <t>1500~2000</t>
  </si>
  <si>
    <t>200~350</t>
  </si>
  <si>
    <t>&lt;58000</t>
  </si>
  <si>
    <t>25~32</t>
  </si>
  <si>
    <t>2500~4000</t>
  </si>
  <si>
    <t>60~80</t>
  </si>
  <si>
    <t>55~70</t>
  </si>
  <si>
    <t>550~650</t>
  </si>
  <si>
    <t>-85~-75</t>
  </si>
  <si>
    <t>55~65</t>
  </si>
  <si>
    <t>-85~-70</t>
  </si>
  <si>
    <t>2500~3000</t>
  </si>
  <si>
    <t>115-135</t>
  </si>
  <si>
    <t>105~125</t>
  </si>
  <si>
    <t>5~10</t>
  </si>
  <si>
    <t>25~30</t>
  </si>
  <si>
    <t>15~25</t>
  </si>
  <si>
    <t>&gt;14</t>
  </si>
  <si>
    <t>250~320</t>
  </si>
  <si>
    <t>10~35</t>
  </si>
  <si>
    <t xml:space="preserve">煤气H2S  </t>
  </si>
  <si>
    <t xml:space="preserve">塔前 g/m3</t>
  </si>
  <si>
    <t xml:space="preserve">塔后 g/m3</t>
  </si>
  <si>
    <t>煤气HCN</t>
  </si>
  <si>
    <t>脱硫富液</t>
  </si>
  <si>
    <t>密度ρ</t>
  </si>
  <si>
    <t>PH值</t>
  </si>
  <si>
    <t>K2CO3(g/l)</t>
  </si>
  <si>
    <t>KHCO3(g/l)</t>
  </si>
  <si>
    <t>KHS(g/l)</t>
  </si>
  <si>
    <t>KSCN(g/l)</t>
  </si>
  <si>
    <t>K2S2O3(g/l)</t>
  </si>
  <si>
    <t>脱硫贫液</t>
  </si>
  <si>
    <t>夜班平均</t>
  </si>
  <si>
    <t>白班平均</t>
  </si>
  <si>
    <t>中班平均</t>
  </si>
  <si>
    <t>当天平均</t>
  </si>
  <si>
    <r>
      <rPr>
        <b/>
        <rFont val="Times New Roman"/>
        <sz val="14"/>
      </rPr>
      <t xml:space="preserve">  </t>
    </r>
    <r>
      <rPr>
        <b/>
        <rFont val="等线"/>
        <sz val="14"/>
      </rPr>
      <t>夜班记事：</t>
    </r>
    <r>
      <rPr>
        <b/>
        <rFont val="Times New Roman"/>
        <sz val="14"/>
      </rPr>
      <t xml:space="preserve">   </t>
    </r>
  </si>
  <si>
    <t xml:space="preserve">  </t>
  </si>
  <si>
    <t xml:space="preserve">白班记事：   </t>
  </si>
  <si>
    <r>
      <rPr>
        <b/>
        <rFont val="Times New Roman"/>
        <sz val="14"/>
      </rPr>
      <t xml:space="preserve">  </t>
    </r>
    <r>
      <rPr>
        <b/>
        <rFont val="等线"/>
        <sz val="14"/>
      </rPr>
      <t>中班记事：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</si>
  <si>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                        </t>
    </r>
    <r>
      <rPr>
        <b/>
        <rFont val="等线"/>
        <sz val="14"/>
      </rPr>
      <t>交班：</t>
    </r>
    <r>
      <rPr>
        <b/>
        <rFont val="Times New Roman"/>
        <sz val="14"/>
      </rPr>
      <t xml:space="preserve">                             </t>
    </r>
    <r>
      <rPr>
        <b/>
        <rFont val="等线"/>
        <sz val="14"/>
      </rPr>
      <t>接班：</t>
    </r>
  </si>
  <si>
    <r>
      <rPr>
        <b/>
        <rFont val="Times New Roman"/>
        <sz val="14"/>
      </rPr>
      <t xml:space="preserve">                          </t>
    </r>
    <r>
      <rPr>
        <b/>
        <rFont val="等线"/>
        <sz val="14"/>
      </rPr>
      <t>交班：</t>
    </r>
    <r>
      <rPr>
        <b/>
        <rFont val="Times New Roman"/>
        <sz val="14"/>
      </rPr>
      <t xml:space="preserve">                                </t>
    </r>
    <r>
      <rPr>
        <b/>
        <rFont val="等线"/>
        <sz val="14"/>
      </rPr>
      <t>接班：</t>
    </r>
  </si>
  <si>
    <t/>
  </si>
  <si>
    <t>CK67_L1R_CC_B3101AC101_1m_avg</t>
  </si>
  <si>
    <t>CK67_L1R_CC_B3101BC101_1m_avg</t>
  </si>
  <si>
    <t>63202/H2S/6#-7#焦炉脱硫塔前</t>
  </si>
  <si>
    <t>63202/H2S/6#-7#焦炉脱硫塔后</t>
  </si>
  <si>
    <t>63202/氰化物/6#-7#焦炉脱硫塔前</t>
  </si>
  <si>
    <t>63202/氰化物/6#-7#焦炉脱硫塔后</t>
  </si>
  <si>
    <t>61206/密度</t>
  </si>
  <si>
    <t>61206/PH</t>
  </si>
  <si>
    <t>61206/K2CO3</t>
  </si>
  <si>
    <t>61206/KHCO3</t>
  </si>
  <si>
    <t>61206/KHS</t>
  </si>
  <si>
    <t>61206/KSCN</t>
  </si>
  <si>
    <t>61206/K2S2O3</t>
  </si>
  <si>
    <t>61205/密度</t>
  </si>
  <si>
    <t>61205/PH</t>
  </si>
  <si>
    <t>61205/K2CO3</t>
  </si>
  <si>
    <t>61205/KHCO3</t>
  </si>
  <si>
    <t>61205/KHS</t>
  </si>
  <si>
    <t>61205/KSCN</t>
  </si>
  <si>
    <t>61205/K2S2O3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</si>
</sst>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0.00_ "/>
    <numFmt numFmtId="161" formatCode="0.0"/>
  </numFmts>
  <fonts count="18">
    <font>
      <name val="Calibri"/>
      <color theme="1"/>
      <sz val="11"/>
      <scheme val="minor"/>
    </font>
    <font>
      <name val="宋体"/>
      <sz val="12"/>
    </font>
    <font>
      <name val="宋体"/>
      <b/>
      <sz val="18"/>
    </font>
    <font>
      <name val="Calibri"/>
      <b/>
      <color theme="1"/>
      <sz val="14"/>
      <scheme val="minor"/>
    </font>
    <font>
      <name val="Times New Roman"/>
      <b/>
      <sz val="14"/>
    </font>
    <font>
      <name val="Calibri"/>
      <color theme="1"/>
      <sz val="14"/>
      <scheme val="minor"/>
    </font>
    <font>
      <name val="宋体"/>
      <b/>
      <color theme="1"/>
      <sz val="14"/>
    </font>
    <font>
      <name val="宋体"/>
      <color theme="1"/>
      <sz val="14"/>
    </font>
    <font>
      <name val="Calibri"/>
      <b/>
      <color theme="1"/>
      <sz val="11"/>
      <scheme val="minor"/>
    </font>
    <font>
      <name val="Calibri"/>
      <color theme="1"/>
      <sz val="16"/>
      <scheme val="minor"/>
    </font>
    <font>
      <name val="Calibri"/>
      <b/>
      <color theme="1"/>
      <sz val="16"/>
      <scheme val="minor"/>
    </font>
    <font>
      <name val="宋体"/>
      <color theme="1"/>
      <sz val="16"/>
    </font>
    <font>
      <name val="Arial"/>
      <color indexed="2"/>
      <sz val="11"/>
    </font>
    <font>
      <name val="Arial"/>
      <color theme="1"/>
      <sz val="12"/>
    </font>
    <font>
      <name val="Calibri"/>
      <color indexed="2"/>
      <sz val="11"/>
      <scheme val="minor"/>
    </font>
    <font>
      <name val="仿宋_GB2312"/>
      <color indexed="2"/>
      <sz val="12"/>
    </font>
    <font>
      <name val="宋体"/>
      <sz val="14"/>
    </font>
    <font>
      <name val="Calibri"/>
      <color theme="1"/>
      <sz val="12"/>
      <scheme val="minor"/>
    </font>
  </fonts>
  <fills count="6">
    <fill>
      <patternFill patternType="none"/>
    </fill>
    <fill>
      <patternFill patternType="none"/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theme="2"/>
        <bgColor theme="2"/>
      </patternFill>
    </fill>
    <fill>
      <patternFill patternType="solid">
        <fgColor theme="0" tint="-0.14999847407452621"/>
        <bgColor theme="0" tint="-0.14999847407452621"/>
      </patternFill>
    </fill>
  </fills>
  <borders count="5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 diagonalDown="1">
      <left style="medium">
        <color theme="1"/>
      </left>
      <right style="medium">
        <color theme="1"/>
      </right>
      <top style="medium">
        <color theme="1"/>
      </top>
      <bottom/>
      <diagonal style="medium">
        <color theme="1"/>
      </diagonal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 diagonalDown="1">
      <left style="medium">
        <color theme="1"/>
      </left>
      <right style="medium">
        <color theme="1"/>
      </right>
      <top/>
      <bottom/>
      <diagonal style="medium">
        <color theme="1"/>
      </diagonal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 diagonalDown="1">
      <left style="medium">
        <color theme="1"/>
      </left>
      <right style="medium">
        <color theme="1"/>
      </right>
      <top/>
      <bottom style="medium">
        <color theme="1"/>
      </bottom>
      <diagonal style="medium">
        <color theme="1"/>
      </diagonal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fontId="0" fillId="0" borderId="0" numFmtId="0"/>
    <xf fontId="1" fillId="0" borderId="0" numFmtId="0" applyFont="1"/>
  </cellStyleXfs>
  <cellXfs count="152">
    <xf fontId="0" fillId="0" borderId="0" numFmtId="0" xfId="0"/>
    <xf fontId="2" fillId="0" borderId="0" numFmtId="0" xfId="0" applyFont="1" applyAlignment="1">
      <alignment horizontal="center" vertical="center" wrapText="1"/>
    </xf>
    <xf fontId="2" fillId="2" borderId="0" numFmtId="0" xfId="0" applyFont="1" applyFill="1" applyAlignment="1">
      <alignment horizontal="center" vertical="center" wrapText="1"/>
    </xf>
    <xf fontId="3" fillId="0" borderId="0" numFmtId="0" xfId="0" applyFont="1"/>
    <xf fontId="3" fillId="3" borderId="0" numFmtId="0" xfId="0" applyFont="1" applyFill="1"/>
    <xf fontId="4" fillId="3" borderId="0" numFmtId="0" xfId="0" applyFont="1" applyFill="1" applyAlignment="1">
      <alignment vertical="center" wrapText="1"/>
    </xf>
    <xf fontId="4" fillId="3" borderId="1" numFmtId="0" xfId="0" applyFont="1" applyFill="1" applyBorder="1" applyAlignment="1">
      <alignment horizontal="center" vertical="center" wrapText="1"/>
    </xf>
    <xf fontId="4" fillId="0" borderId="0" numFmtId="0" xfId="0" applyFont="1" applyAlignment="1">
      <alignment vertical="center" wrapText="1"/>
    </xf>
    <xf fontId="0" fillId="0" borderId="2" numFmtId="0" xfId="0" applyBorder="1" applyAlignment="1">
      <alignment horizontal="center" vertical="center"/>
    </xf>
    <xf fontId="5" fillId="4" borderId="3" numFmtId="0" xfId="0" applyFont="1" applyFill="1" applyBorder="1" applyAlignment="1">
      <alignment horizontal="center" vertical="center" wrapText="1"/>
    </xf>
    <xf fontId="6" fillId="4" borderId="4" numFmtId="0" xfId="0" applyFont="1" applyFill="1" applyBorder="1" applyAlignment="1">
      <alignment horizontal="center" vertical="center"/>
    </xf>
    <xf fontId="6" fillId="4" borderId="5" numFmtId="0" xfId="0" applyFont="1" applyFill="1" applyBorder="1" applyAlignment="1">
      <alignment horizontal="center" vertical="center"/>
    </xf>
    <xf fontId="6" fillId="2" borderId="5" numFmtId="0" xfId="0" applyFont="1" applyFill="1" applyBorder="1" applyAlignment="1">
      <alignment horizontal="center" vertical="center"/>
    </xf>
    <xf fontId="6" fillId="4" borderId="6" numFmtId="0" xfId="0" applyFont="1" applyFill="1" applyBorder="1" applyAlignment="1">
      <alignment horizontal="center" vertical="center"/>
    </xf>
    <xf fontId="6" fillId="4" borderId="7" numFmtId="0" xfId="0" applyFont="1" applyFill="1" applyBorder="1" applyAlignment="1">
      <alignment horizontal="center" vertical="center"/>
    </xf>
    <xf fontId="3" fillId="5" borderId="8" numFmtId="0" xfId="0" applyFont="1" applyFill="1" applyBorder="1" applyAlignment="1">
      <alignment horizontal="center" vertical="center"/>
    </xf>
    <xf fontId="3" fillId="5" borderId="7" numFmtId="0" xfId="0" applyFont="1" applyFill="1" applyBorder="1" applyAlignment="1">
      <alignment horizontal="center" vertical="center"/>
    </xf>
    <xf fontId="3" fillId="5" borderId="9" numFmtId="0" xfId="0" applyFont="1" applyFill="1" applyBorder="1" applyAlignment="1">
      <alignment horizontal="center" vertical="center"/>
    </xf>
    <xf fontId="5" fillId="4" borderId="10" numFmtId="0" xfId="0" applyFont="1" applyFill="1" applyBorder="1" applyAlignment="1">
      <alignment horizontal="center" vertical="center"/>
    </xf>
    <xf fontId="6" fillId="4" borderId="11" numFmtId="0" xfId="0" applyFont="1" applyFill="1" applyBorder="1" applyAlignment="1">
      <alignment horizontal="center" vertical="center"/>
    </xf>
    <xf fontId="6" fillId="4" borderId="12" numFmtId="0" xfId="0" applyFont="1" applyFill="1" applyBorder="1" applyAlignment="1">
      <alignment horizontal="center" vertical="center"/>
    </xf>
    <xf fontId="6" fillId="4" borderId="13" numFmtId="0" xfId="0" applyFont="1" applyFill="1" applyBorder="1" applyAlignment="1">
      <alignment horizontal="center" vertical="center"/>
    </xf>
    <xf fontId="6" fillId="4" borderId="14" numFmtId="0" xfId="0" applyFont="1" applyFill="1" applyBorder="1" applyAlignment="1">
      <alignment horizontal="center" vertical="center"/>
    </xf>
    <xf fontId="6" fillId="4" borderId="14" numFmtId="0" xfId="0" applyFont="1" applyFill="1" applyBorder="1" applyAlignment="1">
      <alignment horizontal="center" vertical="center" wrapText="1"/>
    </xf>
    <xf fontId="6" fillId="4" borderId="12" numFmtId="0" xfId="0" applyFont="1" applyFill="1" applyBorder="1" applyAlignment="1">
      <alignment horizontal="center" vertical="center" wrapText="1"/>
    </xf>
    <xf fontId="6" fillId="4" borderId="13" numFmtId="0" xfId="0" applyFont="1" applyFill="1" applyBorder="1" applyAlignment="1">
      <alignment horizontal="center" vertical="center" wrapText="1"/>
    </xf>
    <xf fontId="6" fillId="4" borderId="15" numFmtId="0" xfId="0" applyFont="1" applyFill="1" applyBorder="1" applyAlignment="1">
      <alignment horizontal="center" vertical="center" wrapText="1"/>
    </xf>
    <xf fontId="6" fillId="4" borderId="0" numFmtId="0" xfId="0" applyFont="1" applyFill="1" applyAlignment="1">
      <alignment horizontal="center" vertical="center" wrapText="1"/>
    </xf>
    <xf fontId="3" fillId="5" borderId="2" numFmtId="0" xfId="0" applyFont="1" applyFill="1" applyBorder="1" applyAlignment="1">
      <alignment horizontal="center" vertical="center"/>
    </xf>
    <xf fontId="3" fillId="5" borderId="0" numFmtId="0" xfId="0" applyFont="1" applyFill="1" applyAlignment="1">
      <alignment horizontal="center" vertical="center"/>
    </xf>
    <xf fontId="3" fillId="5" borderId="16" numFmtId="0" xfId="0" applyFont="1" applyFill="1" applyBorder="1" applyAlignment="1">
      <alignment horizontal="center" vertical="center"/>
    </xf>
    <xf fontId="7" fillId="4" borderId="17" numFmtId="0" xfId="0" applyFont="1" applyFill="1" applyBorder="1" applyAlignment="1">
      <alignment horizontal="center" vertical="center" wrapText="1"/>
    </xf>
    <xf fontId="7" fillId="4" borderId="18" numFmtId="0" xfId="0" applyFont="1" applyFill="1" applyBorder="1" applyAlignment="1">
      <alignment horizontal="center" vertical="center" wrapText="1"/>
    </xf>
    <xf fontId="7" fillId="4" borderId="14" numFmtId="0" xfId="0" applyFont="1" applyFill="1" applyBorder="1" applyAlignment="1">
      <alignment horizontal="center" vertical="center" wrapText="1"/>
    </xf>
    <xf fontId="7" fillId="4" borderId="13" numFmtId="0" xfId="0" applyFont="1" applyFill="1" applyBorder="1" applyAlignment="1">
      <alignment horizontal="center" vertical="center" wrapText="1"/>
    </xf>
    <xf fontId="7" fillId="4" borderId="19" numFmtId="0" xfId="0" applyFont="1" applyFill="1" applyBorder="1" applyAlignment="1">
      <alignment horizontal="center" vertical="center" wrapText="1"/>
    </xf>
    <xf fontId="7" fillId="4" borderId="0" numFmtId="0" xfId="0" applyFont="1" applyFill="1" applyAlignment="1">
      <alignment horizontal="center" vertical="center" wrapText="1"/>
    </xf>
    <xf fontId="3" fillId="5" borderId="20" numFmtId="0" xfId="0" applyFont="1" applyFill="1" applyBorder="1" applyAlignment="1">
      <alignment horizontal="center" vertical="center"/>
    </xf>
    <xf fontId="3" fillId="5" borderId="21" numFmtId="0" xfId="0" applyFont="1" applyFill="1" applyBorder="1" applyAlignment="1">
      <alignment horizontal="center" vertical="center"/>
    </xf>
    <xf fontId="3" fillId="5" borderId="22" numFmtId="0" xfId="0" applyFont="1" applyFill="1" applyBorder="1" applyAlignment="1">
      <alignment horizontal="center" vertical="center"/>
    </xf>
    <xf fontId="5" fillId="4" borderId="23" numFmtId="0" xfId="0" applyFont="1" applyFill="1" applyBorder="1" applyAlignment="1">
      <alignment horizontal="center" vertical="center"/>
    </xf>
    <xf fontId="7" fillId="4" borderId="24" numFmtId="0" xfId="0" applyFont="1" applyFill="1" applyBorder="1" applyAlignment="1">
      <alignment horizontal="center" vertical="center" wrapText="1"/>
    </xf>
    <xf fontId="7" fillId="4" borderId="25" numFmtId="0" xfId="0" applyFont="1" applyFill="1" applyBorder="1" applyAlignment="1">
      <alignment horizontal="center" vertical="center" wrapText="1"/>
    </xf>
    <xf fontId="7" fillId="4" borderId="26" numFmtId="0" xfId="0" applyFont="1" applyFill="1" applyBorder="1" applyAlignment="1">
      <alignment horizontal="center" vertical="center" wrapText="1"/>
    </xf>
    <xf fontId="7" fillId="4" borderId="27" numFmtId="0" xfId="0" applyFont="1" applyFill="1" applyBorder="1" applyAlignment="1">
      <alignment horizontal="center" vertical="center" wrapText="1"/>
    </xf>
    <xf fontId="5" fillId="5" borderId="11" numFmtId="0" xfId="0" applyFont="1" applyFill="1" applyBorder="1" applyAlignment="1">
      <alignment horizontal="center"/>
    </xf>
    <xf fontId="5" fillId="5" borderId="13" numFmtId="0" xfId="0" applyFont="1" applyFill="1" applyBorder="1" applyAlignment="1">
      <alignment horizontal="center"/>
    </xf>
    <xf fontId="5" fillId="5" borderId="28" numFmtId="0" xfId="0" applyFont="1" applyFill="1" applyBorder="1"/>
    <xf fontId="5" fillId="5" borderId="29" numFmtId="0" xfId="0" applyFont="1" applyFill="1" applyBorder="1"/>
    <xf fontId="8" fillId="0" borderId="30" numFmtId="0" xfId="0" applyFont="1" applyBorder="1" applyAlignment="1">
      <alignment vertical="center" wrapText="1"/>
    </xf>
    <xf fontId="0" fillId="0" borderId="31" numFmtId="0" xfId="0" applyBorder="1" applyAlignment="1">
      <alignment wrapText="1"/>
    </xf>
    <xf fontId="0" fillId="2" borderId="31" numFmtId="0" xfId="0" applyFill="1" applyBorder="1" applyAlignment="1">
      <alignment wrapText="1"/>
    </xf>
    <xf fontId="7" fillId="2" borderId="18" numFmtId="0" xfId="0" applyFont="1" applyFill="1" applyBorder="1" applyAlignment="1">
      <alignment horizontal="center" vertical="center" wrapText="1"/>
    </xf>
    <xf fontId="0" fillId="0" borderId="32" numFmtId="0" xfId="0" applyBorder="1" applyAlignment="1">
      <alignment wrapText="1"/>
    </xf>
    <xf fontId="0" fillId="0" borderId="33" numFmtId="0" xfId="0" applyBorder="1" applyAlignment="1">
      <alignment wrapText="1"/>
    </xf>
    <xf fontId="0" fillId="0" borderId="21" numFmtId="0" xfId="0" applyBorder="1" applyAlignment="1">
      <alignment wrapText="1"/>
    </xf>
    <xf fontId="0" fillId="0" borderId="13" numFmtId="0" xfId="0" applyBorder="1" applyAlignment="1">
      <alignment wrapText="1"/>
    </xf>
    <xf fontId="0" fillId="0" borderId="28" numFmtId="0" xfId="0" applyBorder="1"/>
    <xf fontId="0" fillId="0" borderId="29" numFmtId="0" xfId="0" applyBorder="1"/>
    <xf fontId="9" fillId="0" borderId="0" numFmtId="160" xfId="0" applyNumberFormat="1" applyFont="1"/>
    <xf fontId="10" fillId="0" borderId="20" numFmtId="160" xfId="0" applyNumberFormat="1" applyFont="1" applyBorder="1" applyAlignment="1">
      <alignment vertical="center" wrapText="1"/>
    </xf>
    <xf fontId="9" fillId="0" borderId="31" numFmtId="160" xfId="0" applyNumberFormat="1" applyFont="1" applyBorder="1" applyAlignment="1">
      <alignment wrapText="1"/>
    </xf>
    <xf fontId="9" fillId="2" borderId="31" numFmtId="160" xfId="0" applyNumberFormat="1" applyFont="1" applyFill="1" applyBorder="1" applyAlignment="1">
      <alignment wrapText="1"/>
    </xf>
    <xf fontId="11" fillId="4" borderId="18" numFmtId="160" xfId="0" applyNumberFormat="1" applyFont="1" applyFill="1" applyBorder="1" applyAlignment="1">
      <alignment horizontal="center" vertical="center" wrapText="1"/>
    </xf>
    <xf fontId="11" fillId="2" borderId="18" numFmtId="160" xfId="0" applyNumberFormat="1" applyFont="1" applyFill="1" applyBorder="1" applyAlignment="1">
      <alignment horizontal="center" vertical="center" wrapText="1"/>
    </xf>
    <xf fontId="9" fillId="0" borderId="34" numFmtId="160" xfId="0" applyNumberFormat="1" applyFont="1" applyBorder="1" applyAlignment="1">
      <alignment wrapText="1"/>
    </xf>
    <xf fontId="9" fillId="0" borderId="32" numFmtId="160" xfId="0" applyNumberFormat="1" applyFont="1" applyBorder="1" applyAlignment="1">
      <alignment wrapText="1"/>
    </xf>
    <xf fontId="9" fillId="0" borderId="33" numFmtId="160" xfId="0" applyNumberFormat="1" applyFont="1" applyBorder="1" applyAlignment="1">
      <alignment wrapText="1"/>
    </xf>
    <xf fontId="9" fillId="0" borderId="0" numFmtId="160" xfId="0" applyNumberFormat="1" applyFont="1" applyAlignment="1">
      <alignment wrapText="1"/>
    </xf>
    <xf fontId="9" fillId="0" borderId="35" numFmtId="160" xfId="0" applyNumberFormat="1" applyFont="1" applyBorder="1" applyAlignment="1">
      <alignment wrapText="1"/>
    </xf>
    <xf fontId="9" fillId="0" borderId="28" numFmtId="160" xfId="0" applyNumberFormat="1" applyFont="1" applyBorder="1"/>
    <xf fontId="9" fillId="0" borderId="29" numFmtId="160" xfId="0" applyNumberFormat="1" applyFont="1" applyBorder="1"/>
    <xf fontId="10" fillId="0" borderId="20" numFmtId="0" xfId="0" applyFont="1" applyBorder="1" applyAlignment="1">
      <alignment vertical="center" wrapText="1"/>
    </xf>
    <xf fontId="12" fillId="0" borderId="28" numFmtId="0" xfId="0" applyFont="1" applyBorder="1" applyAlignment="1">
      <alignment horizontal="center" vertical="center" wrapText="1"/>
    </xf>
    <xf fontId="12" fillId="0" borderId="28" numFmtId="0" xfId="0" applyFont="1" applyBorder="1" applyAlignment="1">
      <alignment horizontal="center" vertical="center"/>
    </xf>
    <xf fontId="12" fillId="3" borderId="28" numFmtId="0" xfId="0" applyFont="1" applyFill="1" applyBorder="1" applyAlignment="1">
      <alignment horizontal="center" vertical="center" wrapText="1"/>
    </xf>
    <xf fontId="12" fillId="3" borderId="28" numFmtId="0" xfId="0" applyFont="1" applyFill="1" applyBorder="1" applyAlignment="1">
      <alignment horizontal="center" vertical="center"/>
    </xf>
    <xf fontId="12" fillId="3" borderId="28" numFmtId="0" xfId="0" applyFont="1" applyFill="1" applyBorder="1" applyAlignment="1" quotePrefix="1">
      <alignment horizontal="center" vertical="center"/>
    </xf>
    <xf fontId="0" fillId="0" borderId="34" numFmtId="0" xfId="0" applyBorder="1" applyAlignment="1">
      <alignment wrapText="1"/>
    </xf>
    <xf fontId="0" fillId="0" borderId="0" numFmtId="0" xfId="0" applyAlignment="1">
      <alignment wrapText="1"/>
    </xf>
    <xf fontId="0" fillId="0" borderId="35" numFmtId="0" xfId="0" applyBorder="1" applyAlignment="1">
      <alignment wrapText="1"/>
    </xf>
    <xf fontId="13" fillId="0" borderId="28" numFmtId="2" xfId="0" applyNumberFormat="1" applyFont="1" applyBorder="1" applyAlignment="1">
      <alignment horizontal="center" vertical="center"/>
    </xf>
    <xf fontId="13" fillId="0" borderId="28" numFmtId="0" xfId="0" applyFont="1" applyBorder="1"/>
    <xf fontId="13" fillId="0" borderId="29" numFmtId="0" xfId="0" applyFont="1" applyBorder="1"/>
    <xf fontId="14" fillId="0" borderId="32" numFmtId="0" xfId="0" applyFont="1" applyBorder="1" applyAlignment="1">
      <alignment horizontal="center" vertical="center" wrapText="1"/>
    </xf>
    <xf fontId="15" fillId="0" borderId="32" numFmtId="0" xfId="0" applyFont="1" applyBorder="1" applyAlignment="1">
      <alignment horizontal="center" vertical="center"/>
    </xf>
    <xf fontId="14" fillId="3" borderId="32" numFmtId="0" xfId="0" applyFont="1" applyFill="1" applyBorder="1" applyAlignment="1">
      <alignment horizontal="center" vertical="center" wrapText="1"/>
    </xf>
    <xf fontId="15" fillId="3" borderId="32" numFmtId="0" xfId="0" applyFont="1" applyFill="1" applyBorder="1" applyAlignment="1">
      <alignment horizontal="center" vertical="center"/>
    </xf>
    <xf fontId="14" fillId="0" borderId="28" numFmtId="0" xfId="0" applyFont="1" applyBorder="1" applyAlignment="1">
      <alignment horizontal="center" vertical="center" wrapText="1"/>
    </xf>
    <xf fontId="15" fillId="3" borderId="32" numFmtId="0" xfId="0" applyFont="1" applyFill="1" applyBorder="1" applyAlignment="1" quotePrefix="1">
      <alignment horizontal="center" vertical="center"/>
    </xf>
    <xf fontId="15" fillId="0" borderId="32" numFmtId="2" xfId="0" applyNumberFormat="1" applyFont="1" applyBorder="1" applyAlignment="1">
      <alignment horizontal="center" vertical="center"/>
    </xf>
    <xf fontId="15" fillId="3" borderId="32" numFmtId="2" xfId="0" applyNumberFormat="1" applyFont="1" applyFill="1" applyBorder="1" applyAlignment="1">
      <alignment horizontal="center" vertical="center"/>
    </xf>
    <xf fontId="13" fillId="0" borderId="0" numFmtId="2" xfId="0" applyNumberFormat="1" applyFont="1" applyAlignment="1">
      <alignment horizontal="center" vertical="center"/>
    </xf>
    <xf fontId="13" fillId="0" borderId="36" numFmtId="0" xfId="0" applyFont="1" applyBorder="1"/>
    <xf fontId="13" fillId="0" borderId="37" numFmtId="0" xfId="0" applyFont="1" applyBorder="1"/>
    <xf fontId="16" fillId="0" borderId="38" numFmtId="20" xfId="1" applyNumberFormat="1" applyFont="1" applyBorder="1" applyAlignment="1">
      <alignment horizontal="center" vertical="center"/>
    </xf>
    <xf fontId="17" fillId="0" borderId="32" numFmtId="1" xfId="0" applyNumberFormat="1" applyFont="1" applyBorder="1" applyAlignment="1">
      <alignment horizontal="center" vertical="center"/>
    </xf>
    <xf fontId="17" fillId="0" borderId="32" numFmtId="2" xfId="0" applyNumberFormat="1" applyFont="1" applyBorder="1" applyAlignment="1">
      <alignment horizontal="center" vertical="center"/>
    </xf>
    <xf fontId="17" fillId="0" borderId="32" numFmtId="161" xfId="0" applyNumberFormat="1" applyFont="1" applyBorder="1" applyAlignment="1">
      <alignment horizontal="center" vertical="center"/>
    </xf>
    <xf fontId="17" fillId="0" borderId="28" numFmtId="2" xfId="0" applyNumberFormat="1" applyFont="1" applyBorder="1" applyAlignment="1">
      <alignment horizontal="center" vertical="center"/>
    </xf>
    <xf fontId="0" fillId="0" borderId="28" numFmtId="2" xfId="0" applyNumberFormat="1" applyBorder="1" applyAlignment="1">
      <alignment horizontal="center" vertical="center"/>
    </xf>
    <xf fontId="0" fillId="0" borderId="29" numFmtId="2" xfId="0" applyNumberFormat="1" applyBorder="1" applyAlignment="1">
      <alignment horizontal="center" vertical="center"/>
    </xf>
    <xf fontId="0" fillId="0" borderId="39" numFmtId="2" xfId="0" applyNumberFormat="1" applyBorder="1" applyAlignment="1">
      <alignment horizontal="center" vertical="center"/>
    </xf>
    <xf fontId="17" fillId="0" borderId="17" numFmtId="0" xfId="0" applyFont="1" applyBorder="1" applyAlignment="1">
      <alignment horizontal="center" vertical="center"/>
    </xf>
    <xf fontId="17" fillId="0" borderId="28" numFmtId="0" xfId="0" applyFont="1" applyBorder="1" applyAlignment="1">
      <alignment vertical="center"/>
    </xf>
    <xf fontId="13" fillId="0" borderId="0" numFmtId="0" xfId="0" applyFont="1"/>
    <xf fontId="17" fillId="0" borderId="28" numFmtId="1" xfId="0" applyNumberFormat="1" applyFont="1" applyBorder="1" applyAlignment="1">
      <alignment horizontal="center" vertical="center"/>
    </xf>
    <xf fontId="17" fillId="0" borderId="28" numFmtId="161" xfId="0" applyNumberFormat="1" applyFont="1" applyBorder="1" applyAlignment="1">
      <alignment horizontal="center" vertical="center"/>
    </xf>
    <xf fontId="17" fillId="0" borderId="30" numFmtId="0" xfId="0" applyFont="1" applyBorder="1" applyAlignment="1">
      <alignment horizontal="center" vertical="center"/>
    </xf>
    <xf fontId="13" fillId="0" borderId="12" numFmtId="0" xfId="0" applyFont="1" applyBorder="1"/>
    <xf fontId="13" fillId="0" borderId="14" numFmtId="0" xfId="0" applyFont="1" applyBorder="1"/>
    <xf fontId="17" fillId="0" borderId="40" numFmtId="0" xfId="0" applyFont="1" applyBorder="1" applyAlignment="1">
      <alignment horizontal="center" vertical="center"/>
    </xf>
    <xf fontId="17" fillId="0" borderId="28" numFmtId="0" xfId="0" applyFont="1" applyBorder="1" applyAlignment="1">
      <alignment vertical="center" wrapText="1"/>
    </xf>
    <xf fontId="13" fillId="0" borderId="39" numFmtId="0" xfId="0" applyFont="1" applyBorder="1"/>
    <xf fontId="13" fillId="0" borderId="41" numFmtId="0" xfId="0" applyFont="1" applyBorder="1"/>
    <xf fontId="13" fillId="0" borderId="19" numFmtId="0" xfId="0" applyFont="1" applyBorder="1"/>
    <xf fontId="0" fillId="0" borderId="14" numFmtId="2" xfId="0" applyNumberFormat="1" applyBorder="1" applyAlignment="1">
      <alignment horizontal="center" vertical="center"/>
    </xf>
    <xf fontId="0" fillId="0" borderId="42" numFmtId="0" xfId="0" applyBorder="1" applyAlignment="1">
      <alignment horizontal="center"/>
    </xf>
    <xf fontId="0" fillId="0" borderId="39" numFmtId="0" xfId="0" applyBorder="1" applyAlignment="1">
      <alignment horizontal="center"/>
    </xf>
    <xf fontId="0" fillId="0" borderId="43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0" numFmtId="0" xfId="0" applyAlignment="1">
      <alignment horizontal="center"/>
    </xf>
    <xf fontId="0" fillId="0" borderId="16" numFmtId="0" xfId="0" applyBorder="1" applyAlignment="1">
      <alignment horizontal="center"/>
    </xf>
    <xf fontId="16" fillId="0" borderId="38" numFmtId="0" xfId="1" applyFont="1" applyBorder="1" applyAlignment="1">
      <alignment horizontal="center" vertical="center" wrapText="1"/>
    </xf>
    <xf fontId="16" fillId="0" borderId="44" numFmtId="0" xfId="1" applyFont="1" applyBorder="1" applyAlignment="1">
      <alignment horizontal="center" vertical="center" wrapText="1"/>
    </xf>
    <xf fontId="17" fillId="0" borderId="26" numFmtId="1" xfId="0" applyNumberFormat="1" applyFont="1" applyBorder="1" applyAlignment="1">
      <alignment horizontal="center" vertical="center"/>
    </xf>
    <xf fontId="17" fillId="0" borderId="26" numFmtId="2" xfId="0" applyNumberFormat="1" applyFont="1" applyBorder="1" applyAlignment="1">
      <alignment horizontal="center" vertical="center"/>
    </xf>
    <xf fontId="17" fillId="0" borderId="26" numFmtId="161" xfId="0" applyNumberFormat="1" applyFont="1" applyBorder="1" applyAlignment="1">
      <alignment horizontal="center" vertical="center"/>
    </xf>
    <xf fontId="17" fillId="0" borderId="18" numFmtId="2" xfId="0" applyNumberFormat="1" applyFont="1" applyBorder="1" applyAlignment="1">
      <alignment horizontal="center" vertical="center"/>
    </xf>
    <xf fontId="0" fillId="0" borderId="26" numFmtId="2" xfId="0" applyNumberFormat="1" applyBorder="1" applyAlignment="1">
      <alignment horizontal="center" vertical="center"/>
    </xf>
    <xf fontId="0" fillId="0" borderId="45" numFmtId="2" xfId="0" applyNumberFormat="1" applyBorder="1" applyAlignment="1">
      <alignment horizontal="center" vertical="center"/>
    </xf>
    <xf fontId="4" fillId="0" borderId="46" numFmtId="0" xfId="1" applyFont="1" applyBorder="1" applyAlignment="1">
      <alignment horizontal="left" vertical="top" wrapText="1"/>
    </xf>
    <xf fontId="4" fillId="0" borderId="47" numFmtId="0" xfId="1" applyFont="1" applyBorder="1" applyAlignment="1">
      <alignment horizontal="left" vertical="top" wrapText="1"/>
    </xf>
    <xf fontId="4" fillId="2" borderId="47" numFmtId="0" xfId="1" applyFont="1" applyFill="1" applyBorder="1" applyAlignment="1">
      <alignment horizontal="left" vertical="top" wrapText="1"/>
    </xf>
    <xf fontId="4" fillId="0" borderId="48" numFmtId="0" xfId="1" applyFont="1" applyBorder="1" applyAlignment="1">
      <alignment horizontal="left" vertical="top" wrapText="1"/>
    </xf>
    <xf fontId="4" fillId="0" borderId="47" numFmtId="0" xfId="1" applyFont="1" applyBorder="1" applyAlignment="1">
      <alignment vertical="top" wrapText="1"/>
    </xf>
    <xf fontId="4" fillId="0" borderId="49" numFmtId="0" xfId="1" applyFont="1" applyBorder="1" applyAlignment="1">
      <alignment horizontal="left" vertical="top" wrapText="1"/>
    </xf>
    <xf fontId="4" fillId="0" borderId="50" numFmtId="0" xfId="1" applyFont="1" applyBorder="1" applyAlignment="1">
      <alignment horizontal="left" vertical="top" wrapText="1"/>
    </xf>
    <xf fontId="4" fillId="2" borderId="48" numFmtId="0" xfId="1" applyFont="1" applyFill="1" applyBorder="1" applyAlignment="1">
      <alignment horizontal="left" vertical="top" wrapText="1"/>
    </xf>
    <xf fontId="0" fillId="0" borderId="1" numFmtId="0" xfId="0" applyBorder="1"/>
    <xf fontId="4" fillId="0" borderId="46" numFmtId="0" xfId="1" applyFont="1" applyBorder="1" applyAlignment="1">
      <alignment horizontal="center"/>
    </xf>
    <xf fontId="4" fillId="0" borderId="47" numFmtId="0" xfId="1" applyFont="1" applyBorder="1" applyAlignment="1">
      <alignment horizontal="center"/>
    </xf>
    <xf fontId="4" fillId="2" borderId="47" numFmtId="0" xfId="1" applyFont="1" applyFill="1" applyBorder="1" applyAlignment="1">
      <alignment horizontal="center"/>
    </xf>
    <xf fontId="4" fillId="0" borderId="48" numFmtId="0" xfId="1" applyFont="1" applyBorder="1" applyAlignment="1">
      <alignment horizontal="center"/>
    </xf>
    <xf fontId="4" fillId="0" borderId="49" numFmtId="0" xfId="1" applyFont="1" applyBorder="1" applyAlignment="1">
      <alignment horizontal="center"/>
    </xf>
    <xf fontId="4" fillId="0" borderId="50" numFmtId="0" xfId="1" applyFont="1" applyBorder="1" applyAlignment="1">
      <alignment horizontal="center"/>
    </xf>
    <xf fontId="4" fillId="2" borderId="48" numFmtId="0" xfId="1" applyFont="1" applyFill="1" applyBorder="1" applyAlignment="1">
      <alignment horizontal="center"/>
    </xf>
    <xf fontId="0" fillId="0" borderId="51" numFmtId="0" xfId="0" applyBorder="1" applyAlignment="1">
      <alignment horizontal="center"/>
    </xf>
    <xf fontId="0" fillId="0" borderId="1" numFmtId="0" xfId="0" applyBorder="1" applyAlignment="1">
      <alignment horizontal="center"/>
    </xf>
    <xf fontId="0" fillId="0" borderId="52" numFmtId="0" xfId="0" applyBorder="1" applyAlignment="1">
      <alignment horizontal="center"/>
    </xf>
    <xf fontId="0" fillId="0" borderId="0" numFmtId="0" xfId="0" applyAlignment="1">
      <alignment horizontal="justify" vertical="center"/>
    </xf>
    <xf fontId="14" fillId="2" borderId="0" numFmtId="0" xfId="0" applyFont="1" applyFill="1" applyAlignment="1">
      <alignment horizontal="justify" vertical="center"/>
    </xf>
  </cellXfs>
  <cellStyles count="2">
    <cellStyle name="常规" xfId="0" builtinId="0"/>
    <cellStyle name="常规 2" xfId="1"/>
  </cellStyles>
  <dxfs count="100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strike/>
      </font>
      <fill>
        <patternFill patternType="none"/>
      </fill>
    </dxf>
    <dxf>
      <font>
        <strike/>
      </font>
      <fill>
        <patternFill patternType="none"/>
      </fill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7721600" y="71310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55">
      <selection activeCell="CA19" activeCellId="0" sqref="CA19"/>
    </sheetView>
  </sheetViews>
  <sheetFormatPr defaultColWidth="8.08203125" defaultRowHeight="14"/>
  <cols>
    <col customWidth="1" min="1" max="1" width="8.08203125"/>
    <col customWidth="1" min="2" max="2" width="14.83203125"/>
    <col customWidth="1" min="3" max="3" width="11.4140625"/>
    <col customWidth="1" min="4" max="4" width="8.9140625"/>
    <col customWidth="1" min="5" max="5" width="11.75"/>
    <col customWidth="1" min="6" max="6" width="8.9140625"/>
    <col customWidth="1" min="7" max="7" width="10.6640625"/>
    <col customWidth="1" min="8" max="11" width="8.9140625"/>
    <col customWidth="1" min="12" max="12" width="10.5"/>
    <col customWidth="1" min="13" max="13" width="8.9140625"/>
    <col customWidth="1" min="14" max="14" width="10.9140625"/>
    <col customWidth="1" min="15" max="15" width="11.4140625"/>
    <col customWidth="1" min="16" max="16" width="8.9140625"/>
    <col customWidth="1" min="17" max="17" width="10.6640625"/>
    <col customWidth="1" min="18" max="19" width="10.33203125"/>
    <col customWidth="1" min="20" max="20" width="9.6640625"/>
    <col customWidth="1" hidden="1" min="21" max="24" width="8.9140625"/>
    <col customWidth="1" min="25" max="44" width="8.9140625"/>
    <col customWidth="1" hidden="1" min="45" max="52" width="8.9140625"/>
    <col customWidth="1" min="53" max="64" width="8.9140625"/>
    <col customWidth="1" hidden="1" min="65" max="71" width="8.08203125"/>
    <col customWidth="1" min="72" max="72" width="12.6640625"/>
    <col customWidth="1" min="73" max="73" width="14"/>
  </cols>
  <sheetData>
    <row ht="23.149999999999999" customHeight="1" r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1"/>
      <c r="AE1" s="1"/>
      <c r="AF1" s="1"/>
      <c r="AG1" s="2"/>
      <c r="AH1" s="1"/>
      <c r="AI1" s="1"/>
      <c r="AJ1" s="2"/>
      <c r="AK1" s="2"/>
      <c r="AL1" s="2"/>
      <c r="AM1" s="2"/>
      <c r="AN1" s="2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2"/>
      <c r="BD1" s="2"/>
      <c r="BE1" s="1"/>
      <c r="BF1" s="1"/>
      <c r="BG1" s="2"/>
      <c r="BH1" s="2"/>
      <c r="BI1" s="2"/>
      <c r="BJ1" s="2"/>
      <c r="BK1" s="2"/>
      <c r="BL1" s="2"/>
      <c r="BM1" s="1"/>
      <c r="BN1" s="1"/>
      <c r="BO1" s="1"/>
      <c r="BP1" s="1"/>
      <c r="BQ1" s="1"/>
      <c r="BR1" s="1"/>
      <c r="BS1" s="1"/>
    </row>
    <row customFormat="1" ht="15.5" customHeight="1" r="2" s="3">
      <c r="A2" s="4"/>
      <c r="B2" s="5"/>
      <c r="C2" s="5"/>
      <c r="D2" s="5"/>
      <c r="E2" s="6" t="str">
        <f>IF(_metadata!B2="","",_metadata!B2)</f>
        <v/>
      </c>
      <c r="F2" s="6"/>
      <c r="G2" s="6"/>
      <c r="H2" s="6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4"/>
      <c r="X2" s="4"/>
      <c r="Y2" s="4"/>
      <c r="Z2" s="4"/>
      <c r="AA2" s="4"/>
      <c r="AB2" s="4"/>
      <c r="AC2" s="4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6" t="s">
        <v>1</v>
      </c>
      <c r="BH2" s="6"/>
      <c r="BI2" s="6"/>
      <c r="BJ2" s="6"/>
      <c r="BK2" s="6"/>
      <c r="BL2" s="6"/>
      <c r="BM2" s="7"/>
      <c r="BN2" s="7"/>
      <c r="BO2" s="7"/>
      <c r="BP2" s="7"/>
      <c r="BQ2" s="7"/>
      <c r="BR2" s="7"/>
      <c r="BS2" s="7"/>
    </row>
    <row ht="17.5" customHeight="1" r="3">
      <c r="A3" s="8"/>
      <c r="B3" s="9" t="s">
        <v>2</v>
      </c>
      <c r="C3" s="10" t="s">
        <v>3</v>
      </c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2"/>
      <c r="AD3" s="11"/>
      <c r="AE3" s="11"/>
      <c r="AF3" s="11"/>
      <c r="AG3" s="12"/>
      <c r="AH3" s="11"/>
      <c r="AI3" s="11"/>
      <c r="AJ3" s="12"/>
      <c r="AK3" s="12"/>
      <c r="AL3" s="12"/>
      <c r="AM3" s="12"/>
      <c r="AN3" s="12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2"/>
      <c r="BD3" s="12"/>
      <c r="BE3" s="11"/>
      <c r="BF3" s="11"/>
      <c r="BG3" s="12"/>
      <c r="BH3" s="12"/>
      <c r="BI3" s="12"/>
      <c r="BJ3" s="12"/>
      <c r="BK3" s="12"/>
      <c r="BL3" s="12"/>
      <c r="BM3" s="11"/>
      <c r="BN3" s="11"/>
      <c r="BO3" s="11"/>
      <c r="BP3" s="11"/>
      <c r="BQ3" s="13"/>
      <c r="BR3" s="14"/>
      <c r="BS3" s="14"/>
      <c r="BT3" s="15" t="s">
        <v>4</v>
      </c>
      <c r="BU3" s="16"/>
      <c r="BV3" s="16"/>
      <c r="BW3" s="16"/>
      <c r="BX3" s="17"/>
    </row>
    <row ht="19" customHeight="1" r="4">
      <c r="A4" s="8"/>
      <c r="B4" s="18"/>
      <c r="C4" s="19" t="s">
        <v>5</v>
      </c>
      <c r="D4" s="20"/>
      <c r="E4" s="20"/>
      <c r="F4" s="20"/>
      <c r="G4" s="20"/>
      <c r="H4" s="20"/>
      <c r="I4" s="21"/>
      <c r="J4" s="22" t="s">
        <v>6</v>
      </c>
      <c r="K4" s="20"/>
      <c r="L4" s="21"/>
      <c r="M4" s="22" t="s">
        <v>7</v>
      </c>
      <c r="N4" s="20"/>
      <c r="O4" s="21"/>
      <c r="P4" s="22" t="s">
        <v>8</v>
      </c>
      <c r="Q4" s="20"/>
      <c r="R4" s="20"/>
      <c r="S4" s="21"/>
      <c r="T4" s="22" t="s">
        <v>9</v>
      </c>
      <c r="U4" s="20"/>
      <c r="V4" s="20"/>
      <c r="W4" s="20"/>
      <c r="X4" s="20"/>
      <c r="Y4" s="20"/>
      <c r="Z4" s="21"/>
      <c r="AA4" s="22" t="s">
        <v>10</v>
      </c>
      <c r="AB4" s="20"/>
      <c r="AC4" s="20"/>
      <c r="AD4" s="21"/>
      <c r="AE4" s="22" t="s">
        <v>11</v>
      </c>
      <c r="AF4" s="20"/>
      <c r="AG4" s="20"/>
      <c r="AH4" s="20"/>
      <c r="AI4" s="20"/>
      <c r="AJ4" s="22" t="s">
        <v>12</v>
      </c>
      <c r="AK4" s="20"/>
      <c r="AL4" s="20"/>
      <c r="AM4" s="20"/>
      <c r="AN4" s="21"/>
      <c r="AO4" s="22" t="s">
        <v>13</v>
      </c>
      <c r="AP4" s="20"/>
      <c r="AQ4" s="20"/>
      <c r="AR4" s="21"/>
      <c r="AS4" s="22" t="s">
        <v>12</v>
      </c>
      <c r="AT4" s="20"/>
      <c r="AU4" s="20"/>
      <c r="AV4" s="20"/>
      <c r="AW4" s="20"/>
      <c r="AX4" s="20"/>
      <c r="AY4" s="20"/>
      <c r="AZ4" s="21"/>
      <c r="BA4" s="23" t="s">
        <v>14</v>
      </c>
      <c r="BB4" s="24"/>
      <c r="BC4" s="24"/>
      <c r="BD4" s="24"/>
      <c r="BE4" s="24"/>
      <c r="BF4" s="25"/>
      <c r="BG4" s="23" t="s">
        <v>15</v>
      </c>
      <c r="BH4" s="24"/>
      <c r="BI4" s="24"/>
      <c r="BJ4" s="24"/>
      <c r="BK4" s="24"/>
      <c r="BL4" s="25"/>
      <c r="BM4" s="23" t="s">
        <v>15</v>
      </c>
      <c r="BN4" s="24"/>
      <c r="BO4" s="24"/>
      <c r="BP4" s="24"/>
      <c r="BQ4" s="26"/>
      <c r="BR4" s="27"/>
      <c r="BS4" s="27"/>
      <c r="BT4" s="28"/>
      <c r="BU4" s="29"/>
      <c r="BV4" s="29"/>
      <c r="BW4" s="29"/>
      <c r="BX4" s="30"/>
    </row>
    <row ht="42" customHeight="1" r="5">
      <c r="A5" s="8"/>
      <c r="B5" s="18"/>
      <c r="C5" s="31" t="s">
        <v>16</v>
      </c>
      <c r="D5" s="32" t="s">
        <v>17</v>
      </c>
      <c r="E5" s="32" t="s">
        <v>18</v>
      </c>
      <c r="F5" s="32" t="s">
        <v>19</v>
      </c>
      <c r="G5" s="32" t="s">
        <v>20</v>
      </c>
      <c r="H5" s="33" t="s">
        <v>21</v>
      </c>
      <c r="I5" s="34"/>
      <c r="J5" s="32" t="s">
        <v>22</v>
      </c>
      <c r="K5" s="32" t="s">
        <v>23</v>
      </c>
      <c r="L5" s="32" t="s">
        <v>24</v>
      </c>
      <c r="M5" s="32" t="s">
        <v>22</v>
      </c>
      <c r="N5" s="32" t="s">
        <v>25</v>
      </c>
      <c r="O5" s="32" t="s">
        <v>26</v>
      </c>
      <c r="P5" s="32" t="s">
        <v>22</v>
      </c>
      <c r="Q5" s="32" t="s">
        <v>25</v>
      </c>
      <c r="R5" s="32" t="s">
        <v>26</v>
      </c>
      <c r="S5" s="32" t="s">
        <v>27</v>
      </c>
      <c r="T5" s="32" t="s">
        <v>28</v>
      </c>
      <c r="U5" s="32" t="s">
        <v>22</v>
      </c>
      <c r="V5" s="32" t="s">
        <v>25</v>
      </c>
      <c r="W5" s="32" t="s">
        <v>26</v>
      </c>
      <c r="X5" s="32" t="s">
        <v>27</v>
      </c>
      <c r="Y5" s="32" t="s">
        <v>29</v>
      </c>
      <c r="Z5" s="32" t="s">
        <v>30</v>
      </c>
      <c r="AA5" s="32" t="s">
        <v>31</v>
      </c>
      <c r="AB5" s="32" t="s">
        <v>32</v>
      </c>
      <c r="AC5" s="32" t="s">
        <v>33</v>
      </c>
      <c r="AD5" s="32" t="s">
        <v>34</v>
      </c>
      <c r="AE5" s="32" t="s">
        <v>35</v>
      </c>
      <c r="AF5" s="32" t="s">
        <v>36</v>
      </c>
      <c r="AG5" s="32" t="s">
        <v>37</v>
      </c>
      <c r="AH5" s="32" t="s">
        <v>38</v>
      </c>
      <c r="AI5" s="32" t="s">
        <v>39</v>
      </c>
      <c r="AJ5" s="32" t="s">
        <v>35</v>
      </c>
      <c r="AK5" s="32" t="s">
        <v>36</v>
      </c>
      <c r="AL5" s="32" t="s">
        <v>37</v>
      </c>
      <c r="AM5" s="32" t="s">
        <v>38</v>
      </c>
      <c r="AN5" s="32" t="s">
        <v>39</v>
      </c>
      <c r="AO5" s="32" t="s">
        <v>40</v>
      </c>
      <c r="AP5" s="32" t="s">
        <v>41</v>
      </c>
      <c r="AQ5" s="32" t="s">
        <v>42</v>
      </c>
      <c r="AR5" s="32" t="s">
        <v>43</v>
      </c>
      <c r="AS5" s="32" t="s">
        <v>35</v>
      </c>
      <c r="AT5" s="32" t="s">
        <v>36</v>
      </c>
      <c r="AU5" s="32" t="s">
        <v>38</v>
      </c>
      <c r="AV5" s="32" t="s">
        <v>39</v>
      </c>
      <c r="AW5" s="32" t="s">
        <v>40</v>
      </c>
      <c r="AX5" s="32" t="s">
        <v>41</v>
      </c>
      <c r="AY5" s="32" t="s">
        <v>42</v>
      </c>
      <c r="AZ5" s="32" t="s">
        <v>43</v>
      </c>
      <c r="BA5" s="32" t="s">
        <v>44</v>
      </c>
      <c r="BB5" s="32" t="s">
        <v>45</v>
      </c>
      <c r="BC5" s="32" t="s">
        <v>46</v>
      </c>
      <c r="BD5" s="32" t="s">
        <v>47</v>
      </c>
      <c r="BE5" s="32" t="s">
        <v>48</v>
      </c>
      <c r="BF5" s="32" t="s">
        <v>49</v>
      </c>
      <c r="BG5" s="32" t="s">
        <v>44</v>
      </c>
      <c r="BH5" s="32" t="s">
        <v>45</v>
      </c>
      <c r="BI5" s="32" t="s">
        <v>46</v>
      </c>
      <c r="BJ5" s="32" t="s">
        <v>47</v>
      </c>
      <c r="BK5" s="32" t="s">
        <v>48</v>
      </c>
      <c r="BL5" s="32" t="s">
        <v>49</v>
      </c>
      <c r="BM5" s="32" t="s">
        <v>44</v>
      </c>
      <c r="BN5" s="32" t="s">
        <v>45</v>
      </c>
      <c r="BO5" s="32" t="s">
        <v>47</v>
      </c>
      <c r="BP5" s="32" t="s">
        <v>48</v>
      </c>
      <c r="BQ5" s="35" t="s">
        <v>49</v>
      </c>
      <c r="BR5" s="36"/>
      <c r="BS5" s="36"/>
      <c r="BT5" s="37"/>
      <c r="BU5" s="38"/>
      <c r="BV5" s="38"/>
      <c r="BW5" s="38"/>
      <c r="BX5" s="39"/>
    </row>
    <row ht="66" customHeight="1" r="6">
      <c r="B6" s="40"/>
      <c r="C6" s="41"/>
      <c r="D6" s="42"/>
      <c r="E6" s="42"/>
      <c r="F6" s="42"/>
      <c r="G6" s="42"/>
      <c r="H6" s="43" t="s">
        <v>50</v>
      </c>
      <c r="I6" s="43" t="s">
        <v>51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4"/>
      <c r="BR6" s="36"/>
      <c r="BS6" s="36"/>
      <c r="BT6" s="45" t="s">
        <v>52</v>
      </c>
      <c r="BU6" s="46"/>
      <c r="BV6" s="47" t="s">
        <v>53</v>
      </c>
      <c r="BW6" s="47" t="s">
        <v>54</v>
      </c>
      <c r="BX6" s="48" t="s">
        <v>55</v>
      </c>
    </row>
    <row ht="66" customHeight="1" hidden="1" r="7">
      <c r="B7" s="49" t="s">
        <v>56</v>
      </c>
      <c r="C7" s="50" t="s">
        <v>57</v>
      </c>
      <c r="D7" s="50" t="s">
        <v>58</v>
      </c>
      <c r="E7" s="50" t="s">
        <v>59</v>
      </c>
      <c r="F7" s="50" t="s">
        <v>60</v>
      </c>
      <c r="G7" s="50" t="s">
        <v>61</v>
      </c>
      <c r="H7" s="50" t="s">
        <v>62</v>
      </c>
      <c r="I7" s="50" t="s">
        <v>63</v>
      </c>
      <c r="J7" s="50" t="s">
        <v>64</v>
      </c>
      <c r="K7" s="50" t="s">
        <v>65</v>
      </c>
      <c r="L7" s="50" t="s">
        <v>66</v>
      </c>
      <c r="M7" s="51" t="s">
        <v>67</v>
      </c>
      <c r="N7" s="51" t="s">
        <v>68</v>
      </c>
      <c r="O7" s="51" t="s">
        <v>69</v>
      </c>
      <c r="P7" s="51" t="s">
        <v>67</v>
      </c>
      <c r="Q7" s="51" t="s">
        <v>70</v>
      </c>
      <c r="R7" s="51" t="s">
        <v>71</v>
      </c>
      <c r="S7" s="51" t="s">
        <v>72</v>
      </c>
      <c r="T7" s="50" t="s">
        <v>73</v>
      </c>
      <c r="U7" s="50"/>
      <c r="V7" s="50"/>
      <c r="W7" s="50"/>
      <c r="X7" s="50"/>
      <c r="Y7" s="50" t="s">
        <v>74</v>
      </c>
      <c r="Z7" s="50" t="s">
        <v>75</v>
      </c>
      <c r="AA7" s="50" t="s">
        <v>76</v>
      </c>
      <c r="AB7" s="32" t="s">
        <v>77</v>
      </c>
      <c r="AC7" s="51" t="s">
        <v>78</v>
      </c>
      <c r="AD7" s="50" t="s">
        <v>79</v>
      </c>
      <c r="AE7" s="50" t="s">
        <v>80</v>
      </c>
      <c r="AF7" s="50" t="s">
        <v>81</v>
      </c>
      <c r="AG7" s="51" t="s">
        <v>82</v>
      </c>
      <c r="AH7" s="50" t="s">
        <v>83</v>
      </c>
      <c r="AI7" s="50" t="s">
        <v>84</v>
      </c>
      <c r="AJ7" s="52" t="s">
        <v>85</v>
      </c>
      <c r="AK7" s="52" t="s">
        <v>86</v>
      </c>
      <c r="AL7" s="51" t="s">
        <v>87</v>
      </c>
      <c r="AM7" s="52" t="s">
        <v>88</v>
      </c>
      <c r="AN7" s="52" t="s">
        <v>89</v>
      </c>
      <c r="AO7" s="50" t="s">
        <v>90</v>
      </c>
      <c r="AP7" s="50" t="s">
        <v>91</v>
      </c>
      <c r="AQ7" s="50" t="s">
        <v>92</v>
      </c>
      <c r="AR7" s="50" t="s">
        <v>93</v>
      </c>
      <c r="AS7" s="50"/>
      <c r="AT7" s="50"/>
      <c r="AU7" s="50"/>
      <c r="AV7" s="50"/>
      <c r="AW7" s="50"/>
      <c r="AX7" s="50"/>
      <c r="AY7" s="50"/>
      <c r="AZ7" s="50"/>
      <c r="BA7" s="50" t="s">
        <v>94</v>
      </c>
      <c r="BB7" s="50" t="s">
        <v>95</v>
      </c>
      <c r="BC7" s="51" t="s">
        <v>96</v>
      </c>
      <c r="BD7" s="51" t="s">
        <v>97</v>
      </c>
      <c r="BE7" s="50" t="s">
        <v>98</v>
      </c>
      <c r="BF7" s="50" t="s">
        <v>99</v>
      </c>
      <c r="BG7" s="51" t="s">
        <v>100</v>
      </c>
      <c r="BH7" s="51" t="s">
        <v>101</v>
      </c>
      <c r="BI7" s="51" t="s">
        <v>102</v>
      </c>
      <c r="BJ7" s="51" t="s">
        <v>97</v>
      </c>
      <c r="BK7" s="51" t="s">
        <v>103</v>
      </c>
      <c r="BL7" s="51" t="s">
        <v>104</v>
      </c>
      <c r="BM7" s="53" t="s">
        <v>105</v>
      </c>
      <c r="BN7" s="53" t="s">
        <v>105</v>
      </c>
      <c r="BO7" s="53" t="s">
        <v>105</v>
      </c>
      <c r="BP7" s="53" t="s">
        <v>105</v>
      </c>
      <c r="BQ7" s="54" t="s">
        <v>105</v>
      </c>
      <c r="BR7" s="55"/>
      <c r="BS7" s="55"/>
      <c r="BT7" s="56"/>
      <c r="BU7" s="57"/>
      <c r="BV7" s="57"/>
      <c r="BW7" s="57"/>
      <c r="BX7" s="58"/>
    </row>
    <row customFormat="1" ht="33" customHeight="1" hidden="1" r="8" s="59">
      <c r="B8" s="60" t="s">
        <v>106</v>
      </c>
      <c r="C8" s="61">
        <v>1800</v>
      </c>
      <c r="D8" s="61">
        <v>0.5</v>
      </c>
      <c r="E8" s="61">
        <v>1500</v>
      </c>
      <c r="F8" s="61">
        <v>2</v>
      </c>
      <c r="G8" s="61">
        <v>1800</v>
      </c>
      <c r="H8" s="61">
        <v>20</v>
      </c>
      <c r="I8" s="61">
        <v>5</v>
      </c>
      <c r="J8" s="61">
        <v>1</v>
      </c>
      <c r="K8" s="61">
        <v>5</v>
      </c>
      <c r="L8" s="61">
        <v>1500</v>
      </c>
      <c r="M8" s="62">
        <v>2</v>
      </c>
      <c r="N8" s="62">
        <v>2000</v>
      </c>
      <c r="O8" s="62">
        <v>350</v>
      </c>
      <c r="P8" s="61">
        <v>2</v>
      </c>
      <c r="Q8" s="61">
        <v>2000</v>
      </c>
      <c r="R8" s="61">
        <v>350</v>
      </c>
      <c r="S8" s="62">
        <v>58000</v>
      </c>
      <c r="T8" s="61">
        <v>32</v>
      </c>
      <c r="U8" s="61"/>
      <c r="V8" s="61"/>
      <c r="W8" s="61"/>
      <c r="X8" s="61"/>
      <c r="Y8" s="61">
        <v>1500</v>
      </c>
      <c r="Z8" s="61">
        <v>5</v>
      </c>
      <c r="AA8" s="61">
        <v>4000</v>
      </c>
      <c r="AB8" s="63">
        <v>80</v>
      </c>
      <c r="AC8" s="62">
        <v>70</v>
      </c>
      <c r="AD8" s="61">
        <v>650</v>
      </c>
      <c r="AE8" s="61">
        <v>-75</v>
      </c>
      <c r="AF8" s="61">
        <v>65</v>
      </c>
      <c r="AG8" s="61">
        <v>-70</v>
      </c>
      <c r="AH8" s="61">
        <v>65</v>
      </c>
      <c r="AI8" s="61">
        <v>3000</v>
      </c>
      <c r="AJ8" s="61">
        <v>-75</v>
      </c>
      <c r="AK8" s="64">
        <v>65</v>
      </c>
      <c r="AL8" s="62">
        <v>-70</v>
      </c>
      <c r="AM8" s="64">
        <v>65</v>
      </c>
      <c r="AN8" s="64">
        <v>3000</v>
      </c>
      <c r="AO8" s="61">
        <v>135</v>
      </c>
      <c r="AP8" s="61">
        <v>125</v>
      </c>
      <c r="AQ8" s="61">
        <v>10</v>
      </c>
      <c r="AR8" s="61">
        <v>30</v>
      </c>
      <c r="AS8" s="61"/>
      <c r="AT8" s="61"/>
      <c r="AU8" s="61"/>
      <c r="AV8" s="61"/>
      <c r="AW8" s="61"/>
      <c r="AX8" s="61"/>
      <c r="AY8" s="61"/>
      <c r="AZ8" s="61"/>
      <c r="BA8" s="61">
        <v>-75</v>
      </c>
      <c r="BB8" s="61">
        <v>25</v>
      </c>
      <c r="BC8" s="62">
        <v>99999</v>
      </c>
      <c r="BD8" s="62">
        <v>25</v>
      </c>
      <c r="BE8" s="61">
        <v>320</v>
      </c>
      <c r="BF8" s="61">
        <v>32</v>
      </c>
      <c r="BG8" s="62">
        <v>-75</v>
      </c>
      <c r="BH8" s="62">
        <v>25</v>
      </c>
      <c r="BI8" s="62">
        <v>9999</v>
      </c>
      <c r="BJ8" s="62">
        <v>35</v>
      </c>
      <c r="BK8" s="62">
        <v>320</v>
      </c>
      <c r="BL8" s="62">
        <v>32</v>
      </c>
      <c r="BM8" s="65"/>
      <c r="BN8" s="66"/>
      <c r="BO8" s="66"/>
      <c r="BP8" s="66"/>
      <c r="BQ8" s="67"/>
      <c r="BR8" s="68"/>
      <c r="BS8" s="68"/>
      <c r="BT8" s="69"/>
      <c r="BU8" s="70"/>
      <c r="BV8" s="70"/>
      <c r="BW8" s="70"/>
      <c r="BX8" s="71"/>
    </row>
    <row customFormat="1" ht="33" customHeight="1" hidden="1" r="9" s="59">
      <c r="B9" s="60" t="s">
        <v>107</v>
      </c>
      <c r="C9" s="61">
        <v>-99999</v>
      </c>
      <c r="D9" s="61">
        <v>-99999</v>
      </c>
      <c r="E9" s="61">
        <v>600</v>
      </c>
      <c r="F9" s="61">
        <v>0.5</v>
      </c>
      <c r="G9" s="61">
        <v>-99999</v>
      </c>
      <c r="H9" s="61">
        <v>5</v>
      </c>
      <c r="I9" s="61">
        <v>0</v>
      </c>
      <c r="J9" s="61">
        <v>-99999</v>
      </c>
      <c r="K9" s="61">
        <v>0</v>
      </c>
      <c r="L9" s="61">
        <v>1000</v>
      </c>
      <c r="M9" s="61">
        <v>-99999</v>
      </c>
      <c r="N9" s="62">
        <v>1500</v>
      </c>
      <c r="O9" s="62">
        <v>200</v>
      </c>
      <c r="P9" s="61">
        <v>-99999</v>
      </c>
      <c r="Q9" s="61">
        <v>1500</v>
      </c>
      <c r="R9" s="61">
        <v>200</v>
      </c>
      <c r="S9" s="62">
        <v>-99999</v>
      </c>
      <c r="T9" s="61">
        <v>25</v>
      </c>
      <c r="U9" s="61"/>
      <c r="V9" s="61"/>
      <c r="W9" s="61"/>
      <c r="X9" s="61"/>
      <c r="Y9" s="61">
        <v>1000</v>
      </c>
      <c r="Z9" s="61">
        <v>0</v>
      </c>
      <c r="AA9" s="61">
        <v>2500</v>
      </c>
      <c r="AB9" s="63">
        <v>60</v>
      </c>
      <c r="AC9" s="62">
        <v>55</v>
      </c>
      <c r="AD9" s="61">
        <v>550</v>
      </c>
      <c r="AE9" s="61">
        <v>-85</v>
      </c>
      <c r="AF9" s="61">
        <v>55</v>
      </c>
      <c r="AG9" s="61">
        <v>-85</v>
      </c>
      <c r="AH9" s="61">
        <v>55</v>
      </c>
      <c r="AI9" s="61">
        <v>2500</v>
      </c>
      <c r="AJ9" s="61">
        <v>-85</v>
      </c>
      <c r="AK9" s="64">
        <v>55</v>
      </c>
      <c r="AL9" s="62">
        <v>-85</v>
      </c>
      <c r="AM9" s="64">
        <v>55</v>
      </c>
      <c r="AN9" s="64">
        <v>2500</v>
      </c>
      <c r="AO9" s="61">
        <v>115</v>
      </c>
      <c r="AP9" s="61">
        <v>105</v>
      </c>
      <c r="AQ9" s="61">
        <v>2</v>
      </c>
      <c r="AR9" s="61">
        <v>25</v>
      </c>
      <c r="AS9" s="61"/>
      <c r="AT9" s="61"/>
      <c r="AU9" s="61"/>
      <c r="AV9" s="61"/>
      <c r="AW9" s="61"/>
      <c r="AX9" s="61"/>
      <c r="AY9" s="61"/>
      <c r="AZ9" s="61"/>
      <c r="BA9" s="61">
        <v>-85</v>
      </c>
      <c r="BB9" s="61">
        <v>15</v>
      </c>
      <c r="BC9" s="62">
        <v>14</v>
      </c>
      <c r="BD9" s="62">
        <v>15</v>
      </c>
      <c r="BE9" s="61">
        <v>250</v>
      </c>
      <c r="BF9" s="61">
        <v>25</v>
      </c>
      <c r="BG9" s="62">
        <v>-85</v>
      </c>
      <c r="BH9" s="62">
        <v>15</v>
      </c>
      <c r="BI9" s="62">
        <v>14</v>
      </c>
      <c r="BJ9" s="62">
        <v>10</v>
      </c>
      <c r="BK9" s="62">
        <v>250</v>
      </c>
      <c r="BL9" s="62">
        <v>25</v>
      </c>
      <c r="BM9" s="65"/>
      <c r="BN9" s="66"/>
      <c r="BO9" s="66"/>
      <c r="BP9" s="66"/>
      <c r="BQ9" s="67"/>
      <c r="BR9" s="68"/>
      <c r="BS9" s="68"/>
      <c r="BT9" s="69"/>
      <c r="BU9" s="70"/>
      <c r="BV9" s="70"/>
      <c r="BW9" s="70"/>
      <c r="BX9" s="71"/>
    </row>
    <row ht="25" customHeight="1" r="10">
      <c r="B10" s="72" t="s">
        <v>108</v>
      </c>
      <c r="C10" s="73" t="s">
        <v>109</v>
      </c>
      <c r="D10" s="73" t="s">
        <v>110</v>
      </c>
      <c r="E10" s="73" t="s">
        <v>111</v>
      </c>
      <c r="F10" s="73" t="s">
        <v>112</v>
      </c>
      <c r="G10" s="73" t="s">
        <v>109</v>
      </c>
      <c r="H10" s="73" t="s">
        <v>113</v>
      </c>
      <c r="I10" s="73" t="s">
        <v>114</v>
      </c>
      <c r="J10" s="74" t="s">
        <v>115</v>
      </c>
      <c r="K10" s="73" t="s">
        <v>114</v>
      </c>
      <c r="L10" s="74" t="s">
        <v>116</v>
      </c>
      <c r="M10" s="75" t="s">
        <v>117</v>
      </c>
      <c r="N10" s="76" t="s">
        <v>118</v>
      </c>
      <c r="O10" s="75" t="s">
        <v>119</v>
      </c>
      <c r="P10" s="75" t="s">
        <v>117</v>
      </c>
      <c r="Q10" s="74" t="s">
        <v>118</v>
      </c>
      <c r="R10" s="73" t="s">
        <v>119</v>
      </c>
      <c r="S10" s="75" t="s">
        <v>120</v>
      </c>
      <c r="T10" s="73" t="s">
        <v>121</v>
      </c>
      <c r="U10" s="73"/>
      <c r="V10" s="73"/>
      <c r="W10" s="73"/>
      <c r="X10" s="73"/>
      <c r="Y10" s="74" t="s">
        <v>116</v>
      </c>
      <c r="Z10" s="73" t="s">
        <v>114</v>
      </c>
      <c r="AA10" s="74" t="s">
        <v>122</v>
      </c>
      <c r="AB10" s="74" t="s">
        <v>123</v>
      </c>
      <c r="AC10" s="76" t="s">
        <v>124</v>
      </c>
      <c r="AD10" s="74" t="s">
        <v>125</v>
      </c>
      <c r="AE10" s="74" t="s">
        <v>126</v>
      </c>
      <c r="AF10" s="74" t="s">
        <v>127</v>
      </c>
      <c r="AG10" s="77" t="s">
        <v>128</v>
      </c>
      <c r="AH10" s="76" t="s">
        <v>127</v>
      </c>
      <c r="AI10" s="76" t="s">
        <v>129</v>
      </c>
      <c r="AJ10" s="76" t="s">
        <v>126</v>
      </c>
      <c r="AK10" s="76" t="s">
        <v>127</v>
      </c>
      <c r="AL10" s="77" t="s">
        <v>128</v>
      </c>
      <c r="AM10" s="76" t="s">
        <v>127</v>
      </c>
      <c r="AN10" s="76" t="s">
        <v>129</v>
      </c>
      <c r="AO10" s="74" t="s">
        <v>130</v>
      </c>
      <c r="AP10" s="74" t="s">
        <v>131</v>
      </c>
      <c r="AQ10" s="73" t="s">
        <v>132</v>
      </c>
      <c r="AR10" s="73" t="s">
        <v>133</v>
      </c>
      <c r="AS10" s="73"/>
      <c r="AT10" s="73"/>
      <c r="AU10" s="73"/>
      <c r="AV10" s="73"/>
      <c r="AW10" s="73"/>
      <c r="AX10" s="73"/>
      <c r="AY10" s="73"/>
      <c r="AZ10" s="73"/>
      <c r="BA10" s="74" t="s">
        <v>126</v>
      </c>
      <c r="BB10" s="73" t="s">
        <v>134</v>
      </c>
      <c r="BC10" s="76" t="s">
        <v>135</v>
      </c>
      <c r="BD10" s="75" t="s">
        <v>134</v>
      </c>
      <c r="BE10" s="75" t="s">
        <v>136</v>
      </c>
      <c r="BF10" s="75" t="s">
        <v>121</v>
      </c>
      <c r="BG10" s="76" t="s">
        <v>126</v>
      </c>
      <c r="BH10" s="75" t="s">
        <v>134</v>
      </c>
      <c r="BI10" s="76" t="s">
        <v>135</v>
      </c>
      <c r="BJ10" s="75" t="s">
        <v>137</v>
      </c>
      <c r="BK10" s="75" t="s">
        <v>136</v>
      </c>
      <c r="BL10" s="75" t="s">
        <v>121</v>
      </c>
      <c r="BM10" s="78"/>
      <c r="BN10" s="53"/>
      <c r="BO10" s="53"/>
      <c r="BP10" s="53"/>
      <c r="BQ10" s="54"/>
      <c r="BR10" s="79"/>
      <c r="BS10" s="79"/>
      <c r="BT10" s="80"/>
      <c r="BU10" s="57"/>
      <c r="BV10" s="81" t="str">
        <f>IF(_analysis_day_shift!A1="","",_analysis_day_shift!A1)</f>
        <v/>
      </c>
      <c r="BW10" s="82"/>
      <c r="BX10" s="83"/>
    </row>
    <row ht="25" customHeight="1" hidden="1" r="11">
      <c r="B11" s="72"/>
      <c r="C11" s="84"/>
      <c r="D11" s="84"/>
      <c r="E11" s="84"/>
      <c r="F11" s="84"/>
      <c r="G11" s="84"/>
      <c r="H11" s="84"/>
      <c r="I11" s="84"/>
      <c r="J11" s="85"/>
      <c r="K11" s="84"/>
      <c r="L11" s="85"/>
      <c r="M11" s="86"/>
      <c r="N11" s="87"/>
      <c r="O11" s="86"/>
      <c r="P11" s="86"/>
      <c r="Q11" s="85"/>
      <c r="R11" s="84"/>
      <c r="S11" s="86"/>
      <c r="T11" s="84"/>
      <c r="U11" s="88"/>
      <c r="V11" s="88"/>
      <c r="W11" s="88"/>
      <c r="X11" s="88"/>
      <c r="Y11" s="85"/>
      <c r="Z11" s="84"/>
      <c r="AA11" s="85"/>
      <c r="AB11" s="85"/>
      <c r="AC11" s="87"/>
      <c r="AD11" s="85"/>
      <c r="AE11" s="85"/>
      <c r="AF11" s="85"/>
      <c r="AG11" s="89"/>
      <c r="AH11" s="87"/>
      <c r="AI11" s="87"/>
      <c r="AJ11" s="87"/>
      <c r="AK11" s="87"/>
      <c r="AL11" s="89"/>
      <c r="AM11" s="87"/>
      <c r="AN11" s="87"/>
      <c r="AO11" s="85"/>
      <c r="AP11" s="85"/>
      <c r="AQ11" s="84"/>
      <c r="AR11" s="84"/>
      <c r="AS11" s="88"/>
      <c r="AT11" s="88"/>
      <c r="AU11" s="88"/>
      <c r="AV11" s="88"/>
      <c r="AW11" s="88"/>
      <c r="AX11" s="88"/>
      <c r="AY11" s="88"/>
      <c r="AZ11" s="88"/>
      <c r="BA11" s="90">
        <f>MAX(BR12:BR39)</f>
        <v>1</v>
      </c>
      <c r="BB11" s="85"/>
      <c r="BC11" s="87"/>
      <c r="BD11" s="86"/>
      <c r="BE11" s="86"/>
      <c r="BF11" s="86"/>
      <c r="BG11" s="91">
        <f>-MAX(BS12:BS39)</f>
        <v>-1</v>
      </c>
      <c r="BH11" s="86"/>
      <c r="BI11" s="87"/>
      <c r="BJ11" s="86"/>
      <c r="BK11" s="86"/>
      <c r="BL11" s="86"/>
      <c r="BM11" s="78"/>
      <c r="BN11" s="53"/>
      <c r="BO11" s="53"/>
      <c r="BP11" s="53"/>
      <c r="BQ11" s="54"/>
      <c r="BR11" s="79"/>
      <c r="BS11" s="79"/>
      <c r="BT11" s="80"/>
      <c r="BU11" s="57"/>
      <c r="BV11" s="92"/>
      <c r="BW11" s="93"/>
      <c r="BX11" s="94"/>
    </row>
    <row ht="25.5" customHeight="1" r="12">
      <c r="B12" s="95">
        <v>0</v>
      </c>
      <c r="C12" s="96" t="str">
        <f>IF(_tuoliu_day_hour!A2="","",_tuoliu_day_hour!A2)</f>
        <v/>
      </c>
      <c r="D12" s="97" t="str">
        <f>IF(_tuoliu_day_hour!B2="","",_tuoliu_day_hour!B2)</f>
        <v/>
      </c>
      <c r="E12" s="96" t="str">
        <f>IF(_tuoliu_day_hour!C2="","",_tuoliu_day_hour!C2)</f>
        <v/>
      </c>
      <c r="F12" s="97" t="str">
        <f>IF(_tuoliu_day_hour!D2="","",_tuoliu_day_hour!D2)</f>
        <v/>
      </c>
      <c r="G12" s="96" t="str">
        <f>IF(_tuoliu_day_hour!E2="","",_tuoliu_day_hour!E2)</f>
        <v/>
      </c>
      <c r="H12" s="98" t="str">
        <f>IF(_tuoliu_day_hour!F2="","",_tuoliu_day_hour!F2)</f>
        <v/>
      </c>
      <c r="I12" s="98" t="str">
        <f>IF(_tuoliu_day_hour!G2="","",_tuoliu_day_hour!G2)</f>
        <v/>
      </c>
      <c r="J12" s="97" t="str">
        <f>IF(_tuoliu_day_hour!H2="","",_tuoliu_day_hour!H2)</f>
        <v/>
      </c>
      <c r="K12" s="97" t="str">
        <f>IF(_tuoliu_day_hour!I2="","",_tuoliu_day_hour!I2)</f>
        <v/>
      </c>
      <c r="L12" s="96" t="str">
        <f>IF(_tuoliu_day_hour!J2="","",_tuoliu_day_hour!J2)</f>
        <v/>
      </c>
      <c r="M12" s="97" t="str">
        <f>IF(_tuoliu_day_hour!K2="","",_tuoliu_day_hour!K2)</f>
        <v/>
      </c>
      <c r="N12" s="96" t="str">
        <f>IF(_tuoliu_day_hour!L2="","",_tuoliu_day_hour!L2)</f>
        <v/>
      </c>
      <c r="O12" s="96" t="str">
        <f>IF(_tuoliu_day_hour!M2="","",_tuoliu_day_hour!M2)</f>
        <v/>
      </c>
      <c r="P12" s="97" t="str">
        <f>IF(_tuoliu_day_hour!N2="","",_tuoliu_day_hour!N2)</f>
        <v/>
      </c>
      <c r="Q12" s="96" t="str">
        <f>IF(_tuoliu_day_hour!O2="","",_tuoliu_day_hour!O2)</f>
        <v/>
      </c>
      <c r="R12" s="97" t="str">
        <f>IF(_tuoliu_day_hour!P2="","",_tuoliu_day_hour!P2)</f>
        <v/>
      </c>
      <c r="S12" s="97" t="str">
        <f>IF(_tuoliu_day_hour!Q2="","",_tuoliu_day_hour!Q2)</f>
        <v/>
      </c>
      <c r="T12" s="97" t="str">
        <f>IF(_tuoliu_day_hour!R2="","",_tuoliu_day_hour!R2)</f>
        <v/>
      </c>
      <c r="U12" s="99" t="str">
        <f>IF(_tuoliu_day_hour!S2="","",_tuoliu_day_hour!S2)</f>
        <v/>
      </c>
      <c r="V12" s="99" t="str">
        <f>IF(_tuoliu_day_hour!T2="","",_tuoliu_day_hour!T2)</f>
        <v/>
      </c>
      <c r="W12" s="99" t="str">
        <f>IF(_tuoliu_day_hour!U2="","",_tuoliu_day_hour!U2)</f>
        <v/>
      </c>
      <c r="X12" s="99" t="str">
        <f>IF(_tuoliu_day_hour!V2="","",_tuoliu_day_hour!V2)</f>
        <v/>
      </c>
      <c r="Y12" s="96" t="str">
        <f>IF(_tuoliu_day_hour!W2="","",_tuoliu_day_hour!W2)</f>
        <v/>
      </c>
      <c r="Z12" s="97" t="str">
        <f>IF(_tuoliu_day_hour!X2="","",_tuoliu_day_hour!X2)</f>
        <v/>
      </c>
      <c r="AA12" s="96" t="str">
        <f>IF(_tuoliu_day_hour!Y2="","",_tuoliu_day_hour!Y2)</f>
        <v/>
      </c>
      <c r="AB12" s="97" t="str">
        <f>IF(_tuoliu_day_hour!Z2="","",_tuoliu_day_hour!Z2)</f>
        <v/>
      </c>
      <c r="AC12" s="97" t="str">
        <f>IF(_tuoliu_day_hour!AA2="","",_tuoliu_day_hour!AA2)</f>
        <v/>
      </c>
      <c r="AD12" s="96" t="str">
        <f>IF(_tuoliu_day_hour!AB2="","",_tuoliu_day_hour!AB2)</f>
        <v/>
      </c>
      <c r="AE12" s="97" t="str">
        <f>IF(_tuoliu_day_hour!AC2="","",_tuoliu_day_hour!AC2)</f>
        <v/>
      </c>
      <c r="AF12" s="97" t="str">
        <f>IF(_tuoliu_day_hour!AD2="","",_tuoliu_day_hour!AD2)</f>
        <v/>
      </c>
      <c r="AG12" s="97" t="str">
        <f>IF(_tuoliu_day_hour!AE2="","",_tuoliu_day_hour!AE2)</f>
        <v/>
      </c>
      <c r="AH12" s="97" t="str">
        <f>IF(_tuoliu_day_hour!AF2="","",_tuoliu_day_hour!AF2)</f>
        <v/>
      </c>
      <c r="AI12" s="96" t="str">
        <f>IF(_tuoliu_day_hour!AG2="","",_tuoliu_day_hour!AG2)</f>
        <v/>
      </c>
      <c r="AJ12" s="97" t="str">
        <f>IF(_tuoliu_day_hour!AH2="","",_tuoliu_day_hour!AH2)</f>
        <v/>
      </c>
      <c r="AK12" s="97" t="str">
        <f>IF(_tuoliu_day_hour!AI2="","",_tuoliu_day_hour!AI2)</f>
        <v/>
      </c>
      <c r="AL12" s="97" t="str">
        <f>IF(_tuoliu_day_hour!AJ2="","",_tuoliu_day_hour!AJ2)</f>
        <v/>
      </c>
      <c r="AM12" s="97" t="str">
        <f>IF(_tuoliu_day_hour!AK2="","",_tuoliu_day_hour!AK2)</f>
        <v/>
      </c>
      <c r="AN12" s="96" t="str">
        <f>IF(_tuoliu_day_hour!AL2="","",_tuoliu_day_hour!AL2)</f>
        <v/>
      </c>
      <c r="AO12" s="96" t="str">
        <f>IF(_tuoliu_day_hour!AM2="","",_tuoliu_day_hour!AM2)</f>
        <v/>
      </c>
      <c r="AP12" s="96" t="str">
        <f>IF(_tuoliu_day_hour!AN2="","",_tuoliu_day_hour!AN2)</f>
        <v/>
      </c>
      <c r="AQ12" s="97" t="str">
        <f>IF(_tuoliu_day_hour!AO2="","",_tuoliu_day_hour!AO2)</f>
        <v/>
      </c>
      <c r="AR12" s="97" t="str">
        <f>IF(_tuoliu_day_hour!AP2="","",_tuoliu_day_hour!AP2)</f>
        <v/>
      </c>
      <c r="AS12" s="99" t="str">
        <f>IF(_tuoliu_day_hour!AQ2="","",_tuoliu_day_hour!AQ2)</f>
        <v/>
      </c>
      <c r="AT12" s="99" t="str">
        <f>IF(_tuoliu_day_hour!AR2="","",_tuoliu_day_hour!AR2)</f>
        <v/>
      </c>
      <c r="AU12" s="99" t="str">
        <f>IF(_tuoliu_day_hour!AS2="","",_tuoliu_day_hour!AS2)</f>
        <v/>
      </c>
      <c r="AV12" s="99" t="str">
        <f>IF(_tuoliu_day_hour!AT2="","",_tuoliu_day_hour!AT2)</f>
        <v/>
      </c>
      <c r="AW12" s="99" t="str">
        <f>IF(_tuoliu_day_hour!AU2="","",_tuoliu_day_hour!AU2)</f>
        <v/>
      </c>
      <c r="AX12" s="99" t="str">
        <f>IF(_tuoliu_day_hour!AV2="","",_tuoliu_day_hour!AV2)</f>
        <v/>
      </c>
      <c r="AY12" s="99" t="str">
        <f>IF(_tuoliu_day_hour!AW2="","",_tuoliu_day_hour!AW2)</f>
        <v/>
      </c>
      <c r="AZ12" s="99" t="str">
        <f>IF(_tuoliu_day_hour!AX2="","",_tuoliu_day_hour!AX2)</f>
        <v/>
      </c>
      <c r="BA12" s="97" t="str">
        <f>IF(_tuoliu_day_hour!AY2="","",_tuoliu_day_hour!AY2)</f>
        <v/>
      </c>
      <c r="BB12" s="97" t="str">
        <f>IF(_tuoliu_day_hour!AZ2="","",_tuoliu_day_hour!AZ2)</f>
        <v/>
      </c>
      <c r="BC12" s="97" t="str">
        <f>IF(_tuoliu_day_hour!BA2="","",_tuoliu_day_hour!BA2)</f>
        <v/>
      </c>
      <c r="BD12" s="97" t="str">
        <f>IF(_tuoliu_day_hour!BB2="","",_tuoliu_day_hour!BB2)</f>
        <v/>
      </c>
      <c r="BE12" s="96" t="str">
        <f>IF(_tuoliu_day_hour!BC2="","",_tuoliu_day_hour!BC2)</f>
        <v/>
      </c>
      <c r="BF12" s="97" t="str">
        <f>IF(_tuoliu_day_hour!BD2="","",_tuoliu_day_hour!BD2)</f>
        <v/>
      </c>
      <c r="BG12" s="97" t="str">
        <f>IF(_tuoliu_day_hour!BE2="","",_tuoliu_day_hour!BE2)</f>
        <v/>
      </c>
      <c r="BH12" s="97" t="str">
        <f>IF(_tuoliu_day_hour!BF2="","",_tuoliu_day_hour!BF2)</f>
        <v/>
      </c>
      <c r="BI12" s="97" t="str">
        <f>IF(_tuoliu_day_hour!BG2="","",_tuoliu_day_hour!BG2)</f>
        <v/>
      </c>
      <c r="BJ12" s="97" t="str">
        <f>IF(_tuoliu_day_hour!BH2="","",_tuoliu_day_hour!BH2)</f>
        <v/>
      </c>
      <c r="BK12" s="96" t="str">
        <f>IF(_tuoliu_day_hour!BI2="","",_tuoliu_day_hour!BI2)</f>
        <v/>
      </c>
      <c r="BL12" s="97" t="str">
        <f>IF(_tuoliu_day_hour!BJ2="","",_tuoliu_day_hour!BJ2)</f>
        <v/>
      </c>
      <c r="BM12" s="100" t="str">
        <f>IF(_tuoliu_day_hour!AS1="","",_tuoliu_day_hour!AS1)</f>
        <v/>
      </c>
      <c r="BN12" s="100" t="str">
        <f>IF(_tuoliu_day_hour!AT1="","",_tuoliu_day_hour!AT1)</f>
        <v/>
      </c>
      <c r="BO12" s="100" t="str">
        <f>IF(_tuoliu_day_hour!AU1="","",_tuoliu_day_hour!AU1)</f>
        <v/>
      </c>
      <c r="BP12" s="100" t="str">
        <f>IF(_tuoliu_day_hour!AV1="","",_tuoliu_day_hour!AV1)</f>
        <v/>
      </c>
      <c r="BQ12" s="101" t="str">
        <f>IF(_tuoliu_day_hour!AW1="","",_tuoliu_day_hour!AW1)</f>
        <v/>
      </c>
      <c r="BR12" s="102">
        <f>_tuoliu_day_hour!BK2</f>
        <v>1</v>
      </c>
      <c r="BS12" s="102">
        <f>_tuoliu_day_hour!BL2</f>
        <v>1</v>
      </c>
      <c r="BT12" s="103" t="s">
        <v>138</v>
      </c>
      <c r="BU12" s="104" t="s">
        <v>139</v>
      </c>
      <c r="BV12" s="105" t="str">
        <f>IF(_analysis_day_shift!B2="","",_analysis_day_shift!B2)</f>
        <v/>
      </c>
      <c r="BW12" s="93" t="str">
        <f>IF(_analysis_day_shift!B3="","",_analysis_day_shift!B3)</f>
        <v/>
      </c>
      <c r="BX12" s="94" t="str">
        <f>IF(_analysis_day_shift!B4="","",_analysis_day_shift!B4)</f>
        <v/>
      </c>
    </row>
    <row ht="25" customHeight="1" r="13">
      <c r="B13" s="95">
        <v>0.041666666666666699</v>
      </c>
      <c r="C13" s="106" t="str">
        <f>IF(_tuoliu_day_hour!A3="","",_tuoliu_day_hour!A3)</f>
        <v/>
      </c>
      <c r="D13" s="99" t="str">
        <f>IF(_tuoliu_day_hour!B3="","",_tuoliu_day_hour!B3)</f>
        <v/>
      </c>
      <c r="E13" s="106" t="str">
        <f>IF(_tuoliu_day_hour!C3="","",_tuoliu_day_hour!C3)</f>
        <v/>
      </c>
      <c r="F13" s="99" t="str">
        <f>IF(_tuoliu_day_hour!D3="","",_tuoliu_day_hour!D3)</f>
        <v/>
      </c>
      <c r="G13" s="106" t="str">
        <f>IF(_tuoliu_day_hour!E3="","",_tuoliu_day_hour!E3)</f>
        <v/>
      </c>
      <c r="H13" s="107" t="str">
        <f>IF(_tuoliu_day_hour!F3="","",_tuoliu_day_hour!F3)</f>
        <v/>
      </c>
      <c r="I13" s="107" t="str">
        <f>IF(_tuoliu_day_hour!G3="","",_tuoliu_day_hour!G3)</f>
        <v/>
      </c>
      <c r="J13" s="99" t="str">
        <f>IF(_tuoliu_day_hour!H3="","",_tuoliu_day_hour!H3)</f>
        <v/>
      </c>
      <c r="K13" s="99" t="str">
        <f>IF(_tuoliu_day_hour!I3="","",_tuoliu_day_hour!I3)</f>
        <v/>
      </c>
      <c r="L13" s="106" t="str">
        <f>IF(_tuoliu_day_hour!J3="","",_tuoliu_day_hour!J3)</f>
        <v/>
      </c>
      <c r="M13" s="99" t="str">
        <f>IF(_tuoliu_day_hour!K3="","",_tuoliu_day_hour!K3)</f>
        <v/>
      </c>
      <c r="N13" s="106" t="str">
        <f>IF(_tuoliu_day_hour!L3="","",_tuoliu_day_hour!L3)</f>
        <v/>
      </c>
      <c r="O13" s="106" t="str">
        <f>IF(_tuoliu_day_hour!M3="","",_tuoliu_day_hour!M3)</f>
        <v/>
      </c>
      <c r="P13" s="99" t="str">
        <f>IF(_tuoliu_day_hour!N3="","",_tuoliu_day_hour!N3)</f>
        <v/>
      </c>
      <c r="Q13" s="106" t="str">
        <f>IF(_tuoliu_day_hour!O3="","",_tuoliu_day_hour!O3)</f>
        <v/>
      </c>
      <c r="R13" s="99" t="str">
        <f>IF(_tuoliu_day_hour!P3="","",_tuoliu_day_hour!P3)</f>
        <v/>
      </c>
      <c r="S13" s="99" t="str">
        <f>IF(_tuoliu_day_hour!Q3="","",_tuoliu_day_hour!Q3)</f>
        <v/>
      </c>
      <c r="T13" s="99" t="str">
        <f>IF(_tuoliu_day_hour!R3="","",_tuoliu_day_hour!R3)</f>
        <v/>
      </c>
      <c r="U13" s="99" t="str">
        <f>IF(_tuoliu_day_hour!S3="","",_tuoliu_day_hour!S3)</f>
        <v/>
      </c>
      <c r="V13" s="99" t="str">
        <f>IF(_tuoliu_day_hour!T3="","",_tuoliu_day_hour!T3)</f>
        <v/>
      </c>
      <c r="W13" s="99" t="str">
        <f>IF(_tuoliu_day_hour!U3="","",_tuoliu_day_hour!U3)</f>
        <v/>
      </c>
      <c r="X13" s="99" t="str">
        <f>IF(_tuoliu_day_hour!V3="","",_tuoliu_day_hour!V3)</f>
        <v/>
      </c>
      <c r="Y13" s="106" t="str">
        <f>IF(_tuoliu_day_hour!W3="","",_tuoliu_day_hour!W3)</f>
        <v/>
      </c>
      <c r="Z13" s="99" t="str">
        <f>IF(_tuoliu_day_hour!X3="","",_tuoliu_day_hour!X3)</f>
        <v/>
      </c>
      <c r="AA13" s="106" t="str">
        <f>IF(_tuoliu_day_hour!Y3="","",_tuoliu_day_hour!Y3)</f>
        <v/>
      </c>
      <c r="AB13" s="99" t="str">
        <f>IF(_tuoliu_day_hour!Z3="","",_tuoliu_day_hour!Z3)</f>
        <v/>
      </c>
      <c r="AC13" s="99" t="str">
        <f>IF(_tuoliu_day_hour!AA3="","",_tuoliu_day_hour!AA3)</f>
        <v/>
      </c>
      <c r="AD13" s="106" t="str">
        <f>IF(_tuoliu_day_hour!AB3="","",_tuoliu_day_hour!AB3)</f>
        <v/>
      </c>
      <c r="AE13" s="99" t="str">
        <f>IF(_tuoliu_day_hour!AC3="","",_tuoliu_day_hour!AC3)</f>
        <v/>
      </c>
      <c r="AF13" s="99" t="str">
        <f>IF(_tuoliu_day_hour!AD3="","",_tuoliu_day_hour!AD3)</f>
        <v/>
      </c>
      <c r="AG13" s="99" t="str">
        <f>IF(_tuoliu_day_hour!AE3="","",_tuoliu_day_hour!AE3)</f>
        <v/>
      </c>
      <c r="AH13" s="99" t="str">
        <f>IF(_tuoliu_day_hour!AF3="","",_tuoliu_day_hour!AF3)</f>
        <v/>
      </c>
      <c r="AI13" s="106" t="str">
        <f>IF(_tuoliu_day_hour!AG3="","",_tuoliu_day_hour!AG3)</f>
        <v/>
      </c>
      <c r="AJ13" s="99" t="str">
        <f>IF(_tuoliu_day_hour!AH3="","",_tuoliu_day_hour!AH3)</f>
        <v/>
      </c>
      <c r="AK13" s="99" t="str">
        <f>IF(_tuoliu_day_hour!AI3="","",_tuoliu_day_hour!AI3)</f>
        <v/>
      </c>
      <c r="AL13" s="99" t="str">
        <f>IF(_tuoliu_day_hour!AJ3="","",_tuoliu_day_hour!AJ3)</f>
        <v/>
      </c>
      <c r="AM13" s="99" t="str">
        <f>IF(_tuoliu_day_hour!AK3="","",_tuoliu_day_hour!AK3)</f>
        <v/>
      </c>
      <c r="AN13" s="106" t="str">
        <f>IF(_tuoliu_day_hour!AL3="","",_tuoliu_day_hour!AL3)</f>
        <v/>
      </c>
      <c r="AO13" s="106" t="str">
        <f>IF(_tuoliu_day_hour!AM3="","",_tuoliu_day_hour!AM3)</f>
        <v/>
      </c>
      <c r="AP13" s="106" t="str">
        <f>IF(_tuoliu_day_hour!AN3="","",_tuoliu_day_hour!AN3)</f>
        <v/>
      </c>
      <c r="AQ13" s="99" t="str">
        <f>IF(_tuoliu_day_hour!AO3="","",_tuoliu_day_hour!AO3)</f>
        <v/>
      </c>
      <c r="AR13" s="99" t="str">
        <f>IF(_tuoliu_day_hour!AP3="","",_tuoliu_day_hour!AP3)</f>
        <v/>
      </c>
      <c r="AS13" s="99" t="str">
        <f>IF(_tuoliu_day_hour!AQ3="","",_tuoliu_day_hour!AQ3)</f>
        <v/>
      </c>
      <c r="AT13" s="99" t="str">
        <f>IF(_tuoliu_day_hour!AR3="","",_tuoliu_day_hour!AR3)</f>
        <v/>
      </c>
      <c r="AU13" s="99" t="str">
        <f>IF(_tuoliu_day_hour!AS3="","",_tuoliu_day_hour!AS3)</f>
        <v/>
      </c>
      <c r="AV13" s="99" t="str">
        <f>IF(_tuoliu_day_hour!AT3="","",_tuoliu_day_hour!AT3)</f>
        <v/>
      </c>
      <c r="AW13" s="99" t="str">
        <f>IF(_tuoliu_day_hour!AU3="","",_tuoliu_day_hour!AU3)</f>
        <v/>
      </c>
      <c r="AX13" s="99" t="str">
        <f>IF(_tuoliu_day_hour!AV3="","",_tuoliu_day_hour!AV3)</f>
        <v/>
      </c>
      <c r="AY13" s="99" t="str">
        <f>IF(_tuoliu_day_hour!AW3="","",_tuoliu_day_hour!AW3)</f>
        <v/>
      </c>
      <c r="AZ13" s="99" t="str">
        <f>IF(_tuoliu_day_hour!AX3="","",_tuoliu_day_hour!AX3)</f>
        <v/>
      </c>
      <c r="BA13" s="99" t="str">
        <f>IF(_tuoliu_day_hour!AY3="","",_tuoliu_day_hour!AY3)</f>
        <v/>
      </c>
      <c r="BB13" s="99" t="str">
        <f>IF(_tuoliu_day_hour!AZ3="","",_tuoliu_day_hour!AZ3)</f>
        <v/>
      </c>
      <c r="BC13" s="99" t="str">
        <f>IF(_tuoliu_day_hour!BA3="","",_tuoliu_day_hour!BA3)</f>
        <v/>
      </c>
      <c r="BD13" s="99" t="str">
        <f>IF(_tuoliu_day_hour!BB3="","",_tuoliu_day_hour!BB3)</f>
        <v/>
      </c>
      <c r="BE13" s="106" t="str">
        <f>IF(_tuoliu_day_hour!BC3="","",_tuoliu_day_hour!BC3)</f>
        <v/>
      </c>
      <c r="BF13" s="99" t="str">
        <f>IF(_tuoliu_day_hour!BD3="","",_tuoliu_day_hour!BD3)</f>
        <v/>
      </c>
      <c r="BG13" s="99" t="str">
        <f>IF(_tuoliu_day_hour!BE3="","",_tuoliu_day_hour!BE3)</f>
        <v/>
      </c>
      <c r="BH13" s="99" t="str">
        <f>IF(_tuoliu_day_hour!BF3="","",_tuoliu_day_hour!BF3)</f>
        <v/>
      </c>
      <c r="BI13" s="99" t="str">
        <f>IF(_tuoliu_day_hour!BG3="","",_tuoliu_day_hour!BG3)</f>
        <v/>
      </c>
      <c r="BJ13" s="99" t="str">
        <f>IF(_tuoliu_day_hour!BH3="","",_tuoliu_day_hour!BH3)</f>
        <v/>
      </c>
      <c r="BK13" s="106" t="str">
        <f>IF(_tuoliu_day_hour!BI3="","",_tuoliu_day_hour!BI3)</f>
        <v/>
      </c>
      <c r="BL13" s="99" t="str">
        <f>IF(_tuoliu_day_hour!BJ3="","",_tuoliu_day_hour!BJ3)</f>
        <v/>
      </c>
      <c r="BM13" s="100" t="str">
        <f>IF(_tuoliu_day_hour!AS2="","",_tuoliu_day_hour!AS2)</f>
        <v/>
      </c>
      <c r="BN13" s="100" t="str">
        <f>IF(_tuoliu_day_hour!AT2="","",_tuoliu_day_hour!AT2)</f>
        <v/>
      </c>
      <c r="BO13" s="100" t="str">
        <f>IF(_tuoliu_day_hour!AU2="","",_tuoliu_day_hour!AU2)</f>
        <v/>
      </c>
      <c r="BP13" s="100" t="str">
        <f>IF(_tuoliu_day_hour!AV2="","",_tuoliu_day_hour!AV2)</f>
        <v/>
      </c>
      <c r="BQ13" s="101" t="str">
        <f>IF(_tuoliu_day_hour!AW2="","",_tuoliu_day_hour!AW2)</f>
        <v/>
      </c>
      <c r="BR13" s="102">
        <f>_tuoliu_day_hour!BK3</f>
        <v>0</v>
      </c>
      <c r="BS13" s="102">
        <f>_tuoliu_day_hour!BL3</f>
        <v>0</v>
      </c>
      <c r="BT13" s="108"/>
      <c r="BU13" s="104" t="s">
        <v>140</v>
      </c>
      <c r="BV13" s="109" t="str">
        <f>IF(_analysis_day_shift!C2="","",_analysis_day_shift!C2)</f>
        <v/>
      </c>
      <c r="BW13" s="110" t="str">
        <f>IF(_analysis_day_shift!C3="","",_analysis_day_shift!C3)</f>
        <v/>
      </c>
      <c r="BX13" s="83" t="str">
        <f>IF(_analysis_day_shift!C4="","",_analysis_day_shift!C4)</f>
        <v/>
      </c>
    </row>
    <row ht="25" customHeight="1" r="14">
      <c r="B14" s="95">
        <v>0.083333333333333301</v>
      </c>
      <c r="C14" s="106" t="str">
        <f>IF(_tuoliu_day_hour!A4="","",_tuoliu_day_hour!A4)</f>
        <v/>
      </c>
      <c r="D14" s="99" t="str">
        <f>IF(_tuoliu_day_hour!B4="","",_tuoliu_day_hour!B4)</f>
        <v/>
      </c>
      <c r="E14" s="106" t="str">
        <f>IF(_tuoliu_day_hour!C4="","",_tuoliu_day_hour!C4)</f>
        <v/>
      </c>
      <c r="F14" s="99" t="str">
        <f>IF(_tuoliu_day_hour!D4="","",_tuoliu_day_hour!D4)</f>
        <v/>
      </c>
      <c r="G14" s="106" t="str">
        <f>IF(_tuoliu_day_hour!E4="","",_tuoliu_day_hour!E4)</f>
        <v/>
      </c>
      <c r="H14" s="107" t="str">
        <f>IF(_tuoliu_day_hour!F4="","",_tuoliu_day_hour!F4)</f>
        <v/>
      </c>
      <c r="I14" s="107" t="str">
        <f>IF(_tuoliu_day_hour!G4="","",_tuoliu_day_hour!G4)</f>
        <v/>
      </c>
      <c r="J14" s="99" t="str">
        <f>IF(_tuoliu_day_hour!H4="","",_tuoliu_day_hour!H4)</f>
        <v/>
      </c>
      <c r="K14" s="99" t="str">
        <f>IF(_tuoliu_day_hour!I4="","",_tuoliu_day_hour!I4)</f>
        <v/>
      </c>
      <c r="L14" s="106" t="str">
        <f>IF(_tuoliu_day_hour!J4="","",_tuoliu_day_hour!J4)</f>
        <v/>
      </c>
      <c r="M14" s="99" t="str">
        <f>IF(_tuoliu_day_hour!K4="","",_tuoliu_day_hour!K4)</f>
        <v/>
      </c>
      <c r="N14" s="106" t="str">
        <f>IF(_tuoliu_day_hour!L4="","",_tuoliu_day_hour!L4)</f>
        <v/>
      </c>
      <c r="O14" s="106" t="str">
        <f>IF(_tuoliu_day_hour!M4="","",_tuoliu_day_hour!M4)</f>
        <v/>
      </c>
      <c r="P14" s="99" t="str">
        <f>IF(_tuoliu_day_hour!N4="","",_tuoliu_day_hour!N4)</f>
        <v/>
      </c>
      <c r="Q14" s="106" t="str">
        <f>IF(_tuoliu_day_hour!O4="","",_tuoliu_day_hour!O4)</f>
        <v/>
      </c>
      <c r="R14" s="99" t="str">
        <f>IF(_tuoliu_day_hour!P4="","",_tuoliu_day_hour!P4)</f>
        <v/>
      </c>
      <c r="S14" s="99" t="str">
        <f>IF(_tuoliu_day_hour!Q4="","",_tuoliu_day_hour!Q4)</f>
        <v/>
      </c>
      <c r="T14" s="99" t="str">
        <f>IF(_tuoliu_day_hour!R4="","",_tuoliu_day_hour!R4)</f>
        <v/>
      </c>
      <c r="U14" s="99" t="str">
        <f>IF(_tuoliu_day_hour!S4="","",_tuoliu_day_hour!S4)</f>
        <v/>
      </c>
      <c r="V14" s="99" t="str">
        <f>IF(_tuoliu_day_hour!T4="","",_tuoliu_day_hour!T4)</f>
        <v/>
      </c>
      <c r="W14" s="99" t="str">
        <f>IF(_tuoliu_day_hour!U4="","",_tuoliu_day_hour!U4)</f>
        <v/>
      </c>
      <c r="X14" s="99" t="str">
        <f>IF(_tuoliu_day_hour!V4="","",_tuoliu_day_hour!V4)</f>
        <v/>
      </c>
      <c r="Y14" s="106" t="str">
        <f>IF(_tuoliu_day_hour!W4="","",_tuoliu_day_hour!W4)</f>
        <v/>
      </c>
      <c r="Z14" s="99" t="str">
        <f>IF(_tuoliu_day_hour!X4="","",_tuoliu_day_hour!X4)</f>
        <v/>
      </c>
      <c r="AA14" s="106" t="str">
        <f>IF(_tuoliu_day_hour!Y4="","",_tuoliu_day_hour!Y4)</f>
        <v/>
      </c>
      <c r="AB14" s="99" t="str">
        <f>IF(_tuoliu_day_hour!Z4="","",_tuoliu_day_hour!Z4)</f>
        <v/>
      </c>
      <c r="AC14" s="99" t="str">
        <f>IF(_tuoliu_day_hour!AA4="","",_tuoliu_day_hour!AA4)</f>
        <v/>
      </c>
      <c r="AD14" s="106" t="str">
        <f>IF(_tuoliu_day_hour!AB4="","",_tuoliu_day_hour!AB4)</f>
        <v/>
      </c>
      <c r="AE14" s="99" t="str">
        <f>IF(_tuoliu_day_hour!AC4="","",_tuoliu_day_hour!AC4)</f>
        <v/>
      </c>
      <c r="AF14" s="99" t="str">
        <f>IF(_tuoliu_day_hour!AD4="","",_tuoliu_day_hour!AD4)</f>
        <v/>
      </c>
      <c r="AG14" s="99" t="str">
        <f>IF(_tuoliu_day_hour!AE4="","",_tuoliu_day_hour!AE4)</f>
        <v/>
      </c>
      <c r="AH14" s="99" t="str">
        <f>IF(_tuoliu_day_hour!AF4="","",_tuoliu_day_hour!AF4)</f>
        <v/>
      </c>
      <c r="AI14" s="106" t="str">
        <f>IF(_tuoliu_day_hour!AG4="","",_tuoliu_day_hour!AG4)</f>
        <v/>
      </c>
      <c r="AJ14" s="99" t="str">
        <f>IF(_tuoliu_day_hour!AH4="","",_tuoliu_day_hour!AH4)</f>
        <v/>
      </c>
      <c r="AK14" s="99" t="str">
        <f>IF(_tuoliu_day_hour!AI4="","",_tuoliu_day_hour!AI4)</f>
        <v/>
      </c>
      <c r="AL14" s="99" t="str">
        <f>IF(_tuoliu_day_hour!AJ4="","",_tuoliu_day_hour!AJ4)</f>
        <v/>
      </c>
      <c r="AM14" s="99" t="str">
        <f>IF(_tuoliu_day_hour!AK4="","",_tuoliu_day_hour!AK4)</f>
        <v/>
      </c>
      <c r="AN14" s="106" t="str">
        <f>IF(_tuoliu_day_hour!AL4="","",_tuoliu_day_hour!AL4)</f>
        <v/>
      </c>
      <c r="AO14" s="106" t="str">
        <f>IF(_tuoliu_day_hour!AM4="","",_tuoliu_day_hour!AM4)</f>
        <v/>
      </c>
      <c r="AP14" s="106" t="str">
        <f>IF(_tuoliu_day_hour!AN4="","",_tuoliu_day_hour!AN4)</f>
        <v/>
      </c>
      <c r="AQ14" s="99" t="str">
        <f>IF(_tuoliu_day_hour!AO4="","",_tuoliu_day_hour!AO4)</f>
        <v/>
      </c>
      <c r="AR14" s="99" t="str">
        <f>IF(_tuoliu_day_hour!AP4="","",_tuoliu_day_hour!AP4)</f>
        <v/>
      </c>
      <c r="AS14" s="99" t="str">
        <f>IF(_tuoliu_day_hour!AQ4="","",_tuoliu_day_hour!AQ4)</f>
        <v/>
      </c>
      <c r="AT14" s="99" t="str">
        <f>IF(_tuoliu_day_hour!AR4="","",_tuoliu_day_hour!AR4)</f>
        <v/>
      </c>
      <c r="AU14" s="99" t="str">
        <f>IF(_tuoliu_day_hour!AS4="","",_tuoliu_day_hour!AS4)</f>
        <v/>
      </c>
      <c r="AV14" s="99" t="str">
        <f>IF(_tuoliu_day_hour!AT4="","",_tuoliu_day_hour!AT4)</f>
        <v/>
      </c>
      <c r="AW14" s="99" t="str">
        <f>IF(_tuoliu_day_hour!AU4="","",_tuoliu_day_hour!AU4)</f>
        <v/>
      </c>
      <c r="AX14" s="99" t="str">
        <f>IF(_tuoliu_day_hour!AV4="","",_tuoliu_day_hour!AV4)</f>
        <v/>
      </c>
      <c r="AY14" s="99" t="str">
        <f>IF(_tuoliu_day_hour!AW4="","",_tuoliu_day_hour!AW4)</f>
        <v/>
      </c>
      <c r="AZ14" s="99" t="str">
        <f>IF(_tuoliu_day_hour!AX4="","",_tuoliu_day_hour!AX4)</f>
        <v/>
      </c>
      <c r="BA14" s="99" t="str">
        <f>IF(_tuoliu_day_hour!AY4="","",_tuoliu_day_hour!AY4)</f>
        <v/>
      </c>
      <c r="BB14" s="99" t="str">
        <f>IF(_tuoliu_day_hour!AZ4="","",_tuoliu_day_hour!AZ4)</f>
        <v/>
      </c>
      <c r="BC14" s="99" t="str">
        <f>IF(_tuoliu_day_hour!BA4="","",_tuoliu_day_hour!BA4)</f>
        <v/>
      </c>
      <c r="BD14" s="99" t="str">
        <f>IF(_tuoliu_day_hour!BB4="","",_tuoliu_day_hour!BB4)</f>
        <v/>
      </c>
      <c r="BE14" s="106" t="str">
        <f>IF(_tuoliu_day_hour!BC4="","",_tuoliu_day_hour!BC4)</f>
        <v/>
      </c>
      <c r="BF14" s="99" t="str">
        <f>IF(_tuoliu_day_hour!BD4="","",_tuoliu_day_hour!BD4)</f>
        <v/>
      </c>
      <c r="BG14" s="99" t="str">
        <f>IF(_tuoliu_day_hour!BE4="","",_tuoliu_day_hour!BE4)</f>
        <v/>
      </c>
      <c r="BH14" s="99" t="str">
        <f>IF(_tuoliu_day_hour!BF4="","",_tuoliu_day_hour!BF4)</f>
        <v/>
      </c>
      <c r="BI14" s="99" t="str">
        <f>IF(_tuoliu_day_hour!BG4="","",_tuoliu_day_hour!BG4)</f>
        <v/>
      </c>
      <c r="BJ14" s="99" t="str">
        <f>IF(_tuoliu_day_hour!BH4="","",_tuoliu_day_hour!BH4)</f>
        <v/>
      </c>
      <c r="BK14" s="106" t="str">
        <f>IF(_tuoliu_day_hour!BI4="","",_tuoliu_day_hour!BI4)</f>
        <v/>
      </c>
      <c r="BL14" s="99" t="str">
        <f>IF(_tuoliu_day_hour!BJ4="","",_tuoliu_day_hour!BJ4)</f>
        <v/>
      </c>
      <c r="BM14" s="100" t="str">
        <f>IF(_tuoliu_day_hour!AS3="","",_tuoliu_day_hour!AS3)</f>
        <v/>
      </c>
      <c r="BN14" s="100" t="str">
        <f>IF(_tuoliu_day_hour!AT3="","",_tuoliu_day_hour!AT3)</f>
        <v/>
      </c>
      <c r="BO14" s="100" t="str">
        <f>IF(_tuoliu_day_hour!AU3="","",_tuoliu_day_hour!AU3)</f>
        <v/>
      </c>
      <c r="BP14" s="100" t="str">
        <f>IF(_tuoliu_day_hour!AV3="","",_tuoliu_day_hour!AV3)</f>
        <v/>
      </c>
      <c r="BQ14" s="101" t="str">
        <f>IF(_tuoliu_day_hour!AW3="","",_tuoliu_day_hour!AW3)</f>
        <v/>
      </c>
      <c r="BR14" s="102">
        <f>_tuoliu_day_hour!BK4</f>
        <v>0</v>
      </c>
      <c r="BS14" s="102">
        <f>_tuoliu_day_hour!BL4</f>
        <v>0</v>
      </c>
      <c r="BT14" s="103" t="s">
        <v>141</v>
      </c>
      <c r="BU14" s="104" t="s">
        <v>139</v>
      </c>
      <c r="BV14" s="105" t="str">
        <f>IF(_analysis_day_shift!D2="","",_analysis_day_shift!D2)</f>
        <v/>
      </c>
      <c r="BW14" s="93" t="str">
        <f>IF(_analysis_day_shift!D3="","",_analysis_day_shift!D3)</f>
        <v/>
      </c>
      <c r="BX14" s="94" t="str">
        <f>IF(_analysis_day_shift!D4="","",_analysis_day_shift!D4)</f>
        <v/>
      </c>
    </row>
    <row ht="25" customHeight="1" r="15">
      <c r="B15" s="95">
        <v>0.125</v>
      </c>
      <c r="C15" s="106" t="str">
        <f>IF(_tuoliu_day_hour!A5="","",_tuoliu_day_hour!A5)</f>
        <v/>
      </c>
      <c r="D15" s="99" t="str">
        <f>IF(_tuoliu_day_hour!B5="","",_tuoliu_day_hour!B5)</f>
        <v/>
      </c>
      <c r="E15" s="106" t="str">
        <f>IF(_tuoliu_day_hour!C5="","",_tuoliu_day_hour!C5)</f>
        <v/>
      </c>
      <c r="F15" s="99" t="str">
        <f>IF(_tuoliu_day_hour!D5="","",_tuoliu_day_hour!D5)</f>
        <v/>
      </c>
      <c r="G15" s="106" t="str">
        <f>IF(_tuoliu_day_hour!E5="","",_tuoliu_day_hour!E5)</f>
        <v/>
      </c>
      <c r="H15" s="107" t="str">
        <f>IF(_tuoliu_day_hour!F5="","",_tuoliu_day_hour!F5)</f>
        <v/>
      </c>
      <c r="I15" s="107" t="str">
        <f>IF(_tuoliu_day_hour!G5="","",_tuoliu_day_hour!G5)</f>
        <v/>
      </c>
      <c r="J15" s="99" t="str">
        <f>IF(_tuoliu_day_hour!H5="","",_tuoliu_day_hour!H5)</f>
        <v/>
      </c>
      <c r="K15" s="99" t="str">
        <f>IF(_tuoliu_day_hour!I5="","",_tuoliu_day_hour!I5)</f>
        <v/>
      </c>
      <c r="L15" s="106" t="str">
        <f>IF(_tuoliu_day_hour!J5="","",_tuoliu_day_hour!J5)</f>
        <v/>
      </c>
      <c r="M15" s="99" t="str">
        <f>IF(_tuoliu_day_hour!K5="","",_tuoliu_day_hour!K5)</f>
        <v/>
      </c>
      <c r="N15" s="106" t="str">
        <f>IF(_tuoliu_day_hour!L5="","",_tuoliu_day_hour!L5)</f>
        <v/>
      </c>
      <c r="O15" s="106" t="str">
        <f>IF(_tuoliu_day_hour!M5="","",_tuoliu_day_hour!M5)</f>
        <v/>
      </c>
      <c r="P15" s="99" t="str">
        <f>IF(_tuoliu_day_hour!N5="","",_tuoliu_day_hour!N5)</f>
        <v/>
      </c>
      <c r="Q15" s="106" t="str">
        <f>IF(_tuoliu_day_hour!O5="","",_tuoliu_day_hour!O5)</f>
        <v/>
      </c>
      <c r="R15" s="99" t="str">
        <f>IF(_tuoliu_day_hour!P5="","",_tuoliu_day_hour!P5)</f>
        <v/>
      </c>
      <c r="S15" s="99" t="str">
        <f>IF(_tuoliu_day_hour!Q5="","",_tuoliu_day_hour!Q5)</f>
        <v/>
      </c>
      <c r="T15" s="99" t="str">
        <f>IF(_tuoliu_day_hour!R5="","",_tuoliu_day_hour!R5)</f>
        <v/>
      </c>
      <c r="U15" s="99" t="str">
        <f>IF(_tuoliu_day_hour!S5="","",_tuoliu_day_hour!S5)</f>
        <v/>
      </c>
      <c r="V15" s="99" t="str">
        <f>IF(_tuoliu_day_hour!T5="","",_tuoliu_day_hour!T5)</f>
        <v/>
      </c>
      <c r="W15" s="99" t="str">
        <f>IF(_tuoliu_day_hour!U5="","",_tuoliu_day_hour!U5)</f>
        <v/>
      </c>
      <c r="X15" s="99" t="str">
        <f>IF(_tuoliu_day_hour!V5="","",_tuoliu_day_hour!V5)</f>
        <v/>
      </c>
      <c r="Y15" s="106" t="str">
        <f>IF(_tuoliu_day_hour!W5="","",_tuoliu_day_hour!W5)</f>
        <v/>
      </c>
      <c r="Z15" s="99" t="str">
        <f>IF(_tuoliu_day_hour!X5="","",_tuoliu_day_hour!X5)</f>
        <v/>
      </c>
      <c r="AA15" s="106" t="str">
        <f>IF(_tuoliu_day_hour!Y5="","",_tuoliu_day_hour!Y5)</f>
        <v/>
      </c>
      <c r="AB15" s="99" t="str">
        <f>IF(_tuoliu_day_hour!Z5="","",_tuoliu_day_hour!Z5)</f>
        <v/>
      </c>
      <c r="AC15" s="99" t="str">
        <f>IF(_tuoliu_day_hour!AA5="","",_tuoliu_day_hour!AA5)</f>
        <v/>
      </c>
      <c r="AD15" s="106" t="str">
        <f>IF(_tuoliu_day_hour!AB5="","",_tuoliu_day_hour!AB5)</f>
        <v/>
      </c>
      <c r="AE15" s="99" t="str">
        <f>IF(_tuoliu_day_hour!AC5="","",_tuoliu_day_hour!AC5)</f>
        <v/>
      </c>
      <c r="AF15" s="99" t="str">
        <f>IF(_tuoliu_day_hour!AD5="","",_tuoliu_day_hour!AD5)</f>
        <v/>
      </c>
      <c r="AG15" s="99" t="str">
        <f>IF(_tuoliu_day_hour!AE5="","",_tuoliu_day_hour!AE5)</f>
        <v/>
      </c>
      <c r="AH15" s="99" t="str">
        <f>IF(_tuoliu_day_hour!AF5="","",_tuoliu_day_hour!AF5)</f>
        <v/>
      </c>
      <c r="AI15" s="106" t="str">
        <f>IF(_tuoliu_day_hour!AG5="","",_tuoliu_day_hour!AG5)</f>
        <v/>
      </c>
      <c r="AJ15" s="99" t="str">
        <f>IF(_tuoliu_day_hour!AH5="","",_tuoliu_day_hour!AH5)</f>
        <v/>
      </c>
      <c r="AK15" s="99" t="str">
        <f>IF(_tuoliu_day_hour!AI5="","",_tuoliu_day_hour!AI5)</f>
        <v/>
      </c>
      <c r="AL15" s="99" t="str">
        <f>IF(_tuoliu_day_hour!AJ5="","",_tuoliu_day_hour!AJ5)</f>
        <v/>
      </c>
      <c r="AM15" s="99" t="str">
        <f>IF(_tuoliu_day_hour!AK5="","",_tuoliu_day_hour!AK5)</f>
        <v/>
      </c>
      <c r="AN15" s="106" t="str">
        <f>IF(_tuoliu_day_hour!AL5="","",_tuoliu_day_hour!AL5)</f>
        <v/>
      </c>
      <c r="AO15" s="106" t="str">
        <f>IF(_tuoliu_day_hour!AM5="","",_tuoliu_day_hour!AM5)</f>
        <v/>
      </c>
      <c r="AP15" s="106" t="str">
        <f>IF(_tuoliu_day_hour!AN5="","",_tuoliu_day_hour!AN5)</f>
        <v/>
      </c>
      <c r="AQ15" s="99" t="str">
        <f>IF(_tuoliu_day_hour!AO5="","",_tuoliu_day_hour!AO5)</f>
        <v/>
      </c>
      <c r="AR15" s="99" t="str">
        <f>IF(_tuoliu_day_hour!AP5="","",_tuoliu_day_hour!AP5)</f>
        <v/>
      </c>
      <c r="AS15" s="99" t="str">
        <f>IF(_tuoliu_day_hour!AQ5="","",_tuoliu_day_hour!AQ5)</f>
        <v/>
      </c>
      <c r="AT15" s="99" t="str">
        <f>IF(_tuoliu_day_hour!AR5="","",_tuoliu_day_hour!AR5)</f>
        <v/>
      </c>
      <c r="AU15" s="99" t="str">
        <f>IF(_tuoliu_day_hour!AS5="","",_tuoliu_day_hour!AS5)</f>
        <v/>
      </c>
      <c r="AV15" s="99" t="str">
        <f>IF(_tuoliu_day_hour!AT5="","",_tuoliu_day_hour!AT5)</f>
        <v/>
      </c>
      <c r="AW15" s="99" t="str">
        <f>IF(_tuoliu_day_hour!AU5="","",_tuoliu_day_hour!AU5)</f>
        <v/>
      </c>
      <c r="AX15" s="99" t="str">
        <f>IF(_tuoliu_day_hour!AV5="","",_tuoliu_day_hour!AV5)</f>
        <v/>
      </c>
      <c r="AY15" s="99" t="str">
        <f>IF(_tuoliu_day_hour!AW5="","",_tuoliu_day_hour!AW5)</f>
        <v/>
      </c>
      <c r="AZ15" s="99" t="str">
        <f>IF(_tuoliu_day_hour!AX5="","",_tuoliu_day_hour!AX5)</f>
        <v/>
      </c>
      <c r="BA15" s="99" t="str">
        <f>IF(_tuoliu_day_hour!AY5="","",_tuoliu_day_hour!AY5)</f>
        <v/>
      </c>
      <c r="BB15" s="99" t="str">
        <f>IF(_tuoliu_day_hour!AZ5="","",_tuoliu_day_hour!AZ5)</f>
        <v/>
      </c>
      <c r="BC15" s="99" t="str">
        <f>IF(_tuoliu_day_hour!BA5="","",_tuoliu_day_hour!BA5)</f>
        <v/>
      </c>
      <c r="BD15" s="99" t="str">
        <f>IF(_tuoliu_day_hour!BB5="","",_tuoliu_day_hour!BB5)</f>
        <v/>
      </c>
      <c r="BE15" s="106" t="str">
        <f>IF(_tuoliu_day_hour!BC5="","",_tuoliu_day_hour!BC5)</f>
        <v/>
      </c>
      <c r="BF15" s="99" t="str">
        <f>IF(_tuoliu_day_hour!BD5="","",_tuoliu_day_hour!BD5)</f>
        <v/>
      </c>
      <c r="BG15" s="99" t="str">
        <f>IF(_tuoliu_day_hour!BE5="","",_tuoliu_day_hour!BE5)</f>
        <v/>
      </c>
      <c r="BH15" s="99" t="str">
        <f>IF(_tuoliu_day_hour!BF5="","",_tuoliu_day_hour!BF5)</f>
        <v/>
      </c>
      <c r="BI15" s="99" t="str">
        <f>IF(_tuoliu_day_hour!BG5="","",_tuoliu_day_hour!BG5)</f>
        <v/>
      </c>
      <c r="BJ15" s="99" t="str">
        <f>IF(_tuoliu_day_hour!BH5="","",_tuoliu_day_hour!BH5)</f>
        <v/>
      </c>
      <c r="BK15" s="106" t="str">
        <f>IF(_tuoliu_day_hour!BI5="","",_tuoliu_day_hour!BI5)</f>
        <v/>
      </c>
      <c r="BL15" s="99" t="str">
        <f>IF(_tuoliu_day_hour!BJ5="","",_tuoliu_day_hour!BJ5)</f>
        <v/>
      </c>
      <c r="BM15" s="100" t="str">
        <f>IF(_tuoliu_day_hour!AS4="","",_tuoliu_day_hour!AS4)</f>
        <v/>
      </c>
      <c r="BN15" s="100" t="str">
        <f>IF(_tuoliu_day_hour!AT4="","",_tuoliu_day_hour!AT4)</f>
        <v/>
      </c>
      <c r="BO15" s="100" t="str">
        <f>IF(_tuoliu_day_hour!AU4="","",_tuoliu_day_hour!AU4)</f>
        <v/>
      </c>
      <c r="BP15" s="100" t="str">
        <f>IF(_tuoliu_day_hour!AV4="","",_tuoliu_day_hour!AV4)</f>
        <v/>
      </c>
      <c r="BQ15" s="101" t="str">
        <f>IF(_tuoliu_day_hour!AW4="","",_tuoliu_day_hour!AW4)</f>
        <v/>
      </c>
      <c r="BR15" s="102">
        <f>_tuoliu_day_hour!BK5</f>
        <v>0</v>
      </c>
      <c r="BS15" s="102">
        <f>_tuoliu_day_hour!BL5</f>
        <v>0</v>
      </c>
      <c r="BT15" s="108"/>
      <c r="BU15" s="104" t="s">
        <v>140</v>
      </c>
      <c r="BV15" s="109" t="str">
        <f>IF(_analysis_day_shift!E2="","",_analysis_day_shift!E2)</f>
        <v/>
      </c>
      <c r="BW15" s="110" t="str">
        <f>IF(_analysis_day_shift!E3="","",_analysis_day_shift!E3)</f>
        <v/>
      </c>
      <c r="BX15" s="83" t="str">
        <f>IF(_analysis_day_shift!E4="","",_analysis_day_shift!E4)</f>
        <v/>
      </c>
    </row>
    <row ht="25" customHeight="1" r="16">
      <c r="B16" s="95">
        <v>0.16666666666666699</v>
      </c>
      <c r="C16" s="106" t="str">
        <f>IF(_tuoliu_day_hour!A6="","",_tuoliu_day_hour!A6)</f>
        <v/>
      </c>
      <c r="D16" s="99" t="str">
        <f>IF(_tuoliu_day_hour!B6="","",_tuoliu_day_hour!B6)</f>
        <v/>
      </c>
      <c r="E16" s="106" t="str">
        <f>IF(_tuoliu_day_hour!C6="","",_tuoliu_day_hour!C6)</f>
        <v/>
      </c>
      <c r="F16" s="99" t="str">
        <f>IF(_tuoliu_day_hour!D6="","",_tuoliu_day_hour!D6)</f>
        <v/>
      </c>
      <c r="G16" s="106" t="str">
        <f>IF(_tuoliu_day_hour!E6="","",_tuoliu_day_hour!E6)</f>
        <v/>
      </c>
      <c r="H16" s="107" t="str">
        <f>IF(_tuoliu_day_hour!F6="","",_tuoliu_day_hour!F6)</f>
        <v/>
      </c>
      <c r="I16" s="107" t="str">
        <f>IF(_tuoliu_day_hour!G6="","",_tuoliu_day_hour!G6)</f>
        <v/>
      </c>
      <c r="J16" s="99" t="str">
        <f>IF(_tuoliu_day_hour!H6="","",_tuoliu_day_hour!H6)</f>
        <v/>
      </c>
      <c r="K16" s="99" t="str">
        <f>IF(_tuoliu_day_hour!I6="","",_tuoliu_day_hour!I6)</f>
        <v/>
      </c>
      <c r="L16" s="106" t="str">
        <f>IF(_tuoliu_day_hour!J6="","",_tuoliu_day_hour!J6)</f>
        <v/>
      </c>
      <c r="M16" s="99" t="str">
        <f>IF(_tuoliu_day_hour!K6="","",_tuoliu_day_hour!K6)</f>
        <v/>
      </c>
      <c r="N16" s="106" t="str">
        <f>IF(_tuoliu_day_hour!L6="","",_tuoliu_day_hour!L6)</f>
        <v/>
      </c>
      <c r="O16" s="106" t="str">
        <f>IF(_tuoliu_day_hour!M6="","",_tuoliu_day_hour!M6)</f>
        <v/>
      </c>
      <c r="P16" s="99" t="str">
        <f>IF(_tuoliu_day_hour!N6="","",_tuoliu_day_hour!N6)</f>
        <v/>
      </c>
      <c r="Q16" s="106" t="str">
        <f>IF(_tuoliu_day_hour!O6="","",_tuoliu_day_hour!O6)</f>
        <v/>
      </c>
      <c r="R16" s="99" t="str">
        <f>IF(_tuoliu_day_hour!P6="","",_tuoliu_day_hour!P6)</f>
        <v/>
      </c>
      <c r="S16" s="99" t="str">
        <f>IF(_tuoliu_day_hour!Q6="","",_tuoliu_day_hour!Q6)</f>
        <v/>
      </c>
      <c r="T16" s="99" t="str">
        <f>IF(_tuoliu_day_hour!R6="","",_tuoliu_day_hour!R6)</f>
        <v/>
      </c>
      <c r="U16" s="99" t="str">
        <f>IF(_tuoliu_day_hour!S6="","",_tuoliu_day_hour!S6)</f>
        <v/>
      </c>
      <c r="V16" s="99" t="str">
        <f>IF(_tuoliu_day_hour!T6="","",_tuoliu_day_hour!T6)</f>
        <v/>
      </c>
      <c r="W16" s="99" t="str">
        <f>IF(_tuoliu_day_hour!U6="","",_tuoliu_day_hour!U6)</f>
        <v/>
      </c>
      <c r="X16" s="99" t="str">
        <f>IF(_tuoliu_day_hour!V6="","",_tuoliu_day_hour!V6)</f>
        <v/>
      </c>
      <c r="Y16" s="106" t="str">
        <f>IF(_tuoliu_day_hour!W6="","",_tuoliu_day_hour!W6)</f>
        <v/>
      </c>
      <c r="Z16" s="99" t="str">
        <f>IF(_tuoliu_day_hour!X6="","",_tuoliu_day_hour!X6)</f>
        <v/>
      </c>
      <c r="AA16" s="106" t="str">
        <f>IF(_tuoliu_day_hour!Y6="","",_tuoliu_day_hour!Y6)</f>
        <v/>
      </c>
      <c r="AB16" s="99" t="str">
        <f>IF(_tuoliu_day_hour!Z6="","",_tuoliu_day_hour!Z6)</f>
        <v/>
      </c>
      <c r="AC16" s="99" t="str">
        <f>IF(_tuoliu_day_hour!AA6="","",_tuoliu_day_hour!AA6)</f>
        <v/>
      </c>
      <c r="AD16" s="106" t="str">
        <f>IF(_tuoliu_day_hour!AB6="","",_tuoliu_day_hour!AB6)</f>
        <v/>
      </c>
      <c r="AE16" s="99" t="str">
        <f>IF(_tuoliu_day_hour!AC6="","",_tuoliu_day_hour!AC6)</f>
        <v/>
      </c>
      <c r="AF16" s="99" t="str">
        <f>IF(_tuoliu_day_hour!AD6="","",_tuoliu_day_hour!AD6)</f>
        <v/>
      </c>
      <c r="AG16" s="99" t="str">
        <f>IF(_tuoliu_day_hour!AE6="","",_tuoliu_day_hour!AE6)</f>
        <v/>
      </c>
      <c r="AH16" s="99" t="str">
        <f>IF(_tuoliu_day_hour!AF6="","",_tuoliu_day_hour!AF6)</f>
        <v/>
      </c>
      <c r="AI16" s="106" t="str">
        <f>IF(_tuoliu_day_hour!AG6="","",_tuoliu_day_hour!AG6)</f>
        <v/>
      </c>
      <c r="AJ16" s="99" t="str">
        <f>IF(_tuoliu_day_hour!AH6="","",_tuoliu_day_hour!AH6)</f>
        <v/>
      </c>
      <c r="AK16" s="99" t="str">
        <f>IF(_tuoliu_day_hour!AI6="","",_tuoliu_day_hour!AI6)</f>
        <v/>
      </c>
      <c r="AL16" s="99" t="str">
        <f>IF(_tuoliu_day_hour!AJ6="","",_tuoliu_day_hour!AJ6)</f>
        <v/>
      </c>
      <c r="AM16" s="99" t="str">
        <f>IF(_tuoliu_day_hour!AK6="","",_tuoliu_day_hour!AK6)</f>
        <v/>
      </c>
      <c r="AN16" s="106" t="str">
        <f>IF(_tuoliu_day_hour!AL6="","",_tuoliu_day_hour!AL6)</f>
        <v/>
      </c>
      <c r="AO16" s="106" t="str">
        <f>IF(_tuoliu_day_hour!AM6="","",_tuoliu_day_hour!AM6)</f>
        <v/>
      </c>
      <c r="AP16" s="106" t="str">
        <f>IF(_tuoliu_day_hour!AN6="","",_tuoliu_day_hour!AN6)</f>
        <v/>
      </c>
      <c r="AQ16" s="99" t="str">
        <f>IF(_tuoliu_day_hour!AO6="","",_tuoliu_day_hour!AO6)</f>
        <v/>
      </c>
      <c r="AR16" s="99" t="str">
        <f>IF(_tuoliu_day_hour!AP6="","",_tuoliu_day_hour!AP6)</f>
        <v/>
      </c>
      <c r="AS16" s="99" t="str">
        <f>IF(_tuoliu_day_hour!AQ6="","",_tuoliu_day_hour!AQ6)</f>
        <v/>
      </c>
      <c r="AT16" s="99" t="str">
        <f>IF(_tuoliu_day_hour!AR6="","",_tuoliu_day_hour!AR6)</f>
        <v/>
      </c>
      <c r="AU16" s="99" t="str">
        <f>IF(_tuoliu_day_hour!AS6="","",_tuoliu_day_hour!AS6)</f>
        <v/>
      </c>
      <c r="AV16" s="99" t="str">
        <f>IF(_tuoliu_day_hour!AT6="","",_tuoliu_day_hour!AT6)</f>
        <v/>
      </c>
      <c r="AW16" s="99" t="str">
        <f>IF(_tuoliu_day_hour!AU6="","",_tuoliu_day_hour!AU6)</f>
        <v/>
      </c>
      <c r="AX16" s="99" t="str">
        <f>IF(_tuoliu_day_hour!AV6="","",_tuoliu_day_hour!AV6)</f>
        <v/>
      </c>
      <c r="AY16" s="99" t="str">
        <f>IF(_tuoliu_day_hour!AW6="","",_tuoliu_day_hour!AW6)</f>
        <v/>
      </c>
      <c r="AZ16" s="99" t="str">
        <f>IF(_tuoliu_day_hour!AX6="","",_tuoliu_day_hour!AX6)</f>
        <v/>
      </c>
      <c r="BA16" s="99" t="str">
        <f>IF(_tuoliu_day_hour!AY6="","",_tuoliu_day_hour!AY6)</f>
        <v/>
      </c>
      <c r="BB16" s="99" t="str">
        <f>IF(_tuoliu_day_hour!AZ6="","",_tuoliu_day_hour!AZ6)</f>
        <v/>
      </c>
      <c r="BC16" s="99" t="str">
        <f>IF(_tuoliu_day_hour!BA6="","",_tuoliu_day_hour!BA6)</f>
        <v/>
      </c>
      <c r="BD16" s="99" t="str">
        <f>IF(_tuoliu_day_hour!BB6="","",_tuoliu_day_hour!BB6)</f>
        <v/>
      </c>
      <c r="BE16" s="106" t="str">
        <f>IF(_tuoliu_day_hour!BC6="","",_tuoliu_day_hour!BC6)</f>
        <v/>
      </c>
      <c r="BF16" s="99" t="str">
        <f>IF(_tuoliu_day_hour!BD6="","",_tuoliu_day_hour!BD6)</f>
        <v/>
      </c>
      <c r="BG16" s="99" t="str">
        <f>IF(_tuoliu_day_hour!BE6="","",_tuoliu_day_hour!BE6)</f>
        <v/>
      </c>
      <c r="BH16" s="99" t="str">
        <f>IF(_tuoliu_day_hour!BF6="","",_tuoliu_day_hour!BF6)</f>
        <v/>
      </c>
      <c r="BI16" s="99" t="str">
        <f>IF(_tuoliu_day_hour!BG6="","",_tuoliu_day_hour!BG6)</f>
        <v/>
      </c>
      <c r="BJ16" s="99" t="str">
        <f>IF(_tuoliu_day_hour!BH6="","",_tuoliu_day_hour!BH6)</f>
        <v/>
      </c>
      <c r="BK16" s="106" t="str">
        <f>IF(_tuoliu_day_hour!BI6="","",_tuoliu_day_hour!BI6)</f>
        <v/>
      </c>
      <c r="BL16" s="99" t="str">
        <f>IF(_tuoliu_day_hour!BJ6="","",_tuoliu_day_hour!BJ6)</f>
        <v/>
      </c>
      <c r="BM16" s="100" t="str">
        <f>IF(_tuoliu_day_hour!AS5="","",_tuoliu_day_hour!AS5)</f>
        <v/>
      </c>
      <c r="BN16" s="100" t="str">
        <f>IF(_tuoliu_day_hour!AT5="","",_tuoliu_day_hour!AT5)</f>
        <v/>
      </c>
      <c r="BO16" s="100" t="str">
        <f>IF(_tuoliu_day_hour!AU5="","",_tuoliu_day_hour!AU5)</f>
        <v/>
      </c>
      <c r="BP16" s="100" t="str">
        <f>IF(_tuoliu_day_hour!AV5="","",_tuoliu_day_hour!AV5)</f>
        <v/>
      </c>
      <c r="BQ16" s="101" t="str">
        <f>IF(_tuoliu_day_hour!AW5="","",_tuoliu_day_hour!AW5)</f>
        <v/>
      </c>
      <c r="BR16" s="102">
        <f>_tuoliu_day_hour!BK6</f>
        <v>0</v>
      </c>
      <c r="BS16" s="102">
        <f>_tuoliu_day_hour!BL6</f>
        <v>0</v>
      </c>
      <c r="BT16" s="103" t="s">
        <v>142</v>
      </c>
      <c r="BU16" s="104" t="s">
        <v>143</v>
      </c>
      <c r="BV16" s="105" t="str">
        <f>IF(_analysis_day_shift!F2="","",_analysis_day_shift!F2)</f>
        <v/>
      </c>
      <c r="BW16" s="93" t="str">
        <f>IF(_analysis_day_shift!F3="","",_analysis_day_shift!F3)</f>
        <v/>
      </c>
      <c r="BX16" s="94" t="str">
        <f>IF(_analysis_day_shift!F4="","",_analysis_day_shift!F4)</f>
        <v/>
      </c>
    </row>
    <row ht="25" customHeight="1" r="17">
      <c r="B17" s="95">
        <v>0.20833333333333301</v>
      </c>
      <c r="C17" s="106" t="str">
        <f>IF(_tuoliu_day_hour!A7="","",_tuoliu_day_hour!A7)</f>
        <v/>
      </c>
      <c r="D17" s="99" t="str">
        <f>IF(_tuoliu_day_hour!B7="","",_tuoliu_day_hour!B7)</f>
        <v/>
      </c>
      <c r="E17" s="106" t="str">
        <f>IF(_tuoliu_day_hour!C7="","",_tuoliu_day_hour!C7)</f>
        <v/>
      </c>
      <c r="F17" s="99" t="str">
        <f>IF(_tuoliu_day_hour!D7="","",_tuoliu_day_hour!D7)</f>
        <v/>
      </c>
      <c r="G17" s="106" t="str">
        <f>IF(_tuoliu_day_hour!E7="","",_tuoliu_day_hour!E7)</f>
        <v/>
      </c>
      <c r="H17" s="107" t="str">
        <f>IF(_tuoliu_day_hour!F7="","",_tuoliu_day_hour!F7)</f>
        <v/>
      </c>
      <c r="I17" s="107" t="str">
        <f>IF(_tuoliu_day_hour!G7="","",_tuoliu_day_hour!G7)</f>
        <v/>
      </c>
      <c r="J17" s="99" t="str">
        <f>IF(_tuoliu_day_hour!H7="","",_tuoliu_day_hour!H7)</f>
        <v/>
      </c>
      <c r="K17" s="99" t="str">
        <f>IF(_tuoliu_day_hour!I7="","",_tuoliu_day_hour!I7)</f>
        <v/>
      </c>
      <c r="L17" s="106" t="str">
        <f>IF(_tuoliu_day_hour!J7="","",_tuoliu_day_hour!J7)</f>
        <v/>
      </c>
      <c r="M17" s="99" t="str">
        <f>IF(_tuoliu_day_hour!K7="","",_tuoliu_day_hour!K7)</f>
        <v/>
      </c>
      <c r="N17" s="106" t="str">
        <f>IF(_tuoliu_day_hour!L7="","",_tuoliu_day_hour!L7)</f>
        <v/>
      </c>
      <c r="O17" s="106" t="str">
        <f>IF(_tuoliu_day_hour!M7="","",_tuoliu_day_hour!M7)</f>
        <v/>
      </c>
      <c r="P17" s="99" t="str">
        <f>IF(_tuoliu_day_hour!N7="","",_tuoliu_day_hour!N7)</f>
        <v/>
      </c>
      <c r="Q17" s="106" t="str">
        <f>IF(_tuoliu_day_hour!O7="","",_tuoliu_day_hour!O7)</f>
        <v/>
      </c>
      <c r="R17" s="99" t="str">
        <f>IF(_tuoliu_day_hour!P7="","",_tuoliu_day_hour!P7)</f>
        <v/>
      </c>
      <c r="S17" s="99" t="str">
        <f>IF(_tuoliu_day_hour!Q7="","",_tuoliu_day_hour!Q7)</f>
        <v/>
      </c>
      <c r="T17" s="99" t="str">
        <f>IF(_tuoliu_day_hour!R7="","",_tuoliu_day_hour!R7)</f>
        <v/>
      </c>
      <c r="U17" s="99" t="str">
        <f>IF(_tuoliu_day_hour!S7="","",_tuoliu_day_hour!S7)</f>
        <v/>
      </c>
      <c r="V17" s="99" t="str">
        <f>IF(_tuoliu_day_hour!T7="","",_tuoliu_day_hour!T7)</f>
        <v/>
      </c>
      <c r="W17" s="99" t="str">
        <f>IF(_tuoliu_day_hour!U7="","",_tuoliu_day_hour!U7)</f>
        <v/>
      </c>
      <c r="X17" s="99" t="str">
        <f>IF(_tuoliu_day_hour!V7="","",_tuoliu_day_hour!V7)</f>
        <v/>
      </c>
      <c r="Y17" s="106" t="str">
        <f>IF(_tuoliu_day_hour!W7="","",_tuoliu_day_hour!W7)</f>
        <v/>
      </c>
      <c r="Z17" s="99" t="str">
        <f>IF(_tuoliu_day_hour!X7="","",_tuoliu_day_hour!X7)</f>
        <v/>
      </c>
      <c r="AA17" s="106" t="str">
        <f>IF(_tuoliu_day_hour!Y7="","",_tuoliu_day_hour!Y7)</f>
        <v/>
      </c>
      <c r="AB17" s="99" t="str">
        <f>IF(_tuoliu_day_hour!Z7="","",_tuoliu_day_hour!Z7)</f>
        <v/>
      </c>
      <c r="AC17" s="99" t="str">
        <f>IF(_tuoliu_day_hour!AA7="","",_tuoliu_day_hour!AA7)</f>
        <v/>
      </c>
      <c r="AD17" s="106" t="str">
        <f>IF(_tuoliu_day_hour!AB7="","",_tuoliu_day_hour!AB7)</f>
        <v/>
      </c>
      <c r="AE17" s="99" t="str">
        <f>IF(_tuoliu_day_hour!AC7="","",_tuoliu_day_hour!AC7)</f>
        <v/>
      </c>
      <c r="AF17" s="99" t="str">
        <f>IF(_tuoliu_day_hour!AD7="","",_tuoliu_day_hour!AD7)</f>
        <v/>
      </c>
      <c r="AG17" s="99" t="str">
        <f>IF(_tuoliu_day_hour!AE7="","",_tuoliu_day_hour!AE7)</f>
        <v/>
      </c>
      <c r="AH17" s="99" t="str">
        <f>IF(_tuoliu_day_hour!AF7="","",_tuoliu_day_hour!AF7)</f>
        <v/>
      </c>
      <c r="AI17" s="106" t="str">
        <f>IF(_tuoliu_day_hour!AG7="","",_tuoliu_day_hour!AG7)</f>
        <v/>
      </c>
      <c r="AJ17" s="99" t="str">
        <f>IF(_tuoliu_day_hour!AH7="","",_tuoliu_day_hour!AH7)</f>
        <v/>
      </c>
      <c r="AK17" s="99" t="str">
        <f>IF(_tuoliu_day_hour!AI7="","",_tuoliu_day_hour!AI7)</f>
        <v/>
      </c>
      <c r="AL17" s="99" t="str">
        <f>IF(_tuoliu_day_hour!AJ7="","",_tuoliu_day_hour!AJ7)</f>
        <v/>
      </c>
      <c r="AM17" s="99" t="str">
        <f>IF(_tuoliu_day_hour!AK7="","",_tuoliu_day_hour!AK7)</f>
        <v/>
      </c>
      <c r="AN17" s="106" t="str">
        <f>IF(_tuoliu_day_hour!AL7="","",_tuoliu_day_hour!AL7)</f>
        <v/>
      </c>
      <c r="AO17" s="106" t="str">
        <f>IF(_tuoliu_day_hour!AM7="","",_tuoliu_day_hour!AM7)</f>
        <v/>
      </c>
      <c r="AP17" s="106" t="str">
        <f>IF(_tuoliu_day_hour!AN7="","",_tuoliu_day_hour!AN7)</f>
        <v/>
      </c>
      <c r="AQ17" s="99" t="str">
        <f>IF(_tuoliu_day_hour!AO7="","",_tuoliu_day_hour!AO7)</f>
        <v/>
      </c>
      <c r="AR17" s="99" t="str">
        <f>IF(_tuoliu_day_hour!AP7="","",_tuoliu_day_hour!AP7)</f>
        <v/>
      </c>
      <c r="AS17" s="99" t="str">
        <f>IF(_tuoliu_day_hour!AQ7="","",_tuoliu_day_hour!AQ7)</f>
        <v/>
      </c>
      <c r="AT17" s="99" t="str">
        <f>IF(_tuoliu_day_hour!AR7="","",_tuoliu_day_hour!AR7)</f>
        <v/>
      </c>
      <c r="AU17" s="99" t="str">
        <f>IF(_tuoliu_day_hour!AS7="","",_tuoliu_day_hour!AS7)</f>
        <v/>
      </c>
      <c r="AV17" s="99" t="str">
        <f>IF(_tuoliu_day_hour!AT7="","",_tuoliu_day_hour!AT7)</f>
        <v/>
      </c>
      <c r="AW17" s="99" t="str">
        <f>IF(_tuoliu_day_hour!AU7="","",_tuoliu_day_hour!AU7)</f>
        <v/>
      </c>
      <c r="AX17" s="99" t="str">
        <f>IF(_tuoliu_day_hour!AV7="","",_tuoliu_day_hour!AV7)</f>
        <v/>
      </c>
      <c r="AY17" s="99" t="str">
        <f>IF(_tuoliu_day_hour!AW7="","",_tuoliu_day_hour!AW7)</f>
        <v/>
      </c>
      <c r="AZ17" s="99" t="str">
        <f>IF(_tuoliu_day_hour!AX7="","",_tuoliu_day_hour!AX7)</f>
        <v/>
      </c>
      <c r="BA17" s="99" t="str">
        <f>IF(_tuoliu_day_hour!AY7="","",_tuoliu_day_hour!AY7)</f>
        <v/>
      </c>
      <c r="BB17" s="99" t="str">
        <f>IF(_tuoliu_day_hour!AZ7="","",_tuoliu_day_hour!AZ7)</f>
        <v/>
      </c>
      <c r="BC17" s="99" t="str">
        <f>IF(_tuoliu_day_hour!BA7="","",_tuoliu_day_hour!BA7)</f>
        <v/>
      </c>
      <c r="BD17" s="99" t="str">
        <f>IF(_tuoliu_day_hour!BB7="","",_tuoliu_day_hour!BB7)</f>
        <v/>
      </c>
      <c r="BE17" s="106" t="str">
        <f>IF(_tuoliu_day_hour!BC7="","",_tuoliu_day_hour!BC7)</f>
        <v/>
      </c>
      <c r="BF17" s="99" t="str">
        <f>IF(_tuoliu_day_hour!BD7="","",_tuoliu_day_hour!BD7)</f>
        <v/>
      </c>
      <c r="BG17" s="99" t="str">
        <f>IF(_tuoliu_day_hour!BE7="","",_tuoliu_day_hour!BE7)</f>
        <v/>
      </c>
      <c r="BH17" s="99" t="str">
        <f>IF(_tuoliu_day_hour!BF7="","",_tuoliu_day_hour!BF7)</f>
        <v/>
      </c>
      <c r="BI17" s="99" t="str">
        <f>IF(_tuoliu_day_hour!BG7="","",_tuoliu_day_hour!BG7)</f>
        <v/>
      </c>
      <c r="BJ17" s="99" t="str">
        <f>IF(_tuoliu_day_hour!BH7="","",_tuoliu_day_hour!BH7)</f>
        <v/>
      </c>
      <c r="BK17" s="106" t="str">
        <f>IF(_tuoliu_day_hour!BI7="","",_tuoliu_day_hour!BI7)</f>
        <v/>
      </c>
      <c r="BL17" s="99" t="str">
        <f>IF(_tuoliu_day_hour!BJ7="","",_tuoliu_day_hour!BJ7)</f>
        <v/>
      </c>
      <c r="BM17" s="100" t="str">
        <f>IF(_tuoliu_day_hour!AS6="","",_tuoliu_day_hour!AS6)</f>
        <v/>
      </c>
      <c r="BN17" s="100" t="str">
        <f>IF(_tuoliu_day_hour!AT6="","",_tuoliu_day_hour!AT6)</f>
        <v/>
      </c>
      <c r="BO17" s="100" t="str">
        <f>IF(_tuoliu_day_hour!AU6="","",_tuoliu_day_hour!AU6)</f>
        <v/>
      </c>
      <c r="BP17" s="100" t="str">
        <f>IF(_tuoliu_day_hour!AV6="","",_tuoliu_day_hour!AV6)</f>
        <v/>
      </c>
      <c r="BQ17" s="101" t="str">
        <f>IF(_tuoliu_day_hour!AW6="","",_tuoliu_day_hour!AW6)</f>
        <v/>
      </c>
      <c r="BR17" s="102">
        <f>_tuoliu_day_hour!BK7</f>
        <v>0</v>
      </c>
      <c r="BS17" s="102">
        <f>_tuoliu_day_hour!BL7</f>
        <v>0</v>
      </c>
      <c r="BT17" s="111"/>
      <c r="BU17" s="104" t="s">
        <v>144</v>
      </c>
      <c r="BV17" s="109" t="str">
        <f>IF(_analysis_day_shift!G2="","",_analysis_day_shift!G2)</f>
        <v/>
      </c>
      <c r="BW17" s="110" t="str">
        <f>IF(_analysis_day_shift!G3="","",_analysis_day_shift!G3)</f>
        <v/>
      </c>
      <c r="BX17" s="83" t="str">
        <f>IF(_analysis_day_shift!G4="","",_analysis_day_shift!G4)</f>
        <v/>
      </c>
    </row>
    <row customFormat="1" ht="25" customHeight="1" r="18" s="79">
      <c r="B18" s="95">
        <v>0.25</v>
      </c>
      <c r="C18" s="106" t="str">
        <f>IF(_tuoliu_day_hour!A8="","",_tuoliu_day_hour!A8)</f>
        <v/>
      </c>
      <c r="D18" s="99" t="str">
        <f>IF(_tuoliu_day_hour!B8="","",_tuoliu_day_hour!B8)</f>
        <v/>
      </c>
      <c r="E18" s="106" t="str">
        <f>IF(_tuoliu_day_hour!C8="","",_tuoliu_day_hour!C8)</f>
        <v/>
      </c>
      <c r="F18" s="99" t="str">
        <f>IF(_tuoliu_day_hour!D8="","",_tuoliu_day_hour!D8)</f>
        <v/>
      </c>
      <c r="G18" s="106" t="str">
        <f>IF(_tuoliu_day_hour!E8="","",_tuoliu_day_hour!E8)</f>
        <v/>
      </c>
      <c r="H18" s="107" t="str">
        <f>IF(_tuoliu_day_hour!F8="","",_tuoliu_day_hour!F8)</f>
        <v/>
      </c>
      <c r="I18" s="107" t="str">
        <f>IF(_tuoliu_day_hour!G8="","",_tuoliu_day_hour!G8)</f>
        <v/>
      </c>
      <c r="J18" s="99" t="str">
        <f>IF(_tuoliu_day_hour!H8="","",_tuoliu_day_hour!H8)</f>
        <v/>
      </c>
      <c r="K18" s="99" t="str">
        <f>IF(_tuoliu_day_hour!I8="","",_tuoliu_day_hour!I8)</f>
        <v/>
      </c>
      <c r="L18" s="106" t="str">
        <f>IF(_tuoliu_day_hour!J8="","",_tuoliu_day_hour!J8)</f>
        <v/>
      </c>
      <c r="M18" s="99" t="str">
        <f>IF(_tuoliu_day_hour!K8="","",_tuoliu_day_hour!K8)</f>
        <v/>
      </c>
      <c r="N18" s="106" t="str">
        <f>IF(_tuoliu_day_hour!L8="","",_tuoliu_day_hour!L8)</f>
        <v/>
      </c>
      <c r="O18" s="106" t="str">
        <f>IF(_tuoliu_day_hour!M8="","",_tuoliu_day_hour!M8)</f>
        <v/>
      </c>
      <c r="P18" s="99" t="str">
        <f>IF(_tuoliu_day_hour!N8="","",_tuoliu_day_hour!N8)</f>
        <v/>
      </c>
      <c r="Q18" s="106" t="str">
        <f>IF(_tuoliu_day_hour!O8="","",_tuoliu_day_hour!O8)</f>
        <v/>
      </c>
      <c r="R18" s="99" t="str">
        <f>IF(_tuoliu_day_hour!P8="","",_tuoliu_day_hour!P8)</f>
        <v/>
      </c>
      <c r="S18" s="99" t="str">
        <f>IF(_tuoliu_day_hour!Q8="","",_tuoliu_day_hour!Q8)</f>
        <v/>
      </c>
      <c r="T18" s="99" t="str">
        <f>IF(_tuoliu_day_hour!R8="","",_tuoliu_day_hour!R8)</f>
        <v/>
      </c>
      <c r="U18" s="99" t="str">
        <f>IF(_tuoliu_day_hour!S8="","",_tuoliu_day_hour!S8)</f>
        <v/>
      </c>
      <c r="V18" s="99" t="str">
        <f>IF(_tuoliu_day_hour!T8="","",_tuoliu_day_hour!T8)</f>
        <v/>
      </c>
      <c r="W18" s="99" t="str">
        <f>IF(_tuoliu_day_hour!U8="","",_tuoliu_day_hour!U8)</f>
        <v/>
      </c>
      <c r="X18" s="99" t="str">
        <f>IF(_tuoliu_day_hour!V8="","",_tuoliu_day_hour!V8)</f>
        <v/>
      </c>
      <c r="Y18" s="106" t="str">
        <f>IF(_tuoliu_day_hour!W8="","",_tuoliu_day_hour!W8)</f>
        <v/>
      </c>
      <c r="Z18" s="99" t="str">
        <f>IF(_tuoliu_day_hour!X8="","",_tuoliu_day_hour!X8)</f>
        <v/>
      </c>
      <c r="AA18" s="106" t="str">
        <f>IF(_tuoliu_day_hour!Y8="","",_tuoliu_day_hour!Y8)</f>
        <v/>
      </c>
      <c r="AB18" s="99" t="str">
        <f>IF(_tuoliu_day_hour!Z8="","",_tuoliu_day_hour!Z8)</f>
        <v/>
      </c>
      <c r="AC18" s="99" t="str">
        <f>IF(_tuoliu_day_hour!AA8="","",_tuoliu_day_hour!AA8)</f>
        <v/>
      </c>
      <c r="AD18" s="106" t="str">
        <f>IF(_tuoliu_day_hour!AB8="","",_tuoliu_day_hour!AB8)</f>
        <v/>
      </c>
      <c r="AE18" s="99" t="str">
        <f>IF(_tuoliu_day_hour!AC8="","",_tuoliu_day_hour!AC8)</f>
        <v/>
      </c>
      <c r="AF18" s="99" t="str">
        <f>IF(_tuoliu_day_hour!AD8="","",_tuoliu_day_hour!AD8)</f>
        <v/>
      </c>
      <c r="AG18" s="99" t="str">
        <f>IF(_tuoliu_day_hour!AE8="","",_tuoliu_day_hour!AE8)</f>
        <v/>
      </c>
      <c r="AH18" s="99" t="str">
        <f>IF(_tuoliu_day_hour!AF8="","",_tuoliu_day_hour!AF8)</f>
        <v/>
      </c>
      <c r="AI18" s="106" t="str">
        <f>IF(_tuoliu_day_hour!AG8="","",_tuoliu_day_hour!AG8)</f>
        <v/>
      </c>
      <c r="AJ18" s="99" t="str">
        <f>IF(_tuoliu_day_hour!AH8="","",_tuoliu_day_hour!AH8)</f>
        <v/>
      </c>
      <c r="AK18" s="99" t="str">
        <f>IF(_tuoliu_day_hour!AI8="","",_tuoliu_day_hour!AI8)</f>
        <v/>
      </c>
      <c r="AL18" s="99" t="str">
        <f>IF(_tuoliu_day_hour!AJ8="","",_tuoliu_day_hour!AJ8)</f>
        <v/>
      </c>
      <c r="AM18" s="99" t="str">
        <f>IF(_tuoliu_day_hour!AK8="","",_tuoliu_day_hour!AK8)</f>
        <v/>
      </c>
      <c r="AN18" s="106" t="str">
        <f>IF(_tuoliu_day_hour!AL8="","",_tuoliu_day_hour!AL8)</f>
        <v/>
      </c>
      <c r="AO18" s="106" t="str">
        <f>IF(_tuoliu_day_hour!AM8="","",_tuoliu_day_hour!AM8)</f>
        <v/>
      </c>
      <c r="AP18" s="106" t="str">
        <f>IF(_tuoliu_day_hour!AN8="","",_tuoliu_day_hour!AN8)</f>
        <v/>
      </c>
      <c r="AQ18" s="99" t="str">
        <f>IF(_tuoliu_day_hour!AO8="","",_tuoliu_day_hour!AO8)</f>
        <v/>
      </c>
      <c r="AR18" s="99" t="str">
        <f>IF(_tuoliu_day_hour!AP8="","",_tuoliu_day_hour!AP8)</f>
        <v/>
      </c>
      <c r="AS18" s="99" t="str">
        <f>IF(_tuoliu_day_hour!AQ8="","",_tuoliu_day_hour!AQ8)</f>
        <v/>
      </c>
      <c r="AT18" s="99" t="str">
        <f>IF(_tuoliu_day_hour!AR8="","",_tuoliu_day_hour!AR8)</f>
        <v/>
      </c>
      <c r="AU18" s="99" t="str">
        <f>IF(_tuoliu_day_hour!AS8="","",_tuoliu_day_hour!AS8)</f>
        <v/>
      </c>
      <c r="AV18" s="99" t="str">
        <f>IF(_tuoliu_day_hour!AT8="","",_tuoliu_day_hour!AT8)</f>
        <v/>
      </c>
      <c r="AW18" s="99" t="str">
        <f>IF(_tuoliu_day_hour!AU8="","",_tuoliu_day_hour!AU8)</f>
        <v/>
      </c>
      <c r="AX18" s="99" t="str">
        <f>IF(_tuoliu_day_hour!AV8="","",_tuoliu_day_hour!AV8)</f>
        <v/>
      </c>
      <c r="AY18" s="99" t="str">
        <f>IF(_tuoliu_day_hour!AW8="","",_tuoliu_day_hour!AW8)</f>
        <v/>
      </c>
      <c r="AZ18" s="99" t="str">
        <f>IF(_tuoliu_day_hour!AX8="","",_tuoliu_day_hour!AX8)</f>
        <v/>
      </c>
      <c r="BA18" s="99" t="str">
        <f>IF(_tuoliu_day_hour!AY8="","",_tuoliu_day_hour!AY8)</f>
        <v/>
      </c>
      <c r="BB18" s="99" t="str">
        <f>IF(_tuoliu_day_hour!AZ8="","",_tuoliu_day_hour!AZ8)</f>
        <v/>
      </c>
      <c r="BC18" s="99" t="str">
        <f>IF(_tuoliu_day_hour!BA8="","",_tuoliu_day_hour!BA8)</f>
        <v/>
      </c>
      <c r="BD18" s="99" t="str">
        <f>IF(_tuoliu_day_hour!BB8="","",_tuoliu_day_hour!BB8)</f>
        <v/>
      </c>
      <c r="BE18" s="106" t="str">
        <f>IF(_tuoliu_day_hour!BC8="","",_tuoliu_day_hour!BC8)</f>
        <v/>
      </c>
      <c r="BF18" s="99" t="str">
        <f>IF(_tuoliu_day_hour!BD8="","",_tuoliu_day_hour!BD8)</f>
        <v/>
      </c>
      <c r="BG18" s="99" t="str">
        <f>IF(_tuoliu_day_hour!BE8="","",_tuoliu_day_hour!BE8)</f>
        <v/>
      </c>
      <c r="BH18" s="99" t="str">
        <f>IF(_tuoliu_day_hour!BF8="","",_tuoliu_day_hour!BF8)</f>
        <v/>
      </c>
      <c r="BI18" s="99" t="str">
        <f>IF(_tuoliu_day_hour!BG8="","",_tuoliu_day_hour!BG8)</f>
        <v/>
      </c>
      <c r="BJ18" s="99" t="str">
        <f>IF(_tuoliu_day_hour!BH8="","",_tuoliu_day_hour!BH8)</f>
        <v/>
      </c>
      <c r="BK18" s="106" t="str">
        <f>IF(_tuoliu_day_hour!BI8="","",_tuoliu_day_hour!BI8)</f>
        <v/>
      </c>
      <c r="BL18" s="99" t="str">
        <f>IF(_tuoliu_day_hour!BJ8="","",_tuoliu_day_hour!BJ8)</f>
        <v/>
      </c>
      <c r="BM18" s="100" t="str">
        <f>IF(_tuoliu_day_hour!AS7="","",_tuoliu_day_hour!AS7)</f>
        <v/>
      </c>
      <c r="BN18" s="100" t="str">
        <f>IF(_tuoliu_day_hour!AT7="","",_tuoliu_day_hour!AT7)</f>
        <v/>
      </c>
      <c r="BO18" s="100" t="str">
        <f>IF(_tuoliu_day_hour!AU7="","",_tuoliu_day_hour!AU7)</f>
        <v/>
      </c>
      <c r="BP18" s="100" t="str">
        <f>IF(_tuoliu_day_hour!AV7="","",_tuoliu_day_hour!AV7)</f>
        <v/>
      </c>
      <c r="BQ18" s="101" t="str">
        <f>IF(_tuoliu_day_hour!AW7="","",_tuoliu_day_hour!AW7)</f>
        <v/>
      </c>
      <c r="BR18" s="102">
        <f>_tuoliu_day_hour!BK8</f>
        <v>0</v>
      </c>
      <c r="BS18" s="102">
        <f>_tuoliu_day_hour!BL8</f>
        <v>0</v>
      </c>
      <c r="BT18" s="111"/>
      <c r="BU18" s="112" t="s">
        <v>145</v>
      </c>
      <c r="BV18" s="105" t="str">
        <f>IF(_analysis_day_shift!H2="","",_analysis_day_shift!H2)</f>
        <v/>
      </c>
      <c r="BW18" s="93" t="str">
        <f>IF(_analysis_day_shift!H3="","",_analysis_day_shift!H3)</f>
        <v/>
      </c>
      <c r="BX18" s="94" t="str">
        <f>IF(_analysis_day_shift!H4="","",_analysis_day_shift!H4)</f>
        <v/>
      </c>
    </row>
    <row ht="25" customHeight="1" r="19">
      <c r="B19" s="95">
        <v>0.29166666666666702</v>
      </c>
      <c r="C19" s="106" t="str">
        <f>IF(_tuoliu_day_hour!A9="","",_tuoliu_day_hour!A9)</f>
        <v/>
      </c>
      <c r="D19" s="99" t="str">
        <f>IF(_tuoliu_day_hour!B9="","",_tuoliu_day_hour!B9)</f>
        <v/>
      </c>
      <c r="E19" s="106" t="str">
        <f>IF(_tuoliu_day_hour!C9="","",_tuoliu_day_hour!C9)</f>
        <v/>
      </c>
      <c r="F19" s="99" t="str">
        <f>IF(_tuoliu_day_hour!D9="","",_tuoliu_day_hour!D9)</f>
        <v/>
      </c>
      <c r="G19" s="106" t="str">
        <f>IF(_tuoliu_day_hour!E9="","",_tuoliu_day_hour!E9)</f>
        <v/>
      </c>
      <c r="H19" s="107" t="str">
        <f>IF(_tuoliu_day_hour!F9="","",_tuoliu_day_hour!F9)</f>
        <v/>
      </c>
      <c r="I19" s="107" t="str">
        <f>IF(_tuoliu_day_hour!G9="","",_tuoliu_day_hour!G9)</f>
        <v/>
      </c>
      <c r="J19" s="99" t="str">
        <f>IF(_tuoliu_day_hour!H9="","",_tuoliu_day_hour!H9)</f>
        <v/>
      </c>
      <c r="K19" s="99" t="str">
        <f>IF(_tuoliu_day_hour!I9="","",_tuoliu_day_hour!I9)</f>
        <v/>
      </c>
      <c r="L19" s="106" t="str">
        <f>IF(_tuoliu_day_hour!J9="","",_tuoliu_day_hour!J9)</f>
        <v/>
      </c>
      <c r="M19" s="99" t="str">
        <f>IF(_tuoliu_day_hour!K9="","",_tuoliu_day_hour!K9)</f>
        <v/>
      </c>
      <c r="N19" s="106" t="str">
        <f>IF(_tuoliu_day_hour!L9="","",_tuoliu_day_hour!L9)</f>
        <v/>
      </c>
      <c r="O19" s="106" t="str">
        <f>IF(_tuoliu_day_hour!M9="","",_tuoliu_day_hour!M9)</f>
        <v/>
      </c>
      <c r="P19" s="99" t="str">
        <f>IF(_tuoliu_day_hour!N9="","",_tuoliu_day_hour!N9)</f>
        <v/>
      </c>
      <c r="Q19" s="106" t="str">
        <f>IF(_tuoliu_day_hour!O9="","",_tuoliu_day_hour!O9)</f>
        <v/>
      </c>
      <c r="R19" s="99" t="str">
        <f>IF(_tuoliu_day_hour!P9="","",_tuoliu_day_hour!P9)</f>
        <v/>
      </c>
      <c r="S19" s="99" t="str">
        <f>IF(_tuoliu_day_hour!Q9="","",_tuoliu_day_hour!Q9)</f>
        <v/>
      </c>
      <c r="T19" s="99" t="str">
        <f>IF(_tuoliu_day_hour!R9="","",_tuoliu_day_hour!R9)</f>
        <v/>
      </c>
      <c r="U19" s="99" t="str">
        <f>IF(_tuoliu_day_hour!S9="","",_tuoliu_day_hour!S9)</f>
        <v/>
      </c>
      <c r="V19" s="99" t="str">
        <f>IF(_tuoliu_day_hour!T9="","",_tuoliu_day_hour!T9)</f>
        <v/>
      </c>
      <c r="W19" s="99" t="str">
        <f>IF(_tuoliu_day_hour!U9="","",_tuoliu_day_hour!U9)</f>
        <v/>
      </c>
      <c r="X19" s="99" t="str">
        <f>IF(_tuoliu_day_hour!V9="","",_tuoliu_day_hour!V9)</f>
        <v/>
      </c>
      <c r="Y19" s="106" t="str">
        <f>IF(_tuoliu_day_hour!W9="","",_tuoliu_day_hour!W9)</f>
        <v/>
      </c>
      <c r="Z19" s="99" t="str">
        <f>IF(_tuoliu_day_hour!X9="","",_tuoliu_day_hour!X9)</f>
        <v/>
      </c>
      <c r="AA19" s="106" t="str">
        <f>IF(_tuoliu_day_hour!Y9="","",_tuoliu_day_hour!Y9)</f>
        <v/>
      </c>
      <c r="AB19" s="99" t="str">
        <f>IF(_tuoliu_day_hour!Z9="","",_tuoliu_day_hour!Z9)</f>
        <v/>
      </c>
      <c r="AC19" s="99" t="str">
        <f>IF(_tuoliu_day_hour!AA9="","",_tuoliu_day_hour!AA9)</f>
        <v/>
      </c>
      <c r="AD19" s="106" t="str">
        <f>IF(_tuoliu_day_hour!AB9="","",_tuoliu_day_hour!AB9)</f>
        <v/>
      </c>
      <c r="AE19" s="99" t="str">
        <f>IF(_tuoliu_day_hour!AC9="","",_tuoliu_day_hour!AC9)</f>
        <v/>
      </c>
      <c r="AF19" s="99" t="str">
        <f>IF(_tuoliu_day_hour!AD9="","",_tuoliu_day_hour!AD9)</f>
        <v/>
      </c>
      <c r="AG19" s="99" t="str">
        <f>IF(_tuoliu_day_hour!AE9="","",_tuoliu_day_hour!AE9)</f>
        <v/>
      </c>
      <c r="AH19" s="99" t="str">
        <f>IF(_tuoliu_day_hour!AF9="","",_tuoliu_day_hour!AF9)</f>
        <v/>
      </c>
      <c r="AI19" s="106" t="str">
        <f>IF(_tuoliu_day_hour!AG9="","",_tuoliu_day_hour!AG9)</f>
        <v/>
      </c>
      <c r="AJ19" s="99" t="str">
        <f>IF(_tuoliu_day_hour!AH9="","",_tuoliu_day_hour!AH9)</f>
        <v/>
      </c>
      <c r="AK19" s="99" t="str">
        <f>IF(_tuoliu_day_hour!AI9="","",_tuoliu_day_hour!AI9)</f>
        <v/>
      </c>
      <c r="AL19" s="99" t="str">
        <f>IF(_tuoliu_day_hour!AJ9="","",_tuoliu_day_hour!AJ9)</f>
        <v/>
      </c>
      <c r="AM19" s="99" t="str">
        <f>IF(_tuoliu_day_hour!AK9="","",_tuoliu_day_hour!AK9)</f>
        <v/>
      </c>
      <c r="AN19" s="106" t="str">
        <f>IF(_tuoliu_day_hour!AL9="","",_tuoliu_day_hour!AL9)</f>
        <v/>
      </c>
      <c r="AO19" s="106" t="str">
        <f>IF(_tuoliu_day_hour!AM9="","",_tuoliu_day_hour!AM9)</f>
        <v/>
      </c>
      <c r="AP19" s="106" t="str">
        <f>IF(_tuoliu_day_hour!AN9="","",_tuoliu_day_hour!AN9)</f>
        <v/>
      </c>
      <c r="AQ19" s="99" t="str">
        <f>IF(_tuoliu_day_hour!AO9="","",_tuoliu_day_hour!AO9)</f>
        <v/>
      </c>
      <c r="AR19" s="99" t="str">
        <f>IF(_tuoliu_day_hour!AP9="","",_tuoliu_day_hour!AP9)</f>
        <v/>
      </c>
      <c r="AS19" s="99" t="str">
        <f>IF(_tuoliu_day_hour!AQ9="","",_tuoliu_day_hour!AQ9)</f>
        <v/>
      </c>
      <c r="AT19" s="99" t="str">
        <f>IF(_tuoliu_day_hour!AR9="","",_tuoliu_day_hour!AR9)</f>
        <v/>
      </c>
      <c r="AU19" s="99" t="str">
        <f>IF(_tuoliu_day_hour!AS9="","",_tuoliu_day_hour!AS9)</f>
        <v/>
      </c>
      <c r="AV19" s="99" t="str">
        <f>IF(_tuoliu_day_hour!AT9="","",_tuoliu_day_hour!AT9)</f>
        <v/>
      </c>
      <c r="AW19" s="99" t="str">
        <f>IF(_tuoliu_day_hour!AU9="","",_tuoliu_day_hour!AU9)</f>
        <v/>
      </c>
      <c r="AX19" s="99" t="str">
        <f>IF(_tuoliu_day_hour!AV9="","",_tuoliu_day_hour!AV9)</f>
        <v/>
      </c>
      <c r="AY19" s="99" t="str">
        <f>IF(_tuoliu_day_hour!AW9="","",_tuoliu_day_hour!AW9)</f>
        <v/>
      </c>
      <c r="AZ19" s="99" t="str">
        <f>IF(_tuoliu_day_hour!AX9="","",_tuoliu_day_hour!AX9)</f>
        <v/>
      </c>
      <c r="BA19" s="99" t="str">
        <f>IF(_tuoliu_day_hour!AY9="","",_tuoliu_day_hour!AY9)</f>
        <v/>
      </c>
      <c r="BB19" s="99" t="str">
        <f>IF(_tuoliu_day_hour!AZ9="","",_tuoliu_day_hour!AZ9)</f>
        <v/>
      </c>
      <c r="BC19" s="99" t="str">
        <f>IF(_tuoliu_day_hour!BA9="","",_tuoliu_day_hour!BA9)</f>
        <v/>
      </c>
      <c r="BD19" s="99" t="str">
        <f>IF(_tuoliu_day_hour!BB9="","",_tuoliu_day_hour!BB9)</f>
        <v/>
      </c>
      <c r="BE19" s="106" t="str">
        <f>IF(_tuoliu_day_hour!BC9="","",_tuoliu_day_hour!BC9)</f>
        <v/>
      </c>
      <c r="BF19" s="99" t="str">
        <f>IF(_tuoliu_day_hour!BD9="","",_tuoliu_day_hour!BD9)</f>
        <v/>
      </c>
      <c r="BG19" s="99" t="str">
        <f>IF(_tuoliu_day_hour!BE9="","",_tuoliu_day_hour!BE9)</f>
        <v/>
      </c>
      <c r="BH19" s="99" t="str">
        <f>IF(_tuoliu_day_hour!BF9="","",_tuoliu_day_hour!BF9)</f>
        <v/>
      </c>
      <c r="BI19" s="99" t="str">
        <f>IF(_tuoliu_day_hour!BG9="","",_tuoliu_day_hour!BG9)</f>
        <v/>
      </c>
      <c r="BJ19" s="99" t="str">
        <f>IF(_tuoliu_day_hour!BH9="","",_tuoliu_day_hour!BH9)</f>
        <v/>
      </c>
      <c r="BK19" s="106" t="str">
        <f>IF(_tuoliu_day_hour!BI9="","",_tuoliu_day_hour!BI9)</f>
        <v/>
      </c>
      <c r="BL19" s="99" t="str">
        <f>IF(_tuoliu_day_hour!BJ9="","",_tuoliu_day_hour!BJ9)</f>
        <v/>
      </c>
      <c r="BM19" s="100" t="str">
        <f>IF(_tuoliu_day_hour!AS8="","",_tuoliu_day_hour!AS8)</f>
        <v/>
      </c>
      <c r="BN19" s="100" t="str">
        <f>IF(_tuoliu_day_hour!AT8="","",_tuoliu_day_hour!AT8)</f>
        <v/>
      </c>
      <c r="BO19" s="100" t="str">
        <f>IF(_tuoliu_day_hour!AU8="","",_tuoliu_day_hour!AU8)</f>
        <v/>
      </c>
      <c r="BP19" s="100" t="str">
        <f>IF(_tuoliu_day_hour!AV8="","",_tuoliu_day_hour!AV8)</f>
        <v/>
      </c>
      <c r="BQ19" s="101" t="str">
        <f>IF(_tuoliu_day_hour!AW8="","",_tuoliu_day_hour!AW8)</f>
        <v/>
      </c>
      <c r="BR19" s="102">
        <f>_tuoliu_day_hour!BK9</f>
        <v>0</v>
      </c>
      <c r="BS19" s="102">
        <f>_tuoliu_day_hour!BL9</f>
        <v>0</v>
      </c>
      <c r="BT19" s="111"/>
      <c r="BU19" s="104" t="s">
        <v>146</v>
      </c>
      <c r="BV19" s="109" t="str">
        <f>IF(_analysis_day_shift!I2="","",_analysis_day_shift!I2)</f>
        <v/>
      </c>
      <c r="BW19" s="110" t="str">
        <f>IF(_analysis_day_shift!I3="","",_analysis_day_shift!I3)</f>
        <v/>
      </c>
      <c r="BX19" s="83" t="str">
        <f>IF(_analysis_day_shift!I4="","",_analysis_day_shift!I4)</f>
        <v/>
      </c>
    </row>
    <row ht="25" customHeight="1" r="20">
      <c r="B20" s="95">
        <v>0.33333333333333298</v>
      </c>
      <c r="C20" s="106" t="str">
        <f>IF(_tuoliu_day_hour!A10="","",_tuoliu_day_hour!A10)</f>
        <v/>
      </c>
      <c r="D20" s="99" t="str">
        <f>IF(_tuoliu_day_hour!B10="","",_tuoliu_day_hour!B10)</f>
        <v/>
      </c>
      <c r="E20" s="106" t="str">
        <f>IF(_tuoliu_day_hour!C10="","",_tuoliu_day_hour!C10)</f>
        <v/>
      </c>
      <c r="F20" s="99" t="str">
        <f>IF(_tuoliu_day_hour!D10="","",_tuoliu_day_hour!D10)</f>
        <v/>
      </c>
      <c r="G20" s="106" t="str">
        <f>IF(_tuoliu_day_hour!E10="","",_tuoliu_day_hour!E10)</f>
        <v/>
      </c>
      <c r="H20" s="107" t="str">
        <f>IF(_tuoliu_day_hour!F10="","",_tuoliu_day_hour!F10)</f>
        <v/>
      </c>
      <c r="I20" s="107" t="str">
        <f>IF(_tuoliu_day_hour!G10="","",_tuoliu_day_hour!G10)</f>
        <v/>
      </c>
      <c r="J20" s="99" t="str">
        <f>IF(_tuoliu_day_hour!H10="","",_tuoliu_day_hour!H10)</f>
        <v/>
      </c>
      <c r="K20" s="99" t="str">
        <f>IF(_tuoliu_day_hour!I10="","",_tuoliu_day_hour!I10)</f>
        <v/>
      </c>
      <c r="L20" s="106" t="str">
        <f>IF(_tuoliu_day_hour!J10="","",_tuoliu_day_hour!J10)</f>
        <v/>
      </c>
      <c r="M20" s="99" t="str">
        <f>IF(_tuoliu_day_hour!K10="","",_tuoliu_day_hour!K10)</f>
        <v/>
      </c>
      <c r="N20" s="106" t="str">
        <f>IF(_tuoliu_day_hour!L10="","",_tuoliu_day_hour!L10)</f>
        <v/>
      </c>
      <c r="O20" s="106" t="str">
        <f>IF(_tuoliu_day_hour!M10="","",_tuoliu_day_hour!M10)</f>
        <v/>
      </c>
      <c r="P20" s="99" t="str">
        <f>IF(_tuoliu_day_hour!N10="","",_tuoliu_day_hour!N10)</f>
        <v/>
      </c>
      <c r="Q20" s="106" t="str">
        <f>IF(_tuoliu_day_hour!O10="","",_tuoliu_day_hour!O10)</f>
        <v/>
      </c>
      <c r="R20" s="99" t="str">
        <f>IF(_tuoliu_day_hour!P10="","",_tuoliu_day_hour!P10)</f>
        <v/>
      </c>
      <c r="S20" s="99" t="str">
        <f>IF(_tuoliu_day_hour!Q10="","",_tuoliu_day_hour!Q10)</f>
        <v/>
      </c>
      <c r="T20" s="99" t="str">
        <f>IF(_tuoliu_day_hour!R10="","",_tuoliu_day_hour!R10)</f>
        <v/>
      </c>
      <c r="U20" s="99" t="str">
        <f>IF(_tuoliu_day_hour!S10="","",_tuoliu_day_hour!S10)</f>
        <v/>
      </c>
      <c r="V20" s="99" t="str">
        <f>IF(_tuoliu_day_hour!T10="","",_tuoliu_day_hour!T10)</f>
        <v/>
      </c>
      <c r="W20" s="99" t="str">
        <f>IF(_tuoliu_day_hour!U10="","",_tuoliu_day_hour!U10)</f>
        <v/>
      </c>
      <c r="X20" s="99" t="str">
        <f>IF(_tuoliu_day_hour!V10="","",_tuoliu_day_hour!V10)</f>
        <v/>
      </c>
      <c r="Y20" s="106" t="str">
        <f>IF(_tuoliu_day_hour!W10="","",_tuoliu_day_hour!W10)</f>
        <v/>
      </c>
      <c r="Z20" s="99" t="str">
        <f>IF(_tuoliu_day_hour!X10="","",_tuoliu_day_hour!X10)</f>
        <v/>
      </c>
      <c r="AA20" s="106" t="str">
        <f>IF(_tuoliu_day_hour!Y10="","",_tuoliu_day_hour!Y10)</f>
        <v/>
      </c>
      <c r="AB20" s="99" t="str">
        <f>IF(_tuoliu_day_hour!Z10="","",_tuoliu_day_hour!Z10)</f>
        <v/>
      </c>
      <c r="AC20" s="99" t="str">
        <f>IF(_tuoliu_day_hour!AA10="","",_tuoliu_day_hour!AA10)</f>
        <v/>
      </c>
      <c r="AD20" s="106" t="str">
        <f>IF(_tuoliu_day_hour!AB10="","",_tuoliu_day_hour!AB10)</f>
        <v/>
      </c>
      <c r="AE20" s="99" t="str">
        <f>IF(_tuoliu_day_hour!AC10="","",_tuoliu_day_hour!AC10)</f>
        <v/>
      </c>
      <c r="AF20" s="99" t="str">
        <f>IF(_tuoliu_day_hour!AD10="","",_tuoliu_day_hour!AD10)</f>
        <v/>
      </c>
      <c r="AG20" s="99" t="str">
        <f>IF(_tuoliu_day_hour!AE10="","",_tuoliu_day_hour!AE10)</f>
        <v/>
      </c>
      <c r="AH20" s="99" t="str">
        <f>IF(_tuoliu_day_hour!AF10="","",_tuoliu_day_hour!AF10)</f>
        <v/>
      </c>
      <c r="AI20" s="106" t="str">
        <f>IF(_tuoliu_day_hour!AG10="","",_tuoliu_day_hour!AG10)</f>
        <v/>
      </c>
      <c r="AJ20" s="99" t="str">
        <f>IF(_tuoliu_day_hour!AH10="","",_tuoliu_day_hour!AH10)</f>
        <v/>
      </c>
      <c r="AK20" s="99" t="str">
        <f>IF(_tuoliu_day_hour!AI10="","",_tuoliu_day_hour!AI10)</f>
        <v/>
      </c>
      <c r="AL20" s="99" t="str">
        <f>IF(_tuoliu_day_hour!AJ10="","",_tuoliu_day_hour!AJ10)</f>
        <v/>
      </c>
      <c r="AM20" s="99" t="str">
        <f>IF(_tuoliu_day_hour!AK10="","",_tuoliu_day_hour!AK10)</f>
        <v/>
      </c>
      <c r="AN20" s="106" t="str">
        <f>IF(_tuoliu_day_hour!AL10="","",_tuoliu_day_hour!AL10)</f>
        <v/>
      </c>
      <c r="AO20" s="106" t="str">
        <f>IF(_tuoliu_day_hour!AM10="","",_tuoliu_day_hour!AM10)</f>
        <v/>
      </c>
      <c r="AP20" s="106" t="str">
        <f>IF(_tuoliu_day_hour!AN10="","",_tuoliu_day_hour!AN10)</f>
        <v/>
      </c>
      <c r="AQ20" s="99" t="str">
        <f>IF(_tuoliu_day_hour!AO10="","",_tuoliu_day_hour!AO10)</f>
        <v/>
      </c>
      <c r="AR20" s="99" t="str">
        <f>IF(_tuoliu_day_hour!AP10="","",_tuoliu_day_hour!AP10)</f>
        <v/>
      </c>
      <c r="AS20" s="99" t="str">
        <f>IF(_tuoliu_day_hour!AQ10="","",_tuoliu_day_hour!AQ10)</f>
        <v/>
      </c>
      <c r="AT20" s="99" t="str">
        <f>IF(_tuoliu_day_hour!AR10="","",_tuoliu_day_hour!AR10)</f>
        <v/>
      </c>
      <c r="AU20" s="99" t="str">
        <f>IF(_tuoliu_day_hour!AS10="","",_tuoliu_day_hour!AS10)</f>
        <v/>
      </c>
      <c r="AV20" s="99" t="str">
        <f>IF(_tuoliu_day_hour!AT10="","",_tuoliu_day_hour!AT10)</f>
        <v/>
      </c>
      <c r="AW20" s="99" t="str">
        <f>IF(_tuoliu_day_hour!AU10="","",_tuoliu_day_hour!AU10)</f>
        <v/>
      </c>
      <c r="AX20" s="99" t="str">
        <f>IF(_tuoliu_day_hour!AV10="","",_tuoliu_day_hour!AV10)</f>
        <v/>
      </c>
      <c r="AY20" s="99" t="str">
        <f>IF(_tuoliu_day_hour!AW10="","",_tuoliu_day_hour!AW10)</f>
        <v/>
      </c>
      <c r="AZ20" s="99" t="str">
        <f>IF(_tuoliu_day_hour!AX10="","",_tuoliu_day_hour!AX10)</f>
        <v/>
      </c>
      <c r="BA20" s="99" t="str">
        <f>IF(_tuoliu_day_hour!AY10="","",_tuoliu_day_hour!AY10)</f>
        <v/>
      </c>
      <c r="BB20" s="99" t="str">
        <f>IF(_tuoliu_day_hour!AZ10="","",_tuoliu_day_hour!AZ10)</f>
        <v/>
      </c>
      <c r="BC20" s="99" t="str">
        <f>IF(_tuoliu_day_hour!BA10="","",_tuoliu_day_hour!BA10)</f>
        <v/>
      </c>
      <c r="BD20" s="99" t="str">
        <f>IF(_tuoliu_day_hour!BB10="","",_tuoliu_day_hour!BB10)</f>
        <v/>
      </c>
      <c r="BE20" s="106" t="str">
        <f>IF(_tuoliu_day_hour!BC10="","",_tuoliu_day_hour!BC10)</f>
        <v/>
      </c>
      <c r="BF20" s="99" t="str">
        <f>IF(_tuoliu_day_hour!BD10="","",_tuoliu_day_hour!BD10)</f>
        <v/>
      </c>
      <c r="BG20" s="99" t="str">
        <f>IF(_tuoliu_day_hour!BE10="","",_tuoliu_day_hour!BE10)</f>
        <v/>
      </c>
      <c r="BH20" s="99" t="str">
        <f>IF(_tuoliu_day_hour!BF10="","",_tuoliu_day_hour!BF10)</f>
        <v/>
      </c>
      <c r="BI20" s="99" t="str">
        <f>IF(_tuoliu_day_hour!BG10="","",_tuoliu_day_hour!BG10)</f>
        <v/>
      </c>
      <c r="BJ20" s="99" t="str">
        <f>IF(_tuoliu_day_hour!BH10="","",_tuoliu_day_hour!BH10)</f>
        <v/>
      </c>
      <c r="BK20" s="106" t="str">
        <f>IF(_tuoliu_day_hour!BI10="","",_tuoliu_day_hour!BI10)</f>
        <v/>
      </c>
      <c r="BL20" s="99" t="str">
        <f>IF(_tuoliu_day_hour!BJ10="","",_tuoliu_day_hour!BJ10)</f>
        <v/>
      </c>
      <c r="BM20" s="100" t="str">
        <f>IF(_tuoliu_day_hour!AS9="","",_tuoliu_day_hour!AS9)</f>
        <v/>
      </c>
      <c r="BN20" s="100" t="str">
        <f>IF(_tuoliu_day_hour!AT9="","",_tuoliu_day_hour!AT9)</f>
        <v/>
      </c>
      <c r="BO20" s="100" t="str">
        <f>IF(_tuoliu_day_hour!AU9="","",_tuoliu_day_hour!AU9)</f>
        <v/>
      </c>
      <c r="BP20" s="100" t="str">
        <f>IF(_tuoliu_day_hour!AV9="","",_tuoliu_day_hour!AV9)</f>
        <v/>
      </c>
      <c r="BQ20" s="101" t="str">
        <f>IF(_tuoliu_day_hour!AW9="","",_tuoliu_day_hour!AW9)</f>
        <v/>
      </c>
      <c r="BR20" s="102">
        <f>_tuoliu_day_hour!BK10</f>
        <v>0</v>
      </c>
      <c r="BS20" s="102">
        <f>_tuoliu_day_hour!BL10</f>
        <v>0</v>
      </c>
      <c r="BT20" s="111"/>
      <c r="BU20" s="104" t="s">
        <v>147</v>
      </c>
      <c r="BV20" s="105" t="str">
        <f>IF(_analysis_day_shift!J2="","",_analysis_day_shift!J2)</f>
        <v/>
      </c>
      <c r="BW20" s="93" t="str">
        <f>IF(_analysis_day_shift!J3="","",_analysis_day_shift!J3)</f>
        <v/>
      </c>
      <c r="BX20" s="94" t="str">
        <f>IF(_analysis_day_shift!J4="","",_analysis_day_shift!J4)</f>
        <v/>
      </c>
    </row>
    <row ht="25" customHeight="1" r="21">
      <c r="B21" s="95">
        <v>0.375</v>
      </c>
      <c r="C21" s="106" t="str">
        <f>IF(_tuoliu_day_hour!A11="","",_tuoliu_day_hour!A11)</f>
        <v/>
      </c>
      <c r="D21" s="99" t="str">
        <f>IF(_tuoliu_day_hour!B11="","",_tuoliu_day_hour!B11)</f>
        <v/>
      </c>
      <c r="E21" s="106" t="str">
        <f>IF(_tuoliu_day_hour!C11="","",_tuoliu_day_hour!C11)</f>
        <v/>
      </c>
      <c r="F21" s="99" t="str">
        <f>IF(_tuoliu_day_hour!D11="","",_tuoliu_day_hour!D11)</f>
        <v/>
      </c>
      <c r="G21" s="106" t="str">
        <f>IF(_tuoliu_day_hour!E11="","",_tuoliu_day_hour!E11)</f>
        <v/>
      </c>
      <c r="H21" s="107" t="str">
        <f>IF(_tuoliu_day_hour!F11="","",_tuoliu_day_hour!F11)</f>
        <v/>
      </c>
      <c r="I21" s="107" t="str">
        <f>IF(_tuoliu_day_hour!G11="","",_tuoliu_day_hour!G11)</f>
        <v/>
      </c>
      <c r="J21" s="99" t="str">
        <f>IF(_tuoliu_day_hour!H11="","",_tuoliu_day_hour!H11)</f>
        <v/>
      </c>
      <c r="K21" s="99" t="str">
        <f>IF(_tuoliu_day_hour!I11="","",_tuoliu_day_hour!I11)</f>
        <v/>
      </c>
      <c r="L21" s="106" t="str">
        <f>IF(_tuoliu_day_hour!J11="","",_tuoliu_day_hour!J11)</f>
        <v/>
      </c>
      <c r="M21" s="99" t="str">
        <f>IF(_tuoliu_day_hour!K11="","",_tuoliu_day_hour!K11)</f>
        <v/>
      </c>
      <c r="N21" s="106" t="str">
        <f>IF(_tuoliu_day_hour!L11="","",_tuoliu_day_hour!L11)</f>
        <v/>
      </c>
      <c r="O21" s="106" t="str">
        <f>IF(_tuoliu_day_hour!M11="","",_tuoliu_day_hour!M11)</f>
        <v/>
      </c>
      <c r="P21" s="99" t="str">
        <f>IF(_tuoliu_day_hour!N11="","",_tuoliu_day_hour!N11)</f>
        <v/>
      </c>
      <c r="Q21" s="106" t="str">
        <f>IF(_tuoliu_day_hour!O11="","",_tuoliu_day_hour!O11)</f>
        <v/>
      </c>
      <c r="R21" s="99" t="str">
        <f>IF(_tuoliu_day_hour!P11="","",_tuoliu_day_hour!P11)</f>
        <v/>
      </c>
      <c r="S21" s="99" t="str">
        <f>IF(_tuoliu_day_hour!Q11="","",_tuoliu_day_hour!Q11)</f>
        <v/>
      </c>
      <c r="T21" s="99" t="str">
        <f>IF(_tuoliu_day_hour!R11="","",_tuoliu_day_hour!R11)</f>
        <v/>
      </c>
      <c r="U21" s="99" t="str">
        <f>IF(_tuoliu_day_hour!S11="","",_tuoliu_day_hour!S11)</f>
        <v/>
      </c>
      <c r="V21" s="99" t="str">
        <f>IF(_tuoliu_day_hour!T11="","",_tuoliu_day_hour!T11)</f>
        <v/>
      </c>
      <c r="W21" s="99" t="str">
        <f>IF(_tuoliu_day_hour!U11="","",_tuoliu_day_hour!U11)</f>
        <v/>
      </c>
      <c r="X21" s="99" t="str">
        <f>IF(_tuoliu_day_hour!V11="","",_tuoliu_day_hour!V11)</f>
        <v/>
      </c>
      <c r="Y21" s="106" t="str">
        <f>IF(_tuoliu_day_hour!W11="","",_tuoliu_day_hour!W11)</f>
        <v/>
      </c>
      <c r="Z21" s="99" t="str">
        <f>IF(_tuoliu_day_hour!X11="","",_tuoliu_day_hour!X11)</f>
        <v/>
      </c>
      <c r="AA21" s="106" t="str">
        <f>IF(_tuoliu_day_hour!Y11="","",_tuoliu_day_hour!Y11)</f>
        <v/>
      </c>
      <c r="AB21" s="99" t="str">
        <f>IF(_tuoliu_day_hour!Z11="","",_tuoliu_day_hour!Z11)</f>
        <v/>
      </c>
      <c r="AC21" s="99" t="str">
        <f>IF(_tuoliu_day_hour!AA11="","",_tuoliu_day_hour!AA11)</f>
        <v/>
      </c>
      <c r="AD21" s="106" t="str">
        <f>IF(_tuoliu_day_hour!AB11="","",_tuoliu_day_hour!AB11)</f>
        <v/>
      </c>
      <c r="AE21" s="99" t="str">
        <f>IF(_tuoliu_day_hour!AC11="","",_tuoliu_day_hour!AC11)</f>
        <v/>
      </c>
      <c r="AF21" s="99" t="str">
        <f>IF(_tuoliu_day_hour!AD11="","",_tuoliu_day_hour!AD11)</f>
        <v/>
      </c>
      <c r="AG21" s="99" t="str">
        <f>IF(_tuoliu_day_hour!AE11="","",_tuoliu_day_hour!AE11)</f>
        <v/>
      </c>
      <c r="AH21" s="99" t="str">
        <f>IF(_tuoliu_day_hour!AF11="","",_tuoliu_day_hour!AF11)</f>
        <v/>
      </c>
      <c r="AI21" s="106" t="str">
        <f>IF(_tuoliu_day_hour!AG11="","",_tuoliu_day_hour!AG11)</f>
        <v/>
      </c>
      <c r="AJ21" s="99" t="str">
        <f>IF(_tuoliu_day_hour!AH11="","",_tuoliu_day_hour!AH11)</f>
        <v/>
      </c>
      <c r="AK21" s="99" t="str">
        <f>IF(_tuoliu_day_hour!AI11="","",_tuoliu_day_hour!AI11)</f>
        <v/>
      </c>
      <c r="AL21" s="99" t="str">
        <f>IF(_tuoliu_day_hour!AJ11="","",_tuoliu_day_hour!AJ11)</f>
        <v/>
      </c>
      <c r="AM21" s="99" t="str">
        <f>IF(_tuoliu_day_hour!AK11="","",_tuoliu_day_hour!AK11)</f>
        <v/>
      </c>
      <c r="AN21" s="106" t="str">
        <f>IF(_tuoliu_day_hour!AL11="","",_tuoliu_day_hour!AL11)</f>
        <v/>
      </c>
      <c r="AO21" s="106" t="str">
        <f>IF(_tuoliu_day_hour!AM11="","",_tuoliu_day_hour!AM11)</f>
        <v/>
      </c>
      <c r="AP21" s="106" t="str">
        <f>IF(_tuoliu_day_hour!AN11="","",_tuoliu_day_hour!AN11)</f>
        <v/>
      </c>
      <c r="AQ21" s="99" t="str">
        <f>IF(_tuoliu_day_hour!AO11="","",_tuoliu_day_hour!AO11)</f>
        <v/>
      </c>
      <c r="AR21" s="99" t="str">
        <f>IF(_tuoliu_day_hour!AP11="","",_tuoliu_day_hour!AP11)</f>
        <v/>
      </c>
      <c r="AS21" s="99" t="str">
        <f>IF(_tuoliu_day_hour!AQ11="","",_tuoliu_day_hour!AQ11)</f>
        <v/>
      </c>
      <c r="AT21" s="99" t="str">
        <f>IF(_tuoliu_day_hour!AR11="","",_tuoliu_day_hour!AR11)</f>
        <v/>
      </c>
      <c r="AU21" s="99" t="str">
        <f>IF(_tuoliu_day_hour!AS11="","",_tuoliu_day_hour!AS11)</f>
        <v/>
      </c>
      <c r="AV21" s="99" t="str">
        <f>IF(_tuoliu_day_hour!AT11="","",_tuoliu_day_hour!AT11)</f>
        <v/>
      </c>
      <c r="AW21" s="99" t="str">
        <f>IF(_tuoliu_day_hour!AU11="","",_tuoliu_day_hour!AU11)</f>
        <v/>
      </c>
      <c r="AX21" s="99" t="str">
        <f>IF(_tuoliu_day_hour!AV11="","",_tuoliu_day_hour!AV11)</f>
        <v/>
      </c>
      <c r="AY21" s="99" t="str">
        <f>IF(_tuoliu_day_hour!AW11="","",_tuoliu_day_hour!AW11)</f>
        <v/>
      </c>
      <c r="AZ21" s="99" t="str">
        <f>IF(_tuoliu_day_hour!AX11="","",_tuoliu_day_hour!AX11)</f>
        <v/>
      </c>
      <c r="BA21" s="99" t="str">
        <f>IF(_tuoliu_day_hour!AY11="","",_tuoliu_day_hour!AY11)</f>
        <v/>
      </c>
      <c r="BB21" s="99" t="str">
        <f>IF(_tuoliu_day_hour!AZ11="","",_tuoliu_day_hour!AZ11)</f>
        <v/>
      </c>
      <c r="BC21" s="99" t="str">
        <f>IF(_tuoliu_day_hour!BA11="","",_tuoliu_day_hour!BA11)</f>
        <v/>
      </c>
      <c r="BD21" s="99" t="str">
        <f>IF(_tuoliu_day_hour!BB11="","",_tuoliu_day_hour!BB11)</f>
        <v/>
      </c>
      <c r="BE21" s="106" t="str">
        <f>IF(_tuoliu_day_hour!BC11="","",_tuoliu_day_hour!BC11)</f>
        <v/>
      </c>
      <c r="BF21" s="99" t="str">
        <f>IF(_tuoliu_day_hour!BD11="","",_tuoliu_day_hour!BD11)</f>
        <v/>
      </c>
      <c r="BG21" s="99" t="str">
        <f>IF(_tuoliu_day_hour!BE11="","",_tuoliu_day_hour!BE11)</f>
        <v/>
      </c>
      <c r="BH21" s="99" t="str">
        <f>IF(_tuoliu_day_hour!BF11="","",_tuoliu_day_hour!BF11)</f>
        <v/>
      </c>
      <c r="BI21" s="99" t="str">
        <f>IF(_tuoliu_day_hour!BG11="","",_tuoliu_day_hour!BG11)</f>
        <v/>
      </c>
      <c r="BJ21" s="99" t="str">
        <f>IF(_tuoliu_day_hour!BH11="","",_tuoliu_day_hour!BH11)</f>
        <v/>
      </c>
      <c r="BK21" s="106" t="str">
        <f>IF(_tuoliu_day_hour!BI11="","",_tuoliu_day_hour!BI11)</f>
        <v/>
      </c>
      <c r="BL21" s="99" t="str">
        <f>IF(_tuoliu_day_hour!BJ11="","",_tuoliu_day_hour!BJ11)</f>
        <v/>
      </c>
      <c r="BM21" s="100" t="str">
        <f>IF(_tuoliu_day_hour!AS10="","",_tuoliu_day_hour!AS10)</f>
        <v/>
      </c>
      <c r="BN21" s="100" t="str">
        <f>IF(_tuoliu_day_hour!AT10="","",_tuoliu_day_hour!AT10)</f>
        <v/>
      </c>
      <c r="BO21" s="100" t="str">
        <f>IF(_tuoliu_day_hour!AU10="","",_tuoliu_day_hour!AU10)</f>
        <v/>
      </c>
      <c r="BP21" s="100" t="str">
        <f>IF(_tuoliu_day_hour!AV10="","",_tuoliu_day_hour!AV10)</f>
        <v/>
      </c>
      <c r="BQ21" s="101" t="str">
        <f>IF(_tuoliu_day_hour!AW10="","",_tuoliu_day_hour!AW10)</f>
        <v/>
      </c>
      <c r="BR21" s="102">
        <f>_tuoliu_day_hour!BK11</f>
        <v>0</v>
      </c>
      <c r="BS21" s="102">
        <f>_tuoliu_day_hour!BL11</f>
        <v>0</v>
      </c>
      <c r="BT21" s="111"/>
      <c r="BU21" s="104" t="s">
        <v>148</v>
      </c>
      <c r="BV21" s="109" t="str">
        <f>IF(_analysis_day_shift!K2="","",_analysis_day_shift!K2)</f>
        <v/>
      </c>
      <c r="BW21" s="110" t="str">
        <f>IF(_analysis_day_shift!K3="","",_analysis_day_shift!K3)</f>
        <v/>
      </c>
      <c r="BX21" s="83" t="str">
        <f>IF(_analysis_day_shift!K4="","",_analysis_day_shift!K4)</f>
        <v/>
      </c>
    </row>
    <row ht="25" customHeight="1" r="22">
      <c r="B22" s="95">
        <v>0.41666666666666602</v>
      </c>
      <c r="C22" s="106" t="str">
        <f>IF(_tuoliu_day_hour!A12="","",_tuoliu_day_hour!A12)</f>
        <v/>
      </c>
      <c r="D22" s="99" t="str">
        <f>IF(_tuoliu_day_hour!B12="","",_tuoliu_day_hour!B12)</f>
        <v/>
      </c>
      <c r="E22" s="106" t="str">
        <f>IF(_tuoliu_day_hour!C12="","",_tuoliu_day_hour!C12)</f>
        <v/>
      </c>
      <c r="F22" s="99" t="str">
        <f>IF(_tuoliu_day_hour!D12="","",_tuoliu_day_hour!D12)</f>
        <v/>
      </c>
      <c r="G22" s="106" t="str">
        <f>IF(_tuoliu_day_hour!E12="","",_tuoliu_day_hour!E12)</f>
        <v/>
      </c>
      <c r="H22" s="107" t="str">
        <f>IF(_tuoliu_day_hour!F12="","",_tuoliu_day_hour!F12)</f>
        <v/>
      </c>
      <c r="I22" s="107" t="str">
        <f>IF(_tuoliu_day_hour!G12="","",_tuoliu_day_hour!G12)</f>
        <v/>
      </c>
      <c r="J22" s="99" t="str">
        <f>IF(_tuoliu_day_hour!H12="","",_tuoliu_day_hour!H12)</f>
        <v/>
      </c>
      <c r="K22" s="99" t="str">
        <f>IF(_tuoliu_day_hour!I12="","",_tuoliu_day_hour!I12)</f>
        <v/>
      </c>
      <c r="L22" s="106" t="str">
        <f>IF(_tuoliu_day_hour!J12="","",_tuoliu_day_hour!J12)</f>
        <v/>
      </c>
      <c r="M22" s="99" t="str">
        <f>IF(_tuoliu_day_hour!K12="","",_tuoliu_day_hour!K12)</f>
        <v/>
      </c>
      <c r="N22" s="106" t="str">
        <f>IF(_tuoliu_day_hour!L12="","",_tuoliu_day_hour!L12)</f>
        <v/>
      </c>
      <c r="O22" s="106" t="str">
        <f>IF(_tuoliu_day_hour!M12="","",_tuoliu_day_hour!M12)</f>
        <v/>
      </c>
      <c r="P22" s="99" t="str">
        <f>IF(_tuoliu_day_hour!N12="","",_tuoliu_day_hour!N12)</f>
        <v/>
      </c>
      <c r="Q22" s="106" t="str">
        <f>IF(_tuoliu_day_hour!O12="","",_tuoliu_day_hour!O12)</f>
        <v/>
      </c>
      <c r="R22" s="99" t="str">
        <f>IF(_tuoliu_day_hour!P12="","",_tuoliu_day_hour!P12)</f>
        <v/>
      </c>
      <c r="S22" s="99" t="str">
        <f>IF(_tuoliu_day_hour!Q12="","",_tuoliu_day_hour!Q12)</f>
        <v/>
      </c>
      <c r="T22" s="99" t="str">
        <f>IF(_tuoliu_day_hour!R12="","",_tuoliu_day_hour!R12)</f>
        <v/>
      </c>
      <c r="U22" s="99" t="str">
        <f>IF(_tuoliu_day_hour!S12="","",_tuoliu_day_hour!S12)</f>
        <v/>
      </c>
      <c r="V22" s="99" t="str">
        <f>IF(_tuoliu_day_hour!T12="","",_tuoliu_day_hour!T12)</f>
        <v/>
      </c>
      <c r="W22" s="99" t="str">
        <f>IF(_tuoliu_day_hour!U12="","",_tuoliu_day_hour!U12)</f>
        <v/>
      </c>
      <c r="X22" s="99" t="str">
        <f>IF(_tuoliu_day_hour!V12="","",_tuoliu_day_hour!V12)</f>
        <v/>
      </c>
      <c r="Y22" s="106" t="str">
        <f>IF(_tuoliu_day_hour!W12="","",_tuoliu_day_hour!W12)</f>
        <v/>
      </c>
      <c r="Z22" s="99" t="str">
        <f>IF(_tuoliu_day_hour!X12="","",_tuoliu_day_hour!X12)</f>
        <v/>
      </c>
      <c r="AA22" s="106" t="str">
        <f>IF(_tuoliu_day_hour!Y12="","",_tuoliu_day_hour!Y12)</f>
        <v/>
      </c>
      <c r="AB22" s="99" t="str">
        <f>IF(_tuoliu_day_hour!Z12="","",_tuoliu_day_hour!Z12)</f>
        <v/>
      </c>
      <c r="AC22" s="99" t="str">
        <f>IF(_tuoliu_day_hour!AA12="","",_tuoliu_day_hour!AA12)</f>
        <v/>
      </c>
      <c r="AD22" s="106" t="str">
        <f>IF(_tuoliu_day_hour!AB12="","",_tuoliu_day_hour!AB12)</f>
        <v/>
      </c>
      <c r="AE22" s="99" t="str">
        <f>IF(_tuoliu_day_hour!AC12="","",_tuoliu_day_hour!AC12)</f>
        <v/>
      </c>
      <c r="AF22" s="99" t="str">
        <f>IF(_tuoliu_day_hour!AD12="","",_tuoliu_day_hour!AD12)</f>
        <v/>
      </c>
      <c r="AG22" s="99" t="str">
        <f>IF(_tuoliu_day_hour!AE12="","",_tuoliu_day_hour!AE12)</f>
        <v/>
      </c>
      <c r="AH22" s="99" t="str">
        <f>IF(_tuoliu_day_hour!AF12="","",_tuoliu_day_hour!AF12)</f>
        <v/>
      </c>
      <c r="AI22" s="106" t="str">
        <f>IF(_tuoliu_day_hour!AG12="","",_tuoliu_day_hour!AG12)</f>
        <v/>
      </c>
      <c r="AJ22" s="99" t="str">
        <f>IF(_tuoliu_day_hour!AH12="","",_tuoliu_day_hour!AH12)</f>
        <v/>
      </c>
      <c r="AK22" s="99" t="str">
        <f>IF(_tuoliu_day_hour!AI12="","",_tuoliu_day_hour!AI12)</f>
        <v/>
      </c>
      <c r="AL22" s="99" t="str">
        <f>IF(_tuoliu_day_hour!AJ12="","",_tuoliu_day_hour!AJ12)</f>
        <v/>
      </c>
      <c r="AM22" s="99" t="str">
        <f>IF(_tuoliu_day_hour!AK12="","",_tuoliu_day_hour!AK12)</f>
        <v/>
      </c>
      <c r="AN22" s="106" t="str">
        <f>IF(_tuoliu_day_hour!AL12="","",_tuoliu_day_hour!AL12)</f>
        <v/>
      </c>
      <c r="AO22" s="106" t="str">
        <f>IF(_tuoliu_day_hour!AM12="","",_tuoliu_day_hour!AM12)</f>
        <v/>
      </c>
      <c r="AP22" s="106" t="str">
        <f>IF(_tuoliu_day_hour!AN12="","",_tuoliu_day_hour!AN12)</f>
        <v/>
      </c>
      <c r="AQ22" s="99" t="str">
        <f>IF(_tuoliu_day_hour!AO12="","",_tuoliu_day_hour!AO12)</f>
        <v/>
      </c>
      <c r="AR22" s="99" t="str">
        <f>IF(_tuoliu_day_hour!AP12="","",_tuoliu_day_hour!AP12)</f>
        <v/>
      </c>
      <c r="AS22" s="99" t="str">
        <f>IF(_tuoliu_day_hour!AQ12="","",_tuoliu_day_hour!AQ12)</f>
        <v/>
      </c>
      <c r="AT22" s="99" t="str">
        <f>IF(_tuoliu_day_hour!AR12="","",_tuoliu_day_hour!AR12)</f>
        <v/>
      </c>
      <c r="AU22" s="99" t="str">
        <f>IF(_tuoliu_day_hour!AS12="","",_tuoliu_day_hour!AS12)</f>
        <v/>
      </c>
      <c r="AV22" s="99" t="str">
        <f>IF(_tuoliu_day_hour!AT12="","",_tuoliu_day_hour!AT12)</f>
        <v/>
      </c>
      <c r="AW22" s="99" t="str">
        <f>IF(_tuoliu_day_hour!AU12="","",_tuoliu_day_hour!AU12)</f>
        <v/>
      </c>
      <c r="AX22" s="99" t="str">
        <f>IF(_tuoliu_day_hour!AV12="","",_tuoliu_day_hour!AV12)</f>
        <v/>
      </c>
      <c r="AY22" s="99" t="str">
        <f>IF(_tuoliu_day_hour!AW12="","",_tuoliu_day_hour!AW12)</f>
        <v/>
      </c>
      <c r="AZ22" s="99" t="str">
        <f>IF(_tuoliu_day_hour!AX12="","",_tuoliu_day_hour!AX12)</f>
        <v/>
      </c>
      <c r="BA22" s="99" t="str">
        <f>IF(_tuoliu_day_hour!AY12="","",_tuoliu_day_hour!AY12)</f>
        <v/>
      </c>
      <c r="BB22" s="99" t="str">
        <f>IF(_tuoliu_day_hour!AZ12="","",_tuoliu_day_hour!AZ12)</f>
        <v/>
      </c>
      <c r="BC22" s="99" t="str">
        <f>IF(_tuoliu_day_hour!BA12="","",_tuoliu_day_hour!BA12)</f>
        <v/>
      </c>
      <c r="BD22" s="99" t="str">
        <f>IF(_tuoliu_day_hour!BB12="","",_tuoliu_day_hour!BB12)</f>
        <v/>
      </c>
      <c r="BE22" s="106" t="str">
        <f>IF(_tuoliu_day_hour!BC12="","",_tuoliu_day_hour!BC12)</f>
        <v/>
      </c>
      <c r="BF22" s="99" t="str">
        <f>IF(_tuoliu_day_hour!BD12="","",_tuoliu_day_hour!BD12)</f>
        <v/>
      </c>
      <c r="BG22" s="99" t="str">
        <f>IF(_tuoliu_day_hour!BE12="","",_tuoliu_day_hour!BE12)</f>
        <v/>
      </c>
      <c r="BH22" s="99" t="str">
        <f>IF(_tuoliu_day_hour!BF12="","",_tuoliu_day_hour!BF12)</f>
        <v/>
      </c>
      <c r="BI22" s="99" t="str">
        <f>IF(_tuoliu_day_hour!BG12="","",_tuoliu_day_hour!BG12)</f>
        <v/>
      </c>
      <c r="BJ22" s="99" t="str">
        <f>IF(_tuoliu_day_hour!BH12="","",_tuoliu_day_hour!BH12)</f>
        <v/>
      </c>
      <c r="BK22" s="106" t="str">
        <f>IF(_tuoliu_day_hour!BI12="","",_tuoliu_day_hour!BI12)</f>
        <v/>
      </c>
      <c r="BL22" s="99" t="str">
        <f>IF(_tuoliu_day_hour!BJ12="","",_tuoliu_day_hour!BJ12)</f>
        <v/>
      </c>
      <c r="BM22" s="100" t="str">
        <f>IF(_tuoliu_day_hour!AS11="","",_tuoliu_day_hour!AS11)</f>
        <v/>
      </c>
      <c r="BN22" s="100" t="str">
        <f>IF(_tuoliu_day_hour!AT11="","",_tuoliu_day_hour!AT11)</f>
        <v/>
      </c>
      <c r="BO22" s="100" t="str">
        <f>IF(_tuoliu_day_hour!AU11="","",_tuoliu_day_hour!AU11)</f>
        <v/>
      </c>
      <c r="BP22" s="100" t="str">
        <f>IF(_tuoliu_day_hour!AV11="","",_tuoliu_day_hour!AV11)</f>
        <v/>
      </c>
      <c r="BQ22" s="101" t="str">
        <f>IF(_tuoliu_day_hour!AW11="","",_tuoliu_day_hour!AW11)</f>
        <v/>
      </c>
      <c r="BR22" s="102">
        <f>_tuoliu_day_hour!BK12</f>
        <v>0</v>
      </c>
      <c r="BS22" s="102">
        <f>_tuoliu_day_hour!BL12</f>
        <v>0</v>
      </c>
      <c r="BT22" s="108"/>
      <c r="BU22" s="104" t="s">
        <v>149</v>
      </c>
      <c r="BV22" s="105" t="str">
        <f>IF(_analysis_day_shift!L2="","",_analysis_day_shift!L2)</f>
        <v/>
      </c>
      <c r="BW22" s="93" t="str">
        <f>IF(_analysis_day_shift!L3="","",_analysis_day_shift!L3)</f>
        <v/>
      </c>
      <c r="BX22" s="94" t="str">
        <f>IF(_analysis_day_shift!L4="","",_analysis_day_shift!L4)</f>
        <v/>
      </c>
    </row>
    <row ht="25" customHeight="1" r="23">
      <c r="B23" s="95">
        <v>0.45833333333333298</v>
      </c>
      <c r="C23" s="106" t="str">
        <f>IF(_tuoliu_day_hour!A13="","",_tuoliu_day_hour!A13)</f>
        <v/>
      </c>
      <c r="D23" s="99" t="str">
        <f>IF(_tuoliu_day_hour!B13="","",_tuoliu_day_hour!B13)</f>
        <v/>
      </c>
      <c r="E23" s="106" t="str">
        <f>IF(_tuoliu_day_hour!C13="","",_tuoliu_day_hour!C13)</f>
        <v/>
      </c>
      <c r="F23" s="99" t="str">
        <f>IF(_tuoliu_day_hour!D13="","",_tuoliu_day_hour!D13)</f>
        <v/>
      </c>
      <c r="G23" s="106" t="str">
        <f>IF(_tuoliu_day_hour!E13="","",_tuoliu_day_hour!E13)</f>
        <v/>
      </c>
      <c r="H23" s="107" t="str">
        <f>IF(_tuoliu_day_hour!F13="","",_tuoliu_day_hour!F13)</f>
        <v/>
      </c>
      <c r="I23" s="107" t="str">
        <f>IF(_tuoliu_day_hour!G13="","",_tuoliu_day_hour!G13)</f>
        <v/>
      </c>
      <c r="J23" s="99" t="str">
        <f>IF(_tuoliu_day_hour!H13="","",_tuoliu_day_hour!H13)</f>
        <v/>
      </c>
      <c r="K23" s="99" t="str">
        <f>IF(_tuoliu_day_hour!I13="","",_tuoliu_day_hour!I13)</f>
        <v/>
      </c>
      <c r="L23" s="106" t="str">
        <f>IF(_tuoliu_day_hour!J13="","",_tuoliu_day_hour!J13)</f>
        <v/>
      </c>
      <c r="M23" s="99" t="str">
        <f>IF(_tuoliu_day_hour!K13="","",_tuoliu_day_hour!K13)</f>
        <v/>
      </c>
      <c r="N23" s="106" t="str">
        <f>IF(_tuoliu_day_hour!L13="","",_tuoliu_day_hour!L13)</f>
        <v/>
      </c>
      <c r="O23" s="106" t="str">
        <f>IF(_tuoliu_day_hour!M13="","",_tuoliu_day_hour!M13)</f>
        <v/>
      </c>
      <c r="P23" s="99" t="str">
        <f>IF(_tuoliu_day_hour!N13="","",_tuoliu_day_hour!N13)</f>
        <v/>
      </c>
      <c r="Q23" s="106" t="str">
        <f>IF(_tuoliu_day_hour!O13="","",_tuoliu_day_hour!O13)</f>
        <v/>
      </c>
      <c r="R23" s="99" t="str">
        <f>IF(_tuoliu_day_hour!P13="","",_tuoliu_day_hour!P13)</f>
        <v/>
      </c>
      <c r="S23" s="99" t="str">
        <f>IF(_tuoliu_day_hour!Q13="","",_tuoliu_day_hour!Q13)</f>
        <v/>
      </c>
      <c r="T23" s="99" t="str">
        <f>IF(_tuoliu_day_hour!R13="","",_tuoliu_day_hour!R13)</f>
        <v/>
      </c>
      <c r="U23" s="99" t="str">
        <f>IF(_tuoliu_day_hour!S13="","",_tuoliu_day_hour!S13)</f>
        <v/>
      </c>
      <c r="V23" s="99" t="str">
        <f>IF(_tuoliu_day_hour!T13="","",_tuoliu_day_hour!T13)</f>
        <v/>
      </c>
      <c r="W23" s="99" t="str">
        <f>IF(_tuoliu_day_hour!U13="","",_tuoliu_day_hour!U13)</f>
        <v/>
      </c>
      <c r="X23" s="99" t="str">
        <f>IF(_tuoliu_day_hour!V13="","",_tuoliu_day_hour!V13)</f>
        <v/>
      </c>
      <c r="Y23" s="106" t="str">
        <f>IF(_tuoliu_day_hour!W13="","",_tuoliu_day_hour!W13)</f>
        <v/>
      </c>
      <c r="Z23" s="99" t="str">
        <f>IF(_tuoliu_day_hour!X13="","",_tuoliu_day_hour!X13)</f>
        <v/>
      </c>
      <c r="AA23" s="106" t="str">
        <f>IF(_tuoliu_day_hour!Y13="","",_tuoliu_day_hour!Y13)</f>
        <v/>
      </c>
      <c r="AB23" s="99" t="str">
        <f>IF(_tuoliu_day_hour!Z13="","",_tuoliu_day_hour!Z13)</f>
        <v/>
      </c>
      <c r="AC23" s="99" t="str">
        <f>IF(_tuoliu_day_hour!AA13="","",_tuoliu_day_hour!AA13)</f>
        <v/>
      </c>
      <c r="AD23" s="106" t="str">
        <f>IF(_tuoliu_day_hour!AB13="","",_tuoliu_day_hour!AB13)</f>
        <v/>
      </c>
      <c r="AE23" s="99" t="str">
        <f>IF(_tuoliu_day_hour!AC13="","",_tuoliu_day_hour!AC13)</f>
        <v/>
      </c>
      <c r="AF23" s="99" t="str">
        <f>IF(_tuoliu_day_hour!AD13="","",_tuoliu_day_hour!AD13)</f>
        <v/>
      </c>
      <c r="AG23" s="99" t="str">
        <f>IF(_tuoliu_day_hour!AE13="","",_tuoliu_day_hour!AE13)</f>
        <v/>
      </c>
      <c r="AH23" s="99" t="str">
        <f>IF(_tuoliu_day_hour!AF13="","",_tuoliu_day_hour!AF13)</f>
        <v/>
      </c>
      <c r="AI23" s="106" t="str">
        <f>IF(_tuoliu_day_hour!AG13="","",_tuoliu_day_hour!AG13)</f>
        <v/>
      </c>
      <c r="AJ23" s="99" t="str">
        <f>IF(_tuoliu_day_hour!AH13="","",_tuoliu_day_hour!AH13)</f>
        <v/>
      </c>
      <c r="AK23" s="99" t="str">
        <f>IF(_tuoliu_day_hour!AI13="","",_tuoliu_day_hour!AI13)</f>
        <v/>
      </c>
      <c r="AL23" s="99" t="str">
        <f>IF(_tuoliu_day_hour!AJ13="","",_tuoliu_day_hour!AJ13)</f>
        <v/>
      </c>
      <c r="AM23" s="99" t="str">
        <f>IF(_tuoliu_day_hour!AK13="","",_tuoliu_day_hour!AK13)</f>
        <v/>
      </c>
      <c r="AN23" s="106" t="str">
        <f>IF(_tuoliu_day_hour!AL13="","",_tuoliu_day_hour!AL13)</f>
        <v/>
      </c>
      <c r="AO23" s="106" t="str">
        <f>IF(_tuoliu_day_hour!AM13="","",_tuoliu_day_hour!AM13)</f>
        <v/>
      </c>
      <c r="AP23" s="106" t="str">
        <f>IF(_tuoliu_day_hour!AN13="","",_tuoliu_day_hour!AN13)</f>
        <v/>
      </c>
      <c r="AQ23" s="99" t="str">
        <f>IF(_tuoliu_day_hour!AO13="","",_tuoliu_day_hour!AO13)</f>
        <v/>
      </c>
      <c r="AR23" s="99" t="str">
        <f>IF(_tuoliu_day_hour!AP13="","",_tuoliu_day_hour!AP13)</f>
        <v/>
      </c>
      <c r="AS23" s="99" t="str">
        <f>IF(_tuoliu_day_hour!AQ13="","",_tuoliu_day_hour!AQ13)</f>
        <v/>
      </c>
      <c r="AT23" s="99" t="str">
        <f>IF(_tuoliu_day_hour!AR13="","",_tuoliu_day_hour!AR13)</f>
        <v/>
      </c>
      <c r="AU23" s="99" t="str">
        <f>IF(_tuoliu_day_hour!AS13="","",_tuoliu_day_hour!AS13)</f>
        <v/>
      </c>
      <c r="AV23" s="99" t="str">
        <f>IF(_tuoliu_day_hour!AT13="","",_tuoliu_day_hour!AT13)</f>
        <v/>
      </c>
      <c r="AW23" s="99" t="str">
        <f>IF(_tuoliu_day_hour!AU13="","",_tuoliu_day_hour!AU13)</f>
        <v/>
      </c>
      <c r="AX23" s="99" t="str">
        <f>IF(_tuoliu_day_hour!AV13="","",_tuoliu_day_hour!AV13)</f>
        <v/>
      </c>
      <c r="AY23" s="99" t="str">
        <f>IF(_tuoliu_day_hour!AW13="","",_tuoliu_day_hour!AW13)</f>
        <v/>
      </c>
      <c r="AZ23" s="99" t="str">
        <f>IF(_tuoliu_day_hour!AX13="","",_tuoliu_day_hour!AX13)</f>
        <v/>
      </c>
      <c r="BA23" s="99" t="str">
        <f>IF(_tuoliu_day_hour!AY13="","",_tuoliu_day_hour!AY13)</f>
        <v/>
      </c>
      <c r="BB23" s="99" t="str">
        <f>IF(_tuoliu_day_hour!AZ13="","",_tuoliu_day_hour!AZ13)</f>
        <v/>
      </c>
      <c r="BC23" s="99" t="str">
        <f>IF(_tuoliu_day_hour!BA13="","",_tuoliu_day_hour!BA13)</f>
        <v/>
      </c>
      <c r="BD23" s="99" t="str">
        <f>IF(_tuoliu_day_hour!BB13="","",_tuoliu_day_hour!BB13)</f>
        <v/>
      </c>
      <c r="BE23" s="106" t="str">
        <f>IF(_tuoliu_day_hour!BC13="","",_tuoliu_day_hour!BC13)</f>
        <v/>
      </c>
      <c r="BF23" s="99" t="str">
        <f>IF(_tuoliu_day_hour!BD13="","",_tuoliu_day_hour!BD13)</f>
        <v/>
      </c>
      <c r="BG23" s="99" t="str">
        <f>IF(_tuoliu_day_hour!BE13="","",_tuoliu_day_hour!BE13)</f>
        <v/>
      </c>
      <c r="BH23" s="99" t="str">
        <f>IF(_tuoliu_day_hour!BF13="","",_tuoliu_day_hour!BF13)</f>
        <v/>
      </c>
      <c r="BI23" s="99" t="str">
        <f>IF(_tuoliu_day_hour!BG13="","",_tuoliu_day_hour!BG13)</f>
        <v/>
      </c>
      <c r="BJ23" s="99" t="str">
        <f>IF(_tuoliu_day_hour!BH13="","",_tuoliu_day_hour!BH13)</f>
        <v/>
      </c>
      <c r="BK23" s="106" t="str">
        <f>IF(_tuoliu_day_hour!BI13="","",_tuoliu_day_hour!BI13)</f>
        <v/>
      </c>
      <c r="BL23" s="99" t="str">
        <f>IF(_tuoliu_day_hour!BJ13="","",_tuoliu_day_hour!BJ13)</f>
        <v/>
      </c>
      <c r="BM23" s="100" t="str">
        <f>IF(_tuoliu_day_hour!AS12="","",_tuoliu_day_hour!AS12)</f>
        <v/>
      </c>
      <c r="BN23" s="100" t="str">
        <f>IF(_tuoliu_day_hour!AT12="","",_tuoliu_day_hour!AT12)</f>
        <v/>
      </c>
      <c r="BO23" s="100" t="str">
        <f>IF(_tuoliu_day_hour!AU12="","",_tuoliu_day_hour!AU12)</f>
        <v/>
      </c>
      <c r="BP23" s="100" t="str">
        <f>IF(_tuoliu_day_hour!AV12="","",_tuoliu_day_hour!AV12)</f>
        <v/>
      </c>
      <c r="BQ23" s="101" t="str">
        <f>IF(_tuoliu_day_hour!AW12="","",_tuoliu_day_hour!AW12)</f>
        <v/>
      </c>
      <c r="BR23" s="102">
        <f>_tuoliu_day_hour!BK13</f>
        <v>0</v>
      </c>
      <c r="BS23" s="102">
        <f>_tuoliu_day_hour!BL13</f>
        <v>0</v>
      </c>
      <c r="BT23" s="103" t="s">
        <v>150</v>
      </c>
      <c r="BU23" s="104" t="s">
        <v>143</v>
      </c>
      <c r="BV23" s="109" t="str">
        <f>IF(_analysis_day_shift!M2="","",_analysis_day_shift!M2)</f>
        <v/>
      </c>
      <c r="BW23" s="110" t="str">
        <f>IF(_analysis_day_shift!M3="","",_analysis_day_shift!M3)</f>
        <v/>
      </c>
      <c r="BX23" s="83" t="str">
        <f>IF(_analysis_day_shift!M4="","",_analysis_day_shift!M4)</f>
        <v/>
      </c>
    </row>
    <row ht="25" customHeight="1" r="24">
      <c r="B24" s="95">
        <v>0.5</v>
      </c>
      <c r="C24" s="106" t="str">
        <f>IF(_tuoliu_day_hour!A14="","",_tuoliu_day_hour!A14)</f>
        <v/>
      </c>
      <c r="D24" s="99" t="str">
        <f>IF(_tuoliu_day_hour!B14="","",_tuoliu_day_hour!B14)</f>
        <v/>
      </c>
      <c r="E24" s="106" t="str">
        <f>IF(_tuoliu_day_hour!C14="","",_tuoliu_day_hour!C14)</f>
        <v/>
      </c>
      <c r="F24" s="99" t="str">
        <f>IF(_tuoliu_day_hour!D14="","",_tuoliu_day_hour!D14)</f>
        <v/>
      </c>
      <c r="G24" s="106" t="str">
        <f>IF(_tuoliu_day_hour!E14="","",_tuoliu_day_hour!E14)</f>
        <v/>
      </c>
      <c r="H24" s="107" t="str">
        <f>IF(_tuoliu_day_hour!F14="","",_tuoliu_day_hour!F14)</f>
        <v/>
      </c>
      <c r="I24" s="107" t="str">
        <f>IF(_tuoliu_day_hour!G14="","",_tuoliu_day_hour!G14)</f>
        <v/>
      </c>
      <c r="J24" s="99" t="str">
        <f>IF(_tuoliu_day_hour!H14="","",_tuoliu_day_hour!H14)</f>
        <v/>
      </c>
      <c r="K24" s="99" t="str">
        <f>IF(_tuoliu_day_hour!I14="","",_tuoliu_day_hour!I14)</f>
        <v/>
      </c>
      <c r="L24" s="106" t="str">
        <f>IF(_tuoliu_day_hour!J14="","",_tuoliu_day_hour!J14)</f>
        <v/>
      </c>
      <c r="M24" s="99" t="str">
        <f>IF(_tuoliu_day_hour!K14="","",_tuoliu_day_hour!K14)</f>
        <v/>
      </c>
      <c r="N24" s="106" t="str">
        <f>IF(_tuoliu_day_hour!L14="","",_tuoliu_day_hour!L14)</f>
        <v/>
      </c>
      <c r="O24" s="106" t="str">
        <f>IF(_tuoliu_day_hour!M14="","",_tuoliu_day_hour!M14)</f>
        <v/>
      </c>
      <c r="P24" s="99" t="str">
        <f>IF(_tuoliu_day_hour!N14="","",_tuoliu_day_hour!N14)</f>
        <v/>
      </c>
      <c r="Q24" s="106" t="str">
        <f>IF(_tuoliu_day_hour!O14="","",_tuoliu_day_hour!O14)</f>
        <v/>
      </c>
      <c r="R24" s="99" t="str">
        <f>IF(_tuoliu_day_hour!P14="","",_tuoliu_day_hour!P14)</f>
        <v/>
      </c>
      <c r="S24" s="99" t="str">
        <f>IF(_tuoliu_day_hour!Q14="","",_tuoliu_day_hour!Q14)</f>
        <v/>
      </c>
      <c r="T24" s="99" t="str">
        <f>IF(_tuoliu_day_hour!R14="","",_tuoliu_day_hour!R14)</f>
        <v/>
      </c>
      <c r="U24" s="99" t="str">
        <f>IF(_tuoliu_day_hour!S14="","",_tuoliu_day_hour!S14)</f>
        <v/>
      </c>
      <c r="V24" s="99" t="str">
        <f>IF(_tuoliu_day_hour!T14="","",_tuoliu_day_hour!T14)</f>
        <v/>
      </c>
      <c r="W24" s="99" t="str">
        <f>IF(_tuoliu_day_hour!U14="","",_tuoliu_day_hour!U14)</f>
        <v/>
      </c>
      <c r="X24" s="99" t="str">
        <f>IF(_tuoliu_day_hour!V14="","",_tuoliu_day_hour!V14)</f>
        <v/>
      </c>
      <c r="Y24" s="106" t="str">
        <f>IF(_tuoliu_day_hour!W14="","",_tuoliu_day_hour!W14)</f>
        <v/>
      </c>
      <c r="Z24" s="99" t="str">
        <f>IF(_tuoliu_day_hour!X14="","",_tuoliu_day_hour!X14)</f>
        <v/>
      </c>
      <c r="AA24" s="106" t="str">
        <f>IF(_tuoliu_day_hour!Y14="","",_tuoliu_day_hour!Y14)</f>
        <v/>
      </c>
      <c r="AB24" s="99" t="str">
        <f>IF(_tuoliu_day_hour!Z14="","",_tuoliu_day_hour!Z14)</f>
        <v/>
      </c>
      <c r="AC24" s="99" t="str">
        <f>IF(_tuoliu_day_hour!AA14="","",_tuoliu_day_hour!AA14)</f>
        <v/>
      </c>
      <c r="AD24" s="106" t="str">
        <f>IF(_tuoliu_day_hour!AB14="","",_tuoliu_day_hour!AB14)</f>
        <v/>
      </c>
      <c r="AE24" s="99" t="str">
        <f>IF(_tuoliu_day_hour!AC14="","",_tuoliu_day_hour!AC14)</f>
        <v/>
      </c>
      <c r="AF24" s="99" t="str">
        <f>IF(_tuoliu_day_hour!AD14="","",_tuoliu_day_hour!AD14)</f>
        <v/>
      </c>
      <c r="AG24" s="99" t="str">
        <f>IF(_tuoliu_day_hour!AE14="","",_tuoliu_day_hour!AE14)</f>
        <v/>
      </c>
      <c r="AH24" s="99" t="str">
        <f>IF(_tuoliu_day_hour!AF14="","",_tuoliu_day_hour!AF14)</f>
        <v/>
      </c>
      <c r="AI24" s="106" t="str">
        <f>IF(_tuoliu_day_hour!AG14="","",_tuoliu_day_hour!AG14)</f>
        <v/>
      </c>
      <c r="AJ24" s="99" t="str">
        <f>IF(_tuoliu_day_hour!AH14="","",_tuoliu_day_hour!AH14)</f>
        <v/>
      </c>
      <c r="AK24" s="99" t="str">
        <f>IF(_tuoliu_day_hour!AI14="","",_tuoliu_day_hour!AI14)</f>
        <v/>
      </c>
      <c r="AL24" s="99" t="str">
        <f>IF(_tuoliu_day_hour!AJ14="","",_tuoliu_day_hour!AJ14)</f>
        <v/>
      </c>
      <c r="AM24" s="99" t="str">
        <f>IF(_tuoliu_day_hour!AK14="","",_tuoliu_day_hour!AK14)</f>
        <v/>
      </c>
      <c r="AN24" s="106" t="str">
        <f>IF(_tuoliu_day_hour!AL14="","",_tuoliu_day_hour!AL14)</f>
        <v/>
      </c>
      <c r="AO24" s="106" t="str">
        <f>IF(_tuoliu_day_hour!AM14="","",_tuoliu_day_hour!AM14)</f>
        <v/>
      </c>
      <c r="AP24" s="106" t="str">
        <f>IF(_tuoliu_day_hour!AN14="","",_tuoliu_day_hour!AN14)</f>
        <v/>
      </c>
      <c r="AQ24" s="99" t="str">
        <f>IF(_tuoliu_day_hour!AO14="","",_tuoliu_day_hour!AO14)</f>
        <v/>
      </c>
      <c r="AR24" s="99" t="str">
        <f>IF(_tuoliu_day_hour!AP14="","",_tuoliu_day_hour!AP14)</f>
        <v/>
      </c>
      <c r="AS24" s="99" t="str">
        <f>IF(_tuoliu_day_hour!AQ14="","",_tuoliu_day_hour!AQ14)</f>
        <v/>
      </c>
      <c r="AT24" s="99" t="str">
        <f>IF(_tuoliu_day_hour!AR14="","",_tuoliu_day_hour!AR14)</f>
        <v/>
      </c>
      <c r="AU24" s="99" t="str">
        <f>IF(_tuoliu_day_hour!AS14="","",_tuoliu_day_hour!AS14)</f>
        <v/>
      </c>
      <c r="AV24" s="99" t="str">
        <f>IF(_tuoliu_day_hour!AT14="","",_tuoliu_day_hour!AT14)</f>
        <v/>
      </c>
      <c r="AW24" s="99" t="str">
        <f>IF(_tuoliu_day_hour!AU14="","",_tuoliu_day_hour!AU14)</f>
        <v/>
      </c>
      <c r="AX24" s="99" t="str">
        <f>IF(_tuoliu_day_hour!AV14="","",_tuoliu_day_hour!AV14)</f>
        <v/>
      </c>
      <c r="AY24" s="99" t="str">
        <f>IF(_tuoliu_day_hour!AW14="","",_tuoliu_day_hour!AW14)</f>
        <v/>
      </c>
      <c r="AZ24" s="99" t="str">
        <f>IF(_tuoliu_day_hour!AX14="","",_tuoliu_day_hour!AX14)</f>
        <v/>
      </c>
      <c r="BA24" s="99" t="str">
        <f>IF(_tuoliu_day_hour!AY14="","",_tuoliu_day_hour!AY14)</f>
        <v/>
      </c>
      <c r="BB24" s="99" t="str">
        <f>IF(_tuoliu_day_hour!AZ14="","",_tuoliu_day_hour!AZ14)</f>
        <v/>
      </c>
      <c r="BC24" s="99" t="str">
        <f>IF(_tuoliu_day_hour!BA14="","",_tuoliu_day_hour!BA14)</f>
        <v/>
      </c>
      <c r="BD24" s="99" t="str">
        <f>IF(_tuoliu_day_hour!BB14="","",_tuoliu_day_hour!BB14)</f>
        <v/>
      </c>
      <c r="BE24" s="106" t="str">
        <f>IF(_tuoliu_day_hour!BC14="","",_tuoliu_day_hour!BC14)</f>
        <v/>
      </c>
      <c r="BF24" s="99" t="str">
        <f>IF(_tuoliu_day_hour!BD14="","",_tuoliu_day_hour!BD14)</f>
        <v/>
      </c>
      <c r="BG24" s="99" t="str">
        <f>IF(_tuoliu_day_hour!BE14="","",_tuoliu_day_hour!BE14)</f>
        <v/>
      </c>
      <c r="BH24" s="99" t="str">
        <f>IF(_tuoliu_day_hour!BF14="","",_tuoliu_day_hour!BF14)</f>
        <v/>
      </c>
      <c r="BI24" s="99" t="str">
        <f>IF(_tuoliu_day_hour!BG14="","",_tuoliu_day_hour!BG14)</f>
        <v/>
      </c>
      <c r="BJ24" s="99" t="str">
        <f>IF(_tuoliu_day_hour!BH14="","",_tuoliu_day_hour!BH14)</f>
        <v/>
      </c>
      <c r="BK24" s="106" t="str">
        <f>IF(_tuoliu_day_hour!BI14="","",_tuoliu_day_hour!BI14)</f>
        <v/>
      </c>
      <c r="BL24" s="99" t="str">
        <f>IF(_tuoliu_day_hour!BJ14="","",_tuoliu_day_hour!BJ14)</f>
        <v/>
      </c>
      <c r="BM24" s="100" t="str">
        <f>IF(_tuoliu_day_hour!AS13="","",_tuoliu_day_hour!AS13)</f>
        <v/>
      </c>
      <c r="BN24" s="100" t="str">
        <f>IF(_tuoliu_day_hour!AT13="","",_tuoliu_day_hour!AT13)</f>
        <v/>
      </c>
      <c r="BO24" s="100" t="str">
        <f>IF(_tuoliu_day_hour!AU13="","",_tuoliu_day_hour!AU13)</f>
        <v/>
      </c>
      <c r="BP24" s="100" t="str">
        <f>IF(_tuoliu_day_hour!AV13="","",_tuoliu_day_hour!AV13)</f>
        <v/>
      </c>
      <c r="BQ24" s="101" t="str">
        <f>IF(_tuoliu_day_hour!AW13="","",_tuoliu_day_hour!AW13)</f>
        <v/>
      </c>
      <c r="BR24" s="102">
        <f>_tuoliu_day_hour!BK14</f>
        <v>0</v>
      </c>
      <c r="BS24" s="102">
        <f>_tuoliu_day_hour!BL14</f>
        <v>0</v>
      </c>
      <c r="BT24" s="111"/>
      <c r="BU24" s="104" t="s">
        <v>144</v>
      </c>
      <c r="BV24" s="105" t="str">
        <f>IF(_analysis_day_shift!N2="","",_analysis_day_shift!N2)</f>
        <v/>
      </c>
      <c r="BW24" s="93" t="str">
        <f>IF(_analysis_day_shift!N3="","",_analysis_day_shift!N3)</f>
        <v/>
      </c>
      <c r="BX24" s="94" t="str">
        <f>IF(_analysis_day_shift!N4="","",_analysis_day_shift!N4)</f>
        <v/>
      </c>
    </row>
    <row ht="25" customHeight="1" r="25">
      <c r="B25" s="95">
        <v>0.54166666666666596</v>
      </c>
      <c r="C25" s="106" t="str">
        <f>IF(_tuoliu_day_hour!A15="","",_tuoliu_day_hour!A15)</f>
        <v/>
      </c>
      <c r="D25" s="99" t="str">
        <f>IF(_tuoliu_day_hour!B15="","",_tuoliu_day_hour!B15)</f>
        <v/>
      </c>
      <c r="E25" s="106" t="str">
        <f>IF(_tuoliu_day_hour!C15="","",_tuoliu_day_hour!C15)</f>
        <v/>
      </c>
      <c r="F25" s="99" t="str">
        <f>IF(_tuoliu_day_hour!D15="","",_tuoliu_day_hour!D15)</f>
        <v/>
      </c>
      <c r="G25" s="106" t="str">
        <f>IF(_tuoliu_day_hour!E15="","",_tuoliu_day_hour!E15)</f>
        <v/>
      </c>
      <c r="H25" s="107" t="str">
        <f>IF(_tuoliu_day_hour!F15="","",_tuoliu_day_hour!F15)</f>
        <v/>
      </c>
      <c r="I25" s="107" t="str">
        <f>IF(_tuoliu_day_hour!G15="","",_tuoliu_day_hour!G15)</f>
        <v/>
      </c>
      <c r="J25" s="99" t="str">
        <f>IF(_tuoliu_day_hour!H15="","",_tuoliu_day_hour!H15)</f>
        <v/>
      </c>
      <c r="K25" s="99" t="str">
        <f>IF(_tuoliu_day_hour!I15="","",_tuoliu_day_hour!I15)</f>
        <v/>
      </c>
      <c r="L25" s="106" t="str">
        <f>IF(_tuoliu_day_hour!J15="","",_tuoliu_day_hour!J15)</f>
        <v/>
      </c>
      <c r="M25" s="99" t="str">
        <f>IF(_tuoliu_day_hour!K15="","",_tuoliu_day_hour!K15)</f>
        <v/>
      </c>
      <c r="N25" s="106" t="str">
        <f>IF(_tuoliu_day_hour!L15="","",_tuoliu_day_hour!L15)</f>
        <v/>
      </c>
      <c r="O25" s="106" t="str">
        <f>IF(_tuoliu_day_hour!M15="","",_tuoliu_day_hour!M15)</f>
        <v/>
      </c>
      <c r="P25" s="99" t="str">
        <f>IF(_tuoliu_day_hour!N15="","",_tuoliu_day_hour!N15)</f>
        <v/>
      </c>
      <c r="Q25" s="106" t="str">
        <f>IF(_tuoliu_day_hour!O15="","",_tuoliu_day_hour!O15)</f>
        <v/>
      </c>
      <c r="R25" s="99" t="str">
        <f>IF(_tuoliu_day_hour!P15="","",_tuoliu_day_hour!P15)</f>
        <v/>
      </c>
      <c r="S25" s="99" t="str">
        <f>IF(_tuoliu_day_hour!Q15="","",_tuoliu_day_hour!Q15)</f>
        <v/>
      </c>
      <c r="T25" s="99" t="str">
        <f>IF(_tuoliu_day_hour!R15="","",_tuoliu_day_hour!R15)</f>
        <v/>
      </c>
      <c r="U25" s="99" t="str">
        <f>IF(_tuoliu_day_hour!S15="","",_tuoliu_day_hour!S15)</f>
        <v/>
      </c>
      <c r="V25" s="99" t="str">
        <f>IF(_tuoliu_day_hour!T15="","",_tuoliu_day_hour!T15)</f>
        <v/>
      </c>
      <c r="W25" s="99" t="str">
        <f>IF(_tuoliu_day_hour!U15="","",_tuoliu_day_hour!U15)</f>
        <v/>
      </c>
      <c r="X25" s="99" t="str">
        <f>IF(_tuoliu_day_hour!V15="","",_tuoliu_day_hour!V15)</f>
        <v/>
      </c>
      <c r="Y25" s="106" t="str">
        <f>IF(_tuoliu_day_hour!W15="","",_tuoliu_day_hour!W15)</f>
        <v/>
      </c>
      <c r="Z25" s="99" t="str">
        <f>IF(_tuoliu_day_hour!X15="","",_tuoliu_day_hour!X15)</f>
        <v/>
      </c>
      <c r="AA25" s="106" t="str">
        <f>IF(_tuoliu_day_hour!Y15="","",_tuoliu_day_hour!Y15)</f>
        <v/>
      </c>
      <c r="AB25" s="99" t="str">
        <f>IF(_tuoliu_day_hour!Z15="","",_tuoliu_day_hour!Z15)</f>
        <v/>
      </c>
      <c r="AC25" s="99" t="str">
        <f>IF(_tuoliu_day_hour!AA15="","",_tuoliu_day_hour!AA15)</f>
        <v/>
      </c>
      <c r="AD25" s="106" t="str">
        <f>IF(_tuoliu_day_hour!AB15="","",_tuoliu_day_hour!AB15)</f>
        <v/>
      </c>
      <c r="AE25" s="99" t="str">
        <f>IF(_tuoliu_day_hour!AC15="","",_tuoliu_day_hour!AC15)</f>
        <v/>
      </c>
      <c r="AF25" s="99" t="str">
        <f>IF(_tuoliu_day_hour!AD15="","",_tuoliu_day_hour!AD15)</f>
        <v/>
      </c>
      <c r="AG25" s="99" t="str">
        <f>IF(_tuoliu_day_hour!AE15="","",_tuoliu_day_hour!AE15)</f>
        <v/>
      </c>
      <c r="AH25" s="99" t="str">
        <f>IF(_tuoliu_day_hour!AF15="","",_tuoliu_day_hour!AF15)</f>
        <v/>
      </c>
      <c r="AI25" s="106" t="str">
        <f>IF(_tuoliu_day_hour!AG15="","",_tuoliu_day_hour!AG15)</f>
        <v/>
      </c>
      <c r="AJ25" s="99" t="str">
        <f>IF(_tuoliu_day_hour!AH15="","",_tuoliu_day_hour!AH15)</f>
        <v/>
      </c>
      <c r="AK25" s="99" t="str">
        <f>IF(_tuoliu_day_hour!AI15="","",_tuoliu_day_hour!AI15)</f>
        <v/>
      </c>
      <c r="AL25" s="99" t="str">
        <f>IF(_tuoliu_day_hour!AJ15="","",_tuoliu_day_hour!AJ15)</f>
        <v/>
      </c>
      <c r="AM25" s="99" t="str">
        <f>IF(_tuoliu_day_hour!AK15="","",_tuoliu_day_hour!AK15)</f>
        <v/>
      </c>
      <c r="AN25" s="106" t="str">
        <f>IF(_tuoliu_day_hour!AL15="","",_tuoliu_day_hour!AL15)</f>
        <v/>
      </c>
      <c r="AO25" s="106" t="str">
        <f>IF(_tuoliu_day_hour!AM15="","",_tuoliu_day_hour!AM15)</f>
        <v/>
      </c>
      <c r="AP25" s="106" t="str">
        <f>IF(_tuoliu_day_hour!AN15="","",_tuoliu_day_hour!AN15)</f>
        <v/>
      </c>
      <c r="AQ25" s="99" t="str">
        <f>IF(_tuoliu_day_hour!AO15="","",_tuoliu_day_hour!AO15)</f>
        <v/>
      </c>
      <c r="AR25" s="99" t="str">
        <f>IF(_tuoliu_day_hour!AP15="","",_tuoliu_day_hour!AP15)</f>
        <v/>
      </c>
      <c r="AS25" s="99" t="str">
        <f>IF(_tuoliu_day_hour!AQ15="","",_tuoliu_day_hour!AQ15)</f>
        <v/>
      </c>
      <c r="AT25" s="99" t="str">
        <f>IF(_tuoliu_day_hour!AR15="","",_tuoliu_day_hour!AR15)</f>
        <v/>
      </c>
      <c r="AU25" s="99" t="str">
        <f>IF(_tuoliu_day_hour!AS15="","",_tuoliu_day_hour!AS15)</f>
        <v/>
      </c>
      <c r="AV25" s="99" t="str">
        <f>IF(_tuoliu_day_hour!AT15="","",_tuoliu_day_hour!AT15)</f>
        <v/>
      </c>
      <c r="AW25" s="99" t="str">
        <f>IF(_tuoliu_day_hour!AU15="","",_tuoliu_day_hour!AU15)</f>
        <v/>
      </c>
      <c r="AX25" s="99" t="str">
        <f>IF(_tuoliu_day_hour!AV15="","",_tuoliu_day_hour!AV15)</f>
        <v/>
      </c>
      <c r="AY25" s="99" t="str">
        <f>IF(_tuoliu_day_hour!AW15="","",_tuoliu_day_hour!AW15)</f>
        <v/>
      </c>
      <c r="AZ25" s="99" t="str">
        <f>IF(_tuoliu_day_hour!AX15="","",_tuoliu_day_hour!AX15)</f>
        <v/>
      </c>
      <c r="BA25" s="99" t="str">
        <f>IF(_tuoliu_day_hour!AY15="","",_tuoliu_day_hour!AY15)</f>
        <v/>
      </c>
      <c r="BB25" s="99" t="str">
        <f>IF(_tuoliu_day_hour!AZ15="","",_tuoliu_day_hour!AZ15)</f>
        <v/>
      </c>
      <c r="BC25" s="99" t="str">
        <f>IF(_tuoliu_day_hour!BA15="","",_tuoliu_day_hour!BA15)</f>
        <v/>
      </c>
      <c r="BD25" s="99" t="str">
        <f>IF(_tuoliu_day_hour!BB15="","",_tuoliu_day_hour!BB15)</f>
        <v/>
      </c>
      <c r="BE25" s="106" t="str">
        <f>IF(_tuoliu_day_hour!BC15="","",_tuoliu_day_hour!BC15)</f>
        <v/>
      </c>
      <c r="BF25" s="99" t="str">
        <f>IF(_tuoliu_day_hour!BD15="","",_tuoliu_day_hour!BD15)</f>
        <v/>
      </c>
      <c r="BG25" s="99" t="str">
        <f>IF(_tuoliu_day_hour!BE15="","",_tuoliu_day_hour!BE15)</f>
        <v/>
      </c>
      <c r="BH25" s="99" t="str">
        <f>IF(_tuoliu_day_hour!BF15="","",_tuoliu_day_hour!BF15)</f>
        <v/>
      </c>
      <c r="BI25" s="99" t="str">
        <f>IF(_tuoliu_day_hour!BG15="","",_tuoliu_day_hour!BG15)</f>
        <v/>
      </c>
      <c r="BJ25" s="99" t="str">
        <f>IF(_tuoliu_day_hour!BH15="","",_tuoliu_day_hour!BH15)</f>
        <v/>
      </c>
      <c r="BK25" s="106" t="str">
        <f>IF(_tuoliu_day_hour!BI15="","",_tuoliu_day_hour!BI15)</f>
        <v/>
      </c>
      <c r="BL25" s="99" t="str">
        <f>IF(_tuoliu_day_hour!BJ15="","",_tuoliu_day_hour!BJ15)</f>
        <v/>
      </c>
      <c r="BM25" s="100" t="str">
        <f>IF(_tuoliu_day_hour!AS14="","",_tuoliu_day_hour!AS14)</f>
        <v/>
      </c>
      <c r="BN25" s="100" t="str">
        <f>IF(_tuoliu_day_hour!AT14="","",_tuoliu_day_hour!AT14)</f>
        <v/>
      </c>
      <c r="BO25" s="100" t="str">
        <f>IF(_tuoliu_day_hour!AU14="","",_tuoliu_day_hour!AU14)</f>
        <v/>
      </c>
      <c r="BP25" s="100" t="str">
        <f>IF(_tuoliu_day_hour!AV14="","",_tuoliu_day_hour!AV14)</f>
        <v/>
      </c>
      <c r="BQ25" s="101" t="str">
        <f>IF(_tuoliu_day_hour!AW14="","",_tuoliu_day_hour!AW14)</f>
        <v/>
      </c>
      <c r="BR25" s="102">
        <f>_tuoliu_day_hour!BK15</f>
        <v>0</v>
      </c>
      <c r="BS25" s="102">
        <f>_tuoliu_day_hour!BL15</f>
        <v>0</v>
      </c>
      <c r="BT25" s="111"/>
      <c r="BU25" s="112" t="s">
        <v>145</v>
      </c>
      <c r="BV25" s="109" t="str">
        <f>IF(_analysis_day_shift!O2="","",_analysis_day_shift!O2)</f>
        <v/>
      </c>
      <c r="BW25" s="110" t="str">
        <f>IF(_analysis_day_shift!O3="","",_analysis_day_shift!O3)</f>
        <v/>
      </c>
      <c r="BX25" s="83" t="str">
        <f>IF(_analysis_day_shift!O4="","",_analysis_day_shift!O4)</f>
        <v/>
      </c>
    </row>
    <row ht="25" customHeight="1" r="26">
      <c r="B26" s="95">
        <v>0.58333333333333304</v>
      </c>
      <c r="C26" s="106" t="str">
        <f>IF(_tuoliu_day_hour!A16="","",_tuoliu_day_hour!A16)</f>
        <v/>
      </c>
      <c r="D26" s="99" t="str">
        <f>IF(_tuoliu_day_hour!B16="","",_tuoliu_day_hour!B16)</f>
        <v/>
      </c>
      <c r="E26" s="106" t="str">
        <f>IF(_tuoliu_day_hour!C16="","",_tuoliu_day_hour!C16)</f>
        <v/>
      </c>
      <c r="F26" s="99" t="str">
        <f>IF(_tuoliu_day_hour!D16="","",_tuoliu_day_hour!D16)</f>
        <v/>
      </c>
      <c r="G26" s="106" t="str">
        <f>IF(_tuoliu_day_hour!E16="","",_tuoliu_day_hour!E16)</f>
        <v/>
      </c>
      <c r="H26" s="107" t="str">
        <f>IF(_tuoliu_day_hour!F16="","",_tuoliu_day_hour!F16)</f>
        <v/>
      </c>
      <c r="I26" s="107" t="str">
        <f>IF(_tuoliu_day_hour!G16="","",_tuoliu_day_hour!G16)</f>
        <v/>
      </c>
      <c r="J26" s="99" t="str">
        <f>IF(_tuoliu_day_hour!H16="","",_tuoliu_day_hour!H16)</f>
        <v/>
      </c>
      <c r="K26" s="99" t="str">
        <f>IF(_tuoliu_day_hour!I16="","",_tuoliu_day_hour!I16)</f>
        <v/>
      </c>
      <c r="L26" s="106" t="str">
        <f>IF(_tuoliu_day_hour!J16="","",_tuoliu_day_hour!J16)</f>
        <v/>
      </c>
      <c r="M26" s="99" t="str">
        <f>IF(_tuoliu_day_hour!K16="","",_tuoliu_day_hour!K16)</f>
        <v/>
      </c>
      <c r="N26" s="106" t="str">
        <f>IF(_tuoliu_day_hour!L16="","",_tuoliu_day_hour!L16)</f>
        <v/>
      </c>
      <c r="O26" s="106" t="str">
        <f>IF(_tuoliu_day_hour!M16="","",_tuoliu_day_hour!M16)</f>
        <v/>
      </c>
      <c r="P26" s="99" t="str">
        <f>IF(_tuoliu_day_hour!N16="","",_tuoliu_day_hour!N16)</f>
        <v/>
      </c>
      <c r="Q26" s="106" t="str">
        <f>IF(_tuoliu_day_hour!O16="","",_tuoliu_day_hour!O16)</f>
        <v/>
      </c>
      <c r="R26" s="99" t="str">
        <f>IF(_tuoliu_day_hour!P16="","",_tuoliu_day_hour!P16)</f>
        <v/>
      </c>
      <c r="S26" s="99" t="str">
        <f>IF(_tuoliu_day_hour!Q16="","",_tuoliu_day_hour!Q16)</f>
        <v/>
      </c>
      <c r="T26" s="99" t="str">
        <f>IF(_tuoliu_day_hour!R16="","",_tuoliu_day_hour!R16)</f>
        <v/>
      </c>
      <c r="U26" s="99" t="str">
        <f>IF(_tuoliu_day_hour!S16="","",_tuoliu_day_hour!S16)</f>
        <v/>
      </c>
      <c r="V26" s="99" t="str">
        <f>IF(_tuoliu_day_hour!T16="","",_tuoliu_day_hour!T16)</f>
        <v/>
      </c>
      <c r="W26" s="99" t="str">
        <f>IF(_tuoliu_day_hour!U16="","",_tuoliu_day_hour!U16)</f>
        <v/>
      </c>
      <c r="X26" s="99" t="str">
        <f>IF(_tuoliu_day_hour!V16="","",_tuoliu_day_hour!V16)</f>
        <v/>
      </c>
      <c r="Y26" s="106" t="str">
        <f>IF(_tuoliu_day_hour!W16="","",_tuoliu_day_hour!W16)</f>
        <v/>
      </c>
      <c r="Z26" s="99" t="str">
        <f>IF(_tuoliu_day_hour!X16="","",_tuoliu_day_hour!X16)</f>
        <v/>
      </c>
      <c r="AA26" s="106" t="str">
        <f>IF(_tuoliu_day_hour!Y16="","",_tuoliu_day_hour!Y16)</f>
        <v/>
      </c>
      <c r="AB26" s="99" t="str">
        <f>IF(_tuoliu_day_hour!Z16="","",_tuoliu_day_hour!Z16)</f>
        <v/>
      </c>
      <c r="AC26" s="99" t="str">
        <f>IF(_tuoliu_day_hour!AA16="","",_tuoliu_day_hour!AA16)</f>
        <v/>
      </c>
      <c r="AD26" s="106" t="str">
        <f>IF(_tuoliu_day_hour!AB16="","",_tuoliu_day_hour!AB16)</f>
        <v/>
      </c>
      <c r="AE26" s="99" t="str">
        <f>IF(_tuoliu_day_hour!AC16="","",_tuoliu_day_hour!AC16)</f>
        <v/>
      </c>
      <c r="AF26" s="99" t="str">
        <f>IF(_tuoliu_day_hour!AD16="","",_tuoliu_day_hour!AD16)</f>
        <v/>
      </c>
      <c r="AG26" s="99" t="str">
        <f>IF(_tuoliu_day_hour!AE16="","",_tuoliu_day_hour!AE16)</f>
        <v/>
      </c>
      <c r="AH26" s="99" t="str">
        <f>IF(_tuoliu_day_hour!AF16="","",_tuoliu_day_hour!AF16)</f>
        <v/>
      </c>
      <c r="AI26" s="106" t="str">
        <f>IF(_tuoliu_day_hour!AG16="","",_tuoliu_day_hour!AG16)</f>
        <v/>
      </c>
      <c r="AJ26" s="99" t="str">
        <f>IF(_tuoliu_day_hour!AH16="","",_tuoliu_day_hour!AH16)</f>
        <v/>
      </c>
      <c r="AK26" s="99" t="str">
        <f>IF(_tuoliu_day_hour!AI16="","",_tuoliu_day_hour!AI16)</f>
        <v/>
      </c>
      <c r="AL26" s="99" t="str">
        <f>IF(_tuoliu_day_hour!AJ16="","",_tuoliu_day_hour!AJ16)</f>
        <v/>
      </c>
      <c r="AM26" s="99" t="str">
        <f>IF(_tuoliu_day_hour!AK16="","",_tuoliu_day_hour!AK16)</f>
        <v/>
      </c>
      <c r="AN26" s="106" t="str">
        <f>IF(_tuoliu_day_hour!AL16="","",_tuoliu_day_hour!AL16)</f>
        <v/>
      </c>
      <c r="AO26" s="106" t="str">
        <f>IF(_tuoliu_day_hour!AM16="","",_tuoliu_day_hour!AM16)</f>
        <v/>
      </c>
      <c r="AP26" s="106" t="str">
        <f>IF(_tuoliu_day_hour!AN16="","",_tuoliu_day_hour!AN16)</f>
        <v/>
      </c>
      <c r="AQ26" s="99" t="str">
        <f>IF(_tuoliu_day_hour!AO16="","",_tuoliu_day_hour!AO16)</f>
        <v/>
      </c>
      <c r="AR26" s="99" t="str">
        <f>IF(_tuoliu_day_hour!AP16="","",_tuoliu_day_hour!AP16)</f>
        <v/>
      </c>
      <c r="AS26" s="99" t="str">
        <f>IF(_tuoliu_day_hour!AQ16="","",_tuoliu_day_hour!AQ16)</f>
        <v/>
      </c>
      <c r="AT26" s="99" t="str">
        <f>IF(_tuoliu_day_hour!AR16="","",_tuoliu_day_hour!AR16)</f>
        <v/>
      </c>
      <c r="AU26" s="99" t="str">
        <f>IF(_tuoliu_day_hour!AS16="","",_tuoliu_day_hour!AS16)</f>
        <v/>
      </c>
      <c r="AV26" s="99" t="str">
        <f>IF(_tuoliu_day_hour!AT16="","",_tuoliu_day_hour!AT16)</f>
        <v/>
      </c>
      <c r="AW26" s="99" t="str">
        <f>IF(_tuoliu_day_hour!AU16="","",_tuoliu_day_hour!AU16)</f>
        <v/>
      </c>
      <c r="AX26" s="99" t="str">
        <f>IF(_tuoliu_day_hour!AV16="","",_tuoliu_day_hour!AV16)</f>
        <v/>
      </c>
      <c r="AY26" s="99" t="str">
        <f>IF(_tuoliu_day_hour!AW16="","",_tuoliu_day_hour!AW16)</f>
        <v/>
      </c>
      <c r="AZ26" s="99" t="str">
        <f>IF(_tuoliu_day_hour!AX16="","",_tuoliu_day_hour!AX16)</f>
        <v/>
      </c>
      <c r="BA26" s="99" t="str">
        <f>IF(_tuoliu_day_hour!AY16="","",_tuoliu_day_hour!AY16)</f>
        <v/>
      </c>
      <c r="BB26" s="99" t="str">
        <f>IF(_tuoliu_day_hour!AZ16="","",_tuoliu_day_hour!AZ16)</f>
        <v/>
      </c>
      <c r="BC26" s="99" t="str">
        <f>IF(_tuoliu_day_hour!BA16="","",_tuoliu_day_hour!BA16)</f>
        <v/>
      </c>
      <c r="BD26" s="99" t="str">
        <f>IF(_tuoliu_day_hour!BB16="","",_tuoliu_day_hour!BB16)</f>
        <v/>
      </c>
      <c r="BE26" s="106" t="str">
        <f>IF(_tuoliu_day_hour!BC16="","",_tuoliu_day_hour!BC16)</f>
        <v/>
      </c>
      <c r="BF26" s="99" t="str">
        <f>IF(_tuoliu_day_hour!BD16="","",_tuoliu_day_hour!BD16)</f>
        <v/>
      </c>
      <c r="BG26" s="99" t="str">
        <f>IF(_tuoliu_day_hour!BE16="","",_tuoliu_day_hour!BE16)</f>
        <v/>
      </c>
      <c r="BH26" s="99" t="str">
        <f>IF(_tuoliu_day_hour!BF16="","",_tuoliu_day_hour!BF16)</f>
        <v/>
      </c>
      <c r="BI26" s="99" t="str">
        <f>IF(_tuoliu_day_hour!BG16="","",_tuoliu_day_hour!BG16)</f>
        <v/>
      </c>
      <c r="BJ26" s="99" t="str">
        <f>IF(_tuoliu_day_hour!BH16="","",_tuoliu_day_hour!BH16)</f>
        <v/>
      </c>
      <c r="BK26" s="106" t="str">
        <f>IF(_tuoliu_day_hour!BI16="","",_tuoliu_day_hour!BI16)</f>
        <v/>
      </c>
      <c r="BL26" s="99" t="str">
        <f>IF(_tuoliu_day_hour!BJ16="","",_tuoliu_day_hour!BJ16)</f>
        <v/>
      </c>
      <c r="BM26" s="100" t="str">
        <f>IF(_tuoliu_day_hour!AS15="","",_tuoliu_day_hour!AS15)</f>
        <v/>
      </c>
      <c r="BN26" s="100" t="str">
        <f>IF(_tuoliu_day_hour!AT15="","",_tuoliu_day_hour!AT15)</f>
        <v/>
      </c>
      <c r="BO26" s="100" t="str">
        <f>IF(_tuoliu_day_hour!AU15="","",_tuoliu_day_hour!AU15)</f>
        <v/>
      </c>
      <c r="BP26" s="100" t="str">
        <f>IF(_tuoliu_day_hour!AV15="","",_tuoliu_day_hour!AV15)</f>
        <v/>
      </c>
      <c r="BQ26" s="101" t="str">
        <f>IF(_tuoliu_day_hour!AW15="","",_tuoliu_day_hour!AW15)</f>
        <v/>
      </c>
      <c r="BR26" s="102">
        <f>_tuoliu_day_hour!BK16</f>
        <v>0</v>
      </c>
      <c r="BS26" s="102">
        <f>_tuoliu_day_hour!BL16</f>
        <v>0</v>
      </c>
      <c r="BT26" s="111"/>
      <c r="BU26" s="104" t="s">
        <v>146</v>
      </c>
      <c r="BV26" s="105" t="str">
        <f>IF(_analysis_day_shift!P2="","",_analysis_day_shift!P2)</f>
        <v/>
      </c>
      <c r="BW26" s="93" t="str">
        <f>IF(_analysis_day_shift!P3="","",_analysis_day_shift!P3)</f>
        <v/>
      </c>
      <c r="BX26" s="94" t="str">
        <f>IF(_analysis_day_shift!P4="","",_analysis_day_shift!P4)</f>
        <v/>
      </c>
    </row>
    <row ht="25" customHeight="1" r="27">
      <c r="B27" s="95">
        <v>0.625</v>
      </c>
      <c r="C27" s="106" t="str">
        <f>IF(_tuoliu_day_hour!A17="","",_tuoliu_day_hour!A17)</f>
        <v/>
      </c>
      <c r="D27" s="99" t="str">
        <f>IF(_tuoliu_day_hour!B17="","",_tuoliu_day_hour!B17)</f>
        <v/>
      </c>
      <c r="E27" s="106" t="str">
        <f>IF(_tuoliu_day_hour!C17="","",_tuoliu_day_hour!C17)</f>
        <v/>
      </c>
      <c r="F27" s="99" t="str">
        <f>IF(_tuoliu_day_hour!D17="","",_tuoliu_day_hour!D17)</f>
        <v/>
      </c>
      <c r="G27" s="106" t="str">
        <f>IF(_tuoliu_day_hour!E17="","",_tuoliu_day_hour!E17)</f>
        <v/>
      </c>
      <c r="H27" s="107" t="str">
        <f>IF(_tuoliu_day_hour!F17="","",_tuoliu_day_hour!F17)</f>
        <v/>
      </c>
      <c r="I27" s="107" t="str">
        <f>IF(_tuoliu_day_hour!G17="","",_tuoliu_day_hour!G17)</f>
        <v/>
      </c>
      <c r="J27" s="99" t="str">
        <f>IF(_tuoliu_day_hour!H17="","",_tuoliu_day_hour!H17)</f>
        <v/>
      </c>
      <c r="K27" s="99" t="str">
        <f>IF(_tuoliu_day_hour!I17="","",_tuoliu_day_hour!I17)</f>
        <v/>
      </c>
      <c r="L27" s="106" t="str">
        <f>IF(_tuoliu_day_hour!J17="","",_tuoliu_day_hour!J17)</f>
        <v/>
      </c>
      <c r="M27" s="99" t="str">
        <f>IF(_tuoliu_day_hour!K17="","",_tuoliu_day_hour!K17)</f>
        <v/>
      </c>
      <c r="N27" s="106" t="str">
        <f>IF(_tuoliu_day_hour!L17="","",_tuoliu_day_hour!L17)</f>
        <v/>
      </c>
      <c r="O27" s="106" t="str">
        <f>IF(_tuoliu_day_hour!M17="","",_tuoliu_day_hour!M17)</f>
        <v/>
      </c>
      <c r="P27" s="99" t="str">
        <f>IF(_tuoliu_day_hour!N17="","",_tuoliu_day_hour!N17)</f>
        <v/>
      </c>
      <c r="Q27" s="106" t="str">
        <f>IF(_tuoliu_day_hour!O17="","",_tuoliu_day_hour!O17)</f>
        <v/>
      </c>
      <c r="R27" s="99" t="str">
        <f>IF(_tuoliu_day_hour!P17="","",_tuoliu_day_hour!P17)</f>
        <v/>
      </c>
      <c r="S27" s="99" t="str">
        <f>IF(_tuoliu_day_hour!Q17="","",_tuoliu_day_hour!Q17)</f>
        <v/>
      </c>
      <c r="T27" s="99" t="str">
        <f>IF(_tuoliu_day_hour!R17="","",_tuoliu_day_hour!R17)</f>
        <v/>
      </c>
      <c r="U27" s="99" t="str">
        <f>IF(_tuoliu_day_hour!S17="","",_tuoliu_day_hour!S17)</f>
        <v/>
      </c>
      <c r="V27" s="99" t="str">
        <f>IF(_tuoliu_day_hour!T17="","",_tuoliu_day_hour!T17)</f>
        <v/>
      </c>
      <c r="W27" s="99" t="str">
        <f>IF(_tuoliu_day_hour!U17="","",_tuoliu_day_hour!U17)</f>
        <v/>
      </c>
      <c r="X27" s="99" t="str">
        <f>IF(_tuoliu_day_hour!V17="","",_tuoliu_day_hour!V17)</f>
        <v/>
      </c>
      <c r="Y27" s="106" t="str">
        <f>IF(_tuoliu_day_hour!W17="","",_tuoliu_day_hour!W17)</f>
        <v/>
      </c>
      <c r="Z27" s="99" t="str">
        <f>IF(_tuoliu_day_hour!X17="","",_tuoliu_day_hour!X17)</f>
        <v/>
      </c>
      <c r="AA27" s="106" t="str">
        <f>IF(_tuoliu_day_hour!Y17="","",_tuoliu_day_hour!Y17)</f>
        <v/>
      </c>
      <c r="AB27" s="99" t="str">
        <f>IF(_tuoliu_day_hour!Z17="","",_tuoliu_day_hour!Z17)</f>
        <v/>
      </c>
      <c r="AC27" s="99" t="str">
        <f>IF(_tuoliu_day_hour!AA17="","",_tuoliu_day_hour!AA17)</f>
        <v/>
      </c>
      <c r="AD27" s="106" t="str">
        <f>IF(_tuoliu_day_hour!AB17="","",_tuoliu_day_hour!AB17)</f>
        <v/>
      </c>
      <c r="AE27" s="99" t="str">
        <f>IF(_tuoliu_day_hour!AC17="","",_tuoliu_day_hour!AC17)</f>
        <v/>
      </c>
      <c r="AF27" s="99" t="str">
        <f>IF(_tuoliu_day_hour!AD17="","",_tuoliu_day_hour!AD17)</f>
        <v/>
      </c>
      <c r="AG27" s="99" t="str">
        <f>IF(_tuoliu_day_hour!AE17="","",_tuoliu_day_hour!AE17)</f>
        <v/>
      </c>
      <c r="AH27" s="99" t="str">
        <f>IF(_tuoliu_day_hour!AF17="","",_tuoliu_day_hour!AF17)</f>
        <v/>
      </c>
      <c r="AI27" s="106" t="str">
        <f>IF(_tuoliu_day_hour!AG17="","",_tuoliu_day_hour!AG17)</f>
        <v/>
      </c>
      <c r="AJ27" s="99" t="str">
        <f>IF(_tuoliu_day_hour!AH17="","",_tuoliu_day_hour!AH17)</f>
        <v/>
      </c>
      <c r="AK27" s="99" t="str">
        <f>IF(_tuoliu_day_hour!AI17="","",_tuoliu_day_hour!AI17)</f>
        <v/>
      </c>
      <c r="AL27" s="99" t="str">
        <f>IF(_tuoliu_day_hour!AJ17="","",_tuoliu_day_hour!AJ17)</f>
        <v/>
      </c>
      <c r="AM27" s="99" t="str">
        <f>IF(_tuoliu_day_hour!AK17="","",_tuoliu_day_hour!AK17)</f>
        <v/>
      </c>
      <c r="AN27" s="106" t="str">
        <f>IF(_tuoliu_day_hour!AL17="","",_tuoliu_day_hour!AL17)</f>
        <v/>
      </c>
      <c r="AO27" s="106" t="str">
        <f>IF(_tuoliu_day_hour!AM17="","",_tuoliu_day_hour!AM17)</f>
        <v/>
      </c>
      <c r="AP27" s="106" t="str">
        <f>IF(_tuoliu_day_hour!AN17="","",_tuoliu_day_hour!AN17)</f>
        <v/>
      </c>
      <c r="AQ27" s="99" t="str">
        <f>IF(_tuoliu_day_hour!AO17="","",_tuoliu_day_hour!AO17)</f>
        <v/>
      </c>
      <c r="AR27" s="99" t="str">
        <f>IF(_tuoliu_day_hour!AP17="","",_tuoliu_day_hour!AP17)</f>
        <v/>
      </c>
      <c r="AS27" s="99" t="str">
        <f>IF(_tuoliu_day_hour!AQ17="","",_tuoliu_day_hour!AQ17)</f>
        <v/>
      </c>
      <c r="AT27" s="99" t="str">
        <f>IF(_tuoliu_day_hour!AR17="","",_tuoliu_day_hour!AR17)</f>
        <v/>
      </c>
      <c r="AU27" s="99" t="str">
        <f>IF(_tuoliu_day_hour!AS17="","",_tuoliu_day_hour!AS17)</f>
        <v/>
      </c>
      <c r="AV27" s="99" t="str">
        <f>IF(_tuoliu_day_hour!AT17="","",_tuoliu_day_hour!AT17)</f>
        <v/>
      </c>
      <c r="AW27" s="99" t="str">
        <f>IF(_tuoliu_day_hour!AU17="","",_tuoliu_day_hour!AU17)</f>
        <v/>
      </c>
      <c r="AX27" s="99" t="str">
        <f>IF(_tuoliu_day_hour!AV17="","",_tuoliu_day_hour!AV17)</f>
        <v/>
      </c>
      <c r="AY27" s="99" t="str">
        <f>IF(_tuoliu_day_hour!AW17="","",_tuoliu_day_hour!AW17)</f>
        <v/>
      </c>
      <c r="AZ27" s="99" t="str">
        <f>IF(_tuoliu_day_hour!AX17="","",_tuoliu_day_hour!AX17)</f>
        <v/>
      </c>
      <c r="BA27" s="99" t="str">
        <f>IF(_tuoliu_day_hour!AY17="","",_tuoliu_day_hour!AY17)</f>
        <v/>
      </c>
      <c r="BB27" s="99" t="str">
        <f>IF(_tuoliu_day_hour!AZ17="","",_tuoliu_day_hour!AZ17)</f>
        <v/>
      </c>
      <c r="BC27" s="99" t="str">
        <f>IF(_tuoliu_day_hour!BA17="","",_tuoliu_day_hour!BA17)</f>
        <v/>
      </c>
      <c r="BD27" s="99" t="str">
        <f>IF(_tuoliu_day_hour!BB17="","",_tuoliu_day_hour!BB17)</f>
        <v/>
      </c>
      <c r="BE27" s="106" t="str">
        <f>IF(_tuoliu_day_hour!BC17="","",_tuoliu_day_hour!BC17)</f>
        <v/>
      </c>
      <c r="BF27" s="99" t="str">
        <f>IF(_tuoliu_day_hour!BD17="","",_tuoliu_day_hour!BD17)</f>
        <v/>
      </c>
      <c r="BG27" s="99" t="str">
        <f>IF(_tuoliu_day_hour!BE17="","",_tuoliu_day_hour!BE17)</f>
        <v/>
      </c>
      <c r="BH27" s="99" t="str">
        <f>IF(_tuoliu_day_hour!BF17="","",_tuoliu_day_hour!BF17)</f>
        <v/>
      </c>
      <c r="BI27" s="99" t="str">
        <f>IF(_tuoliu_day_hour!BG17="","",_tuoliu_day_hour!BG17)</f>
        <v/>
      </c>
      <c r="BJ27" s="99" t="str">
        <f>IF(_tuoliu_day_hour!BH17="","",_tuoliu_day_hour!BH17)</f>
        <v/>
      </c>
      <c r="BK27" s="106" t="str">
        <f>IF(_tuoliu_day_hour!BI17="","",_tuoliu_day_hour!BI17)</f>
        <v/>
      </c>
      <c r="BL27" s="99" t="str">
        <f>IF(_tuoliu_day_hour!BJ17="","",_tuoliu_day_hour!BJ17)</f>
        <v/>
      </c>
      <c r="BM27" s="100" t="str">
        <f>IF(_tuoliu_day_hour!AS16="","",_tuoliu_day_hour!AS16)</f>
        <v/>
      </c>
      <c r="BN27" s="100" t="str">
        <f>IF(_tuoliu_day_hour!AT16="","",_tuoliu_day_hour!AT16)</f>
        <v/>
      </c>
      <c r="BO27" s="100" t="str">
        <f>IF(_tuoliu_day_hour!AU16="","",_tuoliu_day_hour!AU16)</f>
        <v/>
      </c>
      <c r="BP27" s="100" t="str">
        <f>IF(_tuoliu_day_hour!AV16="","",_tuoliu_day_hour!AV16)</f>
        <v/>
      </c>
      <c r="BQ27" s="101" t="str">
        <f>IF(_tuoliu_day_hour!AW16="","",_tuoliu_day_hour!AW16)</f>
        <v/>
      </c>
      <c r="BR27" s="102">
        <f>_tuoliu_day_hour!BK17</f>
        <v>0</v>
      </c>
      <c r="BS27" s="102">
        <f>_tuoliu_day_hour!BL17</f>
        <v>0</v>
      </c>
      <c r="BT27" s="111"/>
      <c r="BU27" s="104" t="s">
        <v>147</v>
      </c>
      <c r="BV27" s="109" t="str">
        <f>IF(_analysis_day_shift!Q2="","",_analysis_day_shift!Q2)</f>
        <v/>
      </c>
      <c r="BW27" s="110" t="str">
        <f>IF(_analysis_day_shift!Q3="","",_analysis_day_shift!Q3)</f>
        <v/>
      </c>
      <c r="BX27" s="83" t="str">
        <f>IF(_analysis_day_shift!Q4="","",_analysis_day_shift!Q4)</f>
        <v/>
      </c>
    </row>
    <row ht="25" customHeight="1" r="28">
      <c r="B28" s="95">
        <v>0.66666666666666696</v>
      </c>
      <c r="C28" s="106" t="str">
        <f>IF(_tuoliu_day_hour!A18="","",_tuoliu_day_hour!A18)</f>
        <v/>
      </c>
      <c r="D28" s="99" t="str">
        <f>IF(_tuoliu_day_hour!B18="","",_tuoliu_day_hour!B18)</f>
        <v/>
      </c>
      <c r="E28" s="106" t="str">
        <f>IF(_tuoliu_day_hour!C18="","",_tuoliu_day_hour!C18)</f>
        <v/>
      </c>
      <c r="F28" s="99" t="str">
        <f>IF(_tuoliu_day_hour!D18="","",_tuoliu_day_hour!D18)</f>
        <v/>
      </c>
      <c r="G28" s="106" t="str">
        <f>IF(_tuoliu_day_hour!E18="","",_tuoliu_day_hour!E18)</f>
        <v/>
      </c>
      <c r="H28" s="107" t="str">
        <f>IF(_tuoliu_day_hour!F18="","",_tuoliu_day_hour!F18)</f>
        <v/>
      </c>
      <c r="I28" s="107" t="str">
        <f>IF(_tuoliu_day_hour!G18="","",_tuoliu_day_hour!G18)</f>
        <v/>
      </c>
      <c r="J28" s="99" t="str">
        <f>IF(_tuoliu_day_hour!H18="","",_tuoliu_day_hour!H18)</f>
        <v/>
      </c>
      <c r="K28" s="99" t="str">
        <f>IF(_tuoliu_day_hour!I18="","",_tuoliu_day_hour!I18)</f>
        <v/>
      </c>
      <c r="L28" s="106" t="str">
        <f>IF(_tuoliu_day_hour!J18="","",_tuoliu_day_hour!J18)</f>
        <v/>
      </c>
      <c r="M28" s="99" t="str">
        <f>IF(_tuoliu_day_hour!K18="","",_tuoliu_day_hour!K18)</f>
        <v/>
      </c>
      <c r="N28" s="106" t="str">
        <f>IF(_tuoliu_day_hour!L18="","",_tuoliu_day_hour!L18)</f>
        <v/>
      </c>
      <c r="O28" s="106" t="str">
        <f>IF(_tuoliu_day_hour!M18="","",_tuoliu_day_hour!M18)</f>
        <v/>
      </c>
      <c r="P28" s="99" t="str">
        <f>IF(_tuoliu_day_hour!N18="","",_tuoliu_day_hour!N18)</f>
        <v/>
      </c>
      <c r="Q28" s="106" t="str">
        <f>IF(_tuoliu_day_hour!O18="","",_tuoliu_day_hour!O18)</f>
        <v/>
      </c>
      <c r="R28" s="99" t="str">
        <f>IF(_tuoliu_day_hour!P18="","",_tuoliu_day_hour!P18)</f>
        <v/>
      </c>
      <c r="S28" s="99" t="str">
        <f>IF(_tuoliu_day_hour!Q18="","",_tuoliu_day_hour!Q18)</f>
        <v/>
      </c>
      <c r="T28" s="99" t="str">
        <f>IF(_tuoliu_day_hour!R18="","",_tuoliu_day_hour!R18)</f>
        <v/>
      </c>
      <c r="U28" s="99" t="str">
        <f>IF(_tuoliu_day_hour!S18="","",_tuoliu_day_hour!S18)</f>
        <v/>
      </c>
      <c r="V28" s="99" t="str">
        <f>IF(_tuoliu_day_hour!T18="","",_tuoliu_day_hour!T18)</f>
        <v/>
      </c>
      <c r="W28" s="99" t="str">
        <f>IF(_tuoliu_day_hour!U18="","",_tuoliu_day_hour!U18)</f>
        <v/>
      </c>
      <c r="X28" s="99" t="str">
        <f>IF(_tuoliu_day_hour!V18="","",_tuoliu_day_hour!V18)</f>
        <v/>
      </c>
      <c r="Y28" s="106" t="str">
        <f>IF(_tuoliu_day_hour!W18="","",_tuoliu_day_hour!W18)</f>
        <v/>
      </c>
      <c r="Z28" s="99" t="str">
        <f>IF(_tuoliu_day_hour!X18="","",_tuoliu_day_hour!X18)</f>
        <v/>
      </c>
      <c r="AA28" s="106" t="str">
        <f>IF(_tuoliu_day_hour!Y18="","",_tuoliu_day_hour!Y18)</f>
        <v/>
      </c>
      <c r="AB28" s="99" t="str">
        <f>IF(_tuoliu_day_hour!Z18="","",_tuoliu_day_hour!Z18)</f>
        <v/>
      </c>
      <c r="AC28" s="99" t="str">
        <f>IF(_tuoliu_day_hour!AA18="","",_tuoliu_day_hour!AA18)</f>
        <v/>
      </c>
      <c r="AD28" s="106" t="str">
        <f>IF(_tuoliu_day_hour!AB18="","",_tuoliu_day_hour!AB18)</f>
        <v/>
      </c>
      <c r="AE28" s="99" t="str">
        <f>IF(_tuoliu_day_hour!AC18="","",_tuoliu_day_hour!AC18)</f>
        <v/>
      </c>
      <c r="AF28" s="99" t="str">
        <f>IF(_tuoliu_day_hour!AD18="","",_tuoliu_day_hour!AD18)</f>
        <v/>
      </c>
      <c r="AG28" s="99" t="str">
        <f>IF(_tuoliu_day_hour!AE18="","",_tuoliu_day_hour!AE18)</f>
        <v/>
      </c>
      <c r="AH28" s="99" t="str">
        <f>IF(_tuoliu_day_hour!AF18="","",_tuoliu_day_hour!AF18)</f>
        <v/>
      </c>
      <c r="AI28" s="106" t="str">
        <f>IF(_tuoliu_day_hour!AG18="","",_tuoliu_day_hour!AG18)</f>
        <v/>
      </c>
      <c r="AJ28" s="99" t="str">
        <f>IF(_tuoliu_day_hour!AH18="","",_tuoliu_day_hour!AH18)</f>
        <v/>
      </c>
      <c r="AK28" s="99" t="str">
        <f>IF(_tuoliu_day_hour!AI18="","",_tuoliu_day_hour!AI18)</f>
        <v/>
      </c>
      <c r="AL28" s="99" t="str">
        <f>IF(_tuoliu_day_hour!AJ18="","",_tuoliu_day_hour!AJ18)</f>
        <v/>
      </c>
      <c r="AM28" s="99" t="str">
        <f>IF(_tuoliu_day_hour!AK18="","",_tuoliu_day_hour!AK18)</f>
        <v/>
      </c>
      <c r="AN28" s="106" t="str">
        <f>IF(_tuoliu_day_hour!AL18="","",_tuoliu_day_hour!AL18)</f>
        <v/>
      </c>
      <c r="AO28" s="106" t="str">
        <f>IF(_tuoliu_day_hour!AM18="","",_tuoliu_day_hour!AM18)</f>
        <v/>
      </c>
      <c r="AP28" s="106" t="str">
        <f>IF(_tuoliu_day_hour!AN18="","",_tuoliu_day_hour!AN18)</f>
        <v/>
      </c>
      <c r="AQ28" s="99" t="str">
        <f>IF(_tuoliu_day_hour!AO18="","",_tuoliu_day_hour!AO18)</f>
        <v/>
      </c>
      <c r="AR28" s="99" t="str">
        <f>IF(_tuoliu_day_hour!AP18="","",_tuoliu_day_hour!AP18)</f>
        <v/>
      </c>
      <c r="AS28" s="99" t="str">
        <f>IF(_tuoliu_day_hour!AQ18="","",_tuoliu_day_hour!AQ18)</f>
        <v/>
      </c>
      <c r="AT28" s="99" t="str">
        <f>IF(_tuoliu_day_hour!AR18="","",_tuoliu_day_hour!AR18)</f>
        <v/>
      </c>
      <c r="AU28" s="99" t="str">
        <f>IF(_tuoliu_day_hour!AS18="","",_tuoliu_day_hour!AS18)</f>
        <v/>
      </c>
      <c r="AV28" s="99" t="str">
        <f>IF(_tuoliu_day_hour!AT18="","",_tuoliu_day_hour!AT18)</f>
        <v/>
      </c>
      <c r="AW28" s="99" t="str">
        <f>IF(_tuoliu_day_hour!AU18="","",_tuoliu_day_hour!AU18)</f>
        <v/>
      </c>
      <c r="AX28" s="99" t="str">
        <f>IF(_tuoliu_day_hour!AV18="","",_tuoliu_day_hour!AV18)</f>
        <v/>
      </c>
      <c r="AY28" s="99" t="str">
        <f>IF(_tuoliu_day_hour!AW18="","",_tuoliu_day_hour!AW18)</f>
        <v/>
      </c>
      <c r="AZ28" s="99" t="str">
        <f>IF(_tuoliu_day_hour!AX18="","",_tuoliu_day_hour!AX18)</f>
        <v/>
      </c>
      <c r="BA28" s="99" t="str">
        <f>IF(_tuoliu_day_hour!AY18="","",_tuoliu_day_hour!AY18)</f>
        <v/>
      </c>
      <c r="BB28" s="99" t="str">
        <f>IF(_tuoliu_day_hour!AZ18="","",_tuoliu_day_hour!AZ18)</f>
        <v/>
      </c>
      <c r="BC28" s="99" t="str">
        <f>IF(_tuoliu_day_hour!BA18="","",_tuoliu_day_hour!BA18)</f>
        <v/>
      </c>
      <c r="BD28" s="99" t="str">
        <f>IF(_tuoliu_day_hour!BB18="","",_tuoliu_day_hour!BB18)</f>
        <v/>
      </c>
      <c r="BE28" s="106" t="str">
        <f>IF(_tuoliu_day_hour!BC18="","",_tuoliu_day_hour!BC18)</f>
        <v/>
      </c>
      <c r="BF28" s="99" t="str">
        <f>IF(_tuoliu_day_hour!BD18="","",_tuoliu_day_hour!BD18)</f>
        <v/>
      </c>
      <c r="BG28" s="99" t="str">
        <f>IF(_tuoliu_day_hour!BE18="","",_tuoliu_day_hour!BE18)</f>
        <v/>
      </c>
      <c r="BH28" s="99" t="str">
        <f>IF(_tuoliu_day_hour!BF18="","",_tuoliu_day_hour!BF18)</f>
        <v/>
      </c>
      <c r="BI28" s="99" t="str">
        <f>IF(_tuoliu_day_hour!BG18="","",_tuoliu_day_hour!BG18)</f>
        <v/>
      </c>
      <c r="BJ28" s="99" t="str">
        <f>IF(_tuoliu_day_hour!BH18="","",_tuoliu_day_hour!BH18)</f>
        <v/>
      </c>
      <c r="BK28" s="106" t="str">
        <f>IF(_tuoliu_day_hour!BI18="","",_tuoliu_day_hour!BI18)</f>
        <v/>
      </c>
      <c r="BL28" s="99" t="str">
        <f>IF(_tuoliu_day_hour!BJ18="","",_tuoliu_day_hour!BJ18)</f>
        <v/>
      </c>
      <c r="BM28" s="100" t="str">
        <f>IF(_tuoliu_day_hour!AS17="","",_tuoliu_day_hour!AS17)</f>
        <v/>
      </c>
      <c r="BN28" s="100" t="str">
        <f>IF(_tuoliu_day_hour!AT17="","",_tuoliu_day_hour!AT17)</f>
        <v/>
      </c>
      <c r="BO28" s="100" t="str">
        <f>IF(_tuoliu_day_hour!AU17="","",_tuoliu_day_hour!AU17)</f>
        <v/>
      </c>
      <c r="BP28" s="100" t="str">
        <f>IF(_tuoliu_day_hour!AV17="","",_tuoliu_day_hour!AV17)</f>
        <v/>
      </c>
      <c r="BQ28" s="101" t="str">
        <f>IF(_tuoliu_day_hour!AW17="","",_tuoliu_day_hour!AW17)</f>
        <v/>
      </c>
      <c r="BR28" s="102">
        <f>_tuoliu_day_hour!BK18</f>
        <v>0</v>
      </c>
      <c r="BS28" s="102">
        <f>_tuoliu_day_hour!BL18</f>
        <v>0</v>
      </c>
      <c r="BT28" s="111"/>
      <c r="BU28" s="104" t="s">
        <v>148</v>
      </c>
      <c r="BV28" s="105" t="str">
        <f>IF(_analysis_day_shift!R2="","",_analysis_day_shift!R2)</f>
        <v/>
      </c>
      <c r="BW28" s="93" t="str">
        <f>IF(_analysis_day_shift!R3="","",_analysis_day_shift!R3)</f>
        <v/>
      </c>
      <c r="BX28" s="94" t="str">
        <f>IF(_analysis_day_shift!R4="","",_analysis_day_shift!R4)</f>
        <v/>
      </c>
    </row>
    <row ht="25" customHeight="1" r="29">
      <c r="B29" s="95">
        <v>0.70833333333333304</v>
      </c>
      <c r="C29" s="106" t="str">
        <f>IF(_tuoliu_day_hour!A19="","",_tuoliu_day_hour!A19)</f>
        <v/>
      </c>
      <c r="D29" s="99" t="str">
        <f>IF(_tuoliu_day_hour!B19="","",_tuoliu_day_hour!B19)</f>
        <v/>
      </c>
      <c r="E29" s="106" t="str">
        <f>IF(_tuoliu_day_hour!C19="","",_tuoliu_day_hour!C19)</f>
        <v/>
      </c>
      <c r="F29" s="99" t="str">
        <f>IF(_tuoliu_day_hour!D19="","",_tuoliu_day_hour!D19)</f>
        <v/>
      </c>
      <c r="G29" s="106" t="str">
        <f>IF(_tuoliu_day_hour!E19="","",_tuoliu_day_hour!E19)</f>
        <v/>
      </c>
      <c r="H29" s="107" t="str">
        <f>IF(_tuoliu_day_hour!F19="","",_tuoliu_day_hour!F19)</f>
        <v/>
      </c>
      <c r="I29" s="107" t="str">
        <f>IF(_tuoliu_day_hour!G19="","",_tuoliu_day_hour!G19)</f>
        <v/>
      </c>
      <c r="J29" s="99" t="str">
        <f>IF(_tuoliu_day_hour!H19="","",_tuoliu_day_hour!H19)</f>
        <v/>
      </c>
      <c r="K29" s="99" t="str">
        <f>IF(_tuoliu_day_hour!I19="","",_tuoliu_day_hour!I19)</f>
        <v/>
      </c>
      <c r="L29" s="106" t="str">
        <f>IF(_tuoliu_day_hour!J19="","",_tuoliu_day_hour!J19)</f>
        <v/>
      </c>
      <c r="M29" s="99" t="str">
        <f>IF(_tuoliu_day_hour!K19="","",_tuoliu_day_hour!K19)</f>
        <v/>
      </c>
      <c r="N29" s="106" t="str">
        <f>IF(_tuoliu_day_hour!L19="","",_tuoliu_day_hour!L19)</f>
        <v/>
      </c>
      <c r="O29" s="106" t="str">
        <f>IF(_tuoliu_day_hour!M19="","",_tuoliu_day_hour!M19)</f>
        <v/>
      </c>
      <c r="P29" s="99" t="str">
        <f>IF(_tuoliu_day_hour!N19="","",_tuoliu_day_hour!N19)</f>
        <v/>
      </c>
      <c r="Q29" s="106" t="str">
        <f>IF(_tuoliu_day_hour!O19="","",_tuoliu_day_hour!O19)</f>
        <v/>
      </c>
      <c r="R29" s="99" t="str">
        <f>IF(_tuoliu_day_hour!P19="","",_tuoliu_day_hour!P19)</f>
        <v/>
      </c>
      <c r="S29" s="99" t="str">
        <f>IF(_tuoliu_day_hour!Q19="","",_tuoliu_day_hour!Q19)</f>
        <v/>
      </c>
      <c r="T29" s="99" t="str">
        <f>IF(_tuoliu_day_hour!R19="","",_tuoliu_day_hour!R19)</f>
        <v/>
      </c>
      <c r="U29" s="99" t="str">
        <f>IF(_tuoliu_day_hour!S19="","",_tuoliu_day_hour!S19)</f>
        <v/>
      </c>
      <c r="V29" s="99" t="str">
        <f>IF(_tuoliu_day_hour!T19="","",_tuoliu_day_hour!T19)</f>
        <v/>
      </c>
      <c r="W29" s="99" t="str">
        <f>IF(_tuoliu_day_hour!U19="","",_tuoliu_day_hour!U19)</f>
        <v/>
      </c>
      <c r="X29" s="99" t="str">
        <f>IF(_tuoliu_day_hour!V19="","",_tuoliu_day_hour!V19)</f>
        <v/>
      </c>
      <c r="Y29" s="106" t="str">
        <f>IF(_tuoliu_day_hour!W19="","",_tuoliu_day_hour!W19)</f>
        <v/>
      </c>
      <c r="Z29" s="99" t="str">
        <f>IF(_tuoliu_day_hour!X19="","",_tuoliu_day_hour!X19)</f>
        <v/>
      </c>
      <c r="AA29" s="106" t="str">
        <f>IF(_tuoliu_day_hour!Y19="","",_tuoliu_day_hour!Y19)</f>
        <v/>
      </c>
      <c r="AB29" s="99" t="str">
        <f>IF(_tuoliu_day_hour!Z19="","",_tuoliu_day_hour!Z19)</f>
        <v/>
      </c>
      <c r="AC29" s="99" t="str">
        <f>IF(_tuoliu_day_hour!AA19="","",_tuoliu_day_hour!AA19)</f>
        <v/>
      </c>
      <c r="AD29" s="106" t="str">
        <f>IF(_tuoliu_day_hour!AB19="","",_tuoliu_day_hour!AB19)</f>
        <v/>
      </c>
      <c r="AE29" s="99" t="str">
        <f>IF(_tuoliu_day_hour!AC19="","",_tuoliu_day_hour!AC19)</f>
        <v/>
      </c>
      <c r="AF29" s="99" t="str">
        <f>IF(_tuoliu_day_hour!AD19="","",_tuoliu_day_hour!AD19)</f>
        <v/>
      </c>
      <c r="AG29" s="99" t="str">
        <f>IF(_tuoliu_day_hour!AE19="","",_tuoliu_day_hour!AE19)</f>
        <v/>
      </c>
      <c r="AH29" s="99" t="str">
        <f>IF(_tuoliu_day_hour!AF19="","",_tuoliu_day_hour!AF19)</f>
        <v/>
      </c>
      <c r="AI29" s="106" t="str">
        <f>IF(_tuoliu_day_hour!AG19="","",_tuoliu_day_hour!AG19)</f>
        <v/>
      </c>
      <c r="AJ29" s="99" t="str">
        <f>IF(_tuoliu_day_hour!AH19="","",_tuoliu_day_hour!AH19)</f>
        <v/>
      </c>
      <c r="AK29" s="99" t="str">
        <f>IF(_tuoliu_day_hour!AI19="","",_tuoliu_day_hour!AI19)</f>
        <v/>
      </c>
      <c r="AL29" s="99" t="str">
        <f>IF(_tuoliu_day_hour!AJ19="","",_tuoliu_day_hour!AJ19)</f>
        <v/>
      </c>
      <c r="AM29" s="99" t="str">
        <f>IF(_tuoliu_day_hour!AK19="","",_tuoliu_day_hour!AK19)</f>
        <v/>
      </c>
      <c r="AN29" s="106" t="str">
        <f>IF(_tuoliu_day_hour!AL19="","",_tuoliu_day_hour!AL19)</f>
        <v/>
      </c>
      <c r="AO29" s="106" t="str">
        <f>IF(_tuoliu_day_hour!AM19="","",_tuoliu_day_hour!AM19)</f>
        <v/>
      </c>
      <c r="AP29" s="106" t="str">
        <f>IF(_tuoliu_day_hour!AN19="","",_tuoliu_day_hour!AN19)</f>
        <v/>
      </c>
      <c r="AQ29" s="99" t="str">
        <f>IF(_tuoliu_day_hour!AO19="","",_tuoliu_day_hour!AO19)</f>
        <v/>
      </c>
      <c r="AR29" s="99" t="str">
        <f>IF(_tuoliu_day_hour!AP19="","",_tuoliu_day_hour!AP19)</f>
        <v/>
      </c>
      <c r="AS29" s="99" t="str">
        <f>IF(_tuoliu_day_hour!AQ19="","",_tuoliu_day_hour!AQ19)</f>
        <v/>
      </c>
      <c r="AT29" s="99" t="str">
        <f>IF(_tuoliu_day_hour!AR19="","",_tuoliu_day_hour!AR19)</f>
        <v/>
      </c>
      <c r="AU29" s="99" t="str">
        <f>IF(_tuoliu_day_hour!AS19="","",_tuoliu_day_hour!AS19)</f>
        <v/>
      </c>
      <c r="AV29" s="99" t="str">
        <f>IF(_tuoliu_day_hour!AT19="","",_tuoliu_day_hour!AT19)</f>
        <v/>
      </c>
      <c r="AW29" s="99" t="str">
        <f>IF(_tuoliu_day_hour!AU19="","",_tuoliu_day_hour!AU19)</f>
        <v/>
      </c>
      <c r="AX29" s="99" t="str">
        <f>IF(_tuoliu_day_hour!AV19="","",_tuoliu_day_hour!AV19)</f>
        <v/>
      </c>
      <c r="AY29" s="99" t="str">
        <f>IF(_tuoliu_day_hour!AW19="","",_tuoliu_day_hour!AW19)</f>
        <v/>
      </c>
      <c r="AZ29" s="99" t="str">
        <f>IF(_tuoliu_day_hour!AX19="","",_tuoliu_day_hour!AX19)</f>
        <v/>
      </c>
      <c r="BA29" s="99" t="str">
        <f>IF(_tuoliu_day_hour!AY19="","",_tuoliu_day_hour!AY19)</f>
        <v/>
      </c>
      <c r="BB29" s="99" t="str">
        <f>IF(_tuoliu_day_hour!AZ19="","",_tuoliu_day_hour!AZ19)</f>
        <v/>
      </c>
      <c r="BC29" s="99" t="str">
        <f>IF(_tuoliu_day_hour!BA19="","",_tuoliu_day_hour!BA19)</f>
        <v/>
      </c>
      <c r="BD29" s="99" t="str">
        <f>IF(_tuoliu_day_hour!BB19="","",_tuoliu_day_hour!BB19)</f>
        <v/>
      </c>
      <c r="BE29" s="106" t="str">
        <f>IF(_tuoliu_day_hour!BC19="","",_tuoliu_day_hour!BC19)</f>
        <v/>
      </c>
      <c r="BF29" s="99" t="str">
        <f>IF(_tuoliu_day_hour!BD19="","",_tuoliu_day_hour!BD19)</f>
        <v/>
      </c>
      <c r="BG29" s="99" t="str">
        <f>IF(_tuoliu_day_hour!BE19="","",_tuoliu_day_hour!BE19)</f>
        <v/>
      </c>
      <c r="BH29" s="99" t="str">
        <f>IF(_tuoliu_day_hour!BF19="","",_tuoliu_day_hour!BF19)</f>
        <v/>
      </c>
      <c r="BI29" s="99" t="str">
        <f>IF(_tuoliu_day_hour!BG19="","",_tuoliu_day_hour!BG19)</f>
        <v/>
      </c>
      <c r="BJ29" s="99" t="str">
        <f>IF(_tuoliu_day_hour!BH19="","",_tuoliu_day_hour!BH19)</f>
        <v/>
      </c>
      <c r="BK29" s="106" t="str">
        <f>IF(_tuoliu_day_hour!BI19="","",_tuoliu_day_hour!BI19)</f>
        <v/>
      </c>
      <c r="BL29" s="99" t="str">
        <f>IF(_tuoliu_day_hour!BJ19="","",_tuoliu_day_hour!BJ19)</f>
        <v/>
      </c>
      <c r="BM29" s="100" t="str">
        <f>IF(_tuoliu_day_hour!AS18="","",_tuoliu_day_hour!AS18)</f>
        <v/>
      </c>
      <c r="BN29" s="100" t="str">
        <f>IF(_tuoliu_day_hour!AT18="","",_tuoliu_day_hour!AT18)</f>
        <v/>
      </c>
      <c r="BO29" s="100" t="str">
        <f>IF(_tuoliu_day_hour!AU18="","",_tuoliu_day_hour!AU18)</f>
        <v/>
      </c>
      <c r="BP29" s="100" t="str">
        <f>IF(_tuoliu_day_hour!AV18="","",_tuoliu_day_hour!AV18)</f>
        <v/>
      </c>
      <c r="BQ29" s="101" t="str">
        <f>IF(_tuoliu_day_hour!AW18="","",_tuoliu_day_hour!AW18)</f>
        <v/>
      </c>
      <c r="BR29" s="102">
        <f>_tuoliu_day_hour!BK19</f>
        <v>0</v>
      </c>
      <c r="BS29" s="102">
        <f>_tuoliu_day_hour!BL19</f>
        <v>0</v>
      </c>
      <c r="BT29" s="108"/>
      <c r="BU29" s="104" t="s">
        <v>149</v>
      </c>
      <c r="BV29" s="113" t="str">
        <f>IF(_analysis_day_shift!S2="","",_analysis_day_shift!S2)</f>
        <v/>
      </c>
      <c r="BW29" s="114" t="str">
        <f>IF(_analysis_day_shift!S3="","",_analysis_day_shift!S3)</f>
        <v/>
      </c>
      <c r="BX29" s="115" t="str">
        <f>IF(_analysis_day_shift!S4="","",_analysis_day_shift!S4)</f>
        <v/>
      </c>
    </row>
    <row ht="25" customHeight="1" r="30">
      <c r="B30" s="95">
        <v>0.75</v>
      </c>
      <c r="C30" s="106" t="str">
        <f>IF(_tuoliu_day_hour!A20="","",_tuoliu_day_hour!A20)</f>
        <v/>
      </c>
      <c r="D30" s="99" t="str">
        <f>IF(_tuoliu_day_hour!B20="","",_tuoliu_day_hour!B20)</f>
        <v/>
      </c>
      <c r="E30" s="106" t="str">
        <f>IF(_tuoliu_day_hour!C20="","",_tuoliu_day_hour!C20)</f>
        <v/>
      </c>
      <c r="F30" s="99" t="str">
        <f>IF(_tuoliu_day_hour!D20="","",_tuoliu_day_hour!D20)</f>
        <v/>
      </c>
      <c r="G30" s="106" t="str">
        <f>IF(_tuoliu_day_hour!E20="","",_tuoliu_day_hour!E20)</f>
        <v/>
      </c>
      <c r="H30" s="107" t="str">
        <f>IF(_tuoliu_day_hour!F20="","",_tuoliu_day_hour!F20)</f>
        <v/>
      </c>
      <c r="I30" s="107" t="str">
        <f>IF(_tuoliu_day_hour!G20="","",_tuoliu_day_hour!G20)</f>
        <v/>
      </c>
      <c r="J30" s="99" t="str">
        <f>IF(_tuoliu_day_hour!H20="","",_tuoliu_day_hour!H20)</f>
        <v/>
      </c>
      <c r="K30" s="99" t="str">
        <f>IF(_tuoliu_day_hour!I20="","",_tuoliu_day_hour!I20)</f>
        <v/>
      </c>
      <c r="L30" s="106" t="str">
        <f>IF(_tuoliu_day_hour!J20="","",_tuoliu_day_hour!J20)</f>
        <v/>
      </c>
      <c r="M30" s="99" t="str">
        <f>IF(_tuoliu_day_hour!K20="","",_tuoliu_day_hour!K20)</f>
        <v/>
      </c>
      <c r="N30" s="106" t="str">
        <f>IF(_tuoliu_day_hour!L20="","",_tuoliu_day_hour!L20)</f>
        <v/>
      </c>
      <c r="O30" s="106" t="str">
        <f>IF(_tuoliu_day_hour!M20="","",_tuoliu_day_hour!M20)</f>
        <v/>
      </c>
      <c r="P30" s="99" t="str">
        <f>IF(_tuoliu_day_hour!N20="","",_tuoliu_day_hour!N20)</f>
        <v/>
      </c>
      <c r="Q30" s="106" t="str">
        <f>IF(_tuoliu_day_hour!O20="","",_tuoliu_day_hour!O20)</f>
        <v/>
      </c>
      <c r="R30" s="99" t="str">
        <f>IF(_tuoliu_day_hour!P20="","",_tuoliu_day_hour!P20)</f>
        <v/>
      </c>
      <c r="S30" s="99" t="str">
        <f>IF(_tuoliu_day_hour!Q20="","",_tuoliu_day_hour!Q20)</f>
        <v/>
      </c>
      <c r="T30" s="99" t="str">
        <f>IF(_tuoliu_day_hour!R20="","",_tuoliu_day_hour!R20)</f>
        <v/>
      </c>
      <c r="U30" s="99" t="str">
        <f>IF(_tuoliu_day_hour!S20="","",_tuoliu_day_hour!S20)</f>
        <v/>
      </c>
      <c r="V30" s="99" t="str">
        <f>IF(_tuoliu_day_hour!T20="","",_tuoliu_day_hour!T20)</f>
        <v/>
      </c>
      <c r="W30" s="99" t="str">
        <f>IF(_tuoliu_day_hour!U20="","",_tuoliu_day_hour!U20)</f>
        <v/>
      </c>
      <c r="X30" s="99" t="str">
        <f>IF(_tuoliu_day_hour!V20="","",_tuoliu_day_hour!V20)</f>
        <v/>
      </c>
      <c r="Y30" s="106" t="str">
        <f>IF(_tuoliu_day_hour!W20="","",_tuoliu_day_hour!W20)</f>
        <v/>
      </c>
      <c r="Z30" s="99" t="str">
        <f>IF(_tuoliu_day_hour!X20="","",_tuoliu_day_hour!X20)</f>
        <v/>
      </c>
      <c r="AA30" s="106" t="str">
        <f>IF(_tuoliu_day_hour!Y20="","",_tuoliu_day_hour!Y20)</f>
        <v/>
      </c>
      <c r="AB30" s="99" t="str">
        <f>IF(_tuoliu_day_hour!Z20="","",_tuoliu_day_hour!Z20)</f>
        <v/>
      </c>
      <c r="AC30" s="99" t="str">
        <f>IF(_tuoliu_day_hour!AA20="","",_tuoliu_day_hour!AA20)</f>
        <v/>
      </c>
      <c r="AD30" s="106" t="str">
        <f>IF(_tuoliu_day_hour!AB20="","",_tuoliu_day_hour!AB20)</f>
        <v/>
      </c>
      <c r="AE30" s="99" t="str">
        <f>IF(_tuoliu_day_hour!AC20="","",_tuoliu_day_hour!AC20)</f>
        <v/>
      </c>
      <c r="AF30" s="99" t="str">
        <f>IF(_tuoliu_day_hour!AD20="","",_tuoliu_day_hour!AD20)</f>
        <v/>
      </c>
      <c r="AG30" s="99" t="str">
        <f>IF(_tuoliu_day_hour!AE20="","",_tuoliu_day_hour!AE20)</f>
        <v/>
      </c>
      <c r="AH30" s="99" t="str">
        <f>IF(_tuoliu_day_hour!AF20="","",_tuoliu_day_hour!AF20)</f>
        <v/>
      </c>
      <c r="AI30" s="106" t="str">
        <f>IF(_tuoliu_day_hour!AG20="","",_tuoliu_day_hour!AG20)</f>
        <v/>
      </c>
      <c r="AJ30" s="99" t="str">
        <f>IF(_tuoliu_day_hour!AH20="","",_tuoliu_day_hour!AH20)</f>
        <v/>
      </c>
      <c r="AK30" s="99" t="str">
        <f>IF(_tuoliu_day_hour!AI20="","",_tuoliu_day_hour!AI20)</f>
        <v/>
      </c>
      <c r="AL30" s="99" t="str">
        <f>IF(_tuoliu_day_hour!AJ20="","",_tuoliu_day_hour!AJ20)</f>
        <v/>
      </c>
      <c r="AM30" s="99" t="str">
        <f>IF(_tuoliu_day_hour!AK20="","",_tuoliu_day_hour!AK20)</f>
        <v/>
      </c>
      <c r="AN30" s="106" t="str">
        <f>IF(_tuoliu_day_hour!AL20="","",_tuoliu_day_hour!AL20)</f>
        <v/>
      </c>
      <c r="AO30" s="106" t="str">
        <f>IF(_tuoliu_day_hour!AM20="","",_tuoliu_day_hour!AM20)</f>
        <v/>
      </c>
      <c r="AP30" s="106" t="str">
        <f>IF(_tuoliu_day_hour!AN20="","",_tuoliu_day_hour!AN20)</f>
        <v/>
      </c>
      <c r="AQ30" s="99" t="str">
        <f>IF(_tuoliu_day_hour!AO20="","",_tuoliu_day_hour!AO20)</f>
        <v/>
      </c>
      <c r="AR30" s="99" t="str">
        <f>IF(_tuoliu_day_hour!AP20="","",_tuoliu_day_hour!AP20)</f>
        <v/>
      </c>
      <c r="AS30" s="99" t="str">
        <f>IF(_tuoliu_day_hour!AQ20="","",_tuoliu_day_hour!AQ20)</f>
        <v/>
      </c>
      <c r="AT30" s="99" t="str">
        <f>IF(_tuoliu_day_hour!AR20="","",_tuoliu_day_hour!AR20)</f>
        <v/>
      </c>
      <c r="AU30" s="99" t="str">
        <f>IF(_tuoliu_day_hour!AS20="","",_tuoliu_day_hour!AS20)</f>
        <v/>
      </c>
      <c r="AV30" s="99" t="str">
        <f>IF(_tuoliu_day_hour!AT20="","",_tuoliu_day_hour!AT20)</f>
        <v/>
      </c>
      <c r="AW30" s="99" t="str">
        <f>IF(_tuoliu_day_hour!AU20="","",_tuoliu_day_hour!AU20)</f>
        <v/>
      </c>
      <c r="AX30" s="99" t="str">
        <f>IF(_tuoliu_day_hour!AV20="","",_tuoliu_day_hour!AV20)</f>
        <v/>
      </c>
      <c r="AY30" s="99" t="str">
        <f>IF(_tuoliu_day_hour!AW20="","",_tuoliu_day_hour!AW20)</f>
        <v/>
      </c>
      <c r="AZ30" s="99" t="str">
        <f>IF(_tuoliu_day_hour!AX20="","",_tuoliu_day_hour!AX20)</f>
        <v/>
      </c>
      <c r="BA30" s="99" t="str">
        <f>IF(_tuoliu_day_hour!AY20="","",_tuoliu_day_hour!AY20)</f>
        <v/>
      </c>
      <c r="BB30" s="99" t="str">
        <f>IF(_tuoliu_day_hour!AZ20="","",_tuoliu_day_hour!AZ20)</f>
        <v/>
      </c>
      <c r="BC30" s="99" t="str">
        <f>IF(_tuoliu_day_hour!BA20="","",_tuoliu_day_hour!BA20)</f>
        <v/>
      </c>
      <c r="BD30" s="99" t="str">
        <f>IF(_tuoliu_day_hour!BB20="","",_tuoliu_day_hour!BB20)</f>
        <v/>
      </c>
      <c r="BE30" s="106" t="str">
        <f>IF(_tuoliu_day_hour!BC20="","",_tuoliu_day_hour!BC20)</f>
        <v/>
      </c>
      <c r="BF30" s="99" t="str">
        <f>IF(_tuoliu_day_hour!BD20="","",_tuoliu_day_hour!BD20)</f>
        <v/>
      </c>
      <c r="BG30" s="99" t="str">
        <f>IF(_tuoliu_day_hour!BE20="","",_tuoliu_day_hour!BE20)</f>
        <v/>
      </c>
      <c r="BH30" s="99" t="str">
        <f>IF(_tuoliu_day_hour!BF20="","",_tuoliu_day_hour!BF20)</f>
        <v/>
      </c>
      <c r="BI30" s="99" t="str">
        <f>IF(_tuoliu_day_hour!BG20="","",_tuoliu_day_hour!BG20)</f>
        <v/>
      </c>
      <c r="BJ30" s="99" t="str">
        <f>IF(_tuoliu_day_hour!BH20="","",_tuoliu_day_hour!BH20)</f>
        <v/>
      </c>
      <c r="BK30" s="106" t="str">
        <f>IF(_tuoliu_day_hour!BI20="","",_tuoliu_day_hour!BI20)</f>
        <v/>
      </c>
      <c r="BL30" s="99" t="str">
        <f>IF(_tuoliu_day_hour!BJ20="","",_tuoliu_day_hour!BJ20)</f>
        <v/>
      </c>
      <c r="BM30" s="100" t="str">
        <f>IF(_tuoliu_day_hour!AS19="","",_tuoliu_day_hour!AS19)</f>
        <v/>
      </c>
      <c r="BN30" s="100" t="str">
        <f>IF(_tuoliu_day_hour!AT19="","",_tuoliu_day_hour!AT19)</f>
        <v/>
      </c>
      <c r="BO30" s="100" t="str">
        <f>IF(_tuoliu_day_hour!AU19="","",_tuoliu_day_hour!AU19)</f>
        <v/>
      </c>
      <c r="BP30" s="100" t="str">
        <f>IF(_tuoliu_day_hour!AV19="","",_tuoliu_day_hour!AV19)</f>
        <v/>
      </c>
      <c r="BQ30" s="116" t="str">
        <f>IF(_tuoliu_day_hour!AW19="","",_tuoliu_day_hour!AW19)</f>
        <v/>
      </c>
      <c r="BR30" s="102">
        <f>_tuoliu_day_hour!BK20</f>
        <v>0</v>
      </c>
      <c r="BS30" s="102">
        <f>_tuoliu_day_hour!BL20</f>
        <v>0</v>
      </c>
      <c r="BT30" s="117"/>
      <c r="BU30" s="118"/>
      <c r="BV30" s="118"/>
      <c r="BW30" s="118"/>
      <c r="BX30" s="119"/>
    </row>
    <row ht="25" customHeight="1" r="31">
      <c r="B31" s="95">
        <v>0.79166666666666696</v>
      </c>
      <c r="C31" s="106" t="str">
        <f>IF(_tuoliu_day_hour!A21="","",_tuoliu_day_hour!A21)</f>
        <v/>
      </c>
      <c r="D31" s="99" t="str">
        <f>IF(_tuoliu_day_hour!B21="","",_tuoliu_day_hour!B21)</f>
        <v/>
      </c>
      <c r="E31" s="106" t="str">
        <f>IF(_tuoliu_day_hour!C21="","",_tuoliu_day_hour!C21)</f>
        <v/>
      </c>
      <c r="F31" s="99" t="str">
        <f>IF(_tuoliu_day_hour!D21="","",_tuoliu_day_hour!D21)</f>
        <v/>
      </c>
      <c r="G31" s="106" t="str">
        <f>IF(_tuoliu_day_hour!E21="","",_tuoliu_day_hour!E21)</f>
        <v/>
      </c>
      <c r="H31" s="107" t="str">
        <f>IF(_tuoliu_day_hour!F21="","",_tuoliu_day_hour!F21)</f>
        <v/>
      </c>
      <c r="I31" s="107" t="str">
        <f>IF(_tuoliu_day_hour!G21="","",_tuoliu_day_hour!G21)</f>
        <v/>
      </c>
      <c r="J31" s="99" t="str">
        <f>IF(_tuoliu_day_hour!H21="","",_tuoliu_day_hour!H21)</f>
        <v/>
      </c>
      <c r="K31" s="99" t="str">
        <f>IF(_tuoliu_day_hour!I21="","",_tuoliu_day_hour!I21)</f>
        <v/>
      </c>
      <c r="L31" s="106" t="str">
        <f>IF(_tuoliu_day_hour!J21="","",_tuoliu_day_hour!J21)</f>
        <v/>
      </c>
      <c r="M31" s="99" t="str">
        <f>IF(_tuoliu_day_hour!K21="","",_tuoliu_day_hour!K21)</f>
        <v/>
      </c>
      <c r="N31" s="106" t="str">
        <f>IF(_tuoliu_day_hour!L21="","",_tuoliu_day_hour!L21)</f>
        <v/>
      </c>
      <c r="O31" s="106" t="str">
        <f>IF(_tuoliu_day_hour!M21="","",_tuoliu_day_hour!M21)</f>
        <v/>
      </c>
      <c r="P31" s="99" t="str">
        <f>IF(_tuoliu_day_hour!N21="","",_tuoliu_day_hour!N21)</f>
        <v/>
      </c>
      <c r="Q31" s="106" t="str">
        <f>IF(_tuoliu_day_hour!O21="","",_tuoliu_day_hour!O21)</f>
        <v/>
      </c>
      <c r="R31" s="99" t="str">
        <f>IF(_tuoliu_day_hour!P21="","",_tuoliu_day_hour!P21)</f>
        <v/>
      </c>
      <c r="S31" s="99" t="str">
        <f>IF(_tuoliu_day_hour!Q21="","",_tuoliu_day_hour!Q21)</f>
        <v/>
      </c>
      <c r="T31" s="99" t="str">
        <f>IF(_tuoliu_day_hour!R21="","",_tuoliu_day_hour!R21)</f>
        <v/>
      </c>
      <c r="U31" s="99" t="str">
        <f>IF(_tuoliu_day_hour!S21="","",_tuoliu_day_hour!S21)</f>
        <v/>
      </c>
      <c r="V31" s="99" t="str">
        <f>IF(_tuoliu_day_hour!T21="","",_tuoliu_day_hour!T21)</f>
        <v/>
      </c>
      <c r="W31" s="99" t="str">
        <f>IF(_tuoliu_day_hour!U21="","",_tuoliu_day_hour!U21)</f>
        <v/>
      </c>
      <c r="X31" s="99" t="str">
        <f>IF(_tuoliu_day_hour!V21="","",_tuoliu_day_hour!V21)</f>
        <v/>
      </c>
      <c r="Y31" s="106" t="str">
        <f>IF(_tuoliu_day_hour!W21="","",_tuoliu_day_hour!W21)</f>
        <v/>
      </c>
      <c r="Z31" s="99" t="str">
        <f>IF(_tuoliu_day_hour!X21="","",_tuoliu_day_hour!X21)</f>
        <v/>
      </c>
      <c r="AA31" s="106" t="str">
        <f>IF(_tuoliu_day_hour!Y21="","",_tuoliu_day_hour!Y21)</f>
        <v/>
      </c>
      <c r="AB31" s="99" t="str">
        <f>IF(_tuoliu_day_hour!Z21="","",_tuoliu_day_hour!Z21)</f>
        <v/>
      </c>
      <c r="AC31" s="99" t="str">
        <f>IF(_tuoliu_day_hour!AA21="","",_tuoliu_day_hour!AA21)</f>
        <v/>
      </c>
      <c r="AD31" s="106" t="str">
        <f>IF(_tuoliu_day_hour!AB21="","",_tuoliu_day_hour!AB21)</f>
        <v/>
      </c>
      <c r="AE31" s="99" t="str">
        <f>IF(_tuoliu_day_hour!AC21="","",_tuoliu_day_hour!AC21)</f>
        <v/>
      </c>
      <c r="AF31" s="99" t="str">
        <f>IF(_tuoliu_day_hour!AD21="","",_tuoliu_day_hour!AD21)</f>
        <v/>
      </c>
      <c r="AG31" s="99" t="str">
        <f>IF(_tuoliu_day_hour!AE21="","",_tuoliu_day_hour!AE21)</f>
        <v/>
      </c>
      <c r="AH31" s="99" t="str">
        <f>IF(_tuoliu_day_hour!AF21="","",_tuoliu_day_hour!AF21)</f>
        <v/>
      </c>
      <c r="AI31" s="106" t="str">
        <f>IF(_tuoliu_day_hour!AG21="","",_tuoliu_day_hour!AG21)</f>
        <v/>
      </c>
      <c r="AJ31" s="99" t="str">
        <f>IF(_tuoliu_day_hour!AH21="","",_tuoliu_day_hour!AH21)</f>
        <v/>
      </c>
      <c r="AK31" s="99" t="str">
        <f>IF(_tuoliu_day_hour!AI21="","",_tuoliu_day_hour!AI21)</f>
        <v/>
      </c>
      <c r="AL31" s="99" t="str">
        <f>IF(_tuoliu_day_hour!AJ21="","",_tuoliu_day_hour!AJ21)</f>
        <v/>
      </c>
      <c r="AM31" s="99" t="str">
        <f>IF(_tuoliu_day_hour!AK21="","",_tuoliu_day_hour!AK21)</f>
        <v/>
      </c>
      <c r="AN31" s="106" t="str">
        <f>IF(_tuoliu_day_hour!AL21="","",_tuoliu_day_hour!AL21)</f>
        <v/>
      </c>
      <c r="AO31" s="106" t="str">
        <f>IF(_tuoliu_day_hour!AM21="","",_tuoliu_day_hour!AM21)</f>
        <v/>
      </c>
      <c r="AP31" s="106" t="str">
        <f>IF(_tuoliu_day_hour!AN21="","",_tuoliu_day_hour!AN21)</f>
        <v/>
      </c>
      <c r="AQ31" s="99" t="str">
        <f>IF(_tuoliu_day_hour!AO21="","",_tuoliu_day_hour!AO21)</f>
        <v/>
      </c>
      <c r="AR31" s="99" t="str">
        <f>IF(_tuoliu_day_hour!AP21="","",_tuoliu_day_hour!AP21)</f>
        <v/>
      </c>
      <c r="AS31" s="99" t="str">
        <f>IF(_tuoliu_day_hour!AQ21="","",_tuoliu_day_hour!AQ21)</f>
        <v/>
      </c>
      <c r="AT31" s="99" t="str">
        <f>IF(_tuoliu_day_hour!AR21="","",_tuoliu_day_hour!AR21)</f>
        <v/>
      </c>
      <c r="AU31" s="99" t="str">
        <f>IF(_tuoliu_day_hour!AS21="","",_tuoliu_day_hour!AS21)</f>
        <v/>
      </c>
      <c r="AV31" s="99" t="str">
        <f>IF(_tuoliu_day_hour!AT21="","",_tuoliu_day_hour!AT21)</f>
        <v/>
      </c>
      <c r="AW31" s="99" t="str">
        <f>IF(_tuoliu_day_hour!AU21="","",_tuoliu_day_hour!AU21)</f>
        <v/>
      </c>
      <c r="AX31" s="99" t="str">
        <f>IF(_tuoliu_day_hour!AV21="","",_tuoliu_day_hour!AV21)</f>
        <v/>
      </c>
      <c r="AY31" s="99" t="str">
        <f>IF(_tuoliu_day_hour!AW21="","",_tuoliu_day_hour!AW21)</f>
        <v/>
      </c>
      <c r="AZ31" s="99" t="str">
        <f>IF(_tuoliu_day_hour!AX21="","",_tuoliu_day_hour!AX21)</f>
        <v/>
      </c>
      <c r="BA31" s="99" t="str">
        <f>IF(_tuoliu_day_hour!AY21="","",_tuoliu_day_hour!AY21)</f>
        <v/>
      </c>
      <c r="BB31" s="99" t="str">
        <f>IF(_tuoliu_day_hour!AZ21="","",_tuoliu_day_hour!AZ21)</f>
        <v/>
      </c>
      <c r="BC31" s="99" t="str">
        <f>IF(_tuoliu_day_hour!BA21="","",_tuoliu_day_hour!BA21)</f>
        <v/>
      </c>
      <c r="BD31" s="99" t="str">
        <f>IF(_tuoliu_day_hour!BB21="","",_tuoliu_day_hour!BB21)</f>
        <v/>
      </c>
      <c r="BE31" s="106" t="str">
        <f>IF(_tuoliu_day_hour!BC21="","",_tuoliu_day_hour!BC21)</f>
        <v/>
      </c>
      <c r="BF31" s="99" t="str">
        <f>IF(_tuoliu_day_hour!BD21="","",_tuoliu_day_hour!BD21)</f>
        <v/>
      </c>
      <c r="BG31" s="99" t="str">
        <f>IF(_tuoliu_day_hour!BE21="","",_tuoliu_day_hour!BE21)</f>
        <v/>
      </c>
      <c r="BH31" s="99" t="str">
        <f>IF(_tuoliu_day_hour!BF21="","",_tuoliu_day_hour!BF21)</f>
        <v/>
      </c>
      <c r="BI31" s="99" t="str">
        <f>IF(_tuoliu_day_hour!BG21="","",_tuoliu_day_hour!BG21)</f>
        <v/>
      </c>
      <c r="BJ31" s="99" t="str">
        <f>IF(_tuoliu_day_hour!BH21="","",_tuoliu_day_hour!BH21)</f>
        <v/>
      </c>
      <c r="BK31" s="106" t="str">
        <f>IF(_tuoliu_day_hour!BI21="","",_tuoliu_day_hour!BI21)</f>
        <v/>
      </c>
      <c r="BL31" s="99" t="str">
        <f>IF(_tuoliu_day_hour!BJ21="","",_tuoliu_day_hour!BJ21)</f>
        <v/>
      </c>
      <c r="BM31" s="100" t="str">
        <f>IF(_tuoliu_day_hour!AS20="","",_tuoliu_day_hour!AS20)</f>
        <v/>
      </c>
      <c r="BN31" s="100" t="str">
        <f>IF(_tuoliu_day_hour!AT20="","",_tuoliu_day_hour!AT20)</f>
        <v/>
      </c>
      <c r="BO31" s="100" t="str">
        <f>IF(_tuoliu_day_hour!AU20="","",_tuoliu_day_hour!AU20)</f>
        <v/>
      </c>
      <c r="BP31" s="100" t="str">
        <f>IF(_tuoliu_day_hour!AV20="","",_tuoliu_day_hour!AV20)</f>
        <v/>
      </c>
      <c r="BQ31" s="116" t="str">
        <f>IF(_tuoliu_day_hour!AW20="","",_tuoliu_day_hour!AW20)</f>
        <v/>
      </c>
      <c r="BR31" s="102">
        <f>_tuoliu_day_hour!BK21</f>
        <v>0</v>
      </c>
      <c r="BS31" s="102">
        <f>_tuoliu_day_hour!BL21</f>
        <v>0</v>
      </c>
      <c r="BT31" s="120"/>
      <c r="BU31" s="121"/>
      <c r="BV31" s="121"/>
      <c r="BW31" s="121"/>
      <c r="BX31" s="122"/>
    </row>
    <row ht="25" customHeight="1" r="32">
      <c r="B32" s="95">
        <v>0.83333333333333304</v>
      </c>
      <c r="C32" s="106" t="str">
        <f>IF(_tuoliu_day_hour!A22="","",_tuoliu_day_hour!A22)</f>
        <v/>
      </c>
      <c r="D32" s="99" t="str">
        <f>IF(_tuoliu_day_hour!B22="","",_tuoliu_day_hour!B22)</f>
        <v/>
      </c>
      <c r="E32" s="106" t="str">
        <f>IF(_tuoliu_day_hour!C22="","",_tuoliu_day_hour!C22)</f>
        <v/>
      </c>
      <c r="F32" s="99" t="str">
        <f>IF(_tuoliu_day_hour!D22="","",_tuoliu_day_hour!D22)</f>
        <v/>
      </c>
      <c r="G32" s="106" t="str">
        <f>IF(_tuoliu_day_hour!E22="","",_tuoliu_day_hour!E22)</f>
        <v/>
      </c>
      <c r="H32" s="107" t="str">
        <f>IF(_tuoliu_day_hour!F22="","",_tuoliu_day_hour!F22)</f>
        <v/>
      </c>
      <c r="I32" s="107" t="str">
        <f>IF(_tuoliu_day_hour!G22="","",_tuoliu_day_hour!G22)</f>
        <v/>
      </c>
      <c r="J32" s="99" t="str">
        <f>IF(_tuoliu_day_hour!H22="","",_tuoliu_day_hour!H22)</f>
        <v/>
      </c>
      <c r="K32" s="99" t="str">
        <f>IF(_tuoliu_day_hour!I22="","",_tuoliu_day_hour!I22)</f>
        <v/>
      </c>
      <c r="L32" s="106" t="str">
        <f>IF(_tuoliu_day_hour!J22="","",_tuoliu_day_hour!J22)</f>
        <v/>
      </c>
      <c r="M32" s="99" t="str">
        <f>IF(_tuoliu_day_hour!K22="","",_tuoliu_day_hour!K22)</f>
        <v/>
      </c>
      <c r="N32" s="106" t="str">
        <f>IF(_tuoliu_day_hour!L22="","",_tuoliu_day_hour!L22)</f>
        <v/>
      </c>
      <c r="O32" s="106" t="str">
        <f>IF(_tuoliu_day_hour!M22="","",_tuoliu_day_hour!M22)</f>
        <v/>
      </c>
      <c r="P32" s="99" t="str">
        <f>IF(_tuoliu_day_hour!N22="","",_tuoliu_day_hour!N22)</f>
        <v/>
      </c>
      <c r="Q32" s="106" t="str">
        <f>IF(_tuoliu_day_hour!O22="","",_tuoliu_day_hour!O22)</f>
        <v/>
      </c>
      <c r="R32" s="99" t="str">
        <f>IF(_tuoliu_day_hour!P22="","",_tuoliu_day_hour!P22)</f>
        <v/>
      </c>
      <c r="S32" s="99" t="str">
        <f>IF(_tuoliu_day_hour!Q22="","",_tuoliu_day_hour!Q22)</f>
        <v/>
      </c>
      <c r="T32" s="99" t="str">
        <f>IF(_tuoliu_day_hour!R22="","",_tuoliu_day_hour!R22)</f>
        <v/>
      </c>
      <c r="U32" s="99" t="str">
        <f>IF(_tuoliu_day_hour!S22="","",_tuoliu_day_hour!S22)</f>
        <v/>
      </c>
      <c r="V32" s="99" t="str">
        <f>IF(_tuoliu_day_hour!T22="","",_tuoliu_day_hour!T22)</f>
        <v/>
      </c>
      <c r="W32" s="99" t="str">
        <f>IF(_tuoliu_day_hour!U22="","",_tuoliu_day_hour!U22)</f>
        <v/>
      </c>
      <c r="X32" s="99" t="str">
        <f>IF(_tuoliu_day_hour!V22="","",_tuoliu_day_hour!V22)</f>
        <v/>
      </c>
      <c r="Y32" s="106" t="str">
        <f>IF(_tuoliu_day_hour!W22="","",_tuoliu_day_hour!W22)</f>
        <v/>
      </c>
      <c r="Z32" s="99" t="str">
        <f>IF(_tuoliu_day_hour!X22="","",_tuoliu_day_hour!X22)</f>
        <v/>
      </c>
      <c r="AA32" s="106" t="str">
        <f>IF(_tuoliu_day_hour!Y22="","",_tuoliu_day_hour!Y22)</f>
        <v/>
      </c>
      <c r="AB32" s="99" t="str">
        <f>IF(_tuoliu_day_hour!Z22="","",_tuoliu_day_hour!Z22)</f>
        <v/>
      </c>
      <c r="AC32" s="99" t="str">
        <f>IF(_tuoliu_day_hour!AA22="","",_tuoliu_day_hour!AA22)</f>
        <v/>
      </c>
      <c r="AD32" s="106" t="str">
        <f>IF(_tuoliu_day_hour!AB22="","",_tuoliu_day_hour!AB22)</f>
        <v/>
      </c>
      <c r="AE32" s="99" t="str">
        <f>IF(_tuoliu_day_hour!AC22="","",_tuoliu_day_hour!AC22)</f>
        <v/>
      </c>
      <c r="AF32" s="99" t="str">
        <f>IF(_tuoliu_day_hour!AD22="","",_tuoliu_day_hour!AD22)</f>
        <v/>
      </c>
      <c r="AG32" s="99" t="str">
        <f>IF(_tuoliu_day_hour!AE22="","",_tuoliu_day_hour!AE22)</f>
        <v/>
      </c>
      <c r="AH32" s="99" t="str">
        <f>IF(_tuoliu_day_hour!AF22="","",_tuoliu_day_hour!AF22)</f>
        <v/>
      </c>
      <c r="AI32" s="106" t="str">
        <f>IF(_tuoliu_day_hour!AG22="","",_tuoliu_day_hour!AG22)</f>
        <v/>
      </c>
      <c r="AJ32" s="99" t="str">
        <f>IF(_tuoliu_day_hour!AH22="","",_tuoliu_day_hour!AH22)</f>
        <v/>
      </c>
      <c r="AK32" s="99" t="str">
        <f>IF(_tuoliu_day_hour!AI22="","",_tuoliu_day_hour!AI22)</f>
        <v/>
      </c>
      <c r="AL32" s="99" t="str">
        <f>IF(_tuoliu_day_hour!AJ22="","",_tuoliu_day_hour!AJ22)</f>
        <v/>
      </c>
      <c r="AM32" s="99" t="str">
        <f>IF(_tuoliu_day_hour!AK22="","",_tuoliu_day_hour!AK22)</f>
        <v/>
      </c>
      <c r="AN32" s="106" t="str">
        <f>IF(_tuoliu_day_hour!AL22="","",_tuoliu_day_hour!AL22)</f>
        <v/>
      </c>
      <c r="AO32" s="106" t="str">
        <f>IF(_tuoliu_day_hour!AM22="","",_tuoliu_day_hour!AM22)</f>
        <v/>
      </c>
      <c r="AP32" s="106" t="str">
        <f>IF(_tuoliu_day_hour!AN22="","",_tuoliu_day_hour!AN22)</f>
        <v/>
      </c>
      <c r="AQ32" s="99" t="str">
        <f>IF(_tuoliu_day_hour!AO22="","",_tuoliu_day_hour!AO22)</f>
        <v/>
      </c>
      <c r="AR32" s="99" t="str">
        <f>IF(_tuoliu_day_hour!AP22="","",_tuoliu_day_hour!AP22)</f>
        <v/>
      </c>
      <c r="AS32" s="99" t="str">
        <f>IF(_tuoliu_day_hour!AQ22="","",_tuoliu_day_hour!AQ22)</f>
        <v/>
      </c>
      <c r="AT32" s="99" t="str">
        <f>IF(_tuoliu_day_hour!AR22="","",_tuoliu_day_hour!AR22)</f>
        <v/>
      </c>
      <c r="AU32" s="99" t="str">
        <f>IF(_tuoliu_day_hour!AS22="","",_tuoliu_day_hour!AS22)</f>
        <v/>
      </c>
      <c r="AV32" s="99" t="str">
        <f>IF(_tuoliu_day_hour!AT22="","",_tuoliu_day_hour!AT22)</f>
        <v/>
      </c>
      <c r="AW32" s="99" t="str">
        <f>IF(_tuoliu_day_hour!AU22="","",_tuoliu_day_hour!AU22)</f>
        <v/>
      </c>
      <c r="AX32" s="99" t="str">
        <f>IF(_tuoliu_day_hour!AV22="","",_tuoliu_day_hour!AV22)</f>
        <v/>
      </c>
      <c r="AY32" s="99" t="str">
        <f>IF(_tuoliu_day_hour!AW22="","",_tuoliu_day_hour!AW22)</f>
        <v/>
      </c>
      <c r="AZ32" s="99" t="str">
        <f>IF(_tuoliu_day_hour!AX22="","",_tuoliu_day_hour!AX22)</f>
        <v/>
      </c>
      <c r="BA32" s="99" t="str">
        <f>IF(_tuoliu_day_hour!AY22="","",_tuoliu_day_hour!AY22)</f>
        <v/>
      </c>
      <c r="BB32" s="99" t="str">
        <f>IF(_tuoliu_day_hour!AZ22="","",_tuoliu_day_hour!AZ22)</f>
        <v/>
      </c>
      <c r="BC32" s="99" t="str">
        <f>IF(_tuoliu_day_hour!BA22="","",_tuoliu_day_hour!BA22)</f>
        <v/>
      </c>
      <c r="BD32" s="99" t="str">
        <f>IF(_tuoliu_day_hour!BB22="","",_tuoliu_day_hour!BB22)</f>
        <v/>
      </c>
      <c r="BE32" s="106" t="str">
        <f>IF(_tuoliu_day_hour!BC22="","",_tuoliu_day_hour!BC22)</f>
        <v/>
      </c>
      <c r="BF32" s="99" t="str">
        <f>IF(_tuoliu_day_hour!BD22="","",_tuoliu_day_hour!BD22)</f>
        <v/>
      </c>
      <c r="BG32" s="99" t="str">
        <f>IF(_tuoliu_day_hour!BE22="","",_tuoliu_day_hour!BE22)</f>
        <v/>
      </c>
      <c r="BH32" s="99" t="str">
        <f>IF(_tuoliu_day_hour!BF22="","",_tuoliu_day_hour!BF22)</f>
        <v/>
      </c>
      <c r="BI32" s="99" t="str">
        <f>IF(_tuoliu_day_hour!BG22="","",_tuoliu_day_hour!BG22)</f>
        <v/>
      </c>
      <c r="BJ32" s="99" t="str">
        <f>IF(_tuoliu_day_hour!BH22="","",_tuoliu_day_hour!BH22)</f>
        <v/>
      </c>
      <c r="BK32" s="106" t="str">
        <f>IF(_tuoliu_day_hour!BI22="","",_tuoliu_day_hour!BI22)</f>
        <v/>
      </c>
      <c r="BL32" s="99" t="str">
        <f>IF(_tuoliu_day_hour!BJ22="","",_tuoliu_day_hour!BJ22)</f>
        <v/>
      </c>
      <c r="BM32" s="100" t="str">
        <f>IF(_tuoliu_day_hour!AS21="","",_tuoliu_day_hour!AS21)</f>
        <v/>
      </c>
      <c r="BN32" s="100" t="str">
        <f>IF(_tuoliu_day_hour!AT21="","",_tuoliu_day_hour!AT21)</f>
        <v/>
      </c>
      <c r="BO32" s="100" t="str">
        <f>IF(_tuoliu_day_hour!AU21="","",_tuoliu_day_hour!AU21)</f>
        <v/>
      </c>
      <c r="BP32" s="100" t="str">
        <f>IF(_tuoliu_day_hour!AV21="","",_tuoliu_day_hour!AV21)</f>
        <v/>
      </c>
      <c r="BQ32" s="116" t="str">
        <f>IF(_tuoliu_day_hour!AW21="","",_tuoliu_day_hour!AW21)</f>
        <v/>
      </c>
      <c r="BR32" s="102">
        <f>_tuoliu_day_hour!BK22</f>
        <v>0</v>
      </c>
      <c r="BS32" s="102">
        <f>_tuoliu_day_hour!BL22</f>
        <v>0</v>
      </c>
      <c r="BT32" s="120"/>
      <c r="BU32" s="121"/>
      <c r="BV32" s="121"/>
      <c r="BW32" s="121"/>
      <c r="BX32" s="122"/>
    </row>
    <row ht="25" customHeight="1" r="33">
      <c r="B33" s="95">
        <v>0.875</v>
      </c>
      <c r="C33" s="106" t="str">
        <f>IF(_tuoliu_day_hour!A23="","",_tuoliu_day_hour!A23)</f>
        <v/>
      </c>
      <c r="D33" s="99" t="str">
        <f>IF(_tuoliu_day_hour!B23="","",_tuoliu_day_hour!B23)</f>
        <v/>
      </c>
      <c r="E33" s="106" t="str">
        <f>IF(_tuoliu_day_hour!C23="","",_tuoliu_day_hour!C23)</f>
        <v/>
      </c>
      <c r="F33" s="99" t="str">
        <f>IF(_tuoliu_day_hour!D23="","",_tuoliu_day_hour!D23)</f>
        <v/>
      </c>
      <c r="G33" s="106" t="str">
        <f>IF(_tuoliu_day_hour!E23="","",_tuoliu_day_hour!E23)</f>
        <v/>
      </c>
      <c r="H33" s="107" t="str">
        <f>IF(_tuoliu_day_hour!F23="","",_tuoliu_day_hour!F23)</f>
        <v/>
      </c>
      <c r="I33" s="107" t="str">
        <f>IF(_tuoliu_day_hour!G23="","",_tuoliu_day_hour!G23)</f>
        <v/>
      </c>
      <c r="J33" s="99" t="str">
        <f>IF(_tuoliu_day_hour!H23="","",_tuoliu_day_hour!H23)</f>
        <v/>
      </c>
      <c r="K33" s="99" t="str">
        <f>IF(_tuoliu_day_hour!I23="","",_tuoliu_day_hour!I23)</f>
        <v/>
      </c>
      <c r="L33" s="106" t="str">
        <f>IF(_tuoliu_day_hour!J23="","",_tuoliu_day_hour!J23)</f>
        <v/>
      </c>
      <c r="M33" s="99" t="str">
        <f>IF(_tuoliu_day_hour!K23="","",_tuoliu_day_hour!K23)</f>
        <v/>
      </c>
      <c r="N33" s="106" t="str">
        <f>IF(_tuoliu_day_hour!L23="","",_tuoliu_day_hour!L23)</f>
        <v/>
      </c>
      <c r="O33" s="106" t="str">
        <f>IF(_tuoliu_day_hour!M23="","",_tuoliu_day_hour!M23)</f>
        <v/>
      </c>
      <c r="P33" s="99" t="str">
        <f>IF(_tuoliu_day_hour!N23="","",_tuoliu_day_hour!N23)</f>
        <v/>
      </c>
      <c r="Q33" s="106" t="str">
        <f>IF(_tuoliu_day_hour!O23="","",_tuoliu_day_hour!O23)</f>
        <v/>
      </c>
      <c r="R33" s="99" t="str">
        <f>IF(_tuoliu_day_hour!P23="","",_tuoliu_day_hour!P23)</f>
        <v/>
      </c>
      <c r="S33" s="99" t="str">
        <f>IF(_tuoliu_day_hour!Q23="","",_tuoliu_day_hour!Q23)</f>
        <v/>
      </c>
      <c r="T33" s="99" t="str">
        <f>IF(_tuoliu_day_hour!R23="","",_tuoliu_day_hour!R23)</f>
        <v/>
      </c>
      <c r="U33" s="99" t="str">
        <f>IF(_tuoliu_day_hour!S23="","",_tuoliu_day_hour!S23)</f>
        <v/>
      </c>
      <c r="V33" s="99" t="str">
        <f>IF(_tuoliu_day_hour!T23="","",_tuoliu_day_hour!T23)</f>
        <v/>
      </c>
      <c r="W33" s="99" t="str">
        <f>IF(_tuoliu_day_hour!U23="","",_tuoliu_day_hour!U23)</f>
        <v/>
      </c>
      <c r="X33" s="99" t="str">
        <f>IF(_tuoliu_day_hour!V23="","",_tuoliu_day_hour!V23)</f>
        <v/>
      </c>
      <c r="Y33" s="106" t="str">
        <f>IF(_tuoliu_day_hour!W23="","",_tuoliu_day_hour!W23)</f>
        <v/>
      </c>
      <c r="Z33" s="99" t="str">
        <f>IF(_tuoliu_day_hour!X23="","",_tuoliu_day_hour!X23)</f>
        <v/>
      </c>
      <c r="AA33" s="106" t="str">
        <f>IF(_tuoliu_day_hour!Y23="","",_tuoliu_day_hour!Y23)</f>
        <v/>
      </c>
      <c r="AB33" s="99" t="str">
        <f>IF(_tuoliu_day_hour!Z23="","",_tuoliu_day_hour!Z23)</f>
        <v/>
      </c>
      <c r="AC33" s="99" t="str">
        <f>IF(_tuoliu_day_hour!AA23="","",_tuoliu_day_hour!AA23)</f>
        <v/>
      </c>
      <c r="AD33" s="106" t="str">
        <f>IF(_tuoliu_day_hour!AB23="","",_tuoliu_day_hour!AB23)</f>
        <v/>
      </c>
      <c r="AE33" s="99" t="str">
        <f>IF(_tuoliu_day_hour!AC23="","",_tuoliu_day_hour!AC23)</f>
        <v/>
      </c>
      <c r="AF33" s="99" t="str">
        <f>IF(_tuoliu_day_hour!AD23="","",_tuoliu_day_hour!AD23)</f>
        <v/>
      </c>
      <c r="AG33" s="99" t="str">
        <f>IF(_tuoliu_day_hour!AE23="","",_tuoliu_day_hour!AE23)</f>
        <v/>
      </c>
      <c r="AH33" s="99" t="str">
        <f>IF(_tuoliu_day_hour!AF23="","",_tuoliu_day_hour!AF23)</f>
        <v/>
      </c>
      <c r="AI33" s="106" t="str">
        <f>IF(_tuoliu_day_hour!AG23="","",_tuoliu_day_hour!AG23)</f>
        <v/>
      </c>
      <c r="AJ33" s="99" t="str">
        <f>IF(_tuoliu_day_hour!AH23="","",_tuoliu_day_hour!AH23)</f>
        <v/>
      </c>
      <c r="AK33" s="99" t="str">
        <f>IF(_tuoliu_day_hour!AI23="","",_tuoliu_day_hour!AI23)</f>
        <v/>
      </c>
      <c r="AL33" s="99" t="str">
        <f>IF(_tuoliu_day_hour!AJ23="","",_tuoliu_day_hour!AJ23)</f>
        <v/>
      </c>
      <c r="AM33" s="99" t="str">
        <f>IF(_tuoliu_day_hour!AK23="","",_tuoliu_day_hour!AK23)</f>
        <v/>
      </c>
      <c r="AN33" s="106" t="str">
        <f>IF(_tuoliu_day_hour!AL23="","",_tuoliu_day_hour!AL23)</f>
        <v/>
      </c>
      <c r="AO33" s="106" t="str">
        <f>IF(_tuoliu_day_hour!AM23="","",_tuoliu_day_hour!AM23)</f>
        <v/>
      </c>
      <c r="AP33" s="106" t="str">
        <f>IF(_tuoliu_day_hour!AN23="","",_tuoliu_day_hour!AN23)</f>
        <v/>
      </c>
      <c r="AQ33" s="99" t="str">
        <f>IF(_tuoliu_day_hour!AO23="","",_tuoliu_day_hour!AO23)</f>
        <v/>
      </c>
      <c r="AR33" s="99" t="str">
        <f>IF(_tuoliu_day_hour!AP23="","",_tuoliu_day_hour!AP23)</f>
        <v/>
      </c>
      <c r="AS33" s="99" t="str">
        <f>IF(_tuoliu_day_hour!AQ23="","",_tuoliu_day_hour!AQ23)</f>
        <v/>
      </c>
      <c r="AT33" s="99" t="str">
        <f>IF(_tuoliu_day_hour!AR23="","",_tuoliu_day_hour!AR23)</f>
        <v/>
      </c>
      <c r="AU33" s="99" t="str">
        <f>IF(_tuoliu_day_hour!AS23="","",_tuoliu_day_hour!AS23)</f>
        <v/>
      </c>
      <c r="AV33" s="99" t="str">
        <f>IF(_tuoliu_day_hour!AT23="","",_tuoliu_day_hour!AT23)</f>
        <v/>
      </c>
      <c r="AW33" s="99" t="str">
        <f>IF(_tuoliu_day_hour!AU23="","",_tuoliu_day_hour!AU23)</f>
        <v/>
      </c>
      <c r="AX33" s="99" t="str">
        <f>IF(_tuoliu_day_hour!AV23="","",_tuoliu_day_hour!AV23)</f>
        <v/>
      </c>
      <c r="AY33" s="99" t="str">
        <f>IF(_tuoliu_day_hour!AW23="","",_tuoliu_day_hour!AW23)</f>
        <v/>
      </c>
      <c r="AZ33" s="99" t="str">
        <f>IF(_tuoliu_day_hour!AX23="","",_tuoliu_day_hour!AX23)</f>
        <v/>
      </c>
      <c r="BA33" s="99" t="str">
        <f>IF(_tuoliu_day_hour!AY23="","",_tuoliu_day_hour!AY23)</f>
        <v/>
      </c>
      <c r="BB33" s="99" t="str">
        <f>IF(_tuoliu_day_hour!AZ23="","",_tuoliu_day_hour!AZ23)</f>
        <v/>
      </c>
      <c r="BC33" s="99" t="str">
        <f>IF(_tuoliu_day_hour!BA23="","",_tuoliu_day_hour!BA23)</f>
        <v/>
      </c>
      <c r="BD33" s="99" t="str">
        <f>IF(_tuoliu_day_hour!BB23="","",_tuoliu_day_hour!BB23)</f>
        <v/>
      </c>
      <c r="BE33" s="106" t="str">
        <f>IF(_tuoliu_day_hour!BC23="","",_tuoliu_day_hour!BC23)</f>
        <v/>
      </c>
      <c r="BF33" s="99" t="str">
        <f>IF(_tuoliu_day_hour!BD23="","",_tuoliu_day_hour!BD23)</f>
        <v/>
      </c>
      <c r="BG33" s="99" t="str">
        <f>IF(_tuoliu_day_hour!BE23="","",_tuoliu_day_hour!BE23)</f>
        <v/>
      </c>
      <c r="BH33" s="99" t="str">
        <f>IF(_tuoliu_day_hour!BF23="","",_tuoliu_day_hour!BF23)</f>
        <v/>
      </c>
      <c r="BI33" s="99" t="str">
        <f>IF(_tuoliu_day_hour!BG23="","",_tuoliu_day_hour!BG23)</f>
        <v/>
      </c>
      <c r="BJ33" s="99" t="str">
        <f>IF(_tuoliu_day_hour!BH23="","",_tuoliu_day_hour!BH23)</f>
        <v/>
      </c>
      <c r="BK33" s="106" t="str">
        <f>IF(_tuoliu_day_hour!BI23="","",_tuoliu_day_hour!BI23)</f>
        <v/>
      </c>
      <c r="BL33" s="99" t="str">
        <f>IF(_tuoliu_day_hour!BJ23="","",_tuoliu_day_hour!BJ23)</f>
        <v/>
      </c>
      <c r="BM33" s="100" t="str">
        <f>IF(_tuoliu_day_hour!AS22="","",_tuoliu_day_hour!AS22)</f>
        <v/>
      </c>
      <c r="BN33" s="100" t="str">
        <f>IF(_tuoliu_day_hour!AT22="","",_tuoliu_day_hour!AT22)</f>
        <v/>
      </c>
      <c r="BO33" s="100" t="str">
        <f>IF(_tuoliu_day_hour!AU22="","",_tuoliu_day_hour!AU22)</f>
        <v/>
      </c>
      <c r="BP33" s="100" t="str">
        <f>IF(_tuoliu_day_hour!AV22="","",_tuoliu_day_hour!AV22)</f>
        <v/>
      </c>
      <c r="BQ33" s="116" t="str">
        <f>IF(_tuoliu_day_hour!AW22="","",_tuoliu_day_hour!AW22)</f>
        <v/>
      </c>
      <c r="BR33" s="102">
        <f>_tuoliu_day_hour!BK23</f>
        <v>0</v>
      </c>
      <c r="BS33" s="102">
        <f>_tuoliu_day_hour!BL23</f>
        <v>0</v>
      </c>
      <c r="BT33" s="120"/>
      <c r="BU33" s="121"/>
      <c r="BV33" s="121"/>
      <c r="BW33" s="121"/>
      <c r="BX33" s="122"/>
    </row>
    <row ht="25" customHeight="1" r="34">
      <c r="B34" s="95">
        <v>0.91666666666666696</v>
      </c>
      <c r="C34" s="106" t="str">
        <f>IF(_tuoliu_day_hour!A24="","",_tuoliu_day_hour!A24)</f>
        <v/>
      </c>
      <c r="D34" s="99" t="str">
        <f>IF(_tuoliu_day_hour!B24="","",_tuoliu_day_hour!B24)</f>
        <v/>
      </c>
      <c r="E34" s="106" t="str">
        <f>IF(_tuoliu_day_hour!C24="","",_tuoliu_day_hour!C24)</f>
        <v/>
      </c>
      <c r="F34" s="99" t="str">
        <f>IF(_tuoliu_day_hour!D24="","",_tuoliu_day_hour!D24)</f>
        <v/>
      </c>
      <c r="G34" s="106" t="str">
        <f>IF(_tuoliu_day_hour!E24="","",_tuoliu_day_hour!E24)</f>
        <v/>
      </c>
      <c r="H34" s="107" t="str">
        <f>IF(_tuoliu_day_hour!F24="","",_tuoliu_day_hour!F24)</f>
        <v/>
      </c>
      <c r="I34" s="107" t="str">
        <f>IF(_tuoliu_day_hour!G24="","",_tuoliu_day_hour!G24)</f>
        <v/>
      </c>
      <c r="J34" s="99" t="str">
        <f>IF(_tuoliu_day_hour!H24="","",_tuoliu_day_hour!H24)</f>
        <v/>
      </c>
      <c r="K34" s="99" t="str">
        <f>IF(_tuoliu_day_hour!I24="","",_tuoliu_day_hour!I24)</f>
        <v/>
      </c>
      <c r="L34" s="106" t="str">
        <f>IF(_tuoliu_day_hour!J24="","",_tuoliu_day_hour!J24)</f>
        <v/>
      </c>
      <c r="M34" s="99" t="str">
        <f>IF(_tuoliu_day_hour!K24="","",_tuoliu_day_hour!K24)</f>
        <v/>
      </c>
      <c r="N34" s="106" t="str">
        <f>IF(_tuoliu_day_hour!L24="","",_tuoliu_day_hour!L24)</f>
        <v/>
      </c>
      <c r="O34" s="106" t="str">
        <f>IF(_tuoliu_day_hour!M24="","",_tuoliu_day_hour!M24)</f>
        <v/>
      </c>
      <c r="P34" s="99" t="str">
        <f>IF(_tuoliu_day_hour!N24="","",_tuoliu_day_hour!N24)</f>
        <v/>
      </c>
      <c r="Q34" s="106" t="str">
        <f>IF(_tuoliu_day_hour!O24="","",_tuoliu_day_hour!O24)</f>
        <v/>
      </c>
      <c r="R34" s="99" t="str">
        <f>IF(_tuoliu_day_hour!P24="","",_tuoliu_day_hour!P24)</f>
        <v/>
      </c>
      <c r="S34" s="99" t="str">
        <f>IF(_tuoliu_day_hour!Q24="","",_tuoliu_day_hour!Q24)</f>
        <v/>
      </c>
      <c r="T34" s="99" t="str">
        <f>IF(_tuoliu_day_hour!R24="","",_tuoliu_day_hour!R24)</f>
        <v/>
      </c>
      <c r="U34" s="99" t="str">
        <f>IF(_tuoliu_day_hour!S24="","",_tuoliu_day_hour!S24)</f>
        <v/>
      </c>
      <c r="V34" s="99" t="str">
        <f>IF(_tuoliu_day_hour!T24="","",_tuoliu_day_hour!T24)</f>
        <v/>
      </c>
      <c r="W34" s="99" t="str">
        <f>IF(_tuoliu_day_hour!U24="","",_tuoliu_day_hour!U24)</f>
        <v/>
      </c>
      <c r="X34" s="99" t="str">
        <f>IF(_tuoliu_day_hour!V24="","",_tuoliu_day_hour!V24)</f>
        <v/>
      </c>
      <c r="Y34" s="106" t="str">
        <f>IF(_tuoliu_day_hour!W24="","",_tuoliu_day_hour!W24)</f>
        <v/>
      </c>
      <c r="Z34" s="99" t="str">
        <f>IF(_tuoliu_day_hour!X24="","",_tuoliu_day_hour!X24)</f>
        <v/>
      </c>
      <c r="AA34" s="106" t="str">
        <f>IF(_tuoliu_day_hour!Y24="","",_tuoliu_day_hour!Y24)</f>
        <v/>
      </c>
      <c r="AB34" s="99" t="str">
        <f>IF(_tuoliu_day_hour!Z24="","",_tuoliu_day_hour!Z24)</f>
        <v/>
      </c>
      <c r="AC34" s="99" t="str">
        <f>IF(_tuoliu_day_hour!AA24="","",_tuoliu_day_hour!AA24)</f>
        <v/>
      </c>
      <c r="AD34" s="106" t="str">
        <f>IF(_tuoliu_day_hour!AB24="","",_tuoliu_day_hour!AB24)</f>
        <v/>
      </c>
      <c r="AE34" s="99" t="str">
        <f>IF(_tuoliu_day_hour!AC24="","",_tuoliu_day_hour!AC24)</f>
        <v/>
      </c>
      <c r="AF34" s="99" t="str">
        <f>IF(_tuoliu_day_hour!AD24="","",_tuoliu_day_hour!AD24)</f>
        <v/>
      </c>
      <c r="AG34" s="99" t="str">
        <f>IF(_tuoliu_day_hour!AE24="","",_tuoliu_day_hour!AE24)</f>
        <v/>
      </c>
      <c r="AH34" s="99" t="str">
        <f>IF(_tuoliu_day_hour!AF24="","",_tuoliu_day_hour!AF24)</f>
        <v/>
      </c>
      <c r="AI34" s="106" t="str">
        <f>IF(_tuoliu_day_hour!AG24="","",_tuoliu_day_hour!AG24)</f>
        <v/>
      </c>
      <c r="AJ34" s="99" t="str">
        <f>IF(_tuoliu_day_hour!AH24="","",_tuoliu_day_hour!AH24)</f>
        <v/>
      </c>
      <c r="AK34" s="99" t="str">
        <f>IF(_tuoliu_day_hour!AI24="","",_tuoliu_day_hour!AI24)</f>
        <v/>
      </c>
      <c r="AL34" s="99" t="str">
        <f>IF(_tuoliu_day_hour!AJ24="","",_tuoliu_day_hour!AJ24)</f>
        <v/>
      </c>
      <c r="AM34" s="99" t="str">
        <f>IF(_tuoliu_day_hour!AK24="","",_tuoliu_day_hour!AK24)</f>
        <v/>
      </c>
      <c r="AN34" s="106" t="str">
        <f>IF(_tuoliu_day_hour!AL24="","",_tuoliu_day_hour!AL24)</f>
        <v/>
      </c>
      <c r="AO34" s="106" t="str">
        <f>IF(_tuoliu_day_hour!AM24="","",_tuoliu_day_hour!AM24)</f>
        <v/>
      </c>
      <c r="AP34" s="106" t="str">
        <f>IF(_tuoliu_day_hour!AN24="","",_tuoliu_day_hour!AN24)</f>
        <v/>
      </c>
      <c r="AQ34" s="99" t="str">
        <f>IF(_tuoliu_day_hour!AO24="","",_tuoliu_day_hour!AO24)</f>
        <v/>
      </c>
      <c r="AR34" s="99" t="str">
        <f>IF(_tuoliu_day_hour!AP24="","",_tuoliu_day_hour!AP24)</f>
        <v/>
      </c>
      <c r="AS34" s="99" t="str">
        <f>IF(_tuoliu_day_hour!AQ24="","",_tuoliu_day_hour!AQ24)</f>
        <v/>
      </c>
      <c r="AT34" s="99" t="str">
        <f>IF(_tuoliu_day_hour!AR24="","",_tuoliu_day_hour!AR24)</f>
        <v/>
      </c>
      <c r="AU34" s="99" t="str">
        <f>IF(_tuoliu_day_hour!AS24="","",_tuoliu_day_hour!AS24)</f>
        <v/>
      </c>
      <c r="AV34" s="99" t="str">
        <f>IF(_tuoliu_day_hour!AT24="","",_tuoliu_day_hour!AT24)</f>
        <v/>
      </c>
      <c r="AW34" s="99" t="str">
        <f>IF(_tuoliu_day_hour!AU24="","",_tuoliu_day_hour!AU24)</f>
        <v/>
      </c>
      <c r="AX34" s="99" t="str">
        <f>IF(_tuoliu_day_hour!AV24="","",_tuoliu_day_hour!AV24)</f>
        <v/>
      </c>
      <c r="AY34" s="99" t="str">
        <f>IF(_tuoliu_day_hour!AW24="","",_tuoliu_day_hour!AW24)</f>
        <v/>
      </c>
      <c r="AZ34" s="99" t="str">
        <f>IF(_tuoliu_day_hour!AX24="","",_tuoliu_day_hour!AX24)</f>
        <v/>
      </c>
      <c r="BA34" s="99" t="str">
        <f>IF(_tuoliu_day_hour!AY24="","",_tuoliu_day_hour!AY24)</f>
        <v/>
      </c>
      <c r="BB34" s="99" t="str">
        <f>IF(_tuoliu_day_hour!AZ24="","",_tuoliu_day_hour!AZ24)</f>
        <v/>
      </c>
      <c r="BC34" s="99" t="str">
        <f>IF(_tuoliu_day_hour!BA24="","",_tuoliu_day_hour!BA24)</f>
        <v/>
      </c>
      <c r="BD34" s="99" t="str">
        <f>IF(_tuoliu_day_hour!BB24="","",_tuoliu_day_hour!BB24)</f>
        <v/>
      </c>
      <c r="BE34" s="106" t="str">
        <f>IF(_tuoliu_day_hour!BC24="","",_tuoliu_day_hour!BC24)</f>
        <v/>
      </c>
      <c r="BF34" s="99" t="str">
        <f>IF(_tuoliu_day_hour!BD24="","",_tuoliu_day_hour!BD24)</f>
        <v/>
      </c>
      <c r="BG34" s="99" t="str">
        <f>IF(_tuoliu_day_hour!BE24="","",_tuoliu_day_hour!BE24)</f>
        <v/>
      </c>
      <c r="BH34" s="99" t="str">
        <f>IF(_tuoliu_day_hour!BF24="","",_tuoliu_day_hour!BF24)</f>
        <v/>
      </c>
      <c r="BI34" s="99" t="str">
        <f>IF(_tuoliu_day_hour!BG24="","",_tuoliu_day_hour!BG24)</f>
        <v/>
      </c>
      <c r="BJ34" s="99" t="str">
        <f>IF(_tuoliu_day_hour!BH24="","",_tuoliu_day_hour!BH24)</f>
        <v/>
      </c>
      <c r="BK34" s="106" t="str">
        <f>IF(_tuoliu_day_hour!BI24="","",_tuoliu_day_hour!BI24)</f>
        <v/>
      </c>
      <c r="BL34" s="99" t="str">
        <f>IF(_tuoliu_day_hour!BJ24="","",_tuoliu_day_hour!BJ24)</f>
        <v/>
      </c>
      <c r="BM34" s="100" t="str">
        <f>IF(_tuoliu_day_hour!AS23="","",_tuoliu_day_hour!AS23)</f>
        <v/>
      </c>
      <c r="BN34" s="100" t="str">
        <f>IF(_tuoliu_day_hour!AT23="","",_tuoliu_day_hour!AT23)</f>
        <v/>
      </c>
      <c r="BO34" s="100" t="str">
        <f>IF(_tuoliu_day_hour!AU23="","",_tuoliu_day_hour!AU23)</f>
        <v/>
      </c>
      <c r="BP34" s="100" t="str">
        <f>IF(_tuoliu_day_hour!AV23="","",_tuoliu_day_hour!AV23)</f>
        <v/>
      </c>
      <c r="BQ34" s="116" t="str">
        <f>IF(_tuoliu_day_hour!AW23="","",_tuoliu_day_hour!AW23)</f>
        <v/>
      </c>
      <c r="BR34" s="102">
        <f>_tuoliu_day_hour!BK24</f>
        <v>0</v>
      </c>
      <c r="BS34" s="102">
        <f>_tuoliu_day_hour!BL24</f>
        <v>0</v>
      </c>
      <c r="BT34" s="120"/>
      <c r="BU34" s="121"/>
      <c r="BV34" s="121"/>
      <c r="BW34" s="121"/>
      <c r="BX34" s="122"/>
    </row>
    <row ht="25" customHeight="1" r="35">
      <c r="B35" s="95">
        <v>0.95833333333333304</v>
      </c>
      <c r="C35" s="106" t="str">
        <f>IF(_tuoliu_day_hour!A25="","",_tuoliu_day_hour!A25)</f>
        <v/>
      </c>
      <c r="D35" s="99" t="str">
        <f>IF(_tuoliu_day_hour!B25="","",_tuoliu_day_hour!B25)</f>
        <v/>
      </c>
      <c r="E35" s="106" t="str">
        <f>IF(_tuoliu_day_hour!C25="","",_tuoliu_day_hour!C25)</f>
        <v/>
      </c>
      <c r="F35" s="99" t="str">
        <f>IF(_tuoliu_day_hour!D25="","",_tuoliu_day_hour!D25)</f>
        <v/>
      </c>
      <c r="G35" s="106" t="str">
        <f>IF(_tuoliu_day_hour!E25="","",_tuoliu_day_hour!E25)</f>
        <v/>
      </c>
      <c r="H35" s="107" t="str">
        <f>IF(_tuoliu_day_hour!F25="","",_tuoliu_day_hour!F25)</f>
        <v/>
      </c>
      <c r="I35" s="107" t="str">
        <f>IF(_tuoliu_day_hour!G25="","",_tuoliu_day_hour!G25)</f>
        <v/>
      </c>
      <c r="J35" s="99" t="str">
        <f>IF(_tuoliu_day_hour!H25="","",_tuoliu_day_hour!H25)</f>
        <v/>
      </c>
      <c r="K35" s="99" t="str">
        <f>IF(_tuoliu_day_hour!I25="","",_tuoliu_day_hour!I25)</f>
        <v/>
      </c>
      <c r="L35" s="106" t="str">
        <f>IF(_tuoliu_day_hour!J25="","",_tuoliu_day_hour!J25)</f>
        <v/>
      </c>
      <c r="M35" s="99" t="str">
        <f>IF(_tuoliu_day_hour!K25="","",_tuoliu_day_hour!K25)</f>
        <v/>
      </c>
      <c r="N35" s="106" t="str">
        <f>IF(_tuoliu_day_hour!L25="","",_tuoliu_day_hour!L25)</f>
        <v/>
      </c>
      <c r="O35" s="106" t="str">
        <f>IF(_tuoliu_day_hour!M25="","",_tuoliu_day_hour!M25)</f>
        <v/>
      </c>
      <c r="P35" s="99" t="str">
        <f>IF(_tuoliu_day_hour!N25="","",_tuoliu_day_hour!N25)</f>
        <v/>
      </c>
      <c r="Q35" s="106" t="str">
        <f>IF(_tuoliu_day_hour!O25="","",_tuoliu_day_hour!O25)</f>
        <v/>
      </c>
      <c r="R35" s="99" t="str">
        <f>IF(_tuoliu_day_hour!P25="","",_tuoliu_day_hour!P25)</f>
        <v/>
      </c>
      <c r="S35" s="99" t="str">
        <f>IF(_tuoliu_day_hour!Q25="","",_tuoliu_day_hour!Q25)</f>
        <v/>
      </c>
      <c r="T35" s="99" t="str">
        <f>IF(_tuoliu_day_hour!R25="","",_tuoliu_day_hour!R25)</f>
        <v/>
      </c>
      <c r="U35" s="99" t="str">
        <f>IF(_tuoliu_day_hour!S25="","",_tuoliu_day_hour!S25)</f>
        <v/>
      </c>
      <c r="V35" s="99" t="str">
        <f>IF(_tuoliu_day_hour!T25="","",_tuoliu_day_hour!T25)</f>
        <v/>
      </c>
      <c r="W35" s="99" t="str">
        <f>IF(_tuoliu_day_hour!U25="","",_tuoliu_day_hour!U25)</f>
        <v/>
      </c>
      <c r="X35" s="99" t="str">
        <f>IF(_tuoliu_day_hour!V25="","",_tuoliu_day_hour!V25)</f>
        <v/>
      </c>
      <c r="Y35" s="106" t="str">
        <f>IF(_tuoliu_day_hour!W25="","",_tuoliu_day_hour!W25)</f>
        <v/>
      </c>
      <c r="Z35" s="99" t="str">
        <f>IF(_tuoliu_day_hour!X25="","",_tuoliu_day_hour!X25)</f>
        <v/>
      </c>
      <c r="AA35" s="106" t="str">
        <f>IF(_tuoliu_day_hour!Y25="","",_tuoliu_day_hour!Y25)</f>
        <v/>
      </c>
      <c r="AB35" s="99" t="str">
        <f>IF(_tuoliu_day_hour!Z25="","",_tuoliu_day_hour!Z25)</f>
        <v/>
      </c>
      <c r="AC35" s="99" t="str">
        <f>IF(_tuoliu_day_hour!AA25="","",_tuoliu_day_hour!AA25)</f>
        <v/>
      </c>
      <c r="AD35" s="106" t="str">
        <f>IF(_tuoliu_day_hour!AB25="","",_tuoliu_day_hour!AB25)</f>
        <v/>
      </c>
      <c r="AE35" s="99" t="str">
        <f>IF(_tuoliu_day_hour!AC25="","",_tuoliu_day_hour!AC25)</f>
        <v/>
      </c>
      <c r="AF35" s="99" t="str">
        <f>IF(_tuoliu_day_hour!AD25="","",_tuoliu_day_hour!AD25)</f>
        <v/>
      </c>
      <c r="AG35" s="99" t="str">
        <f>IF(_tuoliu_day_hour!AE25="","",_tuoliu_day_hour!AE25)</f>
        <v/>
      </c>
      <c r="AH35" s="99" t="str">
        <f>IF(_tuoliu_day_hour!AF25="","",_tuoliu_day_hour!AF25)</f>
        <v/>
      </c>
      <c r="AI35" s="106" t="str">
        <f>IF(_tuoliu_day_hour!AG25="","",_tuoliu_day_hour!AG25)</f>
        <v/>
      </c>
      <c r="AJ35" s="99" t="str">
        <f>IF(_tuoliu_day_hour!AH25="","",_tuoliu_day_hour!AH25)</f>
        <v/>
      </c>
      <c r="AK35" s="99" t="str">
        <f>IF(_tuoliu_day_hour!AI25="","",_tuoliu_day_hour!AI25)</f>
        <v/>
      </c>
      <c r="AL35" s="99" t="str">
        <f>IF(_tuoliu_day_hour!AJ25="","",_tuoliu_day_hour!AJ25)</f>
        <v/>
      </c>
      <c r="AM35" s="99" t="str">
        <f>IF(_tuoliu_day_hour!AK25="","",_tuoliu_day_hour!AK25)</f>
        <v/>
      </c>
      <c r="AN35" s="106" t="str">
        <f>IF(_tuoliu_day_hour!AL25="","",_tuoliu_day_hour!AL25)</f>
        <v/>
      </c>
      <c r="AO35" s="106" t="str">
        <f>IF(_tuoliu_day_hour!AM25="","",_tuoliu_day_hour!AM25)</f>
        <v/>
      </c>
      <c r="AP35" s="106" t="str">
        <f>IF(_tuoliu_day_hour!AN25="","",_tuoliu_day_hour!AN25)</f>
        <v/>
      </c>
      <c r="AQ35" s="99" t="str">
        <f>IF(_tuoliu_day_hour!AO25="","",_tuoliu_day_hour!AO25)</f>
        <v/>
      </c>
      <c r="AR35" s="99" t="str">
        <f>IF(_tuoliu_day_hour!AP25="","",_tuoliu_day_hour!AP25)</f>
        <v/>
      </c>
      <c r="AS35" s="99" t="str">
        <f>IF(_tuoliu_day_hour!AQ25="","",_tuoliu_day_hour!AQ25)</f>
        <v/>
      </c>
      <c r="AT35" s="99" t="str">
        <f>IF(_tuoliu_day_hour!AR25="","",_tuoliu_day_hour!AR25)</f>
        <v/>
      </c>
      <c r="AU35" s="99" t="str">
        <f>IF(_tuoliu_day_hour!AS25="","",_tuoliu_day_hour!AS25)</f>
        <v/>
      </c>
      <c r="AV35" s="99" t="str">
        <f>IF(_tuoliu_day_hour!AT25="","",_tuoliu_day_hour!AT25)</f>
        <v/>
      </c>
      <c r="AW35" s="99" t="str">
        <f>IF(_tuoliu_day_hour!AU25="","",_tuoliu_day_hour!AU25)</f>
        <v/>
      </c>
      <c r="AX35" s="99" t="str">
        <f>IF(_tuoliu_day_hour!AV25="","",_tuoliu_day_hour!AV25)</f>
        <v/>
      </c>
      <c r="AY35" s="99" t="str">
        <f>IF(_tuoliu_day_hour!AW25="","",_tuoliu_day_hour!AW25)</f>
        <v/>
      </c>
      <c r="AZ35" s="99" t="str">
        <f>IF(_tuoliu_day_hour!AX25="","",_tuoliu_day_hour!AX25)</f>
        <v/>
      </c>
      <c r="BA35" s="99" t="str">
        <f>IF(_tuoliu_day_hour!AY25="","",_tuoliu_day_hour!AY25)</f>
        <v/>
      </c>
      <c r="BB35" s="99" t="str">
        <f>IF(_tuoliu_day_hour!AZ25="","",_tuoliu_day_hour!AZ25)</f>
        <v/>
      </c>
      <c r="BC35" s="99" t="str">
        <f>IF(_tuoliu_day_hour!BA25="","",_tuoliu_day_hour!BA25)</f>
        <v/>
      </c>
      <c r="BD35" s="99" t="str">
        <f>IF(_tuoliu_day_hour!BB25="","",_tuoliu_day_hour!BB25)</f>
        <v/>
      </c>
      <c r="BE35" s="106" t="str">
        <f>IF(_tuoliu_day_hour!BC25="","",_tuoliu_day_hour!BC25)</f>
        <v/>
      </c>
      <c r="BF35" s="99" t="str">
        <f>IF(_tuoliu_day_hour!BD25="","",_tuoliu_day_hour!BD25)</f>
        <v/>
      </c>
      <c r="BG35" s="99" t="str">
        <f>IF(_tuoliu_day_hour!BE25="","",_tuoliu_day_hour!BE25)</f>
        <v/>
      </c>
      <c r="BH35" s="99" t="str">
        <f>IF(_tuoliu_day_hour!BF25="","",_tuoliu_day_hour!BF25)</f>
        <v/>
      </c>
      <c r="BI35" s="99" t="str">
        <f>IF(_tuoliu_day_hour!BG25="","",_tuoliu_day_hour!BG25)</f>
        <v/>
      </c>
      <c r="BJ35" s="99" t="str">
        <f>IF(_tuoliu_day_hour!BH25="","",_tuoliu_day_hour!BH25)</f>
        <v/>
      </c>
      <c r="BK35" s="106" t="str">
        <f>IF(_tuoliu_day_hour!BI25="","",_tuoliu_day_hour!BI25)</f>
        <v/>
      </c>
      <c r="BL35" s="99" t="str">
        <f>IF(_tuoliu_day_hour!BJ25="","",_tuoliu_day_hour!BJ25)</f>
        <v/>
      </c>
      <c r="BM35" s="100" t="str">
        <f>IF(_tuoliu_day_hour!AS24="","",_tuoliu_day_hour!AS24)</f>
        <v/>
      </c>
      <c r="BN35" s="100" t="str">
        <f>IF(_tuoliu_day_hour!AT24="","",_tuoliu_day_hour!AT24)</f>
        <v/>
      </c>
      <c r="BO35" s="100" t="str">
        <f>IF(_tuoliu_day_hour!AU24="","",_tuoliu_day_hour!AU24)</f>
        <v/>
      </c>
      <c r="BP35" s="100" t="str">
        <f>IF(_tuoliu_day_hour!AV24="","",_tuoliu_day_hour!AV24)</f>
        <v/>
      </c>
      <c r="BQ35" s="116" t="str">
        <f>IF(_tuoliu_day_hour!AW24="","",_tuoliu_day_hour!AW24)</f>
        <v/>
      </c>
      <c r="BR35" s="102">
        <f>_tuoliu_day_hour!BK25</f>
        <v>0</v>
      </c>
      <c r="BS35" s="102">
        <f>_tuoliu_day_hour!BL25</f>
        <v>0</v>
      </c>
      <c r="BT35" s="120"/>
      <c r="BU35" s="121"/>
      <c r="BV35" s="121"/>
      <c r="BW35" s="121"/>
      <c r="BX35" s="122"/>
    </row>
    <row ht="25" customHeight="1" r="36">
      <c r="B36" s="123" t="s">
        <v>151</v>
      </c>
      <c r="C36" s="106" t="str">
        <f>IFERROR(AVERAGE(C12:C19),"")</f>
        <v/>
      </c>
      <c r="D36" s="99" t="str">
        <f>IFERROR(AVERAGE(D12:D19),"")</f>
        <v/>
      </c>
      <c r="E36" s="106" t="str">
        <f>IFERROR(AVERAGE(E12:E19),"")</f>
        <v/>
      </c>
      <c r="F36" s="99" t="str">
        <f>IFERROR(AVERAGE(F12:F19),"")</f>
        <v/>
      </c>
      <c r="G36" s="106" t="str">
        <f>IFERROR(AVERAGE(G12:G19),"")</f>
        <v/>
      </c>
      <c r="H36" s="107" t="str">
        <f>IFERROR(AVERAGE(H12:H19),"")</f>
        <v/>
      </c>
      <c r="I36" s="107" t="str">
        <f>IFERROR(AVERAGE(I12:I19),"")</f>
        <v/>
      </c>
      <c r="J36" s="99" t="str">
        <f>IFERROR(AVERAGE(J12:J19),"")</f>
        <v/>
      </c>
      <c r="K36" s="99" t="str">
        <f>IFERROR(AVERAGE(K12:K19),"")</f>
        <v/>
      </c>
      <c r="L36" s="106" t="str">
        <f>IFERROR(AVERAGE(L12:L19),"")</f>
        <v/>
      </c>
      <c r="M36" s="99" t="str">
        <f>IFERROR(AVERAGE(M12:M19),"")</f>
        <v/>
      </c>
      <c r="N36" s="106" t="str">
        <f>IFERROR(AVERAGE(N12:N19),"")</f>
        <v/>
      </c>
      <c r="O36" s="106" t="str">
        <f>IFERROR(AVERAGE(O12:O19),"")</f>
        <v/>
      </c>
      <c r="P36" s="99" t="str">
        <f>IFERROR(AVERAGE(P12:P19),"")</f>
        <v/>
      </c>
      <c r="Q36" s="106" t="str">
        <f>IFERROR(AVERAGE(Q12:Q19),"")</f>
        <v/>
      </c>
      <c r="R36" s="99" t="str">
        <f>IFERROR(AVERAGE(R12:R19),"")</f>
        <v/>
      </c>
      <c r="S36" s="99" t="str">
        <f>IFERROR(AVERAGE(S12:S19),"")</f>
        <v/>
      </c>
      <c r="T36" s="99" t="str">
        <f>IFERROR(AVERAGE(T12:T19),"")</f>
        <v/>
      </c>
      <c r="U36" s="99" t="str">
        <f>IFERROR(AVERAGE(U12:U19),"")</f>
        <v/>
      </c>
      <c r="V36" s="99" t="str">
        <f>IFERROR(AVERAGE(V12:V19),"")</f>
        <v/>
      </c>
      <c r="W36" s="99" t="str">
        <f>IFERROR(AVERAGE(W12:W19),"")</f>
        <v/>
      </c>
      <c r="X36" s="99" t="str">
        <f>IFERROR(AVERAGE(X12:X19),"")</f>
        <v/>
      </c>
      <c r="Y36" s="106" t="str">
        <f>IFERROR(AVERAGE(Y12:Y19),"")</f>
        <v/>
      </c>
      <c r="Z36" s="99" t="str">
        <f>IFERROR(AVERAGE(Z12:Z19),"")</f>
        <v/>
      </c>
      <c r="AA36" s="106" t="str">
        <f>IFERROR(AVERAGE(AA12:AA19),"")</f>
        <v/>
      </c>
      <c r="AB36" s="99" t="str">
        <f>IFERROR(AVERAGE(AB12:AB19),"")</f>
        <v/>
      </c>
      <c r="AC36" s="99" t="str">
        <f>IFERROR(AVERAGE(AC12:AC19),"")</f>
        <v/>
      </c>
      <c r="AD36" s="106" t="str">
        <f>IFERROR(AVERAGE(AD12:AD19),"")</f>
        <v/>
      </c>
      <c r="AE36" s="99" t="str">
        <f>IFERROR(AVERAGE(AE12:AE19),"")</f>
        <v/>
      </c>
      <c r="AF36" s="99" t="str">
        <f>IFERROR(AVERAGE(AF12:AF19),"")</f>
        <v/>
      </c>
      <c r="AG36" s="99" t="str">
        <f>IFERROR(AVERAGE(AG12:AG19),"")</f>
        <v/>
      </c>
      <c r="AH36" s="99" t="str">
        <f>IFERROR(AVERAGE(AH12:AH19),"")</f>
        <v/>
      </c>
      <c r="AI36" s="106" t="str">
        <f>IFERROR(AVERAGE(AI12:AI19),"")</f>
        <v/>
      </c>
      <c r="AJ36" s="99" t="str">
        <f>IFERROR(AVERAGE(AJ12:AJ19),"")</f>
        <v/>
      </c>
      <c r="AK36" s="99" t="str">
        <f>IFERROR(AVERAGE(AK12:AK19),"")</f>
        <v/>
      </c>
      <c r="AL36" s="99" t="str">
        <f>IFERROR(AVERAGE(AL12:AL19),"")</f>
        <v/>
      </c>
      <c r="AM36" s="99" t="str">
        <f>IFERROR(AVERAGE(AM12:AM19),"")</f>
        <v/>
      </c>
      <c r="AN36" s="106" t="str">
        <f>IFERROR(AVERAGE(AN12:AN19),"")</f>
        <v/>
      </c>
      <c r="AO36" s="106" t="str">
        <f>IFERROR(AVERAGE(AO12:AO19),"")</f>
        <v/>
      </c>
      <c r="AP36" s="106" t="str">
        <f>IFERROR(AVERAGE(AP12:AP19),"")</f>
        <v/>
      </c>
      <c r="AQ36" s="99" t="str">
        <f>IFERROR(AVERAGE(AQ12:AQ19),"")</f>
        <v/>
      </c>
      <c r="AR36" s="99" t="str">
        <f>IFERROR(AVERAGE(AR12:AR19),"")</f>
        <v/>
      </c>
      <c r="AS36" s="99" t="str">
        <f>IFERROR(AVERAGE(AS12:AS19),"")</f>
        <v/>
      </c>
      <c r="AT36" s="99" t="str">
        <f>IFERROR(AVERAGE(AT12:AT19),"")</f>
        <v/>
      </c>
      <c r="AU36" s="99" t="str">
        <f>IFERROR(AVERAGE(AU12:AU19),"")</f>
        <v/>
      </c>
      <c r="AV36" s="99" t="str">
        <f>IFERROR(AVERAGE(AV12:AV19),"")</f>
        <v/>
      </c>
      <c r="AW36" s="99" t="str">
        <f>IFERROR(AVERAGE(AW12:AW19),"")</f>
        <v/>
      </c>
      <c r="AX36" s="99" t="str">
        <f>IFERROR(AVERAGE(AX12:AX19),"")</f>
        <v/>
      </c>
      <c r="AY36" s="99" t="str">
        <f>IFERROR(AVERAGE(AY12:AY19),"")</f>
        <v/>
      </c>
      <c r="AZ36" s="99" t="str">
        <f>IFERROR(AVERAGE(AZ12:AZ19),"")</f>
        <v/>
      </c>
      <c r="BA36" s="99" t="str">
        <f>IFERROR(AVERAGE(BA12:BA19),"")</f>
        <v/>
      </c>
      <c r="BB36" s="99" t="str">
        <f>IFERROR(AVERAGE(BB12:BB19),"")</f>
        <v/>
      </c>
      <c r="BC36" s="99" t="str">
        <f>IFERROR(AVERAGE(BC12:BC19),"")</f>
        <v/>
      </c>
      <c r="BD36" s="99" t="str">
        <f>IFERROR(AVERAGE(BD12:BD19),"")</f>
        <v/>
      </c>
      <c r="BE36" s="106" t="str">
        <f>IFERROR(AVERAGE(BE12:BE19),"")</f>
        <v/>
      </c>
      <c r="BF36" s="99" t="str">
        <f>IFERROR(AVERAGE(BF12:BF19),"")</f>
        <v/>
      </c>
      <c r="BG36" s="99" t="str">
        <f>IFERROR(AVERAGE(BG12:BG19),"")</f>
        <v/>
      </c>
      <c r="BH36" s="99" t="str">
        <f>IFERROR(AVERAGE(BH12:BH19),"")</f>
        <v/>
      </c>
      <c r="BI36" s="99" t="str">
        <f>IFERROR(AVERAGE(BI12:BI19),"")</f>
        <v/>
      </c>
      <c r="BJ36" s="99" t="str">
        <f>IFERROR(AVERAGE(BJ12:BJ19),"")</f>
        <v/>
      </c>
      <c r="BK36" s="106" t="str">
        <f>IFERROR(AVERAGE(BK12:BK19),"")</f>
        <v/>
      </c>
      <c r="BL36" s="99" t="str">
        <f>IFERROR(AVERAGE(BL12:BL19),"")</f>
        <v/>
      </c>
      <c r="BM36" s="100" t="str">
        <f>IF(BM12="","",AVERAGE(BM12:BM19))</f>
        <v/>
      </c>
      <c r="BN36" s="100" t="str">
        <f>IF(BN12="","",AVERAGE(BN12:BN19))</f>
        <v/>
      </c>
      <c r="BO36" s="100" t="str">
        <f>IF(BO12="","",AVERAGE(BO12:BO19))</f>
        <v/>
      </c>
      <c r="BP36" s="100" t="str">
        <f>IF(BP12="","",AVERAGE(BP12:BP19))</f>
        <v/>
      </c>
      <c r="BQ36" s="116" t="str">
        <f>IF(BQ12="","",AVERAGE(BQ12:BQ19))</f>
        <v/>
      </c>
      <c r="BR36" s="102">
        <f>_tuoliu_day_hour!BK26</f>
        <v>0</v>
      </c>
      <c r="BS36" s="102">
        <f>_tuoliu_day_hour!BL26</f>
        <v>0</v>
      </c>
      <c r="BT36" s="120"/>
      <c r="BU36" s="121"/>
      <c r="BV36" s="121"/>
      <c r="BW36" s="121"/>
      <c r="BX36" s="122"/>
    </row>
    <row ht="25" customHeight="1" r="37">
      <c r="B37" s="123" t="s">
        <v>152</v>
      </c>
      <c r="C37" s="106" t="str">
        <f>IFERROR(AVERAGE(C27:C34),"")</f>
        <v/>
      </c>
      <c r="D37" s="99" t="str">
        <f>IFERROR(AVERAGE(D27:D34),"")</f>
        <v/>
      </c>
      <c r="E37" s="106" t="str">
        <f>IFERROR(AVERAGE(E27:E34),"")</f>
        <v/>
      </c>
      <c r="F37" s="99" t="str">
        <f>IFERROR(AVERAGE(F27:F34),"")</f>
        <v/>
      </c>
      <c r="G37" s="106" t="str">
        <f>IFERROR(AVERAGE(G27:G34),"")</f>
        <v/>
      </c>
      <c r="H37" s="107" t="str">
        <f>IFERROR(AVERAGE(H27:H34),"")</f>
        <v/>
      </c>
      <c r="I37" s="107" t="str">
        <f>IFERROR(AVERAGE(I27:I34),"")</f>
        <v/>
      </c>
      <c r="J37" s="99" t="str">
        <f>IFERROR(AVERAGE(J27:J34),"")</f>
        <v/>
      </c>
      <c r="K37" s="99" t="str">
        <f>IFERROR(AVERAGE(K27:K34),"")</f>
        <v/>
      </c>
      <c r="L37" s="106" t="str">
        <f>IFERROR(AVERAGE(L27:L34),"")</f>
        <v/>
      </c>
      <c r="M37" s="99" t="str">
        <f>IFERROR(AVERAGE(M27:M34),"")</f>
        <v/>
      </c>
      <c r="N37" s="106" t="str">
        <f>IFERROR(AVERAGE(N27:N34),"")</f>
        <v/>
      </c>
      <c r="O37" s="106" t="str">
        <f>IFERROR(AVERAGE(O27:O34),"")</f>
        <v/>
      </c>
      <c r="P37" s="99" t="str">
        <f>IFERROR(AVERAGE(P27:P34),"")</f>
        <v/>
      </c>
      <c r="Q37" s="106" t="str">
        <f>IFERROR(AVERAGE(Q27:Q34),"")</f>
        <v/>
      </c>
      <c r="R37" s="99" t="str">
        <f>IFERROR(AVERAGE(R27:R34),"")</f>
        <v/>
      </c>
      <c r="S37" s="99" t="str">
        <f>IFERROR(AVERAGE(S27:S34),"")</f>
        <v/>
      </c>
      <c r="T37" s="99" t="str">
        <f>IFERROR(AVERAGE(T27:T34),"")</f>
        <v/>
      </c>
      <c r="U37" s="99" t="str">
        <f>IFERROR(AVERAGE(U27:U34),"")</f>
        <v/>
      </c>
      <c r="V37" s="99" t="str">
        <f>IFERROR(AVERAGE(V27:V34),"")</f>
        <v/>
      </c>
      <c r="W37" s="99" t="str">
        <f>IFERROR(AVERAGE(W27:W34),"")</f>
        <v/>
      </c>
      <c r="X37" s="99" t="str">
        <f>IFERROR(AVERAGE(X27:X34),"")</f>
        <v/>
      </c>
      <c r="Y37" s="106" t="str">
        <f>IFERROR(AVERAGE(Y27:Y34),"")</f>
        <v/>
      </c>
      <c r="Z37" s="99" t="str">
        <f>IFERROR(AVERAGE(Z27:Z34),"")</f>
        <v/>
      </c>
      <c r="AA37" s="106" t="str">
        <f>IFERROR(AVERAGE(AA27:AA34),"")</f>
        <v/>
      </c>
      <c r="AB37" s="99" t="str">
        <f>IFERROR(AVERAGE(AB27:AB34),"")</f>
        <v/>
      </c>
      <c r="AC37" s="99" t="str">
        <f>IFERROR(AVERAGE(AC27:AC34),"")</f>
        <v/>
      </c>
      <c r="AD37" s="106" t="str">
        <f>IFERROR(AVERAGE(AD27:AD34),"")</f>
        <v/>
      </c>
      <c r="AE37" s="99" t="str">
        <f>IFERROR(AVERAGE(AE27:AE34),"")</f>
        <v/>
      </c>
      <c r="AF37" s="99" t="str">
        <f>IFERROR(AVERAGE(AF27:AF34),"")</f>
        <v/>
      </c>
      <c r="AG37" s="99" t="str">
        <f>IFERROR(AVERAGE(AG27:AG34),"")</f>
        <v/>
      </c>
      <c r="AH37" s="99" t="str">
        <f>IFERROR(AVERAGE(AH27:AH34),"")</f>
        <v/>
      </c>
      <c r="AI37" s="106" t="str">
        <f>IFERROR(AVERAGE(AI27:AI34),"")</f>
        <v/>
      </c>
      <c r="AJ37" s="99" t="str">
        <f>IFERROR(AVERAGE(AJ27:AJ34),"")</f>
        <v/>
      </c>
      <c r="AK37" s="99" t="str">
        <f>IFERROR(AVERAGE(AK27:AK34),"")</f>
        <v/>
      </c>
      <c r="AL37" s="99" t="str">
        <f>IFERROR(AVERAGE(AL27:AL34),"")</f>
        <v/>
      </c>
      <c r="AM37" s="99" t="str">
        <f>IFERROR(AVERAGE(AM27:AM34),"")</f>
        <v/>
      </c>
      <c r="AN37" s="106" t="str">
        <f>IFERROR(AVERAGE(AN27:AN34),"")</f>
        <v/>
      </c>
      <c r="AO37" s="106" t="str">
        <f>IFERROR(AVERAGE(AO27:AO34),"")</f>
        <v/>
      </c>
      <c r="AP37" s="106" t="str">
        <f>IFERROR(AVERAGE(AP27:AP34),"")</f>
        <v/>
      </c>
      <c r="AQ37" s="99" t="str">
        <f>IFERROR(AVERAGE(AQ27:AQ34),"")</f>
        <v/>
      </c>
      <c r="AR37" s="99" t="str">
        <f>IFERROR(AVERAGE(AR27:AR34),"")</f>
        <v/>
      </c>
      <c r="AS37" s="99" t="str">
        <f>IFERROR(AVERAGE(AS27:AS34),"")</f>
        <v/>
      </c>
      <c r="AT37" s="99" t="str">
        <f>IFERROR(AVERAGE(AT27:AT34),"")</f>
        <v/>
      </c>
      <c r="AU37" s="99" t="str">
        <f>IFERROR(AVERAGE(AU27:AU34),"")</f>
        <v/>
      </c>
      <c r="AV37" s="99" t="str">
        <f>IFERROR(AVERAGE(AV27:AV34),"")</f>
        <v/>
      </c>
      <c r="AW37" s="99" t="str">
        <f>IFERROR(AVERAGE(AW27:AW34),"")</f>
        <v/>
      </c>
      <c r="AX37" s="99" t="str">
        <f>IFERROR(AVERAGE(AX27:AX34),"")</f>
        <v/>
      </c>
      <c r="AY37" s="99" t="str">
        <f>IFERROR(AVERAGE(AY27:AY34),"")</f>
        <v/>
      </c>
      <c r="AZ37" s="99" t="str">
        <f>IFERROR(AVERAGE(AZ27:AZ34),"")</f>
        <v/>
      </c>
      <c r="BA37" s="99" t="str">
        <f>IFERROR(AVERAGE(BA27:BA34),"")</f>
        <v/>
      </c>
      <c r="BB37" s="99" t="str">
        <f>IFERROR(AVERAGE(BB27:BB34),"")</f>
        <v/>
      </c>
      <c r="BC37" s="99" t="str">
        <f>IFERROR(AVERAGE(BC27:BC34),"")</f>
        <v/>
      </c>
      <c r="BD37" s="99" t="str">
        <f>IFERROR(AVERAGE(BD27:BD34),"")</f>
        <v/>
      </c>
      <c r="BE37" s="106" t="str">
        <f>IFERROR(AVERAGE(BE27:BE34),"")</f>
        <v/>
      </c>
      <c r="BF37" s="99" t="str">
        <f>IFERROR(AVERAGE(BF27:BF34),"")</f>
        <v/>
      </c>
      <c r="BG37" s="99" t="str">
        <f>IFERROR(AVERAGE(BG27:BG34),"")</f>
        <v/>
      </c>
      <c r="BH37" s="99" t="str">
        <f>IFERROR(AVERAGE(BH27:BH34),"")</f>
        <v/>
      </c>
      <c r="BI37" s="99" t="str">
        <f>IFERROR(AVERAGE(BI27:BI34),"")</f>
        <v/>
      </c>
      <c r="BJ37" s="99" t="str">
        <f>IFERROR(AVERAGE(BJ27:BJ34),"")</f>
        <v/>
      </c>
      <c r="BK37" s="106" t="str">
        <f>IFERROR(AVERAGE(BK27:BK34),"")</f>
        <v/>
      </c>
      <c r="BL37" s="99" t="str">
        <f>IFERROR(AVERAGE(BL20:BL27),"")</f>
        <v/>
      </c>
      <c r="BM37" s="100" t="str">
        <f>IF(BM18="","",AVERAGE(BM18:BM27))</f>
        <v/>
      </c>
      <c r="BN37" s="100" t="str">
        <f>IF(BN18="","",AVERAGE(BN18:BN27))</f>
        <v/>
      </c>
      <c r="BO37" s="100" t="str">
        <f>IF(BO18="","",AVERAGE(BO18:BO27))</f>
        <v/>
      </c>
      <c r="BP37" s="100" t="str">
        <f>IF(BP18="","",AVERAGE(BP18:BP27))</f>
        <v/>
      </c>
      <c r="BQ37" s="116" t="str">
        <f>IF(BQ18="","",AVERAGE(BQ18:BQ27))</f>
        <v/>
      </c>
      <c r="BR37" s="102">
        <f>_tuoliu_day_hour!BK27</f>
        <v>0</v>
      </c>
      <c r="BS37" s="102">
        <f>_tuoliu_day_hour!BL27</f>
        <v>0</v>
      </c>
      <c r="BT37" s="120"/>
      <c r="BU37" s="121"/>
      <c r="BV37" s="121"/>
      <c r="BW37" s="121"/>
      <c r="BX37" s="122"/>
    </row>
    <row ht="25" customHeight="1" r="38">
      <c r="B38" s="123" t="s">
        <v>153</v>
      </c>
      <c r="C38" s="106" t="str">
        <f>IFERROR(AVERAGE(C28:C35),"")</f>
        <v/>
      </c>
      <c r="D38" s="99" t="str">
        <f>IFERROR(AVERAGE(D28:D35),"")</f>
        <v/>
      </c>
      <c r="E38" s="106" t="str">
        <f>IFERROR(AVERAGE(E28:E35),"")</f>
        <v/>
      </c>
      <c r="F38" s="99" t="str">
        <f>IFERROR(AVERAGE(F28:F35),"")</f>
        <v/>
      </c>
      <c r="G38" s="106" t="str">
        <f>IFERROR(AVERAGE(G28:G35),"")</f>
        <v/>
      </c>
      <c r="H38" s="107" t="str">
        <f>IFERROR(AVERAGE(H28:H35),"")</f>
        <v/>
      </c>
      <c r="I38" s="107" t="str">
        <f>IFERROR(AVERAGE(I28:I35),"")</f>
        <v/>
      </c>
      <c r="J38" s="99" t="str">
        <f>IFERROR(AVERAGE(J28:J35),"")</f>
        <v/>
      </c>
      <c r="K38" s="99" t="str">
        <f>IFERROR(AVERAGE(K28:K35),"")</f>
        <v/>
      </c>
      <c r="L38" s="106" t="str">
        <f>IFERROR(AVERAGE(L28:L35),"")</f>
        <v/>
      </c>
      <c r="M38" s="99" t="str">
        <f>IFERROR(AVERAGE(M28:M35),"")</f>
        <v/>
      </c>
      <c r="N38" s="106" t="str">
        <f>IFERROR(AVERAGE(N28:N35),"")</f>
        <v/>
      </c>
      <c r="O38" s="106" t="str">
        <f>IFERROR(AVERAGE(O28:O35),"")</f>
        <v/>
      </c>
      <c r="P38" s="99" t="str">
        <f>IFERROR(AVERAGE(P28:P35),"")</f>
        <v/>
      </c>
      <c r="Q38" s="106" t="str">
        <f>IFERROR(AVERAGE(Q28:Q35),"")</f>
        <v/>
      </c>
      <c r="R38" s="99" t="str">
        <f>IFERROR(AVERAGE(R28:R35),"")</f>
        <v/>
      </c>
      <c r="S38" s="99" t="str">
        <f>IFERROR(AVERAGE(S28:S35),"")</f>
        <v/>
      </c>
      <c r="T38" s="99" t="str">
        <f>IFERROR(AVERAGE(T28:T35),"")</f>
        <v/>
      </c>
      <c r="U38" s="99" t="str">
        <f>IFERROR(AVERAGE(U28:U35),"")</f>
        <v/>
      </c>
      <c r="V38" s="99" t="str">
        <f>IFERROR(AVERAGE(V28:V35),"")</f>
        <v/>
      </c>
      <c r="W38" s="99" t="str">
        <f>IFERROR(AVERAGE(W28:W35),"")</f>
        <v/>
      </c>
      <c r="X38" s="99" t="str">
        <f>IFERROR(AVERAGE(X28:X35),"")</f>
        <v/>
      </c>
      <c r="Y38" s="106" t="str">
        <f>IFERROR(AVERAGE(Y28:Y35),"")</f>
        <v/>
      </c>
      <c r="Z38" s="99" t="str">
        <f>IFERROR(AVERAGE(Z28:Z35),"")</f>
        <v/>
      </c>
      <c r="AA38" s="106" t="str">
        <f>IFERROR(AVERAGE(AA28:AA35),"")</f>
        <v/>
      </c>
      <c r="AB38" s="99" t="str">
        <f>IFERROR(AVERAGE(AB28:AB35),"")</f>
        <v/>
      </c>
      <c r="AC38" s="99" t="str">
        <f>IFERROR(AVERAGE(AC28:AC35),"")</f>
        <v/>
      </c>
      <c r="AD38" s="106" t="str">
        <f>IFERROR(AVERAGE(AD28:AD35),"")</f>
        <v/>
      </c>
      <c r="AE38" s="99" t="str">
        <f>IFERROR(AVERAGE(AE28:AE35),"")</f>
        <v/>
      </c>
      <c r="AF38" s="99" t="str">
        <f>IFERROR(AVERAGE(AF28:AF35),"")</f>
        <v/>
      </c>
      <c r="AG38" s="99" t="str">
        <f>IFERROR(AVERAGE(AG28:AG35),"")</f>
        <v/>
      </c>
      <c r="AH38" s="99" t="str">
        <f>IFERROR(AVERAGE(AH28:AH35),"")</f>
        <v/>
      </c>
      <c r="AI38" s="106" t="str">
        <f>IFERROR(AVERAGE(AI28:AI35),"")</f>
        <v/>
      </c>
      <c r="AJ38" s="99" t="str">
        <f>IFERROR(AVERAGE(AJ28:AJ35),"")</f>
        <v/>
      </c>
      <c r="AK38" s="99" t="str">
        <f>IFERROR(AVERAGE(AK28:AK35),"")</f>
        <v/>
      </c>
      <c r="AL38" s="99" t="str">
        <f>IFERROR(AVERAGE(AL28:AL35),"")</f>
        <v/>
      </c>
      <c r="AM38" s="99" t="str">
        <f>IFERROR(AVERAGE(AM28:AM35),"")</f>
        <v/>
      </c>
      <c r="AN38" s="106" t="str">
        <f>IFERROR(AVERAGE(AN28:AN35),"")</f>
        <v/>
      </c>
      <c r="AO38" s="106" t="str">
        <f>IFERROR(AVERAGE(AO28:AO35),"")</f>
        <v/>
      </c>
      <c r="AP38" s="106" t="str">
        <f>IFERROR(AVERAGE(AP28:AP35),"")</f>
        <v/>
      </c>
      <c r="AQ38" s="99" t="str">
        <f>IFERROR(AVERAGE(AQ28:AQ35),"")</f>
        <v/>
      </c>
      <c r="AR38" s="99" t="str">
        <f>IFERROR(AVERAGE(AR28:AR35),"")</f>
        <v/>
      </c>
      <c r="AS38" s="99" t="str">
        <f>IFERROR(AVERAGE(AS28:AS35),"")</f>
        <v/>
      </c>
      <c r="AT38" s="99" t="str">
        <f>IFERROR(AVERAGE(AT28:AT35),"")</f>
        <v/>
      </c>
      <c r="AU38" s="99" t="str">
        <f>IFERROR(AVERAGE(AU28:AU35),"")</f>
        <v/>
      </c>
      <c r="AV38" s="99" t="str">
        <f>IFERROR(AVERAGE(AV28:AV35),"")</f>
        <v/>
      </c>
      <c r="AW38" s="99" t="str">
        <f>IFERROR(AVERAGE(AW28:AW35),"")</f>
        <v/>
      </c>
      <c r="AX38" s="99" t="str">
        <f>IFERROR(AVERAGE(AX28:AX35),"")</f>
        <v/>
      </c>
      <c r="AY38" s="99" t="str">
        <f>IFERROR(AVERAGE(AY28:AY35),"")</f>
        <v/>
      </c>
      <c r="AZ38" s="99" t="str">
        <f>IFERROR(AVERAGE(AZ28:AZ35),"")</f>
        <v/>
      </c>
      <c r="BA38" s="99" t="str">
        <f>IFERROR(AVERAGE(BA28:BA35),"")</f>
        <v/>
      </c>
      <c r="BB38" s="99" t="str">
        <f>IFERROR(AVERAGE(BB28:BB35),"")</f>
        <v/>
      </c>
      <c r="BC38" s="99" t="str">
        <f>IFERROR(AVERAGE(BC28:BC35),"")</f>
        <v/>
      </c>
      <c r="BD38" s="99" t="str">
        <f>IFERROR(AVERAGE(BD28:BD35),"")</f>
        <v/>
      </c>
      <c r="BE38" s="106" t="str">
        <f>IFERROR(AVERAGE(BE28:BE35),"")</f>
        <v/>
      </c>
      <c r="BF38" s="99" t="str">
        <f>IFERROR(AVERAGE(BF28:BF35),"")</f>
        <v/>
      </c>
      <c r="BG38" s="99" t="str">
        <f>IFERROR(AVERAGE(BG28:BG35),"")</f>
        <v/>
      </c>
      <c r="BH38" s="99" t="str">
        <f>IFERROR(AVERAGE(BH28:BH35),"")</f>
        <v/>
      </c>
      <c r="BI38" s="99" t="str">
        <f>IFERROR(AVERAGE(BI28:BI35),"")</f>
        <v/>
      </c>
      <c r="BJ38" s="99" t="str">
        <f>IFERROR(AVERAGE(BJ28:BJ35),"")</f>
        <v/>
      </c>
      <c r="BK38" s="106" t="str">
        <f>IFERROR(AVERAGE(BK28:BK35),"")</f>
        <v/>
      </c>
      <c r="BL38" s="99"/>
      <c r="BM38" s="100" t="str">
        <f>IF(BM26="","",AVERAGE(BM26:BM35))</f>
        <v/>
      </c>
      <c r="BN38" s="100" t="str">
        <f>IF(BN26="","",AVERAGE(BN26:BN35))</f>
        <v/>
      </c>
      <c r="BO38" s="100" t="str">
        <f>IF(BO26="","",AVERAGE(BO26:BO35))</f>
        <v/>
      </c>
      <c r="BP38" s="100" t="str">
        <f>IF(BP26="","",AVERAGE(BP26:BP35))</f>
        <v/>
      </c>
      <c r="BQ38" s="116" t="str">
        <f>IF(BQ26="","",AVERAGE(BQ26:BQ35))</f>
        <v/>
      </c>
      <c r="BR38" s="102">
        <f>_tuoliu_day_hour!BK28</f>
        <v>0</v>
      </c>
      <c r="BS38" s="102">
        <f>_tuoliu_day_hour!BL28</f>
        <v>0</v>
      </c>
      <c r="BT38" s="120"/>
      <c r="BU38" s="121"/>
      <c r="BV38" s="121"/>
      <c r="BW38" s="121"/>
      <c r="BX38" s="122"/>
    </row>
    <row ht="25" customHeight="1" r="39">
      <c r="B39" s="124" t="s">
        <v>154</v>
      </c>
      <c r="C39" s="125" t="str">
        <f>IFERROR(AVERAGE(C12:C35),"")</f>
        <v/>
      </c>
      <c r="D39" s="126" t="str">
        <f>IFERROR(AVERAGE(D12:D35),"")</f>
        <v/>
      </c>
      <c r="E39" s="125" t="str">
        <f>IFERROR(AVERAGE(E12:E35),"")</f>
        <v/>
      </c>
      <c r="F39" s="126" t="str">
        <f>IFERROR(AVERAGE(F12:F35),"")</f>
        <v/>
      </c>
      <c r="G39" s="125" t="str">
        <f>IFERROR(AVERAGE(G12:G35),"")</f>
        <v/>
      </c>
      <c r="H39" s="127" t="str">
        <f>IFERROR(AVERAGE(H12:H35),"")</f>
        <v/>
      </c>
      <c r="I39" s="127" t="str">
        <f>IFERROR(AVERAGE(I12:I35),"")</f>
        <v/>
      </c>
      <c r="J39" s="126" t="str">
        <f>IFERROR(AVERAGE(J12:J35),"")</f>
        <v/>
      </c>
      <c r="K39" s="126" t="str">
        <f>IFERROR(AVERAGE(K12:K35),"")</f>
        <v/>
      </c>
      <c r="L39" s="125" t="str">
        <f>IFERROR(AVERAGE(L12:L35),"")</f>
        <v/>
      </c>
      <c r="M39" s="126" t="str">
        <f>IFERROR(AVERAGE(M12:M35),"")</f>
        <v/>
      </c>
      <c r="N39" s="125" t="str">
        <f>IFERROR(AVERAGE(N12:N35),"")</f>
        <v/>
      </c>
      <c r="O39" s="125" t="str">
        <f>IFERROR(AVERAGE(O12:O35),"")</f>
        <v/>
      </c>
      <c r="P39" s="126" t="str">
        <f>IFERROR(AVERAGE(P12:P35),"")</f>
        <v/>
      </c>
      <c r="Q39" s="125" t="str">
        <f>IFERROR(AVERAGE(Q12:Q35),"")</f>
        <v/>
      </c>
      <c r="R39" s="126" t="str">
        <f>IFERROR(AVERAGE(R12:R35),"")</f>
        <v/>
      </c>
      <c r="S39" s="126" t="str">
        <f>IFERROR(AVERAGE(S12:S35),"")</f>
        <v/>
      </c>
      <c r="T39" s="126" t="str">
        <f>IFERROR(AVERAGE(T12:T35),"")</f>
        <v/>
      </c>
      <c r="U39" s="128" t="str">
        <f>IFERROR(AVERAGE(U12:U35),"")</f>
        <v/>
      </c>
      <c r="V39" s="99" t="str">
        <f>IFERROR(AVERAGE(V12:V35),"")</f>
        <v/>
      </c>
      <c r="W39" s="99" t="str">
        <f>IFERROR(AVERAGE(W12:W35),"")</f>
        <v/>
      </c>
      <c r="X39" s="99" t="str">
        <f>IFERROR(AVERAGE(X12:X35),"")</f>
        <v/>
      </c>
      <c r="Y39" s="125" t="str">
        <f>IFERROR(AVERAGE(Y12:Y35),"")</f>
        <v/>
      </c>
      <c r="Z39" s="126" t="str">
        <f>IFERROR(AVERAGE(Z12:Z35),"")</f>
        <v/>
      </c>
      <c r="AA39" s="125" t="str">
        <f>IFERROR(AVERAGE(AA12:AA35),"")</f>
        <v/>
      </c>
      <c r="AB39" s="126" t="str">
        <f>IFERROR(AVERAGE(AB12:AB35),"")</f>
        <v/>
      </c>
      <c r="AC39" s="126" t="str">
        <f>IFERROR(AVERAGE(AC12:AC35),"")</f>
        <v/>
      </c>
      <c r="AD39" s="125" t="str">
        <f>IFERROR(AVERAGE(AD12:AD35),"")</f>
        <v/>
      </c>
      <c r="AE39" s="126" t="str">
        <f>IFERROR(AVERAGE(AE12:AE35),"")</f>
        <v/>
      </c>
      <c r="AF39" s="126" t="str">
        <f>IFERROR(AVERAGE(AF12:AF35),"")</f>
        <v/>
      </c>
      <c r="AG39" s="126" t="str">
        <f>IFERROR(AVERAGE(AG12:AG35),"")</f>
        <v/>
      </c>
      <c r="AH39" s="126" t="str">
        <f>IFERROR(AVERAGE(AH12:AH35),"")</f>
        <v/>
      </c>
      <c r="AI39" s="125" t="str">
        <f>IFERROR(AVERAGE(AI12:AI35),"")</f>
        <v/>
      </c>
      <c r="AJ39" s="126" t="str">
        <f>IFERROR(AVERAGE(AJ12:AJ35),"")</f>
        <v/>
      </c>
      <c r="AK39" s="126" t="str">
        <f>IFERROR(AVERAGE(AK12:AK35),"")</f>
        <v/>
      </c>
      <c r="AL39" s="126" t="str">
        <f>IFERROR(AVERAGE(AL12:AL35),"")</f>
        <v/>
      </c>
      <c r="AM39" s="126" t="str">
        <f>IFERROR(AVERAGE(AM12:AM35),"")</f>
        <v/>
      </c>
      <c r="AN39" s="125" t="str">
        <f>IFERROR(AVERAGE(AN12:AN35),"")</f>
        <v/>
      </c>
      <c r="AO39" s="125" t="str">
        <f>IFERROR(AVERAGE(AO12:AO35),"")</f>
        <v/>
      </c>
      <c r="AP39" s="125" t="str">
        <f>IFERROR(AVERAGE(AP12:AP35),"")</f>
        <v/>
      </c>
      <c r="AQ39" s="126" t="str">
        <f>IFERROR(AVERAGE(AQ12:AQ35),"")</f>
        <v/>
      </c>
      <c r="AR39" s="126" t="str">
        <f>IFERROR(AVERAGE(AR12:AR35),"")</f>
        <v/>
      </c>
      <c r="AS39" s="99" t="str">
        <f>IFERROR(AVERAGE(AS12:AS35),"")</f>
        <v/>
      </c>
      <c r="AT39" s="99" t="str">
        <f>IFERROR(AVERAGE(AT12:AT35),"")</f>
        <v/>
      </c>
      <c r="AU39" s="99" t="str">
        <f>IFERROR(AVERAGE(AU12:AU35),"")</f>
        <v/>
      </c>
      <c r="AV39" s="99" t="str">
        <f>IFERROR(AVERAGE(AV12:AV35),"")</f>
        <v/>
      </c>
      <c r="AW39" s="99" t="str">
        <f>IFERROR(AVERAGE(AW12:AW35),"")</f>
        <v/>
      </c>
      <c r="AX39" s="99" t="str">
        <f>IFERROR(AVERAGE(AX12:AX35),"")</f>
        <v/>
      </c>
      <c r="AY39" s="99" t="str">
        <f>IFERROR(AVERAGE(AY12:AY35),"")</f>
        <v/>
      </c>
      <c r="AZ39" s="99" t="str">
        <f>IFERROR(AVERAGE(AZ12:AZ35),"")</f>
        <v/>
      </c>
      <c r="BA39" s="126" t="str">
        <f>IFERROR(AVERAGE(BA12:BA35),"")</f>
        <v/>
      </c>
      <c r="BB39" s="126" t="str">
        <f>IFERROR(AVERAGE(BB12:BB35),"")</f>
        <v/>
      </c>
      <c r="BC39" s="126" t="str">
        <f>IFERROR(AVERAGE(BC12:BC35),"")</f>
        <v/>
      </c>
      <c r="BD39" s="126" t="str">
        <f>IFERROR(AVERAGE(BD12:BD35),"")</f>
        <v/>
      </c>
      <c r="BE39" s="125" t="str">
        <f>IFERROR(AVERAGE(BE12:BE35),"")</f>
        <v/>
      </c>
      <c r="BF39" s="126" t="str">
        <f>IFERROR(AVERAGE(BF12:BF35),"")</f>
        <v/>
      </c>
      <c r="BG39" s="126" t="str">
        <f>IFERROR(AVERAGE(BG12:BG35),"")</f>
        <v/>
      </c>
      <c r="BH39" s="126" t="str">
        <f>IFERROR(AVERAGE(BH12:BH35),"")</f>
        <v/>
      </c>
      <c r="BI39" s="126" t="str">
        <f>IFERROR(AVERAGE(BI12:BI35),"")</f>
        <v/>
      </c>
      <c r="BJ39" s="126" t="str">
        <f>IFERROR(AVERAGE(BJ12:BJ35),"")</f>
        <v/>
      </c>
      <c r="BK39" s="125" t="str">
        <f>IFERROR(AVERAGE(BK12:BK35),"")</f>
        <v/>
      </c>
      <c r="BL39" s="126" t="str">
        <f>IFERROR(AVERAGE(BL12:BL35),"")</f>
        <v/>
      </c>
      <c r="BM39" s="129" t="str">
        <f>IF(BM12="","",AVERAGE(BM12:BM35))</f>
        <v/>
      </c>
      <c r="BN39" s="129" t="str">
        <f>IF(BN12="","",AVERAGE(BN12:BN35))</f>
        <v/>
      </c>
      <c r="BO39" s="129" t="str">
        <f>IF(BO12="","",AVERAGE(BO12:BO35))</f>
        <v/>
      </c>
      <c r="BP39" s="129" t="str">
        <f>IF(BP12="","",AVERAGE(BP12:BP35))</f>
        <v/>
      </c>
      <c r="BQ39" s="130" t="str">
        <f>IF(BQ12="","",AVERAGE(BQ12:BQ35))</f>
        <v/>
      </c>
      <c r="BR39" s="102">
        <f>_tuoliu_day_hour!BK29</f>
        <v>0</v>
      </c>
      <c r="BS39" s="102">
        <f>_tuoliu_day_hour!BL29</f>
        <v>0</v>
      </c>
      <c r="BT39" s="120"/>
      <c r="BU39" s="121"/>
      <c r="BV39" s="121"/>
      <c r="BW39" s="121"/>
      <c r="BX39" s="122"/>
    </row>
    <row ht="143.25" customHeight="1" r="40">
      <c r="B40" s="131" t="s">
        <v>155</v>
      </c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3"/>
      <c r="N40" s="133"/>
      <c r="O40" s="133"/>
      <c r="P40" s="132"/>
      <c r="Q40" s="132"/>
      <c r="R40" s="132"/>
      <c r="S40" s="132"/>
      <c r="T40" s="132"/>
      <c r="U40" s="134"/>
      <c r="V40" s="135" t="s">
        <v>156</v>
      </c>
      <c r="W40" s="135"/>
      <c r="X40" s="135"/>
      <c r="Y40" s="132" t="s">
        <v>157</v>
      </c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6"/>
      <c r="AR40" s="137" t="s">
        <v>158</v>
      </c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3"/>
      <c r="BD40" s="133"/>
      <c r="BE40" s="132"/>
      <c r="BF40" s="132"/>
      <c r="BG40" s="133"/>
      <c r="BH40" s="133"/>
      <c r="BI40" s="133"/>
      <c r="BJ40" s="133"/>
      <c r="BK40" s="133"/>
      <c r="BL40" s="138"/>
      <c r="BM40" s="139"/>
      <c r="BN40" s="139"/>
      <c r="BO40" s="139"/>
      <c r="BP40" s="139"/>
      <c r="BQ40" s="139"/>
      <c r="BT40" s="120"/>
      <c r="BU40" s="121"/>
      <c r="BV40" s="121"/>
      <c r="BW40" s="121"/>
      <c r="BX40" s="122"/>
    </row>
    <row ht="27" customHeight="1" r="41">
      <c r="B41" s="140" t="s">
        <v>159</v>
      </c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2"/>
      <c r="N41" s="142"/>
      <c r="O41" s="142"/>
      <c r="P41" s="141"/>
      <c r="Q41" s="141"/>
      <c r="R41" s="141"/>
      <c r="S41" s="141"/>
      <c r="T41" s="141"/>
      <c r="U41" s="143"/>
      <c r="V41" s="141" t="s">
        <v>159</v>
      </c>
      <c r="W41" s="141"/>
      <c r="X41" s="141"/>
      <c r="Y41" s="141"/>
      <c r="Z41" s="141"/>
      <c r="AA41" s="141"/>
      <c r="AB41" s="141"/>
      <c r="AC41" s="142"/>
      <c r="AD41" s="141"/>
      <c r="AE41" s="141"/>
      <c r="AF41" s="141"/>
      <c r="AG41" s="142"/>
      <c r="AH41" s="141"/>
      <c r="AI41" s="141"/>
      <c r="AJ41" s="142"/>
      <c r="AK41" s="142"/>
      <c r="AL41" s="142"/>
      <c r="AM41" s="142"/>
      <c r="AN41" s="142"/>
      <c r="AO41" s="141"/>
      <c r="AP41" s="141"/>
      <c r="AQ41" s="144"/>
      <c r="AR41" s="145" t="s">
        <v>160</v>
      </c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2"/>
      <c r="BD41" s="142"/>
      <c r="BE41" s="141"/>
      <c r="BF41" s="141"/>
      <c r="BG41" s="142"/>
      <c r="BH41" s="142"/>
      <c r="BI41" s="142"/>
      <c r="BJ41" s="142"/>
      <c r="BK41" s="142"/>
      <c r="BL41" s="146"/>
      <c r="BM41" s="139"/>
      <c r="BN41" s="139"/>
      <c r="BO41" s="139"/>
      <c r="BP41" s="139"/>
      <c r="BQ41" s="139"/>
      <c r="BR41" s="139"/>
      <c r="BS41" s="139"/>
      <c r="BT41" s="147"/>
      <c r="BU41" s="148"/>
      <c r="BV41" s="148"/>
      <c r="BW41" s="148"/>
      <c r="BX41" s="149"/>
    </row>
  </sheetData>
  <mergeCells count="97">
    <mergeCell ref="B1:BQ1"/>
    <mergeCell ref="E2:I2"/>
    <mergeCell ref="BG2:BL2"/>
    <mergeCell ref="C3:BQ3"/>
    <mergeCell ref="A3:A5"/>
    <mergeCell ref="BT3:BX5"/>
    <mergeCell ref="B3:B6"/>
    <mergeCell ref="AS4:AZ4"/>
    <mergeCell ref="BA4:BF4"/>
    <mergeCell ref="BG4:BL4"/>
    <mergeCell ref="BM4:BQ4"/>
    <mergeCell ref="AO4:AR4"/>
    <mergeCell ref="T4:Z4"/>
    <mergeCell ref="M4:O4"/>
    <mergeCell ref="P4:S4"/>
    <mergeCell ref="C4:I4"/>
    <mergeCell ref="J4:L4"/>
    <mergeCell ref="AA4:AD4"/>
    <mergeCell ref="AE4:AI4"/>
    <mergeCell ref="AJ4:AN4"/>
    <mergeCell ref="C5:C6"/>
    <mergeCell ref="D5:D6"/>
    <mergeCell ref="E5:E6"/>
    <mergeCell ref="F5:F6"/>
    <mergeCell ref="G5:G6"/>
    <mergeCell ref="J5:J6"/>
    <mergeCell ref="K5:K6"/>
    <mergeCell ref="L5:L6"/>
    <mergeCell ref="M5:M6"/>
    <mergeCell ref="N5:N6"/>
    <mergeCell ref="O5:O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S5:S6"/>
    <mergeCell ref="P5:P6"/>
    <mergeCell ref="Q5:Q6"/>
    <mergeCell ref="R5:R6"/>
    <mergeCell ref="T5:T6"/>
    <mergeCell ref="U5:U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K5:BK6"/>
    <mergeCell ref="BE5:BE6"/>
    <mergeCell ref="BF5:BF6"/>
    <mergeCell ref="BG5:BG6"/>
    <mergeCell ref="BH5:BH6"/>
    <mergeCell ref="BI5:BI6"/>
    <mergeCell ref="BO5:BO6"/>
    <mergeCell ref="BP5:BP6"/>
    <mergeCell ref="BQ5:BQ6"/>
    <mergeCell ref="BJ5:BJ6"/>
    <mergeCell ref="BL5:BL6"/>
    <mergeCell ref="BM5:BM6"/>
    <mergeCell ref="BN5:BN6"/>
    <mergeCell ref="H5:I5"/>
    <mergeCell ref="BT6:BU6"/>
    <mergeCell ref="BT12:BT13"/>
    <mergeCell ref="BT14:BT15"/>
    <mergeCell ref="BT16:BT22"/>
    <mergeCell ref="BT23:BT29"/>
    <mergeCell ref="B40:U40"/>
    <mergeCell ref="AR40:BL40"/>
    <mergeCell ref="Y40:AQ40"/>
    <mergeCell ref="B41:U41"/>
    <mergeCell ref="V41:AQ41"/>
    <mergeCell ref="AR41:BL41"/>
  </mergeCells>
  <conditionalFormatting sqref="D12:D39">
    <cfRule type="cellIs" priority="104" dxfId="0" operator="greaterThan">
      <formula>D$8+0</formula>
    </cfRule>
  </conditionalFormatting>
  <conditionalFormatting sqref="D12:D39">
    <cfRule type="cellIs" priority="103" dxfId="1" operator="lessThan">
      <formula>D$9+0</formula>
    </cfRule>
  </conditionalFormatting>
  <conditionalFormatting sqref="E12:E39">
    <cfRule type="cellIs" priority="102" dxfId="2" operator="greaterThan">
      <formula>E$8+0</formula>
    </cfRule>
  </conditionalFormatting>
  <conditionalFormatting sqref="E12:E39">
    <cfRule type="cellIs" priority="101" dxfId="3" operator="lessThan">
      <formula>E$9+0</formula>
    </cfRule>
  </conditionalFormatting>
  <conditionalFormatting sqref="F12:F39">
    <cfRule type="cellIs" priority="100" dxfId="4" operator="greaterThan">
      <formula>F$8+0</formula>
    </cfRule>
  </conditionalFormatting>
  <conditionalFormatting sqref="F12:F39">
    <cfRule type="cellIs" priority="99" dxfId="5" operator="lessThan">
      <formula>F$9+0</formula>
    </cfRule>
  </conditionalFormatting>
  <conditionalFormatting sqref="G12:G39">
    <cfRule type="cellIs" priority="98" dxfId="6" operator="greaterThan">
      <formula>G$8+0</formula>
    </cfRule>
  </conditionalFormatting>
  <conditionalFormatting sqref="G12:G39">
    <cfRule type="cellIs" priority="97" dxfId="7" operator="lessThan">
      <formula>G$9+0</formula>
    </cfRule>
  </conditionalFormatting>
  <conditionalFormatting sqref="H12:H39">
    <cfRule type="cellIs" priority="96" dxfId="8" operator="greaterThan">
      <formula>H$8+0</formula>
    </cfRule>
  </conditionalFormatting>
  <conditionalFormatting sqref="H12:H39">
    <cfRule type="cellIs" priority="95" dxfId="9" operator="lessThan">
      <formula>H$9+0</formula>
    </cfRule>
  </conditionalFormatting>
  <conditionalFormatting sqref="I12:I39">
    <cfRule type="cellIs" priority="94" dxfId="10" operator="greaterThan">
      <formula>I$8+0</formula>
    </cfRule>
  </conditionalFormatting>
  <conditionalFormatting sqref="I12:I39">
    <cfRule type="cellIs" priority="93" dxfId="11" operator="lessThan">
      <formula>I$9+0</formula>
    </cfRule>
  </conditionalFormatting>
  <conditionalFormatting sqref="J12:J39">
    <cfRule type="cellIs" priority="92" dxfId="12" operator="greaterThan">
      <formula>J$8+0</formula>
    </cfRule>
  </conditionalFormatting>
  <conditionalFormatting sqref="J12:J39">
    <cfRule type="cellIs" priority="91" dxfId="13" operator="lessThan">
      <formula>J$9+0</formula>
    </cfRule>
  </conditionalFormatting>
  <conditionalFormatting sqref="K12:K39">
    <cfRule type="cellIs" priority="90" dxfId="14" operator="greaterThan">
      <formula>K$8+0</formula>
    </cfRule>
  </conditionalFormatting>
  <conditionalFormatting sqref="K12:K39">
    <cfRule type="cellIs" priority="89" dxfId="15" operator="lessThan">
      <formula>K$9+0</formula>
    </cfRule>
  </conditionalFormatting>
  <conditionalFormatting sqref="L12:L39">
    <cfRule type="cellIs" priority="88" dxfId="16" operator="greaterThan">
      <formula>L$8+0</formula>
    </cfRule>
  </conditionalFormatting>
  <conditionalFormatting sqref="L12:L39">
    <cfRule type="cellIs" priority="87" dxfId="17" operator="lessThan">
      <formula>L$9+0</formula>
    </cfRule>
  </conditionalFormatting>
  <conditionalFormatting sqref="M12:M39">
    <cfRule type="cellIs" priority="86" dxfId="18" operator="greaterThan">
      <formula>M$8+0</formula>
    </cfRule>
  </conditionalFormatting>
  <conditionalFormatting sqref="M12:M39">
    <cfRule type="cellIs" priority="85" dxfId="19" operator="lessThan">
      <formula>M$9+0</formula>
    </cfRule>
  </conditionalFormatting>
  <conditionalFormatting sqref="N12:N39">
    <cfRule type="cellIs" priority="84" dxfId="20" operator="greaterThan">
      <formula>N$8+0</formula>
    </cfRule>
  </conditionalFormatting>
  <conditionalFormatting sqref="N12:N39">
    <cfRule type="cellIs" priority="83" dxfId="21" operator="lessThan">
      <formula>N$9+0</formula>
    </cfRule>
  </conditionalFormatting>
  <conditionalFormatting sqref="O12:O39">
    <cfRule type="cellIs" priority="82" dxfId="22" operator="greaterThan">
      <formula>O$8+0</formula>
    </cfRule>
  </conditionalFormatting>
  <conditionalFormatting sqref="O12:O39">
    <cfRule type="cellIs" priority="81" dxfId="23" operator="lessThan">
      <formula>O$9+0</formula>
    </cfRule>
  </conditionalFormatting>
  <conditionalFormatting sqref="P12:P39">
    <cfRule type="cellIs" priority="78" dxfId="24" operator="greaterThan">
      <formula>P$8+0</formula>
    </cfRule>
  </conditionalFormatting>
  <conditionalFormatting sqref="P12:P39">
    <cfRule type="cellIs" priority="77" dxfId="25" operator="lessThan">
      <formula>P$9+0</formula>
    </cfRule>
  </conditionalFormatting>
  <conditionalFormatting sqref="Q12:Q39">
    <cfRule type="cellIs" priority="76" dxfId="26" operator="greaterThan">
      <formula>Q$8+0</formula>
    </cfRule>
  </conditionalFormatting>
  <conditionalFormatting sqref="Q12:Q39">
    <cfRule type="cellIs" priority="75" dxfId="27" operator="lessThan">
      <formula>Q$9+0</formula>
    </cfRule>
  </conditionalFormatting>
  <conditionalFormatting sqref="T12:T39">
    <cfRule type="cellIs" priority="72" dxfId="28" operator="greaterThan">
      <formula>T$8+0</formula>
    </cfRule>
  </conditionalFormatting>
  <conditionalFormatting sqref="T12:T39">
    <cfRule type="cellIs" priority="71" dxfId="29" operator="lessThan">
      <formula>T$9+0</formula>
    </cfRule>
  </conditionalFormatting>
  <conditionalFormatting sqref="Y12:Y39">
    <cfRule type="cellIs" priority="70" dxfId="30" operator="greaterThan">
      <formula>Y$8+0</formula>
    </cfRule>
  </conditionalFormatting>
  <conditionalFormatting sqref="Y12:Y39">
    <cfRule type="cellIs" priority="69" dxfId="31" operator="lessThan">
      <formula>Y$9+0</formula>
    </cfRule>
  </conditionalFormatting>
  <conditionalFormatting sqref="Z12:Z39">
    <cfRule type="cellIs" priority="68" dxfId="32" operator="greaterThan">
      <formula>Z$8+0</formula>
    </cfRule>
  </conditionalFormatting>
  <conditionalFormatting sqref="Z12:Z39">
    <cfRule type="cellIs" priority="67" dxfId="33" operator="lessThan">
      <formula>Z$9+0</formula>
    </cfRule>
  </conditionalFormatting>
  <conditionalFormatting sqref="AA12:AA39">
    <cfRule type="cellIs" priority="66" dxfId="34" operator="greaterThan">
      <formula>AA$8+0</formula>
    </cfRule>
  </conditionalFormatting>
  <conditionalFormatting sqref="AA12:AA39">
    <cfRule type="cellIs" priority="65" dxfId="35" operator="lessThan">
      <formula>AA$9+0</formula>
    </cfRule>
  </conditionalFormatting>
  <conditionalFormatting sqref="AB12:AB39">
    <cfRule type="cellIs" priority="64" dxfId="36" operator="greaterThan">
      <formula>AB$8+0</formula>
    </cfRule>
  </conditionalFormatting>
  <conditionalFormatting sqref="AB12:AB39">
    <cfRule type="cellIs" priority="63" dxfId="37" operator="lessThan">
      <formula>AB$9+0</formula>
    </cfRule>
  </conditionalFormatting>
  <conditionalFormatting sqref="AC12:AC39">
    <cfRule type="cellIs" priority="62" dxfId="38" operator="greaterThan">
      <formula>AC$8+0</formula>
    </cfRule>
  </conditionalFormatting>
  <conditionalFormatting sqref="AC12:AC39">
    <cfRule type="cellIs" priority="61" dxfId="39" operator="lessThan">
      <formula>AC$9+0</formula>
    </cfRule>
  </conditionalFormatting>
  <conditionalFormatting sqref="AD12:AD39">
    <cfRule type="cellIs" priority="60" dxfId="40" operator="greaterThan">
      <formula>AD$8+0</formula>
    </cfRule>
  </conditionalFormatting>
  <conditionalFormatting sqref="AD12:AD39">
    <cfRule type="cellIs" priority="59" dxfId="41" operator="lessThan">
      <formula>AD$9+0</formula>
    </cfRule>
  </conditionalFormatting>
  <conditionalFormatting sqref="AE12:AE39">
    <cfRule type="cellIs" priority="58" dxfId="42" operator="greaterThan">
      <formula>AE$8+0</formula>
    </cfRule>
  </conditionalFormatting>
  <conditionalFormatting sqref="AE12:AE39">
    <cfRule type="cellIs" priority="57" dxfId="43" operator="lessThan">
      <formula>AE$9+0</formula>
    </cfRule>
  </conditionalFormatting>
  <conditionalFormatting sqref="AF12:AF39">
    <cfRule type="cellIs" priority="56" dxfId="44" operator="greaterThan">
      <formula>AF$8+0</formula>
    </cfRule>
  </conditionalFormatting>
  <conditionalFormatting sqref="AF12:AF39">
    <cfRule type="cellIs" priority="55" dxfId="45" operator="lessThan">
      <formula>AF$9+0</formula>
    </cfRule>
  </conditionalFormatting>
  <conditionalFormatting sqref="AG12:AG39">
    <cfRule type="cellIs" priority="54" dxfId="46" operator="greaterThan">
      <formula>AG$8+0</formula>
    </cfRule>
  </conditionalFormatting>
  <conditionalFormatting sqref="AG12:AG39">
    <cfRule type="cellIs" priority="53" dxfId="47" operator="lessThan">
      <formula>AG$9+0</formula>
    </cfRule>
  </conditionalFormatting>
  <conditionalFormatting sqref="AH12:AH39">
    <cfRule type="cellIs" priority="52" dxfId="48" operator="greaterThan">
      <formula>AH$8+0</formula>
    </cfRule>
  </conditionalFormatting>
  <conditionalFormatting sqref="AH12:AH39">
    <cfRule type="cellIs" priority="51" dxfId="49" operator="lessThan">
      <formula>AH$9+0</formula>
    </cfRule>
  </conditionalFormatting>
  <conditionalFormatting sqref="AI12:AI39">
    <cfRule type="cellIs" priority="50" dxfId="50" operator="greaterThan">
      <formula>AI$8+0</formula>
    </cfRule>
  </conditionalFormatting>
  <conditionalFormatting sqref="AI12:AI39">
    <cfRule type="cellIs" priority="49" dxfId="51" operator="lessThan">
      <formula>AI$9+0</formula>
    </cfRule>
  </conditionalFormatting>
  <conditionalFormatting sqref="AJ12:AJ39">
    <cfRule type="cellIs" priority="48" dxfId="52" operator="greaterThan">
      <formula>AJ$8+0</formula>
    </cfRule>
  </conditionalFormatting>
  <conditionalFormatting sqref="AJ12:AJ39">
    <cfRule type="cellIs" priority="47" dxfId="53" operator="lessThan">
      <formula>AJ$9+0</formula>
    </cfRule>
  </conditionalFormatting>
  <conditionalFormatting sqref="AK12:AK39">
    <cfRule type="cellIs" priority="46" dxfId="54" operator="greaterThan">
      <formula>AK$8+0</formula>
    </cfRule>
  </conditionalFormatting>
  <conditionalFormatting sqref="AK12:AK39">
    <cfRule type="cellIs" priority="45" dxfId="55" operator="lessThan">
      <formula>AK$9+0</formula>
    </cfRule>
  </conditionalFormatting>
  <conditionalFormatting sqref="AL12:AL39">
    <cfRule type="cellIs" priority="44" dxfId="56" operator="greaterThan">
      <formula>AL$8+0</formula>
    </cfRule>
  </conditionalFormatting>
  <conditionalFormatting sqref="AL12:AL39">
    <cfRule type="cellIs" priority="43" dxfId="57" operator="lessThan">
      <formula>AL$9+0</formula>
    </cfRule>
  </conditionalFormatting>
  <conditionalFormatting sqref="AM12:AM39">
    <cfRule type="cellIs" priority="42" dxfId="58" operator="greaterThan">
      <formula>AM$8+0</formula>
    </cfRule>
  </conditionalFormatting>
  <conditionalFormatting sqref="AM12:AM39">
    <cfRule type="cellIs" priority="41" dxfId="59" operator="lessThan">
      <formula>AM$9+0</formula>
    </cfRule>
  </conditionalFormatting>
  <conditionalFormatting sqref="AN12:AN39">
    <cfRule type="cellIs" priority="40" dxfId="60" operator="greaterThan">
      <formula>AN$8+0</formula>
    </cfRule>
  </conditionalFormatting>
  <conditionalFormatting sqref="AN12:AN39">
    <cfRule type="cellIs" priority="39" dxfId="61" operator="lessThan">
      <formula>AN$9+0</formula>
    </cfRule>
  </conditionalFormatting>
  <conditionalFormatting sqref="AO12:AO39">
    <cfRule type="cellIs" priority="38" dxfId="62" operator="greaterThan">
      <formula>AO$8+0</formula>
    </cfRule>
  </conditionalFormatting>
  <conditionalFormatting sqref="AO12:AO39">
    <cfRule type="cellIs" priority="37" dxfId="63" operator="lessThan">
      <formula>AO$9+0</formula>
    </cfRule>
  </conditionalFormatting>
  <conditionalFormatting sqref="AP12:AP39">
    <cfRule type="cellIs" priority="36" dxfId="64" operator="greaterThan">
      <formula>AP$8+0</formula>
    </cfRule>
  </conditionalFormatting>
  <conditionalFormatting sqref="AP12:AP39">
    <cfRule type="cellIs" priority="35" dxfId="65" operator="lessThan">
      <formula>AP$9+0</formula>
    </cfRule>
  </conditionalFormatting>
  <conditionalFormatting sqref="AQ12:AQ39">
    <cfRule type="cellIs" priority="34" dxfId="66" operator="greaterThan">
      <formula>AQ$8+0</formula>
    </cfRule>
  </conditionalFormatting>
  <conditionalFormatting sqref="AQ12:AQ39">
    <cfRule type="cellIs" priority="33" dxfId="67" operator="lessThan">
      <formula>AQ$9+0</formula>
    </cfRule>
  </conditionalFormatting>
  <conditionalFormatting sqref="AR12:AR39">
    <cfRule type="cellIs" priority="32" dxfId="68" operator="greaterThan">
      <formula>AR$8+0</formula>
    </cfRule>
  </conditionalFormatting>
  <conditionalFormatting sqref="AR12:AR39">
    <cfRule type="cellIs" priority="31" dxfId="69" operator="lessThan">
      <formula>AR$9+0</formula>
    </cfRule>
  </conditionalFormatting>
  <conditionalFormatting sqref="BA12:BA39">
    <cfRule type="cellIs" priority="30" dxfId="70" operator="greaterThan">
      <formula>BA$8+0</formula>
    </cfRule>
  </conditionalFormatting>
  <conditionalFormatting sqref="BA12:BA39">
    <cfRule type="cellIs" priority="29" dxfId="71" operator="lessThan">
      <formula>BA$9+0</formula>
    </cfRule>
  </conditionalFormatting>
  <conditionalFormatting sqref="BB12:BB39">
    <cfRule type="cellIs" priority="28" dxfId="72" operator="greaterThan">
      <formula>BB$8+0</formula>
    </cfRule>
  </conditionalFormatting>
  <conditionalFormatting sqref="BB12:BB39">
    <cfRule type="cellIs" priority="27" dxfId="73" operator="lessThan">
      <formula>BB$9+0</formula>
    </cfRule>
  </conditionalFormatting>
  <conditionalFormatting sqref="BC12:BC39">
    <cfRule type="cellIs" priority="26" dxfId="74" operator="greaterThan">
      <formula>BC$8+0</formula>
    </cfRule>
  </conditionalFormatting>
  <conditionalFormatting sqref="BC12:BC39">
    <cfRule type="cellIs" priority="25" dxfId="75" operator="lessThan">
      <formula>BC$9+0</formula>
    </cfRule>
  </conditionalFormatting>
  <conditionalFormatting sqref="BD12:BD39">
    <cfRule type="cellIs" priority="24" dxfId="76" operator="greaterThan">
      <formula>BD$8+0</formula>
    </cfRule>
  </conditionalFormatting>
  <conditionalFormatting sqref="BD12:BD39">
    <cfRule type="cellIs" priority="23" dxfId="77" operator="lessThan">
      <formula>BD$9+0</formula>
    </cfRule>
  </conditionalFormatting>
  <conditionalFormatting sqref="BE12:BE39">
    <cfRule type="cellIs" priority="22" dxfId="78" operator="greaterThan">
      <formula>BE$8+0</formula>
    </cfRule>
  </conditionalFormatting>
  <conditionalFormatting sqref="BE12:BE39">
    <cfRule type="cellIs" priority="21" dxfId="79" operator="lessThan">
      <formula>BE$9+0</formula>
    </cfRule>
  </conditionalFormatting>
  <conditionalFormatting sqref="BF12:BF39">
    <cfRule type="cellIs" priority="20" dxfId="80" operator="greaterThan">
      <formula>BF$8+0</formula>
    </cfRule>
  </conditionalFormatting>
  <conditionalFormatting sqref="BF12:BF39">
    <cfRule type="cellIs" priority="19" dxfId="81" operator="lessThan">
      <formula>BF$9+0</formula>
    </cfRule>
  </conditionalFormatting>
  <conditionalFormatting sqref="BG12:BG39">
    <cfRule type="cellIs" priority="18" dxfId="82" operator="greaterThan">
      <formula>BG$8+0</formula>
    </cfRule>
  </conditionalFormatting>
  <conditionalFormatting sqref="BG12:BG39">
    <cfRule type="cellIs" priority="17" dxfId="83" operator="lessThan">
      <formula>BG$9+0</formula>
    </cfRule>
  </conditionalFormatting>
  <conditionalFormatting sqref="BH12:BH39">
    <cfRule type="cellIs" priority="16" dxfId="84" operator="greaterThan">
      <formula>BH$8+0</formula>
    </cfRule>
  </conditionalFormatting>
  <conditionalFormatting sqref="BH12:BH39">
    <cfRule type="cellIs" priority="15" dxfId="85" operator="lessThan">
      <formula>BH$9+0</formula>
    </cfRule>
  </conditionalFormatting>
  <conditionalFormatting sqref="BI12:BI39">
    <cfRule type="cellIs" priority="14" dxfId="86" operator="greaterThan">
      <formula>BI$8+0</formula>
    </cfRule>
  </conditionalFormatting>
  <conditionalFormatting sqref="BI12:BI39">
    <cfRule type="cellIs" priority="13" dxfId="87" operator="lessThan">
      <formula>BI$9+0</formula>
    </cfRule>
  </conditionalFormatting>
  <conditionalFormatting sqref="BJ12:BJ39">
    <cfRule type="cellIs" priority="12" dxfId="88" operator="greaterThan">
      <formula>BJ$8+0</formula>
    </cfRule>
  </conditionalFormatting>
  <conditionalFormatting sqref="BJ12:BJ39">
    <cfRule type="cellIs" priority="11" dxfId="89" operator="lessThan">
      <formula>BJ$9+0</formula>
    </cfRule>
  </conditionalFormatting>
  <conditionalFormatting sqref="BK12:BK39">
    <cfRule type="cellIs" priority="10" dxfId="90" operator="greaterThan">
      <formula>BK$8+0</formula>
    </cfRule>
  </conditionalFormatting>
  <conditionalFormatting sqref="BK12:BK39">
    <cfRule type="cellIs" priority="9" dxfId="91" operator="lessThan">
      <formula>BK$9+0</formula>
    </cfRule>
  </conditionalFormatting>
  <conditionalFormatting sqref="BL12:BL39">
    <cfRule type="cellIs" priority="8" dxfId="92" operator="greaterThan">
      <formula>BL$8+0</formula>
    </cfRule>
  </conditionalFormatting>
  <conditionalFormatting sqref="BL12:BL39">
    <cfRule type="cellIs" priority="7" dxfId="93" operator="lessThan">
      <formula>BL$9+0</formula>
    </cfRule>
  </conditionalFormatting>
  <conditionalFormatting sqref="BA4:BF39">
    <cfRule type="expression" priority="6" dxfId="94">
      <formula>$BA$11=0</formula>
    </cfRule>
  </conditionalFormatting>
  <conditionalFormatting sqref="BG4:BL39">
    <cfRule type="expression" priority="5" dxfId="95">
      <formula>$BG$11=0</formula>
    </cfRule>
  </conditionalFormatting>
  <conditionalFormatting sqref="R12:R39">
    <cfRule type="cellIs" priority="4" dxfId="96" operator="greaterThan">
      <formula>R$8+0</formula>
    </cfRule>
  </conditionalFormatting>
  <conditionalFormatting sqref="R12:R39">
    <cfRule type="cellIs" priority="3" dxfId="97" operator="lessThan">
      <formula>R$9+0</formula>
    </cfRule>
  </conditionalFormatting>
  <conditionalFormatting sqref="S12:S39">
    <cfRule type="cellIs" priority="2" dxfId="98" operator="greaterThan">
      <formula>S$8+0</formula>
    </cfRule>
  </conditionalFormatting>
  <conditionalFormatting sqref="S12:S39">
    <cfRule type="cellIs" priority="1" dxfId="99" operator="lessThan">
      <formula>S$9+0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L2" activeCellId="0" sqref="BL2"/>
    </sheetView>
  </sheetViews>
  <sheetFormatPr defaultColWidth="9" defaultRowHeight="14"/>
  <sheetData>
    <row customFormat="1" ht="87.5" r="1" s="150">
      <c r="A1" s="50" t="s">
        <v>57</v>
      </c>
      <c r="B1" s="50" t="s">
        <v>58</v>
      </c>
      <c r="C1" s="50" t="s">
        <v>59</v>
      </c>
      <c r="D1" s="50" t="s">
        <v>60</v>
      </c>
      <c r="E1" s="50" t="s">
        <v>61</v>
      </c>
      <c r="F1" s="50" t="s">
        <v>62</v>
      </c>
      <c r="G1" s="50" t="s">
        <v>63</v>
      </c>
      <c r="H1" s="50" t="s">
        <v>64</v>
      </c>
      <c r="I1" s="50" t="s">
        <v>65</v>
      </c>
      <c r="J1" s="50" t="s">
        <v>66</v>
      </c>
      <c r="K1" s="51" t="s">
        <v>67</v>
      </c>
      <c r="L1" s="51" t="s">
        <v>68</v>
      </c>
      <c r="M1" s="51" t="s">
        <v>69</v>
      </c>
      <c r="N1" s="51" t="s">
        <v>67</v>
      </c>
      <c r="O1" s="51" t="s">
        <v>70</v>
      </c>
      <c r="P1" s="51" t="s">
        <v>71</v>
      </c>
      <c r="Q1" s="51" t="s">
        <v>72</v>
      </c>
      <c r="R1" s="50" t="s">
        <v>73</v>
      </c>
      <c r="S1" s="50" t="s">
        <v>161</v>
      </c>
      <c r="T1" s="50" t="s">
        <v>161</v>
      </c>
      <c r="U1" s="50" t="s">
        <v>161</v>
      </c>
      <c r="V1" s="50" t="s">
        <v>161</v>
      </c>
      <c r="W1" s="50" t="s">
        <v>74</v>
      </c>
      <c r="X1" s="50" t="s">
        <v>75</v>
      </c>
      <c r="Y1" s="50" t="s">
        <v>76</v>
      </c>
      <c r="Z1" s="32" t="s">
        <v>77</v>
      </c>
      <c r="AA1" s="51" t="s">
        <v>78</v>
      </c>
      <c r="AB1" s="50" t="s">
        <v>79</v>
      </c>
      <c r="AC1" s="50" t="s">
        <v>80</v>
      </c>
      <c r="AD1" s="50" t="s">
        <v>81</v>
      </c>
      <c r="AE1" s="51" t="s">
        <v>82</v>
      </c>
      <c r="AF1" s="50" t="s">
        <v>83</v>
      </c>
      <c r="AG1" s="50" t="s">
        <v>84</v>
      </c>
      <c r="AH1" s="52" t="s">
        <v>85</v>
      </c>
      <c r="AI1" s="52" t="s">
        <v>86</v>
      </c>
      <c r="AJ1" s="51" t="s">
        <v>87</v>
      </c>
      <c r="AK1" s="52" t="s">
        <v>88</v>
      </c>
      <c r="AL1" s="52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161</v>
      </c>
      <c r="AR1" s="50" t="s">
        <v>161</v>
      </c>
      <c r="AS1" s="50" t="s">
        <v>161</v>
      </c>
      <c r="AT1" s="50" t="s">
        <v>161</v>
      </c>
      <c r="AU1" s="50" t="s">
        <v>161</v>
      </c>
      <c r="AV1" s="50" t="s">
        <v>161</v>
      </c>
      <c r="AW1" s="50" t="s">
        <v>161</v>
      </c>
      <c r="AX1" s="50" t="s">
        <v>161</v>
      </c>
      <c r="AY1" s="50" t="s">
        <v>94</v>
      </c>
      <c r="AZ1" s="50" t="s">
        <v>95</v>
      </c>
      <c r="BA1" s="50" t="s">
        <v>96</v>
      </c>
      <c r="BB1" s="50" t="s">
        <v>97</v>
      </c>
      <c r="BC1" s="50" t="s">
        <v>98</v>
      </c>
      <c r="BD1" s="50" t="s">
        <v>99</v>
      </c>
      <c r="BE1" s="50" t="s">
        <v>100</v>
      </c>
      <c r="BF1" s="50" t="s">
        <v>101</v>
      </c>
      <c r="BG1" s="50" t="s">
        <v>102</v>
      </c>
      <c r="BH1" s="50" t="s">
        <v>97</v>
      </c>
      <c r="BI1" s="50" t="s">
        <v>103</v>
      </c>
      <c r="BJ1" s="50" t="s">
        <v>104</v>
      </c>
      <c r="BK1" s="151" t="s">
        <v>162</v>
      </c>
      <c r="BL1" s="151" t="s">
        <v>163</v>
      </c>
    </row>
    <row r="2">
      <c r="BK2" s="0">
        <v>1</v>
      </c>
      <c r="BL2" s="0">
        <v>1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H16" activeCellId="0" sqref="H16:H17"/>
    </sheetView>
  </sheetViews>
  <sheetFormatPr defaultColWidth="9" defaultRowHeight="14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14" activeCellId="0" sqref="C14"/>
    </sheetView>
  </sheetViews>
  <sheetFormatPr defaultColWidth="9" defaultRowHeight="14"/>
  <cols>
    <col customWidth="1" min="2" max="2" width="22.6640625"/>
    <col customWidth="1" min="3" max="3" width="25"/>
    <col customWidth="1" min="4" max="4" width="23"/>
    <col customWidth="1" min="5" max="5" width="24.08203125"/>
  </cols>
  <sheetData>
    <row r="1">
      <c r="B1" s="0" t="s">
        <v>164</v>
      </c>
      <c r="C1" s="0" t="s">
        <v>165</v>
      </c>
      <c r="D1" s="0" t="s">
        <v>166</v>
      </c>
      <c r="E1" s="0" t="s">
        <v>167</v>
      </c>
      <c r="F1" s="0" t="s">
        <v>168</v>
      </c>
      <c r="G1" s="0" t="s">
        <v>169</v>
      </c>
      <c r="H1" s="0" t="s">
        <v>170</v>
      </c>
      <c r="I1" s="0" t="s">
        <v>171</v>
      </c>
      <c r="J1" s="0" t="s">
        <v>172</v>
      </c>
      <c r="K1" s="0" t="s">
        <v>173</v>
      </c>
      <c r="L1" s="0" t="s">
        <v>174</v>
      </c>
      <c r="M1" s="0" t="s">
        <v>175</v>
      </c>
      <c r="N1" s="0" t="s">
        <v>176</v>
      </c>
      <c r="O1" s="0" t="s">
        <v>177</v>
      </c>
      <c r="P1" s="0" t="s">
        <v>178</v>
      </c>
      <c r="Q1" s="0" t="s">
        <v>179</v>
      </c>
      <c r="R1" s="0" t="s">
        <v>180</v>
      </c>
      <c r="S1" s="0" t="s">
        <v>181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