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4.硫铵（日）" sheetId="1" state="visible" r:id="rId1"/>
    <sheet name="_liuan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<sst xmlns="http://schemas.openxmlformats.org/spreadsheetml/2006/main" count="81" uniqueCount="81">
  <si>
    <t xml:space="preserve">6-7#  焦炉硫铵操作记录</t>
  </si>
  <si>
    <t xml:space="preserve">    SGSSG-BSMCSA35-G010-01A</t>
  </si>
  <si>
    <t xml:space="preserve">项目   
  时间</t>
  </si>
  <si>
    <t>煤气</t>
  </si>
  <si>
    <t>母液</t>
  </si>
  <si>
    <t>大母液循环泵</t>
  </si>
  <si>
    <t xml:space="preserve">母液贮槽液位 mm</t>
  </si>
  <si>
    <t xml:space="preserve">母液放空槽液位 mm</t>
  </si>
  <si>
    <t xml:space="preserve">硫酸槽液位 mm</t>
  </si>
  <si>
    <t xml:space="preserve">饱和器加酸流量 m3/h</t>
  </si>
  <si>
    <t xml:space="preserve">引风机吸力 kPa</t>
  </si>
  <si>
    <t>化验分析</t>
  </si>
  <si>
    <t xml:space="preserve">预热器阻力 kPa</t>
  </si>
  <si>
    <t xml:space="preserve">饱和器阻力 kPa</t>
  </si>
  <si>
    <t xml:space="preserve">预热后温度 ℃</t>
  </si>
  <si>
    <r>
      <rPr>
        <color theme="1"/>
        <rFont val="Calibri"/>
        <scheme val="minor"/>
        <sz val="14"/>
      </rPr>
      <t xml:space="preserve">饱和器后温度 </t>
    </r>
    <r>
      <rPr>
        <rFont val="宋体"/>
        <sz val="14"/>
      </rPr>
      <t>℃</t>
    </r>
  </si>
  <si>
    <t xml:space="preserve">温度 ℃</t>
  </si>
  <si>
    <t xml:space="preserve">电机电流 A</t>
  </si>
  <si>
    <t>1#</t>
  </si>
  <si>
    <t>2#</t>
  </si>
  <si>
    <t>化验项目</t>
  </si>
  <si>
    <t>夜班</t>
  </si>
  <si>
    <t>白班</t>
  </si>
  <si>
    <t>中班</t>
  </si>
  <si>
    <t>L2存储点名</t>
  </si>
  <si>
    <t>CK67_L1R_CC_PT_1402_R1_PI33203Ar_1m_avg</t>
  </si>
  <si>
    <t>CK67_L1R_CC_PT_1402_R1_PI33203Br_1m_avg</t>
  </si>
  <si>
    <t>CK67_L1R_CC_PI33203Ar_PI33204r_1m_avg</t>
  </si>
  <si>
    <t>CK67_L1R_CC_PI33203Br_PI33204r_1m_avg</t>
  </si>
  <si>
    <t>CK67_L1R_CC_TI33201Ar_1m_avg</t>
  </si>
  <si>
    <t>CK67_L1R_CC_TI33201Br_1m_avg</t>
  </si>
  <si>
    <t>CK67_L1R_CC_TI33202r_1m_avg</t>
  </si>
  <si>
    <t>CK67_L1R_CC_TI33203Ar_1m_avg</t>
  </si>
  <si>
    <t>CK67_L1R_CC_TI33203Br_1m_avg</t>
  </si>
  <si>
    <t>CK67_L1R_CC_P3201AIr_1m_avg</t>
  </si>
  <si>
    <t>CK67_L1R_CC_P3201BIr_1m_avg</t>
  </si>
  <si>
    <t>CK67_L1R_CC_LISA33203r_1m_avg</t>
  </si>
  <si>
    <t>CK67_L1R_CC_LISA33202r_1m_avg</t>
  </si>
  <si>
    <t>CK67_L1R_CC_LIA33201r_1m_avg</t>
  </si>
  <si>
    <t>CK67_L1R_CC_FIQ33203r_1m_avg</t>
  </si>
  <si>
    <t>CK67_L1R_CC_PI33205r_1m_avg</t>
  </si>
  <si>
    <t>上限</t>
  </si>
  <si>
    <t>下限</t>
  </si>
  <si>
    <t>管控范围</t>
  </si>
  <si>
    <t>≤1.0</t>
  </si>
  <si>
    <t>≤4.0</t>
  </si>
  <si>
    <t>&lt;65</t>
  </si>
  <si>
    <t>40~60</t>
  </si>
  <si>
    <t>&lt;55</t>
  </si>
  <si>
    <t>≤200</t>
  </si>
  <si>
    <t>≤1800</t>
  </si>
  <si>
    <t>≤1200</t>
  </si>
  <si>
    <t>≤5000</t>
  </si>
  <si>
    <t>≤1</t>
  </si>
  <si>
    <t>≤-5</t>
  </si>
  <si>
    <t xml:space="preserve">硫
铵
产
品</t>
  </si>
  <si>
    <r>
      <rPr>
        <color theme="1"/>
        <rFont val="宋体"/>
        <sz val="12"/>
      </rPr>
      <t xml:space="preserve">产量
</t>
    </r>
    <r>
      <rPr>
        <color theme="1"/>
        <rFont val="Times New Roman"/>
        <sz val="12"/>
      </rPr>
      <t xml:space="preserve"> t</t>
    </r>
  </si>
  <si>
    <r>
      <rPr>
        <color theme="1"/>
        <rFont val="宋体"/>
        <sz val="12"/>
      </rPr>
      <t xml:space="preserve">含氮量
</t>
    </r>
    <r>
      <rPr>
        <color theme="1"/>
        <rFont val="Times New Roman"/>
        <sz val="12"/>
      </rPr>
      <t>%</t>
    </r>
  </si>
  <si>
    <r>
      <rPr>
        <color theme="1"/>
        <rFont val="宋体"/>
        <sz val="12"/>
      </rPr>
      <t xml:space="preserve">游离酸
</t>
    </r>
    <r>
      <rPr>
        <color theme="1"/>
        <rFont val="Times New Roman"/>
        <sz val="12"/>
      </rPr>
      <t>%</t>
    </r>
  </si>
  <si>
    <r>
      <rPr>
        <color theme="1"/>
        <rFont val="宋体"/>
        <sz val="12"/>
      </rPr>
      <t>水分</t>
    </r>
    <r>
      <rPr>
        <color theme="1"/>
        <rFont val="Times New Roman"/>
        <sz val="12"/>
      </rPr>
      <t>%</t>
    </r>
  </si>
  <si>
    <t xml:space="preserve">饱和器煤气含氨量 </t>
  </si>
  <si>
    <t xml:space="preserve">前 mg/Nm3</t>
  </si>
  <si>
    <t xml:space="preserve">后 mg/Nm3</t>
  </si>
  <si>
    <t xml:space="preserve">接酸量 t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</si>
  <si>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</si>
  <si>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</si>
  <si>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</si>
  <si>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</si>
  <si>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color indexed="64"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</si>
  <si>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</si>
  <si>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</si>
  <si>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</t>
    </r>
    <r>
      <rPr>
        <b/>
        <color indexed="64"/>
        <rFont val="等线"/>
        <sz val="14"/>
      </rPr>
      <t>接班：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</si>
  <si>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</si>
  <si>
    <r>
      <rPr>
        <b/>
        <rFont val="Times New Roman"/>
        <sz val="14"/>
      </rPr>
      <t xml:space="preserve">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</t>
    </r>
    <r>
      <rPr>
        <b/>
        <color indexed="64"/>
        <rFont val="等线"/>
        <sz val="14"/>
      </rPr>
      <t>接班：</t>
    </r>
  </si>
  <si>
    <t>MSSA/O/1/2/3</t>
  </si>
  <si>
    <t>MSSA/N/QMIR21LSA</t>
  </si>
  <si>
    <r>
      <t>MSSA/</t>
    </r>
    <r>
      <rPr>
        <color theme="1"/>
        <rFont val="Calibri"/>
        <scheme val="minor"/>
        <sz val="11"/>
      </rPr>
      <t>游离酸</t>
    </r>
    <r>
      <rPr>
        <color theme="1"/>
        <rFont val="Calibri"/>
        <scheme val="minor"/>
        <sz val="11"/>
      </rPr>
      <t>/QMIR21LSA</t>
    </r>
  </si>
  <si>
    <t>MSSA/H2O/QMIR21LSA</t>
  </si>
  <si>
    <r>
      <t>63202/</t>
    </r>
    <r>
      <rPr>
        <color theme="1"/>
        <rFont val="Calibri"/>
        <scheme val="minor"/>
        <sz val="11"/>
      </rPr>
      <t>全氨</t>
    </r>
    <r>
      <rPr>
        <color theme="1"/>
        <rFont val="Calibri"/>
        <scheme val="minor"/>
        <sz val="11"/>
      </rPr>
      <t>/6#-7#</t>
    </r>
    <r>
      <rPr>
        <color theme="1"/>
        <rFont val="Calibri"/>
        <scheme val="minor"/>
        <sz val="11"/>
      </rPr>
      <t>焦炉饱和器前</t>
    </r>
    <r>
      <rPr>
        <color theme="1"/>
        <rFont val="Calibri"/>
        <scheme val="minor"/>
        <sz val="11"/>
      </rPr>
      <t>/QMIR21MQJH</t>
    </r>
  </si>
  <si>
    <r>
      <t>63202/</t>
    </r>
    <r>
      <rPr>
        <color theme="1"/>
        <rFont val="Calibri"/>
        <scheme val="minor"/>
        <sz val="11"/>
      </rPr>
      <t>全氨</t>
    </r>
    <r>
      <rPr>
        <color theme="1"/>
        <rFont val="Calibri"/>
        <scheme val="minor"/>
        <sz val="11"/>
      </rPr>
      <t>/6#-7#</t>
    </r>
    <r>
      <rPr>
        <color theme="1"/>
        <rFont val="Calibri"/>
        <scheme val="minor"/>
        <sz val="11"/>
      </rPr>
      <t>焦炉饱和器后</t>
    </r>
    <r>
      <rPr>
        <color theme="1"/>
        <rFont val="Calibri"/>
        <scheme val="minor"/>
        <sz val="11"/>
      </rPr>
      <t>/QMIR21MQJH</t>
    </r>
  </si>
  <si>
    <t>MYLS/I/1/2/3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</si>
</sst>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_ * #,##0.00_ ;_ * \-#,##0.00_ ;_ * &quot;-&quot;??_ ;_ @_ "/>
    <numFmt numFmtId="161" formatCode="0.00_ "/>
  </numFmts>
  <fonts count="20">
    <font>
      <name val="Calibri"/>
      <color theme="1"/>
      <sz val="11"/>
      <scheme val="minor"/>
    </font>
    <font>
      <name val="宋体"/>
      <sz val="12"/>
    </font>
    <font>
      <name val="Calibri"/>
      <b/>
      <color theme="1"/>
      <sz val="22"/>
      <scheme val="minor"/>
    </font>
    <font>
      <name val="Calibri"/>
      <b/>
      <color theme="1"/>
      <sz val="14"/>
      <scheme val="minor"/>
    </font>
    <font>
      <name val="宋体"/>
      <b/>
      <sz val="14"/>
    </font>
    <font>
      <name val="Calibri"/>
      <b/>
      <color theme="1"/>
      <sz val="18"/>
      <scheme val="minor"/>
    </font>
    <font>
      <name val="Calibri"/>
      <color theme="1"/>
      <sz val="14"/>
      <scheme val="minor"/>
    </font>
    <font>
      <name val="宋体"/>
      <sz val="14"/>
    </font>
    <font>
      <name val="Times New Roman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color theme="1"/>
      <sz val="9"/>
      <scheme val="minor"/>
    </font>
    <font>
      <name val="Calibri"/>
      <color theme="1"/>
      <sz val="16"/>
      <scheme val="minor"/>
    </font>
    <font>
      <name val="Calibri"/>
      <b/>
      <color theme="1"/>
      <sz val="16"/>
      <scheme val="minor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Calibri"/>
      <color indexed="2"/>
      <sz val="12"/>
      <scheme val="minor"/>
    </font>
    <font>
      <name val="宋体"/>
      <color indexed="64"/>
      <sz val="14"/>
    </font>
    <font>
      <name val="宋体"/>
      <color theme="1"/>
      <sz val="12"/>
    </font>
    <font>
      <name val="Times New Roman"/>
      <b/>
      <sz val="14"/>
    </font>
  </fonts>
  <fills count="4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theme="0" tint="-0.14999847407452621"/>
        <bgColor theme="0" tint="-0.14999847407452621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fontId="0" fillId="0" borderId="0" numFmtId="0"/>
    <xf fontId="1" fillId="0" borderId="0" numFmtId="0" applyFont="1"/>
    <xf fontId="0" fillId="0" borderId="0" numFmtId="160" applyNumberFormat="1" applyAlignment="1">
      <alignment vertical="center"/>
    </xf>
  </cellStyleXfs>
  <cellXfs count="94">
    <xf fontId="0" fillId="0" borderId="0" numFmtId="0" xfId="0"/>
    <xf fontId="2" fillId="0" borderId="0" numFmtId="0" xfId="0" applyFont="1" applyAlignment="1">
      <alignment horizontal="center"/>
    </xf>
    <xf fontId="3" fillId="0" borderId="0" numFmtId="0" xfId="0" applyFont="1"/>
    <xf fontId="4" fillId="0" borderId="0" numFmtId="20" xfId="0" applyNumberFormat="1" applyFont="1"/>
    <xf fontId="4" fillId="0" borderId="0" numFmtId="0" xfId="0" applyFont="1" applyAlignment="1">
      <alignment horizontal="center" vertical="center"/>
    </xf>
    <xf fontId="3" fillId="0" borderId="0" numFmtId="20" xfId="0" applyNumberFormat="1" applyFont="1" applyAlignment="1">
      <alignment horizontal="center" vertical="center"/>
    </xf>
    <xf fontId="3" fillId="0" borderId="1" numFmtId="20" xfId="0" applyNumberFormat="1" applyFont="1" applyBorder="1" applyAlignment="1">
      <alignment horizontal="center" vertical="center"/>
    </xf>
    <xf fontId="5" fillId="0" borderId="0" numFmtId="0" xfId="0" applyFont="1" applyAlignment="1">
      <alignment horizontal="center"/>
    </xf>
    <xf fontId="6" fillId="2" borderId="2" numFmtId="0" xfId="0" applyFont="1" applyFill="1" applyBorder="1" applyAlignment="1">
      <alignment horizontal="center" vertical="center" wrapText="1"/>
    </xf>
    <xf fontId="6" fillId="2" borderId="3" numFmtId="0" xfId="0" applyFont="1" applyFill="1" applyBorder="1" applyAlignment="1">
      <alignment horizontal="center" vertical="center"/>
    </xf>
    <xf fontId="7" fillId="2" borderId="3" numFmtId="0" xfId="0" applyFont="1" applyFill="1" applyBorder="1" applyAlignment="1">
      <alignment horizontal="center" vertical="center"/>
    </xf>
    <xf fontId="8" fillId="2" borderId="3" numFmtId="0" xfId="0" applyFont="1" applyFill="1" applyBorder="1" applyAlignment="1">
      <alignment horizontal="center" vertical="center"/>
    </xf>
    <xf fontId="6" fillId="2" borderId="3" numFmtId="0" xfId="0" applyFont="1" applyFill="1" applyBorder="1" applyAlignment="1">
      <alignment horizontal="center" vertical="center" wrapText="1"/>
    </xf>
    <xf fontId="6" fillId="2" borderId="4" numFmtId="0" xfId="0" applyFont="1" applyFill="1" applyBorder="1" applyAlignment="1">
      <alignment horizontal="center" vertical="center" wrapText="1"/>
    </xf>
    <xf fontId="6" fillId="0" borderId="5" numFmtId="0" xfId="0" applyFont="1" applyBorder="1" applyAlignment="1">
      <alignment horizontal="center" vertical="center"/>
    </xf>
    <xf fontId="6" fillId="0" borderId="6" numFmtId="0" xfId="0" applyFont="1" applyBorder="1" applyAlignment="1">
      <alignment horizontal="center" vertical="center"/>
    </xf>
    <xf fontId="6" fillId="0" borderId="7" numFmtId="0" xfId="0" applyFont="1" applyBorder="1" applyAlignment="1">
      <alignment horizontal="center" vertical="center"/>
    </xf>
    <xf fontId="6" fillId="2" borderId="8" numFmtId="0" xfId="0" applyFont="1" applyFill="1" applyBorder="1" applyAlignment="1">
      <alignment horizontal="center" vertical="center"/>
    </xf>
    <xf fontId="7" fillId="2" borderId="9" numFmtId="0" xfId="0" applyFont="1" applyFill="1" applyBorder="1" applyAlignment="1">
      <alignment horizontal="center" vertical="center" wrapText="1"/>
    </xf>
    <xf fontId="9" fillId="3" borderId="9" numFmtId="0" xfId="0" applyFont="1" applyFill="1" applyBorder="1" applyAlignment="1">
      <alignment horizontal="center" vertical="center" wrapText="1"/>
    </xf>
    <xf fontId="6" fillId="2" borderId="9" numFmtId="0" xfId="0" applyFont="1" applyFill="1" applyBorder="1" applyAlignment="1">
      <alignment horizontal="center" vertical="center" wrapText="1"/>
    </xf>
    <xf fontId="6" fillId="2" borderId="10" numFmtId="0" xfId="0" applyFont="1" applyFill="1" applyBorder="1" applyAlignment="1">
      <alignment horizontal="center" vertical="center" wrapText="1"/>
    </xf>
    <xf fontId="6" fillId="0" borderId="11" numFmtId="0" xfId="0" applyFont="1" applyBorder="1" applyAlignment="1">
      <alignment horizontal="center" vertical="center"/>
    </xf>
    <xf fontId="6" fillId="0" borderId="12" numFmtId="0" xfId="0" applyFont="1" applyBorder="1" applyAlignment="1">
      <alignment horizontal="center" vertical="center"/>
    </xf>
    <xf fontId="6" fillId="0" borderId="13" numFmtId="0" xfId="0" applyFont="1" applyBorder="1" applyAlignment="1">
      <alignment horizontal="center" vertical="center"/>
    </xf>
    <xf fontId="6" fillId="2" borderId="14" numFmtId="0" xfId="0" applyFont="1" applyFill="1" applyBorder="1" applyAlignment="1">
      <alignment horizontal="center" vertical="center"/>
    </xf>
    <xf fontId="9" fillId="2" borderId="15" numFmtId="0" xfId="0" applyFont="1" applyFill="1" applyBorder="1" applyAlignment="1">
      <alignment horizontal="center" vertical="center" wrapText="1"/>
    </xf>
    <xf fontId="7" fillId="2" borderId="15" numFmtId="0" xfId="0" applyFont="1" applyFill="1" applyBorder="1" applyAlignment="1">
      <alignment horizontal="center" vertical="center" wrapText="1"/>
    </xf>
    <xf fontId="6" fillId="2" borderId="15" numFmtId="0" xfId="0" applyFont="1" applyFill="1" applyBorder="1" applyAlignment="1">
      <alignment horizontal="center" vertical="center" wrapText="1"/>
    </xf>
    <xf fontId="6" fillId="2" borderId="16" numFmtId="0" xfId="0" applyFont="1" applyFill="1" applyBorder="1" applyAlignment="1">
      <alignment horizontal="center" vertical="center" wrapText="1"/>
    </xf>
    <xf fontId="6" fillId="0" borderId="17" numFmtId="0" xfId="0" applyFont="1" applyBorder="1" applyAlignment="1">
      <alignment horizontal="center"/>
    </xf>
    <xf fontId="6" fillId="0" borderId="15" numFmtId="0" xfId="0" applyFont="1" applyBorder="1" applyAlignment="1">
      <alignment horizontal="center"/>
    </xf>
    <xf fontId="6" fillId="0" borderId="15" numFmtId="0" xfId="0" applyFont="1" applyBorder="1"/>
    <xf fontId="6" fillId="0" borderId="18" numFmtId="0" xfId="0" applyFont="1" applyBorder="1"/>
    <xf fontId="10" fillId="0" borderId="19" numFmtId="0" xfId="0" applyFont="1" applyBorder="1" applyAlignment="1">
      <alignment vertical="center"/>
    </xf>
    <xf fontId="11" fillId="0" borderId="20" numFmtId="0" xfId="0" applyFont="1" applyBorder="1" applyAlignment="1">
      <alignment wrapText="1"/>
    </xf>
    <xf fontId="11" fillId="0" borderId="21" numFmtId="0" xfId="0" applyFont="1" applyBorder="1" applyAlignment="1">
      <alignment wrapText="1"/>
    </xf>
    <xf fontId="0" fillId="0" borderId="19" numFmtId="0" xfId="0" applyBorder="1" applyAlignment="1">
      <alignment horizontal="center"/>
    </xf>
    <xf fontId="0" fillId="0" borderId="20" numFmtId="0" xfId="0" applyBorder="1" applyAlignment="1">
      <alignment horizontal="center"/>
    </xf>
    <xf fontId="0" fillId="0" borderId="20" numFmtId="0" xfId="0" applyBorder="1"/>
    <xf fontId="0" fillId="0" borderId="22" numFmtId="0" xfId="0" applyBorder="1"/>
    <xf fontId="12" fillId="0" borderId="0" numFmtId="161" xfId="0" applyNumberFormat="1" applyFont="1"/>
    <xf fontId="13" fillId="0" borderId="0" numFmtId="161" xfId="0" applyNumberFormat="1" applyFont="1" applyAlignment="1">
      <alignment horizontal="center"/>
    </xf>
    <xf fontId="13" fillId="0" borderId="19" numFmtId="161" xfId="0" applyNumberFormat="1" applyFont="1" applyBorder="1" applyAlignment="1">
      <alignment vertical="center"/>
    </xf>
    <xf fontId="12" fillId="0" borderId="20" numFmtId="161" xfId="0" applyNumberFormat="1" applyFont="1" applyBorder="1" applyAlignment="1">
      <alignment wrapText="1"/>
    </xf>
    <xf fontId="12" fillId="0" borderId="21" numFmtId="161" xfId="0" applyNumberFormat="1" applyFont="1" applyBorder="1" applyAlignment="1">
      <alignment wrapText="1"/>
    </xf>
    <xf fontId="12" fillId="0" borderId="19" numFmtId="161" xfId="0" applyNumberFormat="1" applyFont="1" applyBorder="1" applyAlignment="1">
      <alignment horizontal="center"/>
    </xf>
    <xf fontId="12" fillId="0" borderId="20" numFmtId="161" xfId="0" applyNumberFormat="1" applyFont="1" applyBorder="1" applyAlignment="1">
      <alignment horizontal="center"/>
    </xf>
    <xf fontId="12" fillId="0" borderId="20" numFmtId="161" xfId="0" applyNumberFormat="1" applyFont="1" applyBorder="1"/>
    <xf fontId="12" fillId="0" borderId="22" numFmtId="161" xfId="0" applyNumberFormat="1" applyFont="1" applyBorder="1"/>
    <xf fontId="14" fillId="0" borderId="0" numFmtId="0" xfId="0" applyFont="1"/>
    <xf fontId="15" fillId="0" borderId="0" numFmtId="0" xfId="0" applyFont="1" applyAlignment="1">
      <alignment horizontal="center"/>
    </xf>
    <xf fontId="3" fillId="0" borderId="19" numFmtId="0" xfId="0" applyFont="1" applyBorder="1" applyAlignment="1">
      <alignment vertical="center"/>
    </xf>
    <xf fontId="16" fillId="0" borderId="20" numFmtId="0" xfId="0" applyFont="1" applyBorder="1" applyAlignment="1">
      <alignment horizontal="center" vertical="center" wrapText="1"/>
    </xf>
    <xf fontId="16" fillId="0" borderId="21" numFmtId="0" xfId="0" applyFont="1" applyBorder="1" applyAlignment="1">
      <alignment horizontal="center" vertical="center" wrapText="1"/>
    </xf>
    <xf fontId="14" fillId="0" borderId="19" numFmtId="0" xfId="0" applyFont="1" applyBorder="1" applyAlignment="1">
      <alignment horizontal="center"/>
    </xf>
    <xf fontId="14" fillId="0" borderId="20" numFmtId="0" xfId="0" applyFont="1" applyBorder="1" applyAlignment="1">
      <alignment horizontal="center"/>
    </xf>
    <xf fontId="14" fillId="0" borderId="20" numFmtId="0" xfId="0" applyFont="1" applyBorder="1"/>
    <xf fontId="14" fillId="0" borderId="22" numFmtId="0" xfId="0" applyFont="1" applyBorder="1"/>
    <xf fontId="17" fillId="0" borderId="23" numFmtId="20" xfId="1" applyNumberFormat="1" applyFont="1" applyBorder="1" applyAlignment="1">
      <alignment horizontal="center" vertical="center"/>
    </xf>
    <xf fontId="14" fillId="0" borderId="9" numFmtId="2" xfId="0" applyNumberFormat="1" applyFont="1" applyBorder="1" applyAlignment="1">
      <alignment horizontal="center" vertical="center"/>
    </xf>
    <xf fontId="14" fillId="0" borderId="9" numFmtId="1" xfId="0" applyNumberFormat="1" applyFont="1" applyBorder="1" applyAlignment="1">
      <alignment horizontal="center" vertical="center"/>
    </xf>
    <xf fontId="14" fillId="0" borderId="23" numFmtId="0" xfId="0" applyFont="1" applyBorder="1" applyAlignment="1">
      <alignment horizontal="center" vertical="center" wrapText="1"/>
    </xf>
    <xf fontId="18" fillId="0" borderId="9" numFmtId="0" xfId="0" applyFont="1" applyBorder="1" applyAlignment="1">
      <alignment horizontal="center" vertical="center"/>
    </xf>
    <xf fontId="14" fillId="0" borderId="24" numFmtId="2" xfId="0" applyNumberFormat="1" applyFont="1" applyBorder="1" applyAlignment="1">
      <alignment horizontal="center" vertical="center"/>
    </xf>
    <xf fontId="18" fillId="0" borderId="9" numFmtId="0" xfId="0" applyFont="1" applyBorder="1" applyAlignment="1">
      <alignment horizontal="center" vertical="center" wrapText="1"/>
    </xf>
    <xf fontId="14" fillId="0" borderId="9" numFmtId="0" xfId="0" applyFont="1" applyBorder="1" applyAlignment="1">
      <alignment horizontal="center" vertical="center"/>
    </xf>
    <xf fontId="14" fillId="0" borderId="23" numFmtId="0" xfId="0" applyFont="1" applyBorder="1" applyAlignment="1">
      <alignment horizontal="center" vertical="center"/>
    </xf>
    <xf fontId="0" fillId="0" borderId="25" numFmtId="0" xfId="0" applyBorder="1" applyAlignment="1">
      <alignment horizontal="center"/>
    </xf>
    <xf fontId="0" fillId="0" borderId="26" numFmtId="0" xfId="0" applyBorder="1" applyAlignment="1">
      <alignment horizontal="center"/>
    </xf>
    <xf fontId="0" fillId="0" borderId="27" numFmtId="0" xfId="0" applyBorder="1" applyAlignment="1">
      <alignment horizontal="center"/>
    </xf>
    <xf fontId="0" fillId="0" borderId="28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29" numFmtId="0" xfId="0" applyBorder="1" applyAlignment="1">
      <alignment horizontal="center"/>
    </xf>
    <xf fontId="17" fillId="0" borderId="23" numFmtId="0" xfId="1" applyFont="1" applyBorder="1" applyAlignment="1">
      <alignment horizontal="center" vertical="center" wrapText="1"/>
    </xf>
    <xf fontId="17" fillId="0" borderId="30" numFmtId="0" xfId="1" applyFont="1" applyBorder="1" applyAlignment="1">
      <alignment horizontal="center" vertical="center" wrapText="1"/>
    </xf>
    <xf fontId="14" fillId="0" borderId="31" numFmtId="2" xfId="0" applyNumberFormat="1" applyFont="1" applyBorder="1" applyAlignment="1">
      <alignment horizontal="center" vertical="center"/>
    </xf>
    <xf fontId="14" fillId="0" borderId="31" numFmtId="1" xfId="0" applyNumberFormat="1" applyFont="1" applyBorder="1" applyAlignment="1">
      <alignment horizontal="center" vertical="center"/>
    </xf>
    <xf fontId="19" fillId="0" borderId="32" numFmtId="0" xfId="1" applyFont="1" applyBorder="1" applyAlignment="1">
      <alignment horizontal="left" vertical="top" wrapText="1"/>
    </xf>
    <xf fontId="19" fillId="0" borderId="33" numFmtId="0" xfId="1" applyFont="1" applyBorder="1" applyAlignment="1">
      <alignment horizontal="left" vertical="top" wrapText="1"/>
    </xf>
    <xf fontId="19" fillId="0" borderId="32" numFmtId="160" xfId="2" applyNumberFormat="1" applyFont="1" applyBorder="1" applyAlignment="1">
      <alignment horizontal="left" vertical="top" wrapText="1"/>
    </xf>
    <xf fontId="19" fillId="0" borderId="33" numFmtId="160" xfId="2" applyNumberFormat="1" applyFont="1" applyBorder="1" applyAlignment="1">
      <alignment horizontal="left" vertical="top" wrapText="1"/>
    </xf>
    <xf fontId="19" fillId="0" borderId="34" numFmtId="160" xfId="2" applyNumberFormat="1" applyFont="1" applyBorder="1" applyAlignment="1">
      <alignment horizontal="left" vertical="top" wrapText="1"/>
    </xf>
    <xf fontId="19" fillId="0" borderId="34" numFmtId="0" xfId="1" applyFont="1" applyBorder="1" applyAlignment="1">
      <alignment horizontal="left" vertical="top" wrapText="1"/>
    </xf>
    <xf fontId="19" fillId="0" borderId="35" numFmtId="0" xfId="1" applyFont="1" applyBorder="1" applyAlignment="1">
      <alignment horizontal="center"/>
    </xf>
    <xf fontId="19" fillId="0" borderId="1" numFmtId="0" xfId="1" applyFont="1" applyBorder="1" applyAlignment="1">
      <alignment horizontal="center"/>
    </xf>
    <xf fontId="19" fillId="0" borderId="36" numFmtId="0" xfId="1" applyFont="1" applyBorder="1" applyAlignment="1">
      <alignment horizontal="center"/>
    </xf>
    <xf fontId="19" fillId="0" borderId="32" numFmtId="0" xfId="1" applyFont="1" applyBorder="1" applyAlignment="1">
      <alignment horizontal="center"/>
    </xf>
    <xf fontId="19" fillId="0" borderId="33" numFmtId="0" xfId="1" applyFont="1" applyBorder="1" applyAlignment="1">
      <alignment horizontal="center"/>
    </xf>
    <xf fontId="19" fillId="0" borderId="34" numFmtId="0" xfId="1" applyFon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36" numFmtId="0" xfId="0" applyBorder="1" applyAlignment="1">
      <alignment horizontal="center"/>
    </xf>
    <xf fontId="11" fillId="0" borderId="9" numFmtId="0" xfId="0" applyFont="1" applyBorder="1" applyAlignment="1">
      <alignment wrapText="1"/>
    </xf>
    <xf fontId="11" fillId="0" borderId="37" numFmtId="0" xfId="0" applyFont="1" applyBorder="1" applyAlignment="1">
      <alignment wrapText="1"/>
    </xf>
  </cellXfs>
  <cellStyles count="3">
    <cellStyle name="常规" xfId="0" builtinId="0"/>
    <cellStyle name="常规 2" xfId="1"/>
    <cellStyle name="千位分隔" xfId="2" builtinId="3"/>
  </cellStyles>
  <dxfs count="17">
    <dxf>
      <font>
        <color indexed="2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936230" y="9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5" name="Line 3" hidden="0"/>
        <xdr:cNvSpPr>
          <a:spLocks noChangeShapeType="1"/>
        </xdr:cNvSpPr>
      </xdr:nvSpPr>
      <xdr:spPr bwMode="auto">
        <a:xfrm>
          <a:off x="7936230" y="1635125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C10" xSplit="2" ySplit="9"/>
      <selection activeCell="U10" activeCellId="0" sqref="U10"/>
    </sheetView>
  </sheetViews>
  <sheetFormatPr defaultColWidth="9" defaultRowHeight="14.25"/>
  <cols>
    <col customWidth="1" min="2" max="2" width="10.875"/>
    <col customWidth="1" min="3" max="18" width="10.5"/>
    <col customWidth="1" min="20" max="20" width="14.375"/>
  </cols>
  <sheetData>
    <row ht="27.75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customFormat="1" ht="18.75" r="2" s="2">
      <c r="B2" s="3"/>
      <c r="C2" s="3"/>
      <c r="D2" s="4" t="str">
        <f>IF(_metadata!B2="","",_metadata!B2)</f>
        <v/>
      </c>
      <c r="E2" s="4"/>
      <c r="F2" s="4"/>
      <c r="G2" s="4"/>
      <c r="H2" s="4"/>
      <c r="I2" s="4"/>
      <c r="J2" s="5"/>
      <c r="K2" s="5"/>
      <c r="R2" s="6" t="s">
        <v>1</v>
      </c>
      <c r="S2" s="6"/>
      <c r="T2" s="6"/>
      <c r="U2" s="6"/>
      <c r="V2" s="6"/>
      <c r="W2" s="6"/>
    </row>
    <row ht="32.100000000000001" customHeight="1" r="3">
      <c r="A3" s="7"/>
      <c r="B3" s="8" t="s">
        <v>2</v>
      </c>
      <c r="C3" s="9" t="s">
        <v>3</v>
      </c>
      <c r="D3" s="9"/>
      <c r="E3" s="9"/>
      <c r="F3" s="9"/>
      <c r="G3" s="9"/>
      <c r="H3" s="9"/>
      <c r="I3" s="9"/>
      <c r="J3" s="9" t="s">
        <v>4</v>
      </c>
      <c r="K3" s="9"/>
      <c r="L3" s="10" t="s">
        <v>5</v>
      </c>
      <c r="M3" s="11"/>
      <c r="N3" s="12" t="s">
        <v>6</v>
      </c>
      <c r="O3" s="12" t="s">
        <v>7</v>
      </c>
      <c r="P3" s="12" t="s">
        <v>8</v>
      </c>
      <c r="Q3" s="12" t="s">
        <v>9</v>
      </c>
      <c r="R3" s="13" t="s">
        <v>10</v>
      </c>
      <c r="S3" s="14" t="s">
        <v>11</v>
      </c>
      <c r="T3" s="15"/>
      <c r="U3" s="15"/>
      <c r="V3" s="15"/>
      <c r="W3" s="16"/>
    </row>
    <row ht="36" customHeight="1" r="4">
      <c r="A4" s="7"/>
      <c r="B4" s="17"/>
      <c r="C4" s="18" t="s">
        <v>12</v>
      </c>
      <c r="D4" s="18"/>
      <c r="E4" s="19" t="s">
        <v>13</v>
      </c>
      <c r="F4" s="19"/>
      <c r="G4" s="20" t="s">
        <v>14</v>
      </c>
      <c r="H4" s="20"/>
      <c r="I4" s="20" t="s">
        <v>15</v>
      </c>
      <c r="J4" s="20" t="s">
        <v>16</v>
      </c>
      <c r="K4" s="20"/>
      <c r="L4" s="20" t="s">
        <v>17</v>
      </c>
      <c r="M4" s="20"/>
      <c r="N4" s="20"/>
      <c r="O4" s="20"/>
      <c r="P4" s="20"/>
      <c r="Q4" s="20"/>
      <c r="R4" s="21"/>
      <c r="S4" s="22"/>
      <c r="T4" s="23"/>
      <c r="U4" s="23"/>
      <c r="V4" s="23"/>
      <c r="W4" s="24"/>
    </row>
    <row ht="18.75" r="5">
      <c r="A5" s="7"/>
      <c r="B5" s="25"/>
      <c r="C5" s="26" t="s">
        <v>18</v>
      </c>
      <c r="D5" s="26" t="s">
        <v>19</v>
      </c>
      <c r="E5" s="27" t="s">
        <v>18</v>
      </c>
      <c r="F5" s="27" t="s">
        <v>19</v>
      </c>
      <c r="G5" s="27" t="s">
        <v>18</v>
      </c>
      <c r="H5" s="27" t="s">
        <v>19</v>
      </c>
      <c r="I5" s="28"/>
      <c r="J5" s="28" t="s">
        <v>18</v>
      </c>
      <c r="K5" s="28" t="s">
        <v>19</v>
      </c>
      <c r="L5" s="28" t="s">
        <v>18</v>
      </c>
      <c r="M5" s="28" t="s">
        <v>19</v>
      </c>
      <c r="N5" s="28"/>
      <c r="O5" s="28"/>
      <c r="P5" s="28"/>
      <c r="Q5" s="28"/>
      <c r="R5" s="29"/>
      <c r="S5" s="30" t="s">
        <v>20</v>
      </c>
      <c r="T5" s="31"/>
      <c r="U5" s="32" t="s">
        <v>21</v>
      </c>
      <c r="V5" s="32" t="s">
        <v>22</v>
      </c>
      <c r="W5" s="33" t="s">
        <v>23</v>
      </c>
    </row>
    <row ht="31.5" customHeight="1" hidden="1" r="6">
      <c r="A6" s="7"/>
      <c r="B6" s="34" t="s">
        <v>24</v>
      </c>
      <c r="C6" s="35" t="s">
        <v>25</v>
      </c>
      <c r="D6" s="35" t="s">
        <v>26</v>
      </c>
      <c r="E6" s="35" t="s">
        <v>27</v>
      </c>
      <c r="F6" s="35" t="s">
        <v>28</v>
      </c>
      <c r="G6" s="35" t="s">
        <v>29</v>
      </c>
      <c r="H6" s="35" t="s">
        <v>30</v>
      </c>
      <c r="I6" s="35" t="s">
        <v>31</v>
      </c>
      <c r="J6" s="35" t="s">
        <v>32</v>
      </c>
      <c r="K6" s="35" t="s">
        <v>33</v>
      </c>
      <c r="L6" s="35" t="s">
        <v>34</v>
      </c>
      <c r="M6" s="35" t="s">
        <v>35</v>
      </c>
      <c r="N6" s="35" t="s">
        <v>36</v>
      </c>
      <c r="O6" s="35" t="s">
        <v>37</v>
      </c>
      <c r="P6" s="35" t="s">
        <v>38</v>
      </c>
      <c r="Q6" s="35" t="s">
        <v>39</v>
      </c>
      <c r="R6" s="36" t="s">
        <v>40</v>
      </c>
      <c r="S6" s="37"/>
      <c r="T6" s="38"/>
      <c r="U6" s="39"/>
      <c r="V6" s="39"/>
      <c r="W6" s="40"/>
    </row>
    <row customFormat="1" ht="31.5" customHeight="1" hidden="1" r="7" s="41">
      <c r="A7" s="42"/>
      <c r="B7" s="43" t="s">
        <v>41</v>
      </c>
      <c r="C7" s="44">
        <v>1</v>
      </c>
      <c r="D7" s="44">
        <v>1</v>
      </c>
      <c r="E7" s="44">
        <v>4</v>
      </c>
      <c r="F7" s="44">
        <v>4</v>
      </c>
      <c r="G7" s="44">
        <v>65</v>
      </c>
      <c r="H7" s="44">
        <v>65</v>
      </c>
      <c r="I7" s="44">
        <v>60</v>
      </c>
      <c r="J7" s="44">
        <v>55</v>
      </c>
      <c r="K7" s="44">
        <v>55</v>
      </c>
      <c r="L7" s="44">
        <v>200</v>
      </c>
      <c r="M7" s="44">
        <v>200</v>
      </c>
      <c r="N7" s="44">
        <v>1800</v>
      </c>
      <c r="O7" s="44">
        <v>1200</v>
      </c>
      <c r="P7" s="44">
        <v>5000</v>
      </c>
      <c r="Q7" s="44">
        <v>1</v>
      </c>
      <c r="R7" s="45">
        <v>-5</v>
      </c>
      <c r="S7" s="46"/>
      <c r="T7" s="47"/>
      <c r="U7" s="48"/>
      <c r="V7" s="48"/>
      <c r="W7" s="49"/>
    </row>
    <row customFormat="1" ht="31.5" customHeight="1" hidden="1" r="8" s="41">
      <c r="A8" s="42"/>
      <c r="B8" s="43" t="s">
        <v>42</v>
      </c>
      <c r="C8" s="44">
        <v>-99999</v>
      </c>
      <c r="D8" s="44">
        <v>-99999</v>
      </c>
      <c r="E8" s="44">
        <v>-99999</v>
      </c>
      <c r="F8" s="44">
        <v>-99999</v>
      </c>
      <c r="G8" s="44">
        <v>-99999</v>
      </c>
      <c r="H8" s="44">
        <v>-99999</v>
      </c>
      <c r="I8" s="44">
        <v>40</v>
      </c>
      <c r="J8" s="44">
        <v>-99999</v>
      </c>
      <c r="K8" s="44">
        <v>-99999</v>
      </c>
      <c r="L8" s="44">
        <v>-99999</v>
      </c>
      <c r="M8" s="44">
        <v>-99999</v>
      </c>
      <c r="N8" s="44">
        <v>-99999</v>
      </c>
      <c r="O8" s="44">
        <v>-99999</v>
      </c>
      <c r="P8" s="44">
        <v>-99999</v>
      </c>
      <c r="Q8" s="44">
        <v>-99999</v>
      </c>
      <c r="R8" s="44">
        <v>-99999</v>
      </c>
      <c r="S8" s="46"/>
      <c r="T8" s="47"/>
      <c r="U8" s="48"/>
      <c r="V8" s="48"/>
      <c r="W8" s="49"/>
    </row>
    <row customFormat="1" ht="24.949999999999999" customHeight="1" r="9" s="50">
      <c r="A9" s="51"/>
      <c r="B9" s="52" t="s">
        <v>43</v>
      </c>
      <c r="C9" s="53" t="s">
        <v>44</v>
      </c>
      <c r="D9" s="53" t="s">
        <v>44</v>
      </c>
      <c r="E9" s="53" t="s">
        <v>45</v>
      </c>
      <c r="F9" s="53" t="s">
        <v>45</v>
      </c>
      <c r="G9" s="53" t="s">
        <v>46</v>
      </c>
      <c r="H9" s="53" t="s">
        <v>46</v>
      </c>
      <c r="I9" s="53" t="s">
        <v>47</v>
      </c>
      <c r="J9" s="53" t="s">
        <v>48</v>
      </c>
      <c r="K9" s="53" t="s">
        <v>48</v>
      </c>
      <c r="L9" s="53" t="s">
        <v>49</v>
      </c>
      <c r="M9" s="53" t="s">
        <v>49</v>
      </c>
      <c r="N9" s="53" t="s">
        <v>50</v>
      </c>
      <c r="O9" s="53" t="s">
        <v>51</v>
      </c>
      <c r="P9" s="53" t="s">
        <v>52</v>
      </c>
      <c r="Q9" s="53" t="s">
        <v>53</v>
      </c>
      <c r="R9" s="54" t="s">
        <v>54</v>
      </c>
      <c r="S9" s="55"/>
      <c r="T9" s="56"/>
      <c r="U9" s="57"/>
      <c r="V9" s="57"/>
      <c r="W9" s="58"/>
    </row>
    <row ht="24.949999999999999" customHeight="1" r="10">
      <c r="B10" s="59">
        <v>0</v>
      </c>
      <c r="C10" s="60" t="str">
        <f>IF(_liuan_day_hour!A2="","",_liuan_day_hour!A2)</f>
        <v/>
      </c>
      <c r="D10" s="60" t="str">
        <f>IF(_liuan_day_hour!B2="","",_liuan_day_hour!B2)</f>
        <v/>
      </c>
      <c r="E10" s="60" t="str">
        <f>IF(_liuan_day_hour!C2="","",_liuan_day_hour!C2)</f>
        <v/>
      </c>
      <c r="F10" s="60" t="str">
        <f>IF(_liuan_day_hour!D2="","",_liuan_day_hour!D2)</f>
        <v/>
      </c>
      <c r="G10" s="61" t="str">
        <f>IF(_liuan_day_hour!E2="","",_liuan_day_hour!E2)</f>
        <v/>
      </c>
      <c r="H10" s="61" t="str">
        <f>IF(_liuan_day_hour!F2="","",_liuan_day_hour!F2)</f>
        <v/>
      </c>
      <c r="I10" s="60" t="str">
        <f>IF(_liuan_day_hour!G2="","",_liuan_day_hour!G2)</f>
        <v/>
      </c>
      <c r="J10" s="60" t="str">
        <f>IF(_liuan_day_hour!H2="","",_liuan_day_hour!H2)</f>
        <v/>
      </c>
      <c r="K10" s="60" t="str">
        <f>IF(_liuan_day_hour!I2="","",_liuan_day_hour!I2)</f>
        <v/>
      </c>
      <c r="L10" s="61" t="str">
        <f>IF(_liuan_day_hour!J2="","",_liuan_day_hour!J2)</f>
        <v/>
      </c>
      <c r="M10" s="61" t="str">
        <f>IF(_liuan_day_hour!K2="","",_liuan_day_hour!K2)</f>
        <v/>
      </c>
      <c r="N10" s="61" t="str">
        <f>IF(_liuan_day_hour!L2="","",_liuan_day_hour!L2)</f>
        <v/>
      </c>
      <c r="O10" s="61" t="str">
        <f>IF(_liuan_day_hour!M2="","",_liuan_day_hour!M2)</f>
        <v/>
      </c>
      <c r="P10" s="61" t="str">
        <f>IF(_liuan_day_hour!N2="","",_liuan_day_hour!N2)</f>
        <v/>
      </c>
      <c r="Q10" s="60" t="str">
        <f>IF(_liuan_day_hour!O2="","",_liuan_day_hour!O2)</f>
        <v/>
      </c>
      <c r="R10" s="61" t="str">
        <f>IF(_liuan_day_hour!P2="","",_liuan_day_hour!P2)</f>
        <v/>
      </c>
      <c r="S10" s="62" t="s">
        <v>55</v>
      </c>
      <c r="T10" s="63" t="s">
        <v>56</v>
      </c>
      <c r="U10" s="60" t="str">
        <f>IF(_analysis_day_shift!A2="","",_analysis_day_shift!A2)</f>
        <v/>
      </c>
      <c r="V10" s="60" t="str">
        <f>IF(_analysis_day_shift!A3="","",_analysis_day_shift!A3)</f>
        <v/>
      </c>
      <c r="W10" s="64" t="str">
        <f>IF(_analysis_day_shift!A4="","",_analysis_day_shift!A4)</f>
        <v/>
      </c>
    </row>
    <row ht="24.949999999999999" customHeight="1" r="11">
      <c r="B11" s="59">
        <v>0.041666666666666699</v>
      </c>
      <c r="C11" s="60" t="str">
        <f>IF(_liuan_day_hour!A3="","",_liuan_day_hour!A3)</f>
        <v/>
      </c>
      <c r="D11" s="60" t="str">
        <f>IF(_liuan_day_hour!B3="","",_liuan_day_hour!B3)</f>
        <v/>
      </c>
      <c r="E11" s="60" t="str">
        <f>IF(_liuan_day_hour!C3="","",_liuan_day_hour!C3)</f>
        <v/>
      </c>
      <c r="F11" s="60" t="str">
        <f>IF(_liuan_day_hour!D3="","",_liuan_day_hour!D3)</f>
        <v/>
      </c>
      <c r="G11" s="61" t="str">
        <f>IF(_liuan_day_hour!E3="","",_liuan_day_hour!E3)</f>
        <v/>
      </c>
      <c r="H11" s="61" t="str">
        <f>IF(_liuan_day_hour!F3="","",_liuan_day_hour!F3)</f>
        <v/>
      </c>
      <c r="I11" s="60" t="str">
        <f>IF(_liuan_day_hour!G3="","",_liuan_day_hour!G3)</f>
        <v/>
      </c>
      <c r="J11" s="60" t="str">
        <f>IF(_liuan_day_hour!H3="","",_liuan_day_hour!H3)</f>
        <v/>
      </c>
      <c r="K11" s="60" t="str">
        <f>IF(_liuan_day_hour!I3="","",_liuan_day_hour!I3)</f>
        <v/>
      </c>
      <c r="L11" s="61" t="str">
        <f>IF(_liuan_day_hour!J3="","",_liuan_day_hour!J3)</f>
        <v/>
      </c>
      <c r="M11" s="61" t="str">
        <f>IF(_liuan_day_hour!K3="","",_liuan_day_hour!K3)</f>
        <v/>
      </c>
      <c r="N11" s="61" t="str">
        <f>IF(_liuan_day_hour!L3="","",_liuan_day_hour!L3)</f>
        <v/>
      </c>
      <c r="O11" s="61" t="str">
        <f>IF(_liuan_day_hour!M3="","",_liuan_day_hour!M3)</f>
        <v/>
      </c>
      <c r="P11" s="61" t="str">
        <f>IF(_liuan_day_hour!N3="","",_liuan_day_hour!N3)</f>
        <v/>
      </c>
      <c r="Q11" s="60" t="str">
        <f>IF(_liuan_day_hour!O3="","",_liuan_day_hour!O3)</f>
        <v/>
      </c>
      <c r="R11" s="61" t="str">
        <f>IF(_liuan_day_hour!P3="","",_liuan_day_hour!P3)</f>
        <v/>
      </c>
      <c r="S11" s="62"/>
      <c r="T11" s="63" t="s">
        <v>57</v>
      </c>
      <c r="U11" s="60" t="str">
        <f>IF(_analysis_day_shift!B2="","",_analysis_day_shift!B2)</f>
        <v/>
      </c>
      <c r="V11" s="60" t="str">
        <f>IF(_analysis_day_shift!B3="","",_analysis_day_shift!B3)</f>
        <v/>
      </c>
      <c r="W11" s="64" t="str">
        <f>IF(_analysis_day_shift!B4="","",_analysis_day_shift!B4)</f>
        <v/>
      </c>
    </row>
    <row ht="24.949999999999999" customHeight="1" r="12">
      <c r="B12" s="59">
        <v>0.083333333333333301</v>
      </c>
      <c r="C12" s="60" t="str">
        <f>IF(_liuan_day_hour!A4="","",_liuan_day_hour!A4)</f>
        <v/>
      </c>
      <c r="D12" s="60" t="str">
        <f>IF(_liuan_day_hour!B4="","",_liuan_day_hour!B4)</f>
        <v/>
      </c>
      <c r="E12" s="60" t="str">
        <f>IF(_liuan_day_hour!C4="","",_liuan_day_hour!C4)</f>
        <v/>
      </c>
      <c r="F12" s="60" t="str">
        <f>IF(_liuan_day_hour!D4="","",_liuan_day_hour!D4)</f>
        <v/>
      </c>
      <c r="G12" s="61" t="str">
        <f>IF(_liuan_day_hour!E4="","",_liuan_day_hour!E4)</f>
        <v/>
      </c>
      <c r="H12" s="61" t="str">
        <f>IF(_liuan_day_hour!F4="","",_liuan_day_hour!F4)</f>
        <v/>
      </c>
      <c r="I12" s="60" t="str">
        <f>IF(_liuan_day_hour!G4="","",_liuan_day_hour!G4)</f>
        <v/>
      </c>
      <c r="J12" s="60" t="str">
        <f>IF(_liuan_day_hour!H4="","",_liuan_day_hour!H4)</f>
        <v/>
      </c>
      <c r="K12" s="60" t="str">
        <f>IF(_liuan_day_hour!I4="","",_liuan_day_hour!I4)</f>
        <v/>
      </c>
      <c r="L12" s="61" t="str">
        <f>IF(_liuan_day_hour!J4="","",_liuan_day_hour!J4)</f>
        <v/>
      </c>
      <c r="M12" s="61" t="str">
        <f>IF(_liuan_day_hour!K4="","",_liuan_day_hour!K4)</f>
        <v/>
      </c>
      <c r="N12" s="61" t="str">
        <f>IF(_liuan_day_hour!L4="","",_liuan_day_hour!L4)</f>
        <v/>
      </c>
      <c r="O12" s="61" t="str">
        <f>IF(_liuan_day_hour!M4="","",_liuan_day_hour!M4)</f>
        <v/>
      </c>
      <c r="P12" s="61" t="str">
        <f>IF(_liuan_day_hour!N4="","",_liuan_day_hour!N4)</f>
        <v/>
      </c>
      <c r="Q12" s="60" t="str">
        <f>IF(_liuan_day_hour!O4="","",_liuan_day_hour!O4)</f>
        <v/>
      </c>
      <c r="R12" s="61" t="str">
        <f>IF(_liuan_day_hour!P4="","",_liuan_day_hour!P4)</f>
        <v/>
      </c>
      <c r="S12" s="62"/>
      <c r="T12" s="63" t="s">
        <v>58</v>
      </c>
      <c r="U12" s="60" t="str">
        <f>IF(_analysis_day_shift!C2="","",_analysis_day_shift!C2)</f>
        <v/>
      </c>
      <c r="V12" s="60" t="str">
        <f>IF(_analysis_day_shift!C3="","",_analysis_day_shift!C3)</f>
        <v/>
      </c>
      <c r="W12" s="64" t="str">
        <f>IF(_analysis_day_shift!C4="","",_analysis_day_shift!C4)</f>
        <v/>
      </c>
    </row>
    <row ht="24.949999999999999" customHeight="1" r="13">
      <c r="B13" s="59">
        <v>0.125</v>
      </c>
      <c r="C13" s="60" t="str">
        <f>IF(_liuan_day_hour!A5="","",_liuan_day_hour!A5)</f>
        <v/>
      </c>
      <c r="D13" s="60" t="str">
        <f>IF(_liuan_day_hour!B5="","",_liuan_day_hour!B5)</f>
        <v/>
      </c>
      <c r="E13" s="60" t="str">
        <f>IF(_liuan_day_hour!C5="","",_liuan_day_hour!C5)</f>
        <v/>
      </c>
      <c r="F13" s="60" t="str">
        <f>IF(_liuan_day_hour!D5="","",_liuan_day_hour!D5)</f>
        <v/>
      </c>
      <c r="G13" s="61" t="str">
        <f>IF(_liuan_day_hour!E5="","",_liuan_day_hour!E5)</f>
        <v/>
      </c>
      <c r="H13" s="61" t="str">
        <f>IF(_liuan_day_hour!F5="","",_liuan_day_hour!F5)</f>
        <v/>
      </c>
      <c r="I13" s="60" t="str">
        <f>IF(_liuan_day_hour!G5="","",_liuan_day_hour!G5)</f>
        <v/>
      </c>
      <c r="J13" s="60" t="str">
        <f>IF(_liuan_day_hour!H5="","",_liuan_day_hour!H5)</f>
        <v/>
      </c>
      <c r="K13" s="60" t="str">
        <f>IF(_liuan_day_hour!I5="","",_liuan_day_hour!I5)</f>
        <v/>
      </c>
      <c r="L13" s="61" t="str">
        <f>IF(_liuan_day_hour!J5="","",_liuan_day_hour!J5)</f>
        <v/>
      </c>
      <c r="M13" s="61" t="str">
        <f>IF(_liuan_day_hour!K5="","",_liuan_day_hour!K5)</f>
        <v/>
      </c>
      <c r="N13" s="61" t="str">
        <f>IF(_liuan_day_hour!L5="","",_liuan_day_hour!L5)</f>
        <v/>
      </c>
      <c r="O13" s="61" t="str">
        <f>IF(_liuan_day_hour!M5="","",_liuan_day_hour!M5)</f>
        <v/>
      </c>
      <c r="P13" s="61" t="str">
        <f>IF(_liuan_day_hour!N5="","",_liuan_day_hour!N5)</f>
        <v/>
      </c>
      <c r="Q13" s="60" t="str">
        <f>IF(_liuan_day_hour!O5="","",_liuan_day_hour!O5)</f>
        <v/>
      </c>
      <c r="R13" s="61" t="str">
        <f>IF(_liuan_day_hour!P5="","",_liuan_day_hour!P5)</f>
        <v/>
      </c>
      <c r="S13" s="62"/>
      <c r="T13" s="65" t="s">
        <v>59</v>
      </c>
      <c r="U13" s="60" t="str">
        <f>IF(_analysis_day_shift!D2="","",_analysis_day_shift!D2)</f>
        <v/>
      </c>
      <c r="V13" s="60" t="str">
        <f>IF(_analysis_day_shift!D3="","",_analysis_day_shift!D3)</f>
        <v/>
      </c>
      <c r="W13" s="64" t="str">
        <f>IF(_analysis_day_shift!D4="","",_analysis_day_shift!D4)</f>
        <v/>
      </c>
    </row>
    <row ht="24.949999999999999" customHeight="1" r="14">
      <c r="B14" s="59">
        <v>0.16666666666666699</v>
      </c>
      <c r="C14" s="60" t="str">
        <f>IF(_liuan_day_hour!A6="","",_liuan_day_hour!A6)</f>
        <v/>
      </c>
      <c r="D14" s="60" t="str">
        <f>IF(_liuan_day_hour!B6="","",_liuan_day_hour!B6)</f>
        <v/>
      </c>
      <c r="E14" s="60" t="str">
        <f>IF(_liuan_day_hour!C6="","",_liuan_day_hour!C6)</f>
        <v/>
      </c>
      <c r="F14" s="60" t="str">
        <f>IF(_liuan_day_hour!D6="","",_liuan_day_hour!D6)</f>
        <v/>
      </c>
      <c r="G14" s="61" t="str">
        <f>IF(_liuan_day_hour!E6="","",_liuan_day_hour!E6)</f>
        <v/>
      </c>
      <c r="H14" s="61" t="str">
        <f>IF(_liuan_day_hour!F6="","",_liuan_day_hour!F6)</f>
        <v/>
      </c>
      <c r="I14" s="60" t="str">
        <f>IF(_liuan_day_hour!G6="","",_liuan_day_hour!G6)</f>
        <v/>
      </c>
      <c r="J14" s="60" t="str">
        <f>IF(_liuan_day_hour!H6="","",_liuan_day_hour!H6)</f>
        <v/>
      </c>
      <c r="K14" s="60" t="str">
        <f>IF(_liuan_day_hour!I6="","",_liuan_day_hour!I6)</f>
        <v/>
      </c>
      <c r="L14" s="61" t="str">
        <f>IF(_liuan_day_hour!J6="","",_liuan_day_hour!J6)</f>
        <v/>
      </c>
      <c r="M14" s="61" t="str">
        <f>IF(_liuan_day_hour!K6="","",_liuan_day_hour!K6)</f>
        <v/>
      </c>
      <c r="N14" s="61" t="str">
        <f>IF(_liuan_day_hour!L6="","",_liuan_day_hour!L6)</f>
        <v/>
      </c>
      <c r="O14" s="61" t="str">
        <f>IF(_liuan_day_hour!M6="","",_liuan_day_hour!M6)</f>
        <v/>
      </c>
      <c r="P14" s="61" t="str">
        <f>IF(_liuan_day_hour!N6="","",_liuan_day_hour!N6)</f>
        <v/>
      </c>
      <c r="Q14" s="60" t="str">
        <f>IF(_liuan_day_hour!O6="","",_liuan_day_hour!O6)</f>
        <v/>
      </c>
      <c r="R14" s="61" t="str">
        <f>IF(_liuan_day_hour!P6="","",_liuan_day_hour!P6)</f>
        <v/>
      </c>
      <c r="S14" s="62" t="s">
        <v>60</v>
      </c>
      <c r="T14" s="66" t="s">
        <v>61</v>
      </c>
      <c r="U14" s="60" t="str">
        <f>IF(_analysis_day_shift!E2="","",_analysis_day_shift!E2)</f>
        <v/>
      </c>
      <c r="V14" s="60" t="str">
        <f>IF(_analysis_day_shift!E3="","",_analysis_day_shift!E3)</f>
        <v/>
      </c>
      <c r="W14" s="64" t="str">
        <f>IF(_analysis_day_shift!E4="","",_analysis_day_shift!E4)</f>
        <v/>
      </c>
    </row>
    <row ht="24.949999999999999" customHeight="1" r="15">
      <c r="B15" s="59">
        <v>0.20833333333333301</v>
      </c>
      <c r="C15" s="60" t="str">
        <f>IF(_liuan_day_hour!A7="","",_liuan_day_hour!A7)</f>
        <v/>
      </c>
      <c r="D15" s="60" t="str">
        <f>IF(_liuan_day_hour!B7="","",_liuan_day_hour!B7)</f>
        <v/>
      </c>
      <c r="E15" s="60" t="str">
        <f>IF(_liuan_day_hour!C7="","",_liuan_day_hour!C7)</f>
        <v/>
      </c>
      <c r="F15" s="60" t="str">
        <f>IF(_liuan_day_hour!D7="","",_liuan_day_hour!D7)</f>
        <v/>
      </c>
      <c r="G15" s="61" t="str">
        <f>IF(_liuan_day_hour!E7="","",_liuan_day_hour!E7)</f>
        <v/>
      </c>
      <c r="H15" s="61" t="str">
        <f>IF(_liuan_day_hour!F7="","",_liuan_day_hour!F7)</f>
        <v/>
      </c>
      <c r="I15" s="60" t="str">
        <f>IF(_liuan_day_hour!G7="","",_liuan_day_hour!G7)</f>
        <v/>
      </c>
      <c r="J15" s="60" t="str">
        <f>IF(_liuan_day_hour!H7="","",_liuan_day_hour!H7)</f>
        <v/>
      </c>
      <c r="K15" s="60" t="str">
        <f>IF(_liuan_day_hour!I7="","",_liuan_day_hour!I7)</f>
        <v/>
      </c>
      <c r="L15" s="61" t="str">
        <f>IF(_liuan_day_hour!J7="","",_liuan_day_hour!J7)</f>
        <v/>
      </c>
      <c r="M15" s="61" t="str">
        <f>IF(_liuan_day_hour!K7="","",_liuan_day_hour!K7)</f>
        <v/>
      </c>
      <c r="N15" s="61" t="str">
        <f>IF(_liuan_day_hour!L7="","",_liuan_day_hour!L7)</f>
        <v/>
      </c>
      <c r="O15" s="61" t="str">
        <f>IF(_liuan_day_hour!M7="","",_liuan_day_hour!M7)</f>
        <v/>
      </c>
      <c r="P15" s="61" t="str">
        <f>IF(_liuan_day_hour!N7="","",_liuan_day_hour!N7)</f>
        <v/>
      </c>
      <c r="Q15" s="60" t="str">
        <f>IF(_liuan_day_hour!O7="","",_liuan_day_hour!O7)</f>
        <v/>
      </c>
      <c r="R15" s="61" t="str">
        <f>IF(_liuan_day_hour!P7="","",_liuan_day_hour!P7)</f>
        <v/>
      </c>
      <c r="S15" s="62"/>
      <c r="T15" s="63" t="s">
        <v>62</v>
      </c>
      <c r="U15" s="60" t="str">
        <f>IF(_analysis_day_shift!F2="","",_analysis_day_shift!F2)</f>
        <v/>
      </c>
      <c r="V15" s="60" t="str">
        <f>IF(_analysis_day_shift!F3="","",_analysis_day_shift!F3)</f>
        <v/>
      </c>
      <c r="W15" s="64" t="str">
        <f>IF(_analysis_day_shift!F4="","",_analysis_day_shift!F4)</f>
        <v/>
      </c>
    </row>
    <row ht="24.949999999999999" customHeight="1" r="16">
      <c r="B16" s="59">
        <v>0.25</v>
      </c>
      <c r="C16" s="60" t="str">
        <f>IF(_liuan_day_hour!A8="","",_liuan_day_hour!A8)</f>
        <v/>
      </c>
      <c r="D16" s="60" t="str">
        <f>IF(_liuan_day_hour!B8="","",_liuan_day_hour!B8)</f>
        <v/>
      </c>
      <c r="E16" s="60" t="str">
        <f>IF(_liuan_day_hour!C8="","",_liuan_day_hour!C8)</f>
        <v/>
      </c>
      <c r="F16" s="60" t="str">
        <f>IF(_liuan_day_hour!D8="","",_liuan_day_hour!D8)</f>
        <v/>
      </c>
      <c r="G16" s="61" t="str">
        <f>IF(_liuan_day_hour!E8="","",_liuan_day_hour!E8)</f>
        <v/>
      </c>
      <c r="H16" s="61" t="str">
        <f>IF(_liuan_day_hour!F8="","",_liuan_day_hour!F8)</f>
        <v/>
      </c>
      <c r="I16" s="60" t="str">
        <f>IF(_liuan_day_hour!G8="","",_liuan_day_hour!G8)</f>
        <v/>
      </c>
      <c r="J16" s="60" t="str">
        <f>IF(_liuan_day_hour!H8="","",_liuan_day_hour!H8)</f>
        <v/>
      </c>
      <c r="K16" s="60" t="str">
        <f>IF(_liuan_day_hour!I8="","",_liuan_day_hour!I8)</f>
        <v/>
      </c>
      <c r="L16" s="61" t="str">
        <f>IF(_liuan_day_hour!J8="","",_liuan_day_hour!J8)</f>
        <v/>
      </c>
      <c r="M16" s="61" t="str">
        <f>IF(_liuan_day_hour!K8="","",_liuan_day_hour!K8)</f>
        <v/>
      </c>
      <c r="N16" s="61" t="str">
        <f>IF(_liuan_day_hour!L8="","",_liuan_day_hour!L8)</f>
        <v/>
      </c>
      <c r="O16" s="61" t="str">
        <f>IF(_liuan_day_hour!M8="","",_liuan_day_hour!M8)</f>
        <v/>
      </c>
      <c r="P16" s="61" t="str">
        <f>IF(_liuan_day_hour!N8="","",_liuan_day_hour!N8)</f>
        <v/>
      </c>
      <c r="Q16" s="60" t="str">
        <f>IF(_liuan_day_hour!O8="","",_liuan_day_hour!O8)</f>
        <v/>
      </c>
      <c r="R16" s="61" t="str">
        <f>IF(_liuan_day_hour!P8="","",_liuan_day_hour!P8)</f>
        <v/>
      </c>
      <c r="S16" s="67" t="s">
        <v>63</v>
      </c>
      <c r="T16" s="66"/>
      <c r="U16" s="60" t="str">
        <f>IF(_analysis_day_shift!G2="","",_analysis_day_shift!G2)</f>
        <v/>
      </c>
      <c r="V16" s="60" t="str">
        <f>IF(_analysis_day_shift!G3="","",_analysis_day_shift!G3)</f>
        <v/>
      </c>
      <c r="W16" s="64" t="str">
        <f>IF(_analysis_day_shift!G4="","",_analysis_day_shift!G4)</f>
        <v/>
      </c>
    </row>
    <row ht="24.949999999999999" customHeight="1" r="17">
      <c r="B17" s="59">
        <v>0.29166666666666702</v>
      </c>
      <c r="C17" s="60" t="str">
        <f>IF(_liuan_day_hour!A9="","",_liuan_day_hour!A9)</f>
        <v/>
      </c>
      <c r="D17" s="60" t="str">
        <f>IF(_liuan_day_hour!B9="","",_liuan_day_hour!B9)</f>
        <v/>
      </c>
      <c r="E17" s="60" t="str">
        <f>IF(_liuan_day_hour!C9="","",_liuan_day_hour!C9)</f>
        <v/>
      </c>
      <c r="F17" s="60" t="str">
        <f>IF(_liuan_day_hour!D9="","",_liuan_day_hour!D9)</f>
        <v/>
      </c>
      <c r="G17" s="61" t="str">
        <f>IF(_liuan_day_hour!E9="","",_liuan_day_hour!E9)</f>
        <v/>
      </c>
      <c r="H17" s="61" t="str">
        <f>IF(_liuan_day_hour!F9="","",_liuan_day_hour!F9)</f>
        <v/>
      </c>
      <c r="I17" s="60" t="str">
        <f>IF(_liuan_day_hour!G9="","",_liuan_day_hour!G9)</f>
        <v/>
      </c>
      <c r="J17" s="60" t="str">
        <f>IF(_liuan_day_hour!H9="","",_liuan_day_hour!H9)</f>
        <v/>
      </c>
      <c r="K17" s="60" t="str">
        <f>IF(_liuan_day_hour!I9="","",_liuan_day_hour!I9)</f>
        <v/>
      </c>
      <c r="L17" s="61" t="str">
        <f>IF(_liuan_day_hour!J9="","",_liuan_day_hour!J9)</f>
        <v/>
      </c>
      <c r="M17" s="61" t="str">
        <f>IF(_liuan_day_hour!K9="","",_liuan_day_hour!K9)</f>
        <v/>
      </c>
      <c r="N17" s="61" t="str">
        <f>IF(_liuan_day_hour!L9="","",_liuan_day_hour!L9)</f>
        <v/>
      </c>
      <c r="O17" s="61" t="str">
        <f>IF(_liuan_day_hour!M9="","",_liuan_day_hour!M9)</f>
        <v/>
      </c>
      <c r="P17" s="61" t="str">
        <f>IF(_liuan_day_hour!N9="","",_liuan_day_hour!N9)</f>
        <v/>
      </c>
      <c r="Q17" s="60" t="str">
        <f>IF(_liuan_day_hour!O9="","",_liuan_day_hour!O9)</f>
        <v/>
      </c>
      <c r="R17" s="61" t="str">
        <f>IF(_liuan_day_hour!P9="","",_liuan_day_hour!P9)</f>
        <v/>
      </c>
      <c r="S17" s="68"/>
      <c r="T17" s="69"/>
      <c r="U17" s="69"/>
      <c r="V17" s="69"/>
      <c r="W17" s="70"/>
    </row>
    <row ht="24.949999999999999" customHeight="1" r="18">
      <c r="B18" s="59">
        <v>0.33333333333333298</v>
      </c>
      <c r="C18" s="60" t="str">
        <f>IF(_liuan_day_hour!A10="","",_liuan_day_hour!A10)</f>
        <v/>
      </c>
      <c r="D18" s="60" t="str">
        <f>IF(_liuan_day_hour!B10="","",_liuan_day_hour!B10)</f>
        <v/>
      </c>
      <c r="E18" s="60" t="str">
        <f>IF(_liuan_day_hour!C10="","",_liuan_day_hour!C10)</f>
        <v/>
      </c>
      <c r="F18" s="60" t="str">
        <f>IF(_liuan_day_hour!D10="","",_liuan_day_hour!D10)</f>
        <v/>
      </c>
      <c r="G18" s="61" t="str">
        <f>IF(_liuan_day_hour!E10="","",_liuan_day_hour!E10)</f>
        <v/>
      </c>
      <c r="H18" s="61" t="str">
        <f>IF(_liuan_day_hour!F10="","",_liuan_day_hour!F10)</f>
        <v/>
      </c>
      <c r="I18" s="60" t="str">
        <f>IF(_liuan_day_hour!G10="","",_liuan_day_hour!G10)</f>
        <v/>
      </c>
      <c r="J18" s="60" t="str">
        <f>IF(_liuan_day_hour!H10="","",_liuan_day_hour!H10)</f>
        <v/>
      </c>
      <c r="K18" s="60" t="str">
        <f>IF(_liuan_day_hour!I10="","",_liuan_day_hour!I10)</f>
        <v/>
      </c>
      <c r="L18" s="61" t="str">
        <f>IF(_liuan_day_hour!J10="","",_liuan_day_hour!J10)</f>
        <v/>
      </c>
      <c r="M18" s="61" t="str">
        <f>IF(_liuan_day_hour!K10="","",_liuan_day_hour!K10)</f>
        <v/>
      </c>
      <c r="N18" s="61" t="str">
        <f>IF(_liuan_day_hour!L10="","",_liuan_day_hour!L10)</f>
        <v/>
      </c>
      <c r="O18" s="61" t="str">
        <f>IF(_liuan_day_hour!M10="","",_liuan_day_hour!M10)</f>
        <v/>
      </c>
      <c r="P18" s="61" t="str">
        <f>IF(_liuan_day_hour!N10="","",_liuan_day_hour!N10)</f>
        <v/>
      </c>
      <c r="Q18" s="60" t="str">
        <f>IF(_liuan_day_hour!O10="","",_liuan_day_hour!O10)</f>
        <v/>
      </c>
      <c r="R18" s="61" t="str">
        <f>IF(_liuan_day_hour!P10="","",_liuan_day_hour!P10)</f>
        <v/>
      </c>
      <c r="S18" s="71"/>
      <c r="T18" s="72"/>
      <c r="U18" s="72"/>
      <c r="V18" s="72"/>
      <c r="W18" s="73"/>
    </row>
    <row ht="24.949999999999999" customHeight="1" r="19">
      <c r="B19" s="59">
        <v>0.375</v>
      </c>
      <c r="C19" s="60" t="str">
        <f>IF(_liuan_day_hour!A11="","",_liuan_day_hour!A11)</f>
        <v/>
      </c>
      <c r="D19" s="60" t="str">
        <f>IF(_liuan_day_hour!B11="","",_liuan_day_hour!B11)</f>
        <v/>
      </c>
      <c r="E19" s="60" t="str">
        <f>IF(_liuan_day_hour!C11="","",_liuan_day_hour!C11)</f>
        <v/>
      </c>
      <c r="F19" s="60" t="str">
        <f>IF(_liuan_day_hour!D11="","",_liuan_day_hour!D11)</f>
        <v/>
      </c>
      <c r="G19" s="61" t="str">
        <f>IF(_liuan_day_hour!E11="","",_liuan_day_hour!E11)</f>
        <v/>
      </c>
      <c r="H19" s="61" t="str">
        <f>IF(_liuan_day_hour!F11="","",_liuan_day_hour!F11)</f>
        <v/>
      </c>
      <c r="I19" s="60" t="str">
        <f>IF(_liuan_day_hour!G11="","",_liuan_day_hour!G11)</f>
        <v/>
      </c>
      <c r="J19" s="60" t="str">
        <f>IF(_liuan_day_hour!H11="","",_liuan_day_hour!H11)</f>
        <v/>
      </c>
      <c r="K19" s="60" t="str">
        <f>IF(_liuan_day_hour!I11="","",_liuan_day_hour!I11)</f>
        <v/>
      </c>
      <c r="L19" s="61" t="str">
        <f>IF(_liuan_day_hour!J11="","",_liuan_day_hour!J11)</f>
        <v/>
      </c>
      <c r="M19" s="61" t="str">
        <f>IF(_liuan_day_hour!K11="","",_liuan_day_hour!K11)</f>
        <v/>
      </c>
      <c r="N19" s="61" t="str">
        <f>IF(_liuan_day_hour!L11="","",_liuan_day_hour!L11)</f>
        <v/>
      </c>
      <c r="O19" s="61" t="str">
        <f>IF(_liuan_day_hour!M11="","",_liuan_day_hour!M11)</f>
        <v/>
      </c>
      <c r="P19" s="61" t="str">
        <f>IF(_liuan_day_hour!N11="","",_liuan_day_hour!N11)</f>
        <v/>
      </c>
      <c r="Q19" s="60" t="str">
        <f>IF(_liuan_day_hour!O11="","",_liuan_day_hour!O11)</f>
        <v/>
      </c>
      <c r="R19" s="61" t="str">
        <f>IF(_liuan_day_hour!P11="","",_liuan_day_hour!P11)</f>
        <v/>
      </c>
      <c r="S19" s="71"/>
      <c r="T19" s="72"/>
      <c r="U19" s="72"/>
      <c r="V19" s="72"/>
      <c r="W19" s="73"/>
    </row>
    <row ht="24.949999999999999" customHeight="1" r="20">
      <c r="B20" s="59">
        <v>0.41666666666666602</v>
      </c>
      <c r="C20" s="60" t="str">
        <f>IF(_liuan_day_hour!A12="","",_liuan_day_hour!A12)</f>
        <v/>
      </c>
      <c r="D20" s="60" t="str">
        <f>IF(_liuan_day_hour!B12="","",_liuan_day_hour!B12)</f>
        <v/>
      </c>
      <c r="E20" s="60" t="str">
        <f>IF(_liuan_day_hour!C12="","",_liuan_day_hour!C12)</f>
        <v/>
      </c>
      <c r="F20" s="60" t="str">
        <f>IF(_liuan_day_hour!D12="","",_liuan_day_hour!D12)</f>
        <v/>
      </c>
      <c r="G20" s="61" t="str">
        <f>IF(_liuan_day_hour!E12="","",_liuan_day_hour!E12)</f>
        <v/>
      </c>
      <c r="H20" s="61" t="str">
        <f>IF(_liuan_day_hour!F12="","",_liuan_day_hour!F12)</f>
        <v/>
      </c>
      <c r="I20" s="60" t="str">
        <f>IF(_liuan_day_hour!G12="","",_liuan_day_hour!G12)</f>
        <v/>
      </c>
      <c r="J20" s="60" t="str">
        <f>IF(_liuan_day_hour!H12="","",_liuan_day_hour!H12)</f>
        <v/>
      </c>
      <c r="K20" s="60" t="str">
        <f>IF(_liuan_day_hour!I12="","",_liuan_day_hour!I12)</f>
        <v/>
      </c>
      <c r="L20" s="61" t="str">
        <f>IF(_liuan_day_hour!J12="","",_liuan_day_hour!J12)</f>
        <v/>
      </c>
      <c r="M20" s="61" t="str">
        <f>IF(_liuan_day_hour!K12="","",_liuan_day_hour!K12)</f>
        <v/>
      </c>
      <c r="N20" s="61" t="str">
        <f>IF(_liuan_day_hour!L12="","",_liuan_day_hour!L12)</f>
        <v/>
      </c>
      <c r="O20" s="61" t="str">
        <f>IF(_liuan_day_hour!M12="","",_liuan_day_hour!M12)</f>
        <v/>
      </c>
      <c r="P20" s="61" t="str">
        <f>IF(_liuan_day_hour!N12="","",_liuan_day_hour!N12)</f>
        <v/>
      </c>
      <c r="Q20" s="60" t="str">
        <f>IF(_liuan_day_hour!O12="","",_liuan_day_hour!O12)</f>
        <v/>
      </c>
      <c r="R20" s="61" t="str">
        <f>IF(_liuan_day_hour!P12="","",_liuan_day_hour!P12)</f>
        <v/>
      </c>
      <c r="S20" s="71"/>
      <c r="T20" s="72"/>
      <c r="U20" s="72"/>
      <c r="V20" s="72"/>
      <c r="W20" s="73"/>
    </row>
    <row ht="24.949999999999999" customHeight="1" r="21">
      <c r="B21" s="59">
        <v>0.45833333333333298</v>
      </c>
      <c r="C21" s="60" t="str">
        <f>IF(_liuan_day_hour!A13="","",_liuan_day_hour!A13)</f>
        <v/>
      </c>
      <c r="D21" s="60" t="str">
        <f>IF(_liuan_day_hour!B13="","",_liuan_day_hour!B13)</f>
        <v/>
      </c>
      <c r="E21" s="60" t="str">
        <f>IF(_liuan_day_hour!C13="","",_liuan_day_hour!C13)</f>
        <v/>
      </c>
      <c r="F21" s="60" t="str">
        <f>IF(_liuan_day_hour!D13="","",_liuan_day_hour!D13)</f>
        <v/>
      </c>
      <c r="G21" s="61" t="str">
        <f>IF(_liuan_day_hour!E13="","",_liuan_day_hour!E13)</f>
        <v/>
      </c>
      <c r="H21" s="61" t="str">
        <f>IF(_liuan_day_hour!F13="","",_liuan_day_hour!F13)</f>
        <v/>
      </c>
      <c r="I21" s="60" t="str">
        <f>IF(_liuan_day_hour!G13="","",_liuan_day_hour!G13)</f>
        <v/>
      </c>
      <c r="J21" s="60" t="str">
        <f>IF(_liuan_day_hour!H13="","",_liuan_day_hour!H13)</f>
        <v/>
      </c>
      <c r="K21" s="60" t="str">
        <f>IF(_liuan_day_hour!I13="","",_liuan_day_hour!I13)</f>
        <v/>
      </c>
      <c r="L21" s="61" t="str">
        <f>IF(_liuan_day_hour!J13="","",_liuan_day_hour!J13)</f>
        <v/>
      </c>
      <c r="M21" s="61" t="str">
        <f>IF(_liuan_day_hour!K13="","",_liuan_day_hour!K13)</f>
        <v/>
      </c>
      <c r="N21" s="61" t="str">
        <f>IF(_liuan_day_hour!L13="","",_liuan_day_hour!L13)</f>
        <v/>
      </c>
      <c r="O21" s="61" t="str">
        <f>IF(_liuan_day_hour!M13="","",_liuan_day_hour!M13)</f>
        <v/>
      </c>
      <c r="P21" s="61" t="str">
        <f>IF(_liuan_day_hour!N13="","",_liuan_day_hour!N13)</f>
        <v/>
      </c>
      <c r="Q21" s="60" t="str">
        <f>IF(_liuan_day_hour!O13="","",_liuan_day_hour!O13)</f>
        <v/>
      </c>
      <c r="R21" s="61" t="str">
        <f>IF(_liuan_day_hour!P13="","",_liuan_day_hour!P13)</f>
        <v/>
      </c>
      <c r="S21" s="71"/>
      <c r="T21" s="72"/>
      <c r="U21" s="72"/>
      <c r="V21" s="72"/>
      <c r="W21" s="73"/>
    </row>
    <row ht="24.949999999999999" customHeight="1" r="22">
      <c r="B22" s="59">
        <v>0.5</v>
      </c>
      <c r="C22" s="60" t="str">
        <f>IF(_liuan_day_hour!A14="","",_liuan_day_hour!A14)</f>
        <v/>
      </c>
      <c r="D22" s="60" t="str">
        <f>IF(_liuan_day_hour!B14="","",_liuan_day_hour!B14)</f>
        <v/>
      </c>
      <c r="E22" s="60" t="str">
        <f>IF(_liuan_day_hour!C14="","",_liuan_day_hour!C14)</f>
        <v/>
      </c>
      <c r="F22" s="60" t="str">
        <f>IF(_liuan_day_hour!D14="","",_liuan_day_hour!D14)</f>
        <v/>
      </c>
      <c r="G22" s="61" t="str">
        <f>IF(_liuan_day_hour!E14="","",_liuan_day_hour!E14)</f>
        <v/>
      </c>
      <c r="H22" s="61" t="str">
        <f>IF(_liuan_day_hour!F14="","",_liuan_day_hour!F14)</f>
        <v/>
      </c>
      <c r="I22" s="60" t="str">
        <f>IF(_liuan_day_hour!G14="","",_liuan_day_hour!G14)</f>
        <v/>
      </c>
      <c r="J22" s="60" t="str">
        <f>IF(_liuan_day_hour!H14="","",_liuan_day_hour!H14)</f>
        <v/>
      </c>
      <c r="K22" s="60" t="str">
        <f>IF(_liuan_day_hour!I14="","",_liuan_day_hour!I14)</f>
        <v/>
      </c>
      <c r="L22" s="61" t="str">
        <f>IF(_liuan_day_hour!J14="","",_liuan_day_hour!J14)</f>
        <v/>
      </c>
      <c r="M22" s="61" t="str">
        <f>IF(_liuan_day_hour!K14="","",_liuan_day_hour!K14)</f>
        <v/>
      </c>
      <c r="N22" s="61" t="str">
        <f>IF(_liuan_day_hour!L14="","",_liuan_day_hour!L14)</f>
        <v/>
      </c>
      <c r="O22" s="61" t="str">
        <f>IF(_liuan_day_hour!M14="","",_liuan_day_hour!M14)</f>
        <v/>
      </c>
      <c r="P22" s="61" t="str">
        <f>IF(_liuan_day_hour!N14="","",_liuan_day_hour!N14)</f>
        <v/>
      </c>
      <c r="Q22" s="60" t="str">
        <f>IF(_liuan_day_hour!O14="","",_liuan_day_hour!O14)</f>
        <v/>
      </c>
      <c r="R22" s="61" t="str">
        <f>IF(_liuan_day_hour!P14="","",_liuan_day_hour!P14)</f>
        <v/>
      </c>
      <c r="S22" s="71"/>
      <c r="T22" s="72"/>
      <c r="U22" s="72"/>
      <c r="V22" s="72"/>
      <c r="W22" s="73"/>
    </row>
    <row ht="24.949999999999999" customHeight="1" r="23">
      <c r="B23" s="59">
        <v>0.54166666666666596</v>
      </c>
      <c r="C23" s="60" t="str">
        <f>IF(_liuan_day_hour!A15="","",_liuan_day_hour!A15)</f>
        <v/>
      </c>
      <c r="D23" s="60" t="str">
        <f>IF(_liuan_day_hour!B15="","",_liuan_day_hour!B15)</f>
        <v/>
      </c>
      <c r="E23" s="60" t="str">
        <f>IF(_liuan_day_hour!C15="","",_liuan_day_hour!C15)</f>
        <v/>
      </c>
      <c r="F23" s="60" t="str">
        <f>IF(_liuan_day_hour!D15="","",_liuan_day_hour!D15)</f>
        <v/>
      </c>
      <c r="G23" s="61" t="str">
        <f>IF(_liuan_day_hour!E15="","",_liuan_day_hour!E15)</f>
        <v/>
      </c>
      <c r="H23" s="61" t="str">
        <f>IF(_liuan_day_hour!F15="","",_liuan_day_hour!F15)</f>
        <v/>
      </c>
      <c r="I23" s="60" t="str">
        <f>IF(_liuan_day_hour!G15="","",_liuan_day_hour!G15)</f>
        <v/>
      </c>
      <c r="J23" s="60" t="str">
        <f>IF(_liuan_day_hour!H15="","",_liuan_day_hour!H15)</f>
        <v/>
      </c>
      <c r="K23" s="60" t="str">
        <f>IF(_liuan_day_hour!I15="","",_liuan_day_hour!I15)</f>
        <v/>
      </c>
      <c r="L23" s="61" t="str">
        <f>IF(_liuan_day_hour!J15="","",_liuan_day_hour!J15)</f>
        <v/>
      </c>
      <c r="M23" s="61" t="str">
        <f>IF(_liuan_day_hour!K15="","",_liuan_day_hour!K15)</f>
        <v/>
      </c>
      <c r="N23" s="61" t="str">
        <f>IF(_liuan_day_hour!L15="","",_liuan_day_hour!L15)</f>
        <v/>
      </c>
      <c r="O23" s="61" t="str">
        <f>IF(_liuan_day_hour!M15="","",_liuan_day_hour!M15)</f>
        <v/>
      </c>
      <c r="P23" s="61" t="str">
        <f>IF(_liuan_day_hour!N15="","",_liuan_day_hour!N15)</f>
        <v/>
      </c>
      <c r="Q23" s="60" t="str">
        <f>IF(_liuan_day_hour!O15="","",_liuan_day_hour!O15)</f>
        <v/>
      </c>
      <c r="R23" s="61" t="str">
        <f>IF(_liuan_day_hour!P15="","",_liuan_day_hour!P15)</f>
        <v/>
      </c>
      <c r="S23" s="71"/>
      <c r="T23" s="72"/>
      <c r="U23" s="72"/>
      <c r="V23" s="72"/>
      <c r="W23" s="73"/>
    </row>
    <row ht="24.949999999999999" customHeight="1" r="24">
      <c r="B24" s="59">
        <v>0.58333333333333304</v>
      </c>
      <c r="C24" s="60" t="str">
        <f>IF(_liuan_day_hour!A16="","",_liuan_day_hour!A16)</f>
        <v/>
      </c>
      <c r="D24" s="60" t="str">
        <f>IF(_liuan_day_hour!B16="","",_liuan_day_hour!B16)</f>
        <v/>
      </c>
      <c r="E24" s="60" t="str">
        <f>IF(_liuan_day_hour!C16="","",_liuan_day_hour!C16)</f>
        <v/>
      </c>
      <c r="F24" s="60" t="str">
        <f>IF(_liuan_day_hour!D16="","",_liuan_day_hour!D16)</f>
        <v/>
      </c>
      <c r="G24" s="61" t="str">
        <f>IF(_liuan_day_hour!E16="","",_liuan_day_hour!E16)</f>
        <v/>
      </c>
      <c r="H24" s="61" t="str">
        <f>IF(_liuan_day_hour!F16="","",_liuan_day_hour!F16)</f>
        <v/>
      </c>
      <c r="I24" s="60" t="str">
        <f>IF(_liuan_day_hour!G16="","",_liuan_day_hour!G16)</f>
        <v/>
      </c>
      <c r="J24" s="60" t="str">
        <f>IF(_liuan_day_hour!H16="","",_liuan_day_hour!H16)</f>
        <v/>
      </c>
      <c r="K24" s="60" t="str">
        <f>IF(_liuan_day_hour!I16="","",_liuan_day_hour!I16)</f>
        <v/>
      </c>
      <c r="L24" s="61" t="str">
        <f>IF(_liuan_day_hour!J16="","",_liuan_day_hour!J16)</f>
        <v/>
      </c>
      <c r="M24" s="61" t="str">
        <f>IF(_liuan_day_hour!K16="","",_liuan_day_hour!K16)</f>
        <v/>
      </c>
      <c r="N24" s="61" t="str">
        <f>IF(_liuan_day_hour!L16="","",_liuan_day_hour!L16)</f>
        <v/>
      </c>
      <c r="O24" s="61" t="str">
        <f>IF(_liuan_day_hour!M16="","",_liuan_day_hour!M16)</f>
        <v/>
      </c>
      <c r="P24" s="61" t="str">
        <f>IF(_liuan_day_hour!N16="","",_liuan_day_hour!N16)</f>
        <v/>
      </c>
      <c r="Q24" s="60" t="str">
        <f>IF(_liuan_day_hour!O16="","",_liuan_day_hour!O16)</f>
        <v/>
      </c>
      <c r="R24" s="61" t="str">
        <f>IF(_liuan_day_hour!P16="","",_liuan_day_hour!P16)</f>
        <v/>
      </c>
      <c r="S24" s="71"/>
      <c r="T24" s="72"/>
      <c r="U24" s="72"/>
      <c r="V24" s="72"/>
      <c r="W24" s="73"/>
    </row>
    <row ht="24.949999999999999" customHeight="1" r="25">
      <c r="B25" s="59">
        <v>0.625</v>
      </c>
      <c r="C25" s="60" t="str">
        <f>IF(_liuan_day_hour!A17="","",_liuan_day_hour!A17)</f>
        <v/>
      </c>
      <c r="D25" s="60" t="str">
        <f>IF(_liuan_day_hour!B17="","",_liuan_day_hour!B17)</f>
        <v/>
      </c>
      <c r="E25" s="60" t="str">
        <f>IF(_liuan_day_hour!C17="","",_liuan_day_hour!C17)</f>
        <v/>
      </c>
      <c r="F25" s="60" t="str">
        <f>IF(_liuan_day_hour!D17="","",_liuan_day_hour!D17)</f>
        <v/>
      </c>
      <c r="G25" s="61" t="str">
        <f>IF(_liuan_day_hour!E17="","",_liuan_day_hour!E17)</f>
        <v/>
      </c>
      <c r="H25" s="61" t="str">
        <f>IF(_liuan_day_hour!F17="","",_liuan_day_hour!F17)</f>
        <v/>
      </c>
      <c r="I25" s="60" t="str">
        <f>IF(_liuan_day_hour!G17="","",_liuan_day_hour!G17)</f>
        <v/>
      </c>
      <c r="J25" s="60" t="str">
        <f>IF(_liuan_day_hour!H17="","",_liuan_day_hour!H17)</f>
        <v/>
      </c>
      <c r="K25" s="60" t="str">
        <f>IF(_liuan_day_hour!I17="","",_liuan_day_hour!I17)</f>
        <v/>
      </c>
      <c r="L25" s="61" t="str">
        <f>IF(_liuan_day_hour!J17="","",_liuan_day_hour!J17)</f>
        <v/>
      </c>
      <c r="M25" s="61" t="str">
        <f>IF(_liuan_day_hour!K17="","",_liuan_day_hour!K17)</f>
        <v/>
      </c>
      <c r="N25" s="61" t="str">
        <f>IF(_liuan_day_hour!L17="","",_liuan_day_hour!L17)</f>
        <v/>
      </c>
      <c r="O25" s="61" t="str">
        <f>IF(_liuan_day_hour!M17="","",_liuan_day_hour!M17)</f>
        <v/>
      </c>
      <c r="P25" s="61" t="str">
        <f>IF(_liuan_day_hour!N17="","",_liuan_day_hour!N17)</f>
        <v/>
      </c>
      <c r="Q25" s="60" t="str">
        <f>IF(_liuan_day_hour!O17="","",_liuan_day_hour!O17)</f>
        <v/>
      </c>
      <c r="R25" s="61" t="str">
        <f>IF(_liuan_day_hour!P17="","",_liuan_day_hour!P17)</f>
        <v/>
      </c>
      <c r="S25" s="71"/>
      <c r="T25" s="72"/>
      <c r="U25" s="72"/>
      <c r="V25" s="72"/>
      <c r="W25" s="73"/>
    </row>
    <row ht="24.949999999999999" customHeight="1" r="26">
      <c r="B26" s="59">
        <v>0.66666666666666696</v>
      </c>
      <c r="C26" s="60" t="str">
        <f>IF(_liuan_day_hour!A18="","",_liuan_day_hour!A18)</f>
        <v/>
      </c>
      <c r="D26" s="60" t="str">
        <f>IF(_liuan_day_hour!B18="","",_liuan_day_hour!B18)</f>
        <v/>
      </c>
      <c r="E26" s="60" t="str">
        <f>IF(_liuan_day_hour!C18="","",_liuan_day_hour!C18)</f>
        <v/>
      </c>
      <c r="F26" s="60" t="str">
        <f>IF(_liuan_day_hour!D18="","",_liuan_day_hour!D18)</f>
        <v/>
      </c>
      <c r="G26" s="61" t="str">
        <f>IF(_liuan_day_hour!E18="","",_liuan_day_hour!E18)</f>
        <v/>
      </c>
      <c r="H26" s="61" t="str">
        <f>IF(_liuan_day_hour!F18="","",_liuan_day_hour!F18)</f>
        <v/>
      </c>
      <c r="I26" s="60" t="str">
        <f>IF(_liuan_day_hour!G18="","",_liuan_day_hour!G18)</f>
        <v/>
      </c>
      <c r="J26" s="60" t="str">
        <f>IF(_liuan_day_hour!H18="","",_liuan_day_hour!H18)</f>
        <v/>
      </c>
      <c r="K26" s="60" t="str">
        <f>IF(_liuan_day_hour!I18="","",_liuan_day_hour!I18)</f>
        <v/>
      </c>
      <c r="L26" s="61" t="str">
        <f>IF(_liuan_day_hour!J18="","",_liuan_day_hour!J18)</f>
        <v/>
      </c>
      <c r="M26" s="61" t="str">
        <f>IF(_liuan_day_hour!K18="","",_liuan_day_hour!K18)</f>
        <v/>
      </c>
      <c r="N26" s="61" t="str">
        <f>IF(_liuan_day_hour!L18="","",_liuan_day_hour!L18)</f>
        <v/>
      </c>
      <c r="O26" s="61" t="str">
        <f>IF(_liuan_day_hour!M18="","",_liuan_day_hour!M18)</f>
        <v/>
      </c>
      <c r="P26" s="61" t="str">
        <f>IF(_liuan_day_hour!N18="","",_liuan_day_hour!N18)</f>
        <v/>
      </c>
      <c r="Q26" s="60" t="str">
        <f>IF(_liuan_day_hour!O18="","",_liuan_day_hour!O18)</f>
        <v/>
      </c>
      <c r="R26" s="61" t="str">
        <f>IF(_liuan_day_hour!P18="","",_liuan_day_hour!P18)</f>
        <v/>
      </c>
      <c r="S26" s="71"/>
      <c r="T26" s="72"/>
      <c r="U26" s="72"/>
      <c r="V26" s="72"/>
      <c r="W26" s="73"/>
    </row>
    <row ht="24.949999999999999" customHeight="1" r="27">
      <c r="B27" s="59">
        <v>0.70833333333333304</v>
      </c>
      <c r="C27" s="60" t="str">
        <f>IF(_liuan_day_hour!A19="","",_liuan_day_hour!A19)</f>
        <v/>
      </c>
      <c r="D27" s="60" t="str">
        <f>IF(_liuan_day_hour!B19="","",_liuan_day_hour!B19)</f>
        <v/>
      </c>
      <c r="E27" s="60" t="str">
        <f>IF(_liuan_day_hour!C19="","",_liuan_day_hour!C19)</f>
        <v/>
      </c>
      <c r="F27" s="60" t="str">
        <f>IF(_liuan_day_hour!D19="","",_liuan_day_hour!D19)</f>
        <v/>
      </c>
      <c r="G27" s="61" t="str">
        <f>IF(_liuan_day_hour!E19="","",_liuan_day_hour!E19)</f>
        <v/>
      </c>
      <c r="H27" s="61" t="str">
        <f>IF(_liuan_day_hour!F19="","",_liuan_day_hour!F19)</f>
        <v/>
      </c>
      <c r="I27" s="60" t="str">
        <f>IF(_liuan_day_hour!G19="","",_liuan_day_hour!G19)</f>
        <v/>
      </c>
      <c r="J27" s="60" t="str">
        <f>IF(_liuan_day_hour!H19="","",_liuan_day_hour!H19)</f>
        <v/>
      </c>
      <c r="K27" s="60" t="str">
        <f>IF(_liuan_day_hour!I19="","",_liuan_day_hour!I19)</f>
        <v/>
      </c>
      <c r="L27" s="61" t="str">
        <f>IF(_liuan_day_hour!J19="","",_liuan_day_hour!J19)</f>
        <v/>
      </c>
      <c r="M27" s="61" t="str">
        <f>IF(_liuan_day_hour!K19="","",_liuan_day_hour!K19)</f>
        <v/>
      </c>
      <c r="N27" s="61" t="str">
        <f>IF(_liuan_day_hour!L19="","",_liuan_day_hour!L19)</f>
        <v/>
      </c>
      <c r="O27" s="61" t="str">
        <f>IF(_liuan_day_hour!M19="","",_liuan_day_hour!M19)</f>
        <v/>
      </c>
      <c r="P27" s="61" t="str">
        <f>IF(_liuan_day_hour!N19="","",_liuan_day_hour!N19)</f>
        <v/>
      </c>
      <c r="Q27" s="60" t="str">
        <f>IF(_liuan_day_hour!O19="","",_liuan_day_hour!O19)</f>
        <v/>
      </c>
      <c r="R27" s="61" t="str">
        <f>IF(_liuan_day_hour!P19="","",_liuan_day_hour!P19)</f>
        <v/>
      </c>
      <c r="S27" s="71"/>
      <c r="T27" s="72"/>
      <c r="U27" s="72"/>
      <c r="V27" s="72"/>
      <c r="W27" s="73"/>
    </row>
    <row ht="24.949999999999999" customHeight="1" r="28">
      <c r="B28" s="59">
        <v>0.75</v>
      </c>
      <c r="C28" s="60" t="str">
        <f>IF(_liuan_day_hour!A20="","",_liuan_day_hour!A20)</f>
        <v/>
      </c>
      <c r="D28" s="60" t="str">
        <f>IF(_liuan_day_hour!B20="","",_liuan_day_hour!B20)</f>
        <v/>
      </c>
      <c r="E28" s="60" t="str">
        <f>IF(_liuan_day_hour!C20="","",_liuan_day_hour!C20)</f>
        <v/>
      </c>
      <c r="F28" s="60" t="str">
        <f>IF(_liuan_day_hour!D20="","",_liuan_day_hour!D20)</f>
        <v/>
      </c>
      <c r="G28" s="61" t="str">
        <f>IF(_liuan_day_hour!E20="","",_liuan_day_hour!E20)</f>
        <v/>
      </c>
      <c r="H28" s="61" t="str">
        <f>IF(_liuan_day_hour!F20="","",_liuan_day_hour!F20)</f>
        <v/>
      </c>
      <c r="I28" s="60" t="str">
        <f>IF(_liuan_day_hour!G20="","",_liuan_day_hour!G20)</f>
        <v/>
      </c>
      <c r="J28" s="60" t="str">
        <f>IF(_liuan_day_hour!H20="","",_liuan_day_hour!H20)</f>
        <v/>
      </c>
      <c r="K28" s="60" t="str">
        <f>IF(_liuan_day_hour!I20="","",_liuan_day_hour!I20)</f>
        <v/>
      </c>
      <c r="L28" s="61" t="str">
        <f>IF(_liuan_day_hour!J20="","",_liuan_day_hour!J20)</f>
        <v/>
      </c>
      <c r="M28" s="61" t="str">
        <f>IF(_liuan_day_hour!K20="","",_liuan_day_hour!K20)</f>
        <v/>
      </c>
      <c r="N28" s="61" t="str">
        <f>IF(_liuan_day_hour!L20="","",_liuan_day_hour!L20)</f>
        <v/>
      </c>
      <c r="O28" s="61" t="str">
        <f>IF(_liuan_day_hour!M20="","",_liuan_day_hour!M20)</f>
        <v/>
      </c>
      <c r="P28" s="61" t="str">
        <f>IF(_liuan_day_hour!N20="","",_liuan_day_hour!N20)</f>
        <v/>
      </c>
      <c r="Q28" s="60" t="str">
        <f>IF(_liuan_day_hour!O20="","",_liuan_day_hour!O20)</f>
        <v/>
      </c>
      <c r="R28" s="61" t="str">
        <f>IF(_liuan_day_hour!P20="","",_liuan_day_hour!P20)</f>
        <v/>
      </c>
      <c r="S28" s="71"/>
      <c r="T28" s="72"/>
      <c r="U28" s="72"/>
      <c r="V28" s="72"/>
      <c r="W28" s="73"/>
    </row>
    <row ht="24.949999999999999" customHeight="1" r="29">
      <c r="B29" s="59">
        <v>0.79166666666666696</v>
      </c>
      <c r="C29" s="60" t="str">
        <f>IF(_liuan_day_hour!A21="","",_liuan_day_hour!A21)</f>
        <v/>
      </c>
      <c r="D29" s="60" t="str">
        <f>IF(_liuan_day_hour!B21="","",_liuan_day_hour!B21)</f>
        <v/>
      </c>
      <c r="E29" s="60" t="str">
        <f>IF(_liuan_day_hour!C21="","",_liuan_day_hour!C21)</f>
        <v/>
      </c>
      <c r="F29" s="60" t="str">
        <f>IF(_liuan_day_hour!D21="","",_liuan_day_hour!D21)</f>
        <v/>
      </c>
      <c r="G29" s="61" t="str">
        <f>IF(_liuan_day_hour!E21="","",_liuan_day_hour!E21)</f>
        <v/>
      </c>
      <c r="H29" s="61" t="str">
        <f>IF(_liuan_day_hour!F21="","",_liuan_day_hour!F21)</f>
        <v/>
      </c>
      <c r="I29" s="60" t="str">
        <f>IF(_liuan_day_hour!G21="","",_liuan_day_hour!G21)</f>
        <v/>
      </c>
      <c r="J29" s="60" t="str">
        <f>IF(_liuan_day_hour!H21="","",_liuan_day_hour!H21)</f>
        <v/>
      </c>
      <c r="K29" s="60" t="str">
        <f>IF(_liuan_day_hour!I21="","",_liuan_day_hour!I21)</f>
        <v/>
      </c>
      <c r="L29" s="61" t="str">
        <f>IF(_liuan_day_hour!J21="","",_liuan_day_hour!J21)</f>
        <v/>
      </c>
      <c r="M29" s="61" t="str">
        <f>IF(_liuan_day_hour!K21="","",_liuan_day_hour!K21)</f>
        <v/>
      </c>
      <c r="N29" s="61" t="str">
        <f>IF(_liuan_day_hour!L21="","",_liuan_day_hour!L21)</f>
        <v/>
      </c>
      <c r="O29" s="61" t="str">
        <f>IF(_liuan_day_hour!M21="","",_liuan_day_hour!M21)</f>
        <v/>
      </c>
      <c r="P29" s="61" t="str">
        <f>IF(_liuan_day_hour!N21="","",_liuan_day_hour!N21)</f>
        <v/>
      </c>
      <c r="Q29" s="60" t="str">
        <f>IF(_liuan_day_hour!O21="","",_liuan_day_hour!O21)</f>
        <v/>
      </c>
      <c r="R29" s="61" t="str">
        <f>IF(_liuan_day_hour!P21="","",_liuan_day_hour!P21)</f>
        <v/>
      </c>
      <c r="S29" s="71"/>
      <c r="T29" s="72"/>
      <c r="U29" s="72"/>
      <c r="V29" s="72"/>
      <c r="W29" s="73"/>
    </row>
    <row ht="24.949999999999999" customHeight="1" r="30">
      <c r="B30" s="59">
        <v>0.83333333333333304</v>
      </c>
      <c r="C30" s="60" t="str">
        <f>IF(_liuan_day_hour!A22="","",_liuan_day_hour!A22)</f>
        <v/>
      </c>
      <c r="D30" s="60" t="str">
        <f>IF(_liuan_day_hour!B22="","",_liuan_day_hour!B22)</f>
        <v/>
      </c>
      <c r="E30" s="60" t="str">
        <f>IF(_liuan_day_hour!C22="","",_liuan_day_hour!C22)</f>
        <v/>
      </c>
      <c r="F30" s="60" t="str">
        <f>IF(_liuan_day_hour!D22="","",_liuan_day_hour!D22)</f>
        <v/>
      </c>
      <c r="G30" s="61" t="str">
        <f>IF(_liuan_day_hour!E22="","",_liuan_day_hour!E22)</f>
        <v/>
      </c>
      <c r="H30" s="61" t="str">
        <f>IF(_liuan_day_hour!F22="","",_liuan_day_hour!F22)</f>
        <v/>
      </c>
      <c r="I30" s="60" t="str">
        <f>IF(_liuan_day_hour!G22="","",_liuan_day_hour!G22)</f>
        <v/>
      </c>
      <c r="J30" s="60" t="str">
        <f>IF(_liuan_day_hour!H22="","",_liuan_day_hour!H22)</f>
        <v/>
      </c>
      <c r="K30" s="60" t="str">
        <f>IF(_liuan_day_hour!I22="","",_liuan_day_hour!I22)</f>
        <v/>
      </c>
      <c r="L30" s="61" t="str">
        <f>IF(_liuan_day_hour!J22="","",_liuan_day_hour!J22)</f>
        <v/>
      </c>
      <c r="M30" s="61" t="str">
        <f>IF(_liuan_day_hour!K22="","",_liuan_day_hour!K22)</f>
        <v/>
      </c>
      <c r="N30" s="61" t="str">
        <f>IF(_liuan_day_hour!L22="","",_liuan_day_hour!L22)</f>
        <v/>
      </c>
      <c r="O30" s="61" t="str">
        <f>IF(_liuan_day_hour!M22="","",_liuan_day_hour!M22)</f>
        <v/>
      </c>
      <c r="P30" s="61" t="str">
        <f>IF(_liuan_day_hour!N22="","",_liuan_day_hour!N22)</f>
        <v/>
      </c>
      <c r="Q30" s="60" t="str">
        <f>IF(_liuan_day_hour!O22="","",_liuan_day_hour!O22)</f>
        <v/>
      </c>
      <c r="R30" s="61" t="str">
        <f>IF(_liuan_day_hour!P22="","",_liuan_day_hour!P22)</f>
        <v/>
      </c>
      <c r="S30" s="71"/>
      <c r="T30" s="72"/>
      <c r="U30" s="72"/>
      <c r="V30" s="72"/>
      <c r="W30" s="73"/>
    </row>
    <row ht="24.949999999999999" customHeight="1" r="31">
      <c r="B31" s="59">
        <v>0.875</v>
      </c>
      <c r="C31" s="60" t="str">
        <f>IF(_liuan_day_hour!A23="","",_liuan_day_hour!A23)</f>
        <v/>
      </c>
      <c r="D31" s="60" t="str">
        <f>IF(_liuan_day_hour!B23="","",_liuan_day_hour!B23)</f>
        <v/>
      </c>
      <c r="E31" s="60" t="str">
        <f>IF(_liuan_day_hour!C23="","",_liuan_day_hour!C23)</f>
        <v/>
      </c>
      <c r="F31" s="60" t="str">
        <f>IF(_liuan_day_hour!D23="","",_liuan_day_hour!D23)</f>
        <v/>
      </c>
      <c r="G31" s="61" t="str">
        <f>IF(_liuan_day_hour!E23="","",_liuan_day_hour!E23)</f>
        <v/>
      </c>
      <c r="H31" s="61" t="str">
        <f>IF(_liuan_day_hour!F23="","",_liuan_day_hour!F23)</f>
        <v/>
      </c>
      <c r="I31" s="60" t="str">
        <f>IF(_liuan_day_hour!G23="","",_liuan_day_hour!G23)</f>
        <v/>
      </c>
      <c r="J31" s="60" t="str">
        <f>IF(_liuan_day_hour!H23="","",_liuan_day_hour!H23)</f>
        <v/>
      </c>
      <c r="K31" s="60" t="str">
        <f>IF(_liuan_day_hour!I23="","",_liuan_day_hour!I23)</f>
        <v/>
      </c>
      <c r="L31" s="61" t="str">
        <f>IF(_liuan_day_hour!J23="","",_liuan_day_hour!J23)</f>
        <v/>
      </c>
      <c r="M31" s="61" t="str">
        <f>IF(_liuan_day_hour!K23="","",_liuan_day_hour!K23)</f>
        <v/>
      </c>
      <c r="N31" s="61" t="str">
        <f>IF(_liuan_day_hour!L23="","",_liuan_day_hour!L23)</f>
        <v/>
      </c>
      <c r="O31" s="61" t="str">
        <f>IF(_liuan_day_hour!M23="","",_liuan_day_hour!M23)</f>
        <v/>
      </c>
      <c r="P31" s="61" t="str">
        <f>IF(_liuan_day_hour!N23="","",_liuan_day_hour!N23)</f>
        <v/>
      </c>
      <c r="Q31" s="60" t="str">
        <f>IF(_liuan_day_hour!O23="","",_liuan_day_hour!O23)</f>
        <v/>
      </c>
      <c r="R31" s="61" t="str">
        <f>IF(_liuan_day_hour!P23="","",_liuan_day_hour!P23)</f>
        <v/>
      </c>
      <c r="S31" s="71"/>
      <c r="T31" s="72"/>
      <c r="U31" s="72"/>
      <c r="V31" s="72"/>
      <c r="W31" s="73"/>
    </row>
    <row ht="24.949999999999999" customHeight="1" r="32">
      <c r="B32" s="59">
        <v>0.91666666666666696</v>
      </c>
      <c r="C32" s="60" t="str">
        <f>IF(_liuan_day_hour!A24="","",_liuan_day_hour!A24)</f>
        <v/>
      </c>
      <c r="D32" s="60" t="str">
        <f>IF(_liuan_day_hour!B24="","",_liuan_day_hour!B24)</f>
        <v/>
      </c>
      <c r="E32" s="60" t="str">
        <f>IF(_liuan_day_hour!C24="","",_liuan_day_hour!C24)</f>
        <v/>
      </c>
      <c r="F32" s="60" t="str">
        <f>IF(_liuan_day_hour!D24="","",_liuan_day_hour!D24)</f>
        <v/>
      </c>
      <c r="G32" s="61" t="str">
        <f>IF(_liuan_day_hour!E24="","",_liuan_day_hour!E24)</f>
        <v/>
      </c>
      <c r="H32" s="61" t="str">
        <f>IF(_liuan_day_hour!F24="","",_liuan_day_hour!F24)</f>
        <v/>
      </c>
      <c r="I32" s="60" t="str">
        <f>IF(_liuan_day_hour!G24="","",_liuan_day_hour!G24)</f>
        <v/>
      </c>
      <c r="J32" s="60" t="str">
        <f>IF(_liuan_day_hour!H24="","",_liuan_day_hour!H24)</f>
        <v/>
      </c>
      <c r="K32" s="60" t="str">
        <f>IF(_liuan_day_hour!I24="","",_liuan_day_hour!I24)</f>
        <v/>
      </c>
      <c r="L32" s="61" t="str">
        <f>IF(_liuan_day_hour!J24="","",_liuan_day_hour!J24)</f>
        <v/>
      </c>
      <c r="M32" s="61" t="str">
        <f>IF(_liuan_day_hour!K24="","",_liuan_day_hour!K24)</f>
        <v/>
      </c>
      <c r="N32" s="61" t="str">
        <f>IF(_liuan_day_hour!L24="","",_liuan_day_hour!L24)</f>
        <v/>
      </c>
      <c r="O32" s="61" t="str">
        <f>IF(_liuan_day_hour!M24="","",_liuan_day_hour!M24)</f>
        <v/>
      </c>
      <c r="P32" s="61" t="str">
        <f>IF(_liuan_day_hour!N24="","",_liuan_day_hour!N24)</f>
        <v/>
      </c>
      <c r="Q32" s="60" t="str">
        <f>IF(_liuan_day_hour!O24="","",_liuan_day_hour!O24)</f>
        <v/>
      </c>
      <c r="R32" s="61" t="str">
        <f>IF(_liuan_day_hour!P24="","",_liuan_day_hour!P24)</f>
        <v/>
      </c>
      <c r="S32" s="71"/>
      <c r="T32" s="72"/>
      <c r="U32" s="72"/>
      <c r="V32" s="72"/>
      <c r="W32" s="73"/>
    </row>
    <row ht="24.949999999999999" customHeight="1" r="33">
      <c r="B33" s="59">
        <v>0.95833333333333304</v>
      </c>
      <c r="C33" s="60" t="str">
        <f>IF(_liuan_day_hour!A25="","",_liuan_day_hour!A25)</f>
        <v/>
      </c>
      <c r="D33" s="60" t="str">
        <f>IF(_liuan_day_hour!B25="","",_liuan_day_hour!B25)</f>
        <v/>
      </c>
      <c r="E33" s="60" t="str">
        <f>IF(_liuan_day_hour!C25="","",_liuan_day_hour!C25)</f>
        <v/>
      </c>
      <c r="F33" s="60" t="str">
        <f>IF(_liuan_day_hour!D25="","",_liuan_day_hour!D25)</f>
        <v/>
      </c>
      <c r="G33" s="61" t="str">
        <f>IF(_liuan_day_hour!E25="","",_liuan_day_hour!E25)</f>
        <v/>
      </c>
      <c r="H33" s="61" t="str">
        <f>IF(_liuan_day_hour!F25="","",_liuan_day_hour!F25)</f>
        <v/>
      </c>
      <c r="I33" s="60" t="str">
        <f>IF(_liuan_day_hour!G25="","",_liuan_day_hour!G25)</f>
        <v/>
      </c>
      <c r="J33" s="60" t="str">
        <f>IF(_liuan_day_hour!H25="","",_liuan_day_hour!H25)</f>
        <v/>
      </c>
      <c r="K33" s="60" t="str">
        <f>IF(_liuan_day_hour!I25="","",_liuan_day_hour!I25)</f>
        <v/>
      </c>
      <c r="L33" s="61" t="str">
        <f>IF(_liuan_day_hour!J25="","",_liuan_day_hour!J25)</f>
        <v/>
      </c>
      <c r="M33" s="61" t="str">
        <f>IF(_liuan_day_hour!K25="","",_liuan_day_hour!K25)</f>
        <v/>
      </c>
      <c r="N33" s="61" t="str">
        <f>IF(_liuan_day_hour!L25="","",_liuan_day_hour!L25)</f>
        <v/>
      </c>
      <c r="O33" s="61" t="str">
        <f>IF(_liuan_day_hour!M25="","",_liuan_day_hour!M25)</f>
        <v/>
      </c>
      <c r="P33" s="61" t="str">
        <f>IF(_liuan_day_hour!N25="","",_liuan_day_hour!N25)</f>
        <v/>
      </c>
      <c r="Q33" s="60" t="str">
        <f>IF(_liuan_day_hour!O25="","",_liuan_day_hour!O25)</f>
        <v/>
      </c>
      <c r="R33" s="61" t="str">
        <f>IF(_liuan_day_hour!P25="","",_liuan_day_hour!P25)</f>
        <v/>
      </c>
      <c r="S33" s="71"/>
      <c r="T33" s="72"/>
      <c r="U33" s="72"/>
      <c r="V33" s="72"/>
      <c r="W33" s="73"/>
    </row>
    <row ht="24.949999999999999" customHeight="1" r="34">
      <c r="B34" s="74" t="s">
        <v>64</v>
      </c>
      <c r="C34" s="60" t="str">
        <f>IF(C10="","",AVERAGE(C10:C17))</f>
        <v/>
      </c>
      <c r="D34" s="60" t="str">
        <f>IF(D10="","",AVERAGE(D10:D17))</f>
        <v/>
      </c>
      <c r="E34" s="60" t="str">
        <f>IF(E10="","",AVERAGE(E10:E17))</f>
        <v/>
      </c>
      <c r="F34" s="60" t="str">
        <f>IF(F10="","",AVERAGE(F10:F17))</f>
        <v/>
      </c>
      <c r="G34" s="61" t="str">
        <f>IF(G10="","",AVERAGE(G10:G17))</f>
        <v/>
      </c>
      <c r="H34" s="61" t="str">
        <f>IF(H10="","",AVERAGE(H10:H17))</f>
        <v/>
      </c>
      <c r="I34" s="60" t="str">
        <f>IF(I10="","",AVERAGE(I10:I17))</f>
        <v/>
      </c>
      <c r="J34" s="60" t="str">
        <f>IF(J10="","",AVERAGE(J10:J17))</f>
        <v/>
      </c>
      <c r="K34" s="60" t="str">
        <f>IF(K10="","",AVERAGE(K10:K17))</f>
        <v/>
      </c>
      <c r="L34" s="61" t="str">
        <f>IF(L10="","",AVERAGE(L10:L17))</f>
        <v/>
      </c>
      <c r="M34" s="61" t="str">
        <f>IF(M10="","",AVERAGE(M10:M17))</f>
        <v/>
      </c>
      <c r="N34" s="61" t="str">
        <f>IF(N10="","",AVERAGE(N10:N17))</f>
        <v/>
      </c>
      <c r="O34" s="61" t="str">
        <f>IF(O10="","",AVERAGE(O10:O17))</f>
        <v/>
      </c>
      <c r="P34" s="61" t="str">
        <f>IF(P10="","",AVERAGE(P10:P17))</f>
        <v/>
      </c>
      <c r="Q34" s="60" t="str">
        <f>IF(Q10="","",AVERAGE(Q10:Q17))</f>
        <v/>
      </c>
      <c r="R34" s="61" t="str">
        <f>IF(R10="","",AVERAGE(R10:R17))</f>
        <v/>
      </c>
      <c r="S34" s="71"/>
      <c r="T34" s="72"/>
      <c r="U34" s="72"/>
      <c r="V34" s="72"/>
      <c r="W34" s="73"/>
    </row>
    <row ht="24.949999999999999" customHeight="1" r="35">
      <c r="B35" s="74" t="s">
        <v>65</v>
      </c>
      <c r="C35" s="60" t="str">
        <f>IF(C18="","",AVERAGE(C18:C25))</f>
        <v/>
      </c>
      <c r="D35" s="60" t="str">
        <f>IF(D18="","",AVERAGE(D18:D25))</f>
        <v/>
      </c>
      <c r="E35" s="60" t="str">
        <f>IF(E18="","",AVERAGE(E18:E25))</f>
        <v/>
      </c>
      <c r="F35" s="60" t="str">
        <f>IF(F18="","",AVERAGE(F18:F25))</f>
        <v/>
      </c>
      <c r="G35" s="61" t="str">
        <f>IF(G18="","",AVERAGE(G18:G25))</f>
        <v/>
      </c>
      <c r="H35" s="61" t="str">
        <f>IF(H18="","",AVERAGE(H18:H25))</f>
        <v/>
      </c>
      <c r="I35" s="60" t="str">
        <f>IF(I18="","",AVERAGE(I18:I25))</f>
        <v/>
      </c>
      <c r="J35" s="60" t="str">
        <f>IF(J18="","",AVERAGE(J18:J25))</f>
        <v/>
      </c>
      <c r="K35" s="60" t="str">
        <f>IF(K18="","",AVERAGE(K18:K25))</f>
        <v/>
      </c>
      <c r="L35" s="61" t="str">
        <f>IF(L18="","",AVERAGE(L18:L25))</f>
        <v/>
      </c>
      <c r="M35" s="61" t="str">
        <f>IF(M18="","",AVERAGE(M18:M25))</f>
        <v/>
      </c>
      <c r="N35" s="61" t="str">
        <f>IF(N18="","",AVERAGE(N18:N25))</f>
        <v/>
      </c>
      <c r="O35" s="61" t="str">
        <f>IF(O18="","",AVERAGE(O18:O25))</f>
        <v/>
      </c>
      <c r="P35" s="61" t="str">
        <f>IF(P18="","",AVERAGE(P18:P25))</f>
        <v/>
      </c>
      <c r="Q35" s="60" t="str">
        <f>IF(Q18="","",AVERAGE(Q18:Q25))</f>
        <v/>
      </c>
      <c r="R35" s="61" t="str">
        <f>IF(R18="","",AVERAGE(R18:R25))</f>
        <v/>
      </c>
      <c r="S35" s="71"/>
      <c r="T35" s="72"/>
      <c r="U35" s="72"/>
      <c r="V35" s="72"/>
      <c r="W35" s="73"/>
    </row>
    <row ht="24.949999999999999" customHeight="1" r="36">
      <c r="B36" s="74" t="s">
        <v>66</v>
      </c>
      <c r="C36" s="60" t="str">
        <f>IF(C26="","",AVERAGE(C26:C33))</f>
        <v/>
      </c>
      <c r="D36" s="60" t="str">
        <f>IF(D26="","",AVERAGE(D26:D33))</f>
        <v/>
      </c>
      <c r="E36" s="60" t="str">
        <f>IF(E26="","",AVERAGE(E26:E33))</f>
        <v/>
      </c>
      <c r="F36" s="60" t="str">
        <f>IF(F26="","",AVERAGE(F26:F33))</f>
        <v/>
      </c>
      <c r="G36" s="61" t="str">
        <f>IF(G26="","",AVERAGE(G26:G33))</f>
        <v/>
      </c>
      <c r="H36" s="61" t="str">
        <f>IF(H26="","",AVERAGE(H26:H33))</f>
        <v/>
      </c>
      <c r="I36" s="60" t="str">
        <f>IF(I26="","",AVERAGE(I26:I33))</f>
        <v/>
      </c>
      <c r="J36" s="60" t="str">
        <f>IF(J26="","",AVERAGE(J26:J33))</f>
        <v/>
      </c>
      <c r="K36" s="60" t="str">
        <f>IF(K26="","",AVERAGE(K26:K33))</f>
        <v/>
      </c>
      <c r="L36" s="61" t="str">
        <f>IF(L26="","",AVERAGE(L26:L33))</f>
        <v/>
      </c>
      <c r="M36" s="61" t="str">
        <f>IF(M26="","",AVERAGE(M26:M33))</f>
        <v/>
      </c>
      <c r="N36" s="61" t="str">
        <f>IF(N26="","",AVERAGE(N26:N33))</f>
        <v/>
      </c>
      <c r="O36" s="61" t="str">
        <f>IF(O26="","",AVERAGE(O26:O33))</f>
        <v/>
      </c>
      <c r="P36" s="61" t="str">
        <f>IF(P26="","",AVERAGE(P26:P33))</f>
        <v/>
      </c>
      <c r="Q36" s="60" t="str">
        <f>IF(Q26="","",AVERAGE(Q26:Q33))</f>
        <v/>
      </c>
      <c r="R36" s="61" t="str">
        <f>IF(R26="","",AVERAGE(R26:R33))</f>
        <v/>
      </c>
      <c r="S36" s="71"/>
      <c r="T36" s="72"/>
      <c r="U36" s="72"/>
      <c r="V36" s="72"/>
      <c r="W36" s="73"/>
    </row>
    <row ht="24.949999999999999" customHeight="1" r="37">
      <c r="B37" s="75" t="s">
        <v>67</v>
      </c>
      <c r="C37" s="76" t="str">
        <f>IF(C10="","",AVERAGE(C10:C33))</f>
        <v/>
      </c>
      <c r="D37" s="76" t="str">
        <f>IF(D10="","",AVERAGE(D10:D33))</f>
        <v/>
      </c>
      <c r="E37" s="76" t="str">
        <f>IF(E10="","",AVERAGE(E10:E33))</f>
        <v/>
      </c>
      <c r="F37" s="76" t="str">
        <f>IF(F10="","",AVERAGE(F10:F33))</f>
        <v/>
      </c>
      <c r="G37" s="77" t="str">
        <f>IF(G10="","",AVERAGE(G10:G33))</f>
        <v/>
      </c>
      <c r="H37" s="77" t="str">
        <f>IF(H10="","",AVERAGE(H10:H33))</f>
        <v/>
      </c>
      <c r="I37" s="76" t="str">
        <f>IF(I10="","",AVERAGE(I10:I33))</f>
        <v/>
      </c>
      <c r="J37" s="76" t="str">
        <f>IF(J10="","",AVERAGE(J10:J33))</f>
        <v/>
      </c>
      <c r="K37" s="76" t="str">
        <f>IF(K10="","",AVERAGE(K10:K33))</f>
        <v/>
      </c>
      <c r="L37" s="77" t="str">
        <f>IF(L10="","",AVERAGE(L10:L33))</f>
        <v/>
      </c>
      <c r="M37" s="77" t="str">
        <f>IF(M10="","",AVERAGE(M10:M33))</f>
        <v/>
      </c>
      <c r="N37" s="77" t="str">
        <f>IF(N10="","",AVERAGE(N10:N33))</f>
        <v/>
      </c>
      <c r="O37" s="77" t="str">
        <f>IF(O10="","",AVERAGE(O10:O33))</f>
        <v/>
      </c>
      <c r="P37" s="77" t="str">
        <f>IF(P10="","",AVERAGE(P10:P33))</f>
        <v/>
      </c>
      <c r="Q37" s="76" t="str">
        <f>IF(Q10="","",AVERAGE(Q10:Q33))</f>
        <v/>
      </c>
      <c r="R37" s="77" t="str">
        <f>IF(R10="","",AVERAGE(R10:R33))</f>
        <v/>
      </c>
      <c r="S37" s="71"/>
      <c r="T37" s="72"/>
      <c r="U37" s="72"/>
      <c r="V37" s="72"/>
      <c r="W37" s="73"/>
    </row>
    <row ht="147" customHeight="1" r="38">
      <c r="B38" s="78" t="s">
        <v>68</v>
      </c>
      <c r="C38" s="79"/>
      <c r="D38" s="79"/>
      <c r="E38" s="79"/>
      <c r="F38" s="79"/>
      <c r="G38" s="80" t="s">
        <v>69</v>
      </c>
      <c r="H38" s="81"/>
      <c r="I38" s="81"/>
      <c r="J38" s="81"/>
      <c r="K38" s="81"/>
      <c r="L38" s="81"/>
      <c r="M38" s="82"/>
      <c r="N38" s="78" t="s">
        <v>70</v>
      </c>
      <c r="O38" s="79"/>
      <c r="P38" s="79"/>
      <c r="Q38" s="79"/>
      <c r="R38" s="83"/>
      <c r="S38" s="72"/>
      <c r="T38" s="72"/>
      <c r="U38" s="72"/>
      <c r="V38" s="72"/>
      <c r="W38" s="73"/>
    </row>
    <row ht="18.75" r="39">
      <c r="B39" s="84" t="s">
        <v>71</v>
      </c>
      <c r="C39" s="85"/>
      <c r="D39" s="85"/>
      <c r="E39" s="85"/>
      <c r="F39" s="86"/>
      <c r="G39" s="84" t="s">
        <v>72</v>
      </c>
      <c r="H39" s="85"/>
      <c r="I39" s="85"/>
      <c r="J39" s="85"/>
      <c r="K39" s="85"/>
      <c r="L39" s="85"/>
      <c r="M39" s="86"/>
      <c r="N39" s="87" t="s">
        <v>73</v>
      </c>
      <c r="O39" s="88"/>
      <c r="P39" s="88"/>
      <c r="Q39" s="88"/>
      <c r="R39" s="89"/>
      <c r="S39" s="90"/>
      <c r="T39" s="90"/>
      <c r="U39" s="90"/>
      <c r="V39" s="90"/>
      <c r="W39" s="91"/>
    </row>
  </sheetData>
  <mergeCells count="32">
    <mergeCell ref="B1:W1"/>
    <mergeCell ref="D2:I2"/>
    <mergeCell ref="R2:W2"/>
    <mergeCell ref="C3:I3"/>
    <mergeCell ref="J3:K3"/>
    <mergeCell ref="L3:M3"/>
    <mergeCell ref="Q3:Q5"/>
    <mergeCell ref="R3:R5"/>
    <mergeCell ref="B3:B5"/>
    <mergeCell ref="N3:N5"/>
    <mergeCell ref="O3:O5"/>
    <mergeCell ref="P3:P5"/>
    <mergeCell ref="S3:W4"/>
    <mergeCell ref="A3:A6"/>
    <mergeCell ref="C4:D4"/>
    <mergeCell ref="E4:F4"/>
    <mergeCell ref="G4:H4"/>
    <mergeCell ref="J4:K4"/>
    <mergeCell ref="L4:M4"/>
    <mergeCell ref="I4:I5"/>
    <mergeCell ref="S5:T5"/>
    <mergeCell ref="S6:T6"/>
    <mergeCell ref="S10:S13"/>
    <mergeCell ref="S14:S15"/>
    <mergeCell ref="S16:T16"/>
    <mergeCell ref="S17:W39"/>
    <mergeCell ref="B38:F38"/>
    <mergeCell ref="G38:M38"/>
    <mergeCell ref="N38:R38"/>
    <mergeCell ref="B39:F39"/>
    <mergeCell ref="G39:M39"/>
    <mergeCell ref="N39:R39"/>
  </mergeCells>
  <conditionalFormatting sqref="C10:C37">
    <cfRule type="cellIs" priority="40" dxfId="0" operator="greaterThan">
      <formula>C$7+0</formula>
    </cfRule>
  </conditionalFormatting>
  <conditionalFormatting sqref="G10:G37">
    <cfRule type="cellIs" priority="36" dxfId="1" operator="greaterThanOrEqual">
      <formula>G$7+0</formula>
    </cfRule>
  </conditionalFormatting>
  <conditionalFormatting sqref="I10:I37">
    <cfRule type="cellIs" priority="25" dxfId="2" operator="greaterThan">
      <formula>$I$7+0</formula>
    </cfRule>
  </conditionalFormatting>
  <conditionalFormatting sqref="I10:I37">
    <cfRule type="cellIs" priority="24" dxfId="3" operator="lessThan">
      <formula>$I$8+0</formula>
    </cfRule>
  </conditionalFormatting>
  <conditionalFormatting sqref="D10:D37">
    <cfRule type="cellIs" priority="13" dxfId="4" operator="greaterThan">
      <formula>D$7+0</formula>
    </cfRule>
  </conditionalFormatting>
  <conditionalFormatting sqref="E10:E37">
    <cfRule type="cellIs" priority="12" dxfId="5" operator="greaterThan">
      <formula>E$7+0</formula>
    </cfRule>
  </conditionalFormatting>
  <conditionalFormatting sqref="F10:F37">
    <cfRule type="cellIs" priority="11" dxfId="6" operator="greaterThan">
      <formula>F$7+0</formula>
    </cfRule>
  </conditionalFormatting>
  <conditionalFormatting sqref="H10:H37">
    <cfRule type="cellIs" priority="10" dxfId="7" operator="greaterThanOrEqual">
      <formula>H$7+0</formula>
    </cfRule>
  </conditionalFormatting>
  <conditionalFormatting sqref="J10:J37">
    <cfRule type="cellIs" priority="9" dxfId="8" operator="greaterThanOrEqual">
      <formula>J$7+0</formula>
    </cfRule>
  </conditionalFormatting>
  <conditionalFormatting sqref="K10:K37">
    <cfRule type="cellIs" priority="8" dxfId="9" operator="greaterThanOrEqual">
      <formula>K$7+0</formula>
    </cfRule>
  </conditionalFormatting>
  <conditionalFormatting sqref="L10:L37">
    <cfRule type="cellIs" priority="7" dxfId="10" operator="greaterThan">
      <formula>L$7+0</formula>
    </cfRule>
  </conditionalFormatting>
  <conditionalFormatting sqref="M10:M37">
    <cfRule type="cellIs" priority="6" dxfId="11" operator="greaterThan">
      <formula>M$7+0</formula>
    </cfRule>
  </conditionalFormatting>
  <conditionalFormatting sqref="N10:N37">
    <cfRule type="cellIs" priority="5" dxfId="12" operator="greaterThan">
      <formula>N$7+0</formula>
    </cfRule>
  </conditionalFormatting>
  <conditionalFormatting sqref="O10:O37">
    <cfRule type="cellIs" priority="4" dxfId="13" operator="greaterThan">
      <formula>O$7+0</formula>
    </cfRule>
  </conditionalFormatting>
  <conditionalFormatting sqref="P10:P37">
    <cfRule type="cellIs" priority="3" dxfId="14" operator="greaterThan">
      <formula>P$7+0</formula>
    </cfRule>
  </conditionalFormatting>
  <conditionalFormatting sqref="Q10:Q37">
    <cfRule type="cellIs" priority="2" dxfId="15" operator="greaterThan">
      <formula>Q$7+0</formula>
    </cfRule>
  </conditionalFormatting>
  <conditionalFormatting sqref="R10:R37">
    <cfRule type="cellIs" priority="1" dxfId="16" operator="greaterThan">
      <formula>R$7+0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" activeCellId="0" sqref="A3"/>
    </sheetView>
  </sheetViews>
  <sheetFormatPr defaultColWidth="9" defaultRowHeight="14.25"/>
  <sheetData>
    <row ht="60" r="1">
      <c r="A1" s="92" t="s">
        <v>25</v>
      </c>
      <c r="B1" s="92" t="s">
        <v>26</v>
      </c>
      <c r="C1" s="92" t="s">
        <v>27</v>
      </c>
      <c r="D1" s="92" t="s">
        <v>28</v>
      </c>
      <c r="E1" s="92" t="s">
        <v>29</v>
      </c>
      <c r="F1" s="92" t="s">
        <v>30</v>
      </c>
      <c r="G1" s="92" t="s">
        <v>31</v>
      </c>
      <c r="H1" s="92" t="s">
        <v>32</v>
      </c>
      <c r="I1" s="92" t="s">
        <v>33</v>
      </c>
      <c r="J1" s="92" t="s">
        <v>34</v>
      </c>
      <c r="K1" s="92" t="s">
        <v>35</v>
      </c>
      <c r="L1" s="92" t="s">
        <v>36</v>
      </c>
      <c r="M1" s="92" t="s">
        <v>37</v>
      </c>
      <c r="N1" s="92" t="s">
        <v>38</v>
      </c>
      <c r="O1" s="92" t="s">
        <v>39</v>
      </c>
      <c r="P1" s="93" t="s">
        <v>40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2" activeCellId="0" sqref="D12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cols>
    <col bestFit="1" customWidth="1" min="1" max="1" width="13.375"/>
    <col bestFit="1" customWidth="1" min="2" max="2" width="20.75"/>
    <col bestFit="1" customWidth="1" min="3" max="3" width="24.5"/>
    <col bestFit="1" customWidth="1" min="4" max="4" width="22.5"/>
    <col bestFit="1" customWidth="1" min="5" max="6" width="42.5"/>
    <col bestFit="1" customWidth="1" min="7" max="7" width="11.75"/>
  </cols>
  <sheetData>
    <row r="1">
      <c r="A1" s="0" t="s">
        <v>74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