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alldaymain" sheetId="1" r:id="rId1"/>
    <sheet name="_acsReportGas_day_all" sheetId="2" r:id="rId2"/>
    <sheet name="_acsReportStrtStp_day_all" sheetId="3" r:id="rId3"/>
    <sheet name="_acsReportRuntime_day_all" sheetId="4" r:id="rId4"/>
    <sheet name="_acsReportStrtStp_month_day" sheetId="5" r:id="rId5"/>
    <sheet name="_metadata" sheetId="6" r:id="rId6"/>
  </sheets>
  <calcPr calcId="144525"/>
</workbook>
</file>

<file path=xl/sharedStrings.xml><?xml version="1.0" encoding="utf-8"?>
<sst xmlns="http://schemas.openxmlformats.org/spreadsheetml/2006/main" count="98">
  <si>
    <t>压缩空气生产情况汇总表</t>
  </si>
  <si>
    <t>填表时间</t>
  </si>
  <si>
    <t>接口说明：http://10.66.3.220:8080/swagger-ui.html#/ 
传入参数：该表的所有接口需要传入tag名、日期即可（如2018/9/12）</t>
  </si>
  <si>
    <t>日产气量</t>
  </si>
  <si>
    <t xml:space="preserve">
acs-report-controller/acsReportDayGasProd 黄色标记部分</t>
  </si>
  <si>
    <t>一空压站启动次数</t>
  </si>
  <si>
    <t>一空压站停机次数</t>
  </si>
  <si>
    <t>二空压站启动次数</t>
  </si>
  <si>
    <t>二空压站停机次数</t>
  </si>
  <si>
    <t>三空压站启动次数</t>
  </si>
  <si>
    <t>三空压站停机次数</t>
  </si>
  <si>
    <t>四空压站启动次数</t>
  </si>
  <si>
    <t>四空压站停机次数</t>
  </si>
  <si>
    <t>一空压站启动次数月累计</t>
  </si>
  <si>
    <t>一空压站停机次数月累计</t>
  </si>
  <si>
    <t>二空压站启动次数月累计</t>
  </si>
  <si>
    <t>二空压站停机次数月累计</t>
  </si>
  <si>
    <t>三空压站启动次数月累计</t>
  </si>
  <si>
    <t>三空压站停机次数月累计</t>
  </si>
  <si>
    <t>四空压站启动次数月累计</t>
  </si>
  <si>
    <t>四空压站停机次数月累计</t>
  </si>
  <si>
    <t>一空压站开机台数</t>
  </si>
  <si>
    <t>二空压站开机台数</t>
  </si>
  <si>
    <t>三空压站开机台数</t>
  </si>
  <si>
    <t>四空压站开机台数</t>
  </si>
  <si>
    <t>岗位</t>
  </si>
  <si>
    <t>开机数量（台）</t>
  </si>
  <si>
    <t>启停次数</t>
  </si>
  <si>
    <t>启停月累计</t>
  </si>
  <si>
    <t>acs-report-controller/acsDayTagValues 红色标记部分</t>
  </si>
  <si>
    <t>1#</t>
  </si>
  <si>
    <t>2#</t>
  </si>
  <si>
    <t>3#</t>
  </si>
  <si>
    <t>4#</t>
  </si>
  <si>
    <t>5#</t>
  </si>
  <si>
    <t>一空压站</t>
  </si>
  <si>
    <t>acs-report-controller/acsACMTagStrtstpTimesValues 绿色标记部分</t>
  </si>
  <si>
    <t>二空压站</t>
  </si>
  <si>
    <t>三空压站</t>
  </si>
  <si>
    <t>四空压站</t>
  </si>
  <si>
    <t>合计</t>
  </si>
  <si>
    <t>原因说明</t>
  </si>
  <si>
    <t>ES_L1R_ACS1_AirFlow_Q_10m_cur</t>
  </si>
  <si>
    <t>ES_L1R_ACS2_AirFlow_Q_10m_cur</t>
  </si>
  <si>
    <t>ES_L1R_ACS3_PureAirFlow_Q_10m_cur</t>
  </si>
  <si>
    <t>ES_L1R_ACS3_AirFlow_Q_10m_cur</t>
  </si>
  <si>
    <t>ES_L1R_ACS4_AirFlow_Q_10m_cur</t>
  </si>
  <si>
    <t>ES_L2C_ACS1_ACM1_Strt_Times_1day_sum</t>
  </si>
  <si>
    <t>ES_L2C_ACS1_ACM2_Strt_Times_1day_sum</t>
  </si>
  <si>
    <t>ES_L2C_ACS1_ACM3_Strt_Times_1day_sum</t>
  </si>
  <si>
    <t>ES_L2C_ACS1_ACM1_Stp_Times_1day_sum</t>
  </si>
  <si>
    <t>ES_L2C_ACS1_ACM2_Stp_Times_1day_sum</t>
  </si>
  <si>
    <t>ES_L2C_ACS1_ACM3_Stp_Times_1day_sum</t>
  </si>
  <si>
    <t>ES_L2C_ACS2_ACM1_Strt_Times_1day_sum</t>
  </si>
  <si>
    <t>ES_L2C_ACS2_ACM2_Strt_Times_1day_sum</t>
  </si>
  <si>
    <t>ES_L2C_ACS2_ACM3_Strt_Times_1day_sum</t>
  </si>
  <si>
    <t>ES_L2C_ACS2_ACM4_Strt_Times_1day_sum</t>
  </si>
  <si>
    <t>ES_L2C_ACS2_ACM5_Strt_Times_1day_sum</t>
  </si>
  <si>
    <t>ES_L2C_ACS2_ACM1_Stp_Times_1day_sum</t>
  </si>
  <si>
    <t>ES_L2C_ACS2_ACM2_Stp_Times_1day_sum</t>
  </si>
  <si>
    <t>ES_L2C_ACS2_ACM3_Stp_Times_1day_sum</t>
  </si>
  <si>
    <t>ES_L2C_ACS2_ACM4_Stp_Times_1day_sum</t>
  </si>
  <si>
    <t>ES_L2C_ACS2_ACM5_Stp_Times_1day_sum</t>
  </si>
  <si>
    <t>ES_L2C_ACS3_ACM1_Strt_Times_1day_sum</t>
  </si>
  <si>
    <t>ES_L2C_ACS3_ACM2_Strt_Times_1day_sum</t>
  </si>
  <si>
    <t>ES_L2C_ACS3_ACM3_Strt_Times_1day_sum</t>
  </si>
  <si>
    <t>ES_L2C_ACS3_ACM4_Strt_Times_1day_sum</t>
  </si>
  <si>
    <t>ES_L2C_ACS3_ACM1_Stp_Times_1day_sum</t>
  </si>
  <si>
    <t>ES_L2C_ACS3_ACM2_Stp_Times_1day_sum</t>
  </si>
  <si>
    <t>ES_L2C_ACS3_ACM3_Stp_Times_1day_sum</t>
  </si>
  <si>
    <t>ES_L2C_ACS3_ACM4_Stp_Times_1day_sum</t>
  </si>
  <si>
    <t>ES_L2C_ACS4_ACM1_Strt_Times_1day_sum</t>
  </si>
  <si>
    <t>ES_L2C_ACS4_ACM2_Strt_Times_1day_sum</t>
  </si>
  <si>
    <t>ES_L2C_ACS4_ACM3_Strt_Times_1day_sum</t>
  </si>
  <si>
    <t>ES_L2C_ACS4_ACM4_Strt_Times_1day_sum</t>
  </si>
  <si>
    <t>ES_L2C_ACS4_ACM5_Strt_Times_1day_sum</t>
  </si>
  <si>
    <t>ES_L2C_ACS4_ACM1_Stp_Times_1day_sum</t>
  </si>
  <si>
    <t>ES_L2C_ACS4_ACM2_Stp_Times_1day_sum</t>
  </si>
  <si>
    <t>ES_L2C_ACS4_ACM3_Stp_Times_1day_sum</t>
  </si>
  <si>
    <t>ES_L2C_ACS4_ACM4_Stp_Times_1day_sum</t>
  </si>
  <si>
    <t>ES_L2C_ACS4_ACM5_Stp_Times_1day_sum</t>
  </si>
  <si>
    <t>ES_L2C_ACS1_ACM1_Run_1d_sum</t>
  </si>
  <si>
    <t>ES_L2C_ACS1_ACM2_Run_1d_sum</t>
  </si>
  <si>
    <t>ES_L2C_ACS1_ACM3_Run_1d_sum</t>
  </si>
  <si>
    <t>ES_L2C_ACS2_ACM1_Run_1d_sum</t>
  </si>
  <si>
    <t>ES_L2C_ACS2_ACM2_Run_1d_sum</t>
  </si>
  <si>
    <t>ES_L2C_ACS2_ACM3_Run_1d_sum</t>
  </si>
  <si>
    <t>ES_L2C_ACS2_ACM4_Run_1d_sum</t>
  </si>
  <si>
    <t>ES_L2C_ACS2_ACM5_Run_1d_sum</t>
  </si>
  <si>
    <t>ES_L2C_ACS3_ACM1_Run_1d_sum</t>
  </si>
  <si>
    <t>ES_L2C_ACS3_ACM2_Run_1d_sum</t>
  </si>
  <si>
    <t>ES_L2C_ACS3_ACM3_Run_1d_sum</t>
  </si>
  <si>
    <t>ES_L2C_ACS3_ACM4_Run_1d_sum</t>
  </si>
  <si>
    <t>ES_L2C_ACS4_ACM1_Run_1d_sum</t>
  </si>
  <si>
    <t>ES_L2C_ACS4_ACM2_Run_1d_sum</t>
  </si>
  <si>
    <t>ES_L2C_ACS4_ACM3_Run_1d_sum</t>
  </si>
  <si>
    <t>ES_L2C_ACS4_ACM4_Run_1d_sum</t>
  </si>
  <si>
    <t>ES_L2C_ACS4_ACM5_Run_1d_sum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</si>
</sst>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20" fillId="31" borderId="11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">
    <xf numFmtId="0" fontId="0" fillId="0" borderId="0" xfId="0"/>
    <xf numFmtId="0" fontId="0" fillId="0" borderId="0" xfId="0" applyFont="1" applyFill="1" applyAlignment="1"/>
    <xf numFmtId="0" fontId="0" fillId="0" borderId="0" xfId="49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12"/>
  <sheetViews>
    <sheetView tabSelected="1" workbookViewId="0">
      <selection activeCell="B31" sqref="B31"/>
    </sheetView>
  </sheetViews>
  <sheetFormatPr defaultColWidth="9" defaultRowHeight="13.5"/>
  <cols>
    <col min="2" max="2" width="21.725" customWidth="1"/>
    <col min="3" max="3" width="16.725" customWidth="1"/>
    <col min="4" max="4" width="24.6333333333333" customWidth="1"/>
    <col min="5" max="5" width="68.45" hidden="1" customWidth="1"/>
    <col min="6" max="92" width="9" hidden="1" customWidth="1"/>
  </cols>
  <sheetData>
    <row r="1" spans="1:50">
      <c r="A1" s="4" t="s">
        <v>0</v>
      </c>
      <c r="B1" s="4"/>
      <c r="C1" s="4"/>
      <c r="D1" s="4"/>
      <c r="E1" s="5"/>
      <c r="F1" s="5"/>
      <c r="G1" s="5"/>
      <c r="H1" s="5"/>
      <c r="I1" s="5"/>
      <c r="J1" s="5"/>
      <c r="N1" s="5"/>
      <c r="O1" s="5"/>
      <c r="P1" s="5"/>
      <c r="AP1" s="5"/>
      <c r="AQ1" s="5"/>
      <c r="AR1" s="5"/>
      <c r="AV1" s="5"/>
      <c r="AW1" s="5"/>
      <c r="AX1" s="5"/>
    </row>
    <row r="2" spans="1:50">
      <c r="A2" s="4"/>
      <c r="B2" s="4"/>
      <c r="C2" s="4"/>
      <c r="D2" s="4"/>
      <c r="E2" s="5"/>
      <c r="F2" s="5"/>
      <c r="G2" s="5"/>
      <c r="H2" s="5"/>
      <c r="I2" s="5"/>
      <c r="J2" s="5"/>
      <c r="N2" s="5"/>
      <c r="O2" s="5"/>
      <c r="P2" s="5"/>
      <c r="AP2" s="5"/>
      <c r="AQ2" s="5"/>
      <c r="AR2" s="5"/>
      <c r="AV2" s="5"/>
      <c r="AW2" s="5"/>
      <c r="AX2" s="5"/>
    </row>
    <row r="3" spans="1:50">
      <c r="A3" s="4"/>
      <c r="B3" s="4"/>
      <c r="C3" s="4"/>
      <c r="D3" s="4"/>
      <c r="E3" s="5"/>
      <c r="F3" s="5"/>
      <c r="G3" s="5"/>
      <c r="H3" s="5"/>
      <c r="I3" s="5"/>
      <c r="J3" s="5"/>
      <c r="N3" s="5"/>
      <c r="O3" s="5"/>
      <c r="P3" s="5"/>
      <c r="AP3" s="5"/>
      <c r="AQ3" s="5"/>
      <c r="AR3" s="5"/>
      <c r="AV3" s="5"/>
      <c r="AW3" s="5"/>
      <c r="AX3" s="5"/>
    </row>
    <row r="4" ht="45" customHeight="1" spans="1:5">
      <c r="A4" t="s">
        <v>1</v>
      </c>
      <c r="B4" s="6" t="str">
        <f>IF(_metadata!B2="","",_metadata!B2)</f>
        <v/>
      </c>
      <c r="C4" s="6"/>
      <c r="D4" s="6"/>
      <c r="E4" s="7" t="s">
        <v>2</v>
      </c>
    </row>
    <row r="5" ht="38.25" customHeight="1" spans="1:92">
      <c r="A5" t="s">
        <v>3</v>
      </c>
      <c r="B5" s="8" t="str">
        <f>IF(_acsReportGas_day_all!A2="","",SUM(_acsReportGas_day_all!A2:E2))</f>
        <v/>
      </c>
      <c r="C5" s="9"/>
      <c r="D5" s="10"/>
      <c r="E5" s="7" t="s">
        <v>4</v>
      </c>
      <c r="H5" s="4" t="s">
        <v>5</v>
      </c>
      <c r="I5" s="4"/>
      <c r="J5" s="4"/>
      <c r="K5" s="4" t="s">
        <v>6</v>
      </c>
      <c r="L5" s="4"/>
      <c r="M5" s="4"/>
      <c r="N5" s="4" t="s">
        <v>7</v>
      </c>
      <c r="O5" s="4"/>
      <c r="P5" s="4"/>
      <c r="Q5" s="4"/>
      <c r="R5" s="4"/>
      <c r="S5" s="4" t="s">
        <v>8</v>
      </c>
      <c r="T5" s="4"/>
      <c r="U5" s="4"/>
      <c r="V5" s="4"/>
      <c r="W5" s="4"/>
      <c r="X5" s="4" t="s">
        <v>9</v>
      </c>
      <c r="Y5" s="4"/>
      <c r="Z5" s="4"/>
      <c r="AA5" s="4"/>
      <c r="AB5" s="4" t="s">
        <v>10</v>
      </c>
      <c r="AC5" s="4"/>
      <c r="AD5" s="4"/>
      <c r="AE5" s="4"/>
      <c r="AF5" s="4" t="s">
        <v>11</v>
      </c>
      <c r="AG5" s="4"/>
      <c r="AH5" s="4"/>
      <c r="AI5" s="4"/>
      <c r="AJ5" s="4"/>
      <c r="AK5" s="4" t="s">
        <v>12</v>
      </c>
      <c r="AL5" s="4"/>
      <c r="AM5" s="4"/>
      <c r="AN5" s="4"/>
      <c r="AO5" s="4"/>
      <c r="AP5" s="4" t="s">
        <v>13</v>
      </c>
      <c r="AQ5" s="4"/>
      <c r="AR5" s="4"/>
      <c r="AS5" s="4" t="s">
        <v>14</v>
      </c>
      <c r="AT5" s="4"/>
      <c r="AU5" s="4"/>
      <c r="AV5" s="4" t="s">
        <v>15</v>
      </c>
      <c r="AW5" s="4"/>
      <c r="AX5" s="4"/>
      <c r="AY5" s="4"/>
      <c r="AZ5" s="4"/>
      <c r="BA5" s="4" t="s">
        <v>16</v>
      </c>
      <c r="BB5" s="4"/>
      <c r="BC5" s="4"/>
      <c r="BD5" s="4"/>
      <c r="BE5" s="4"/>
      <c r="BF5" s="4" t="s">
        <v>17</v>
      </c>
      <c r="BG5" s="4"/>
      <c r="BH5" s="4"/>
      <c r="BI5" s="4"/>
      <c r="BJ5" s="4" t="s">
        <v>18</v>
      </c>
      <c r="BK5" s="4"/>
      <c r="BL5" s="4"/>
      <c r="BM5" s="4"/>
      <c r="BN5" s="4" t="s">
        <v>19</v>
      </c>
      <c r="BO5" s="4"/>
      <c r="BP5" s="4"/>
      <c r="BQ5" s="4"/>
      <c r="BR5" s="4"/>
      <c r="BS5" s="4" t="s">
        <v>20</v>
      </c>
      <c r="BT5" s="4"/>
      <c r="BU5" s="4"/>
      <c r="BV5" s="4"/>
      <c r="BW5" s="4"/>
      <c r="BX5" s="4" t="s">
        <v>21</v>
      </c>
      <c r="BY5" s="4"/>
      <c r="BZ5" s="4"/>
      <c r="CA5" s="4" t="s">
        <v>22</v>
      </c>
      <c r="CB5" s="4"/>
      <c r="CC5" s="4"/>
      <c r="CD5" s="4"/>
      <c r="CE5" s="4"/>
      <c r="CF5" s="4" t="s">
        <v>23</v>
      </c>
      <c r="CG5" s="4"/>
      <c r="CH5" s="4"/>
      <c r="CI5" s="4"/>
      <c r="CJ5" s="4" t="s">
        <v>24</v>
      </c>
      <c r="CK5" s="4"/>
      <c r="CL5" s="4"/>
      <c r="CM5" s="4"/>
      <c r="CN5" s="4"/>
    </row>
    <row r="6" s="3" customFormat="1" ht="29.25" customHeight="1" spans="1:92">
      <c r="A6" s="3" t="s">
        <v>25</v>
      </c>
      <c r="B6" t="s">
        <v>26</v>
      </c>
      <c r="C6" t="s">
        <v>27</v>
      </c>
      <c r="D6" t="s">
        <v>28</v>
      </c>
      <c r="E6" s="3" t="s">
        <v>29</v>
      </c>
      <c r="H6" s="3" t="s">
        <v>30</v>
      </c>
      <c r="I6" s="3" t="s">
        <v>31</v>
      </c>
      <c r="J6" s="3" t="s">
        <v>32</v>
      </c>
      <c r="K6" s="3" t="s">
        <v>30</v>
      </c>
      <c r="L6" s="3" t="s">
        <v>31</v>
      </c>
      <c r="M6" s="3" t="s">
        <v>32</v>
      </c>
      <c r="N6" s="3" t="s">
        <v>30</v>
      </c>
      <c r="O6" s="3" t="s">
        <v>31</v>
      </c>
      <c r="P6" s="3" t="s">
        <v>32</v>
      </c>
      <c r="Q6" s="3" t="s">
        <v>33</v>
      </c>
      <c r="R6" s="3" t="s">
        <v>34</v>
      </c>
      <c r="S6" s="3" t="s">
        <v>30</v>
      </c>
      <c r="T6" s="3" t="s">
        <v>31</v>
      </c>
      <c r="U6" s="3" t="s">
        <v>32</v>
      </c>
      <c r="V6" s="3" t="s">
        <v>33</v>
      </c>
      <c r="W6" s="3" t="s">
        <v>34</v>
      </c>
      <c r="X6" s="3" t="s">
        <v>30</v>
      </c>
      <c r="Y6" s="3" t="s">
        <v>31</v>
      </c>
      <c r="Z6" s="3" t="s">
        <v>32</v>
      </c>
      <c r="AA6" s="3" t="s">
        <v>33</v>
      </c>
      <c r="AB6" s="3" t="s">
        <v>30</v>
      </c>
      <c r="AC6" s="3" t="s">
        <v>31</v>
      </c>
      <c r="AD6" s="3" t="s">
        <v>32</v>
      </c>
      <c r="AE6" s="3" t="s">
        <v>33</v>
      </c>
      <c r="AF6" s="3" t="s">
        <v>30</v>
      </c>
      <c r="AG6" s="3" t="s">
        <v>31</v>
      </c>
      <c r="AH6" s="3" t="s">
        <v>32</v>
      </c>
      <c r="AI6" s="3" t="s">
        <v>33</v>
      </c>
      <c r="AJ6" s="3" t="s">
        <v>34</v>
      </c>
      <c r="AK6" s="3" t="s">
        <v>30</v>
      </c>
      <c r="AL6" s="3" t="s">
        <v>31</v>
      </c>
      <c r="AM6" s="3" t="s">
        <v>32</v>
      </c>
      <c r="AN6" s="3" t="s">
        <v>33</v>
      </c>
      <c r="AO6" s="3" t="s">
        <v>34</v>
      </c>
      <c r="AP6" s="3" t="s">
        <v>30</v>
      </c>
      <c r="AQ6" s="3" t="s">
        <v>31</v>
      </c>
      <c r="AR6" s="3" t="s">
        <v>32</v>
      </c>
      <c r="AS6" s="3" t="s">
        <v>30</v>
      </c>
      <c r="AT6" s="3" t="s">
        <v>31</v>
      </c>
      <c r="AU6" s="3" t="s">
        <v>32</v>
      </c>
      <c r="AV6" s="3" t="s">
        <v>30</v>
      </c>
      <c r="AW6" s="3" t="s">
        <v>31</v>
      </c>
      <c r="AX6" s="3" t="s">
        <v>32</v>
      </c>
      <c r="AY6" s="3" t="s">
        <v>33</v>
      </c>
      <c r="AZ6" s="3" t="s">
        <v>34</v>
      </c>
      <c r="BA6" s="3" t="s">
        <v>30</v>
      </c>
      <c r="BB6" s="3" t="s">
        <v>31</v>
      </c>
      <c r="BC6" s="3" t="s">
        <v>32</v>
      </c>
      <c r="BD6" s="3" t="s">
        <v>33</v>
      </c>
      <c r="BE6" s="3" t="s">
        <v>34</v>
      </c>
      <c r="BF6" s="3" t="s">
        <v>30</v>
      </c>
      <c r="BG6" s="3" t="s">
        <v>31</v>
      </c>
      <c r="BH6" s="3" t="s">
        <v>32</v>
      </c>
      <c r="BI6" s="3" t="s">
        <v>33</v>
      </c>
      <c r="BJ6" s="3" t="s">
        <v>30</v>
      </c>
      <c r="BK6" s="3" t="s">
        <v>31</v>
      </c>
      <c r="BL6" s="3" t="s">
        <v>32</v>
      </c>
      <c r="BM6" s="3" t="s">
        <v>33</v>
      </c>
      <c r="BN6" s="3" t="s">
        <v>30</v>
      </c>
      <c r="BO6" s="3" t="s">
        <v>31</v>
      </c>
      <c r="BP6" s="3" t="s">
        <v>32</v>
      </c>
      <c r="BQ6" s="3" t="s">
        <v>33</v>
      </c>
      <c r="BR6" s="3" t="s">
        <v>34</v>
      </c>
      <c r="BS6" s="3" t="s">
        <v>30</v>
      </c>
      <c r="BT6" s="3" t="s">
        <v>31</v>
      </c>
      <c r="BU6" s="3" t="s">
        <v>32</v>
      </c>
      <c r="BV6" s="3" t="s">
        <v>33</v>
      </c>
      <c r="BW6" s="3" t="s">
        <v>34</v>
      </c>
      <c r="BX6" s="3" t="s">
        <v>30</v>
      </c>
      <c r="BY6" s="3" t="s">
        <v>31</v>
      </c>
      <c r="BZ6" s="3" t="s">
        <v>32</v>
      </c>
      <c r="CA6" s="3" t="s">
        <v>30</v>
      </c>
      <c r="CB6" s="3" t="s">
        <v>31</v>
      </c>
      <c r="CC6" s="3" t="s">
        <v>32</v>
      </c>
      <c r="CD6" s="3" t="s">
        <v>33</v>
      </c>
      <c r="CE6" s="3" t="s">
        <v>34</v>
      </c>
      <c r="CF6" s="3" t="s">
        <v>30</v>
      </c>
      <c r="CG6" s="3" t="s">
        <v>31</v>
      </c>
      <c r="CH6" s="3" t="s">
        <v>32</v>
      </c>
      <c r="CI6" s="3" t="s">
        <v>33</v>
      </c>
      <c r="CJ6" s="3" t="s">
        <v>30</v>
      </c>
      <c r="CK6" s="3" t="s">
        <v>31</v>
      </c>
      <c r="CL6" s="3" t="s">
        <v>32</v>
      </c>
      <c r="CM6" s="3" t="s">
        <v>33</v>
      </c>
      <c r="CN6" s="3" t="s">
        <v>34</v>
      </c>
    </row>
    <row r="7" ht="21.75" customHeight="1" spans="1:92">
      <c r="A7" t="s">
        <v>35</v>
      </c>
      <c r="B7">
        <f>SUM(BX7:BZ7)</f>
        <v>0</v>
      </c>
      <c r="C7">
        <f>SUM(H7:M7)</f>
        <v>0</v>
      </c>
      <c r="D7">
        <f>SUM(AP7:AU7)</f>
        <v>0</v>
      </c>
      <c r="E7" t="s">
        <v>36</v>
      </c>
      <c r="H7" t="str">
        <f>IF(_acsReportStrtStp_day_all!A2="","",_acsReportStrtStp_day_all!A2)</f>
        <v/>
      </c>
      <c r="I7" t="str">
        <f>IF(_acsReportStrtStp_day_all!B2="","",_acsReportStrtStp_day_all!B2)</f>
        <v/>
      </c>
      <c r="J7" t="str">
        <f>IF(_acsReportStrtStp_day_all!C2="","",_acsReportStrtStp_day_all!C2)</f>
        <v/>
      </c>
      <c r="K7" t="str">
        <f>IF(_acsReportStrtStp_day_all!D2="","",_acsReportStrtStp_day_all!D2)</f>
        <v/>
      </c>
      <c r="L7" t="str">
        <f>IF(_acsReportStrtStp_day_all!E2="","",_acsReportStrtStp_day_all!E2)</f>
        <v/>
      </c>
      <c r="M7" t="str">
        <f>IF(_acsReportStrtStp_day_all!F2="","",_acsReportStrtStp_day_all!F2)</f>
        <v/>
      </c>
      <c r="N7" t="str">
        <f>IF(_acsReportStrtStp_day_all!G2="","",_acsReportStrtStp_day_all!G2)</f>
        <v/>
      </c>
      <c r="O7" t="str">
        <f>IF(_acsReportStrtStp_day_all!H2="","",_acsReportStrtStp_day_all!H2)</f>
        <v/>
      </c>
      <c r="P7" t="str">
        <f>IF(_acsReportStrtStp_day_all!I2="","",_acsReportStrtStp_day_all!I2)</f>
        <v/>
      </c>
      <c r="Q7" t="str">
        <f>IF(_acsReportStrtStp_day_all!J2="","",_acsReportStrtStp_day_all!J2)</f>
        <v/>
      </c>
      <c r="R7" t="str">
        <f>IF(_acsReportStrtStp_day_all!K2="","",_acsReportStrtStp_day_all!K2)</f>
        <v/>
      </c>
      <c r="S7" t="str">
        <f>IF(_acsReportStrtStp_day_all!L2="","",_acsReportStrtStp_day_all!L2)</f>
        <v/>
      </c>
      <c r="T7" t="str">
        <f>IF(_acsReportStrtStp_day_all!M2="","",_acsReportStrtStp_day_all!M2)</f>
        <v/>
      </c>
      <c r="U7" t="str">
        <f>IF(_acsReportStrtStp_day_all!N2="","",_acsReportStrtStp_day_all!N2)</f>
        <v/>
      </c>
      <c r="V7" t="str">
        <f>IF(_acsReportStrtStp_day_all!O2="","",_acsReportStrtStp_day_all!O2)</f>
        <v/>
      </c>
      <c r="W7" t="str">
        <f>IF(_acsReportStrtStp_day_all!P2="","",_acsReportStrtStp_day_all!P2)</f>
        <v/>
      </c>
      <c r="X7" t="str">
        <f>IF(_acsReportStrtStp_day_all!Q2="","",_acsReportStrtStp_day_all!Q2)</f>
        <v/>
      </c>
      <c r="Y7" t="str">
        <f>IF(_acsReportStrtStp_day_all!R2="","",_acsReportStrtStp_day_all!R2)</f>
        <v/>
      </c>
      <c r="Z7" t="str">
        <f>IF(_acsReportStrtStp_day_all!S2="","",_acsReportStrtStp_day_all!S2)</f>
        <v/>
      </c>
      <c r="AA7" t="str">
        <f>IF(_acsReportStrtStp_day_all!T2="","",_acsReportStrtStp_day_all!T2)</f>
        <v/>
      </c>
      <c r="AB7" t="str">
        <f>IF(_acsReportStrtStp_day_all!U2="","",_acsReportStrtStp_day_all!U2)</f>
        <v/>
      </c>
      <c r="AC7" t="str">
        <f>IF(_acsReportStrtStp_day_all!V2="","",_acsReportStrtStp_day_all!V2)</f>
        <v/>
      </c>
      <c r="AD7" t="str">
        <f>IF(_acsReportStrtStp_day_all!W2="","",_acsReportStrtStp_day_all!W2)</f>
        <v/>
      </c>
      <c r="AE7" t="str">
        <f>IF(_acsReportStrtStp_day_all!X2="","",_acsReportStrtStp_day_all!X2)</f>
        <v/>
      </c>
      <c r="AF7" t="str">
        <f>IF(_acsReportStrtStp_day_all!Y2="","",_acsReportStrtStp_day_all!Y2)</f>
        <v/>
      </c>
      <c r="AG7" t="str">
        <f>IF(_acsReportStrtStp_day_all!Z2="","",_acsReportStrtStp_day_all!Z2)</f>
        <v/>
      </c>
      <c r="AH7" t="str">
        <f>IF(_acsReportStrtStp_day_all!AA2="","",_acsReportStrtStp_day_all!AA2)</f>
        <v/>
      </c>
      <c r="AI7" t="str">
        <f>IF(_acsReportStrtStp_day_all!AB2="","",_acsReportStrtStp_day_all!AB2)</f>
        <v/>
      </c>
      <c r="AJ7" t="str">
        <f>IF(_acsReportStrtStp_day_all!AC2="","",_acsReportStrtStp_day_all!AC2)</f>
        <v/>
      </c>
      <c r="AK7" t="str">
        <f>IF(_acsReportStrtStp_day_all!AD2="","",_acsReportStrtStp_day_all!AD2)</f>
        <v/>
      </c>
      <c r="AL7" t="str">
        <f>IF(_acsReportStrtStp_day_all!AE2="","",_acsReportStrtStp_day_all!AE2)</f>
        <v/>
      </c>
      <c r="AM7" t="str">
        <f>IF(_acsReportStrtStp_day_all!AF2="","",_acsReportStrtStp_day_all!AF2)</f>
        <v/>
      </c>
      <c r="AN7" t="str">
        <f>IF(_acsReportStrtStp_day_all!AG2="","",_acsReportStrtStp_day_all!AG2)</f>
        <v/>
      </c>
      <c r="AO7" t="str">
        <f>IF(_acsReportStrtStp_day_all!AH2="","",_acsReportStrtStp_day_all!AH2)</f>
        <v/>
      </c>
      <c r="AP7" t="str">
        <f>IF(_acsReportStrtStp_month_day!A2="","",_acsReportStrtStp_month_day!A2)</f>
        <v/>
      </c>
      <c r="AQ7" t="str">
        <f>IF(_acsReportStrtStp_month_day!B2="","",_acsReportStrtStp_month_day!B2)</f>
        <v/>
      </c>
      <c r="AR7" t="str">
        <f>IF(_acsReportStrtStp_month_day!C2="","",_acsReportStrtStp_month_day!C2)</f>
        <v/>
      </c>
      <c r="AS7" t="str">
        <f>IF(_acsReportStrtStp_month_day!D2="","",_acsReportStrtStp_month_day!D2)</f>
        <v/>
      </c>
      <c r="AT7" t="str">
        <f>IF(_acsReportStrtStp_month_day!E2="","",_acsReportStrtStp_month_day!E2)</f>
        <v/>
      </c>
      <c r="AU7" t="str">
        <f>IF(_acsReportStrtStp_month_day!F2="","",_acsReportStrtStp_month_day!F2)</f>
        <v/>
      </c>
      <c r="AV7" t="str">
        <f>IF(_acsReportStrtStp_month_day!G2="","",_acsReportStrtStp_month_day!G2)</f>
        <v/>
      </c>
      <c r="AW7" t="str">
        <f>IF(_acsReportStrtStp_month_day!H2="","",_acsReportStrtStp_month_day!H2)</f>
        <v/>
      </c>
      <c r="AX7" t="str">
        <f>IF(_acsReportStrtStp_month_day!I2="","",_acsReportStrtStp_month_day!I2)</f>
        <v/>
      </c>
      <c r="AY7" t="str">
        <f>IF(_acsReportStrtStp_month_day!J2="","",_acsReportStrtStp_month_day!J2)</f>
        <v/>
      </c>
      <c r="AZ7" t="str">
        <f>IF(_acsReportStrtStp_month_day!K2="","",_acsReportStrtStp_month_day!K2)</f>
        <v/>
      </c>
      <c r="BA7" t="str">
        <f>IF(_acsReportStrtStp_month_day!L2="","",_acsReportStrtStp_month_day!L2)</f>
        <v/>
      </c>
      <c r="BB7" t="str">
        <f>IF(_acsReportStrtStp_month_day!M2="","",_acsReportStrtStp_month_day!M2)</f>
        <v/>
      </c>
      <c r="BC7" t="str">
        <f>IF(_acsReportStrtStp_month_day!N2="","",_acsReportStrtStp_month_day!N2)</f>
        <v/>
      </c>
      <c r="BD7" t="str">
        <f>IF(_acsReportStrtStp_month_day!O2="","",_acsReportStrtStp_month_day!O2)</f>
        <v/>
      </c>
      <c r="BE7" t="str">
        <f>IF(_acsReportStrtStp_month_day!P2="","",_acsReportStrtStp_month_day!P2)</f>
        <v/>
      </c>
      <c r="BF7" t="str">
        <f>IF(_acsReportStrtStp_month_day!Q2="","",_acsReportStrtStp_month_day!Q2)</f>
        <v/>
      </c>
      <c r="BG7" t="str">
        <f>IF(_acsReportStrtStp_month_day!R2="","",_acsReportStrtStp_month_day!R2)</f>
        <v/>
      </c>
      <c r="BH7" t="str">
        <f>IF(_acsReportStrtStp_month_day!S2="","",_acsReportStrtStp_month_day!S2)</f>
        <v/>
      </c>
      <c r="BI7" t="str">
        <f>IF(_acsReportStrtStp_month_day!T2="","",_acsReportStrtStp_month_day!T2)</f>
        <v/>
      </c>
      <c r="BJ7" t="str">
        <f>IF(_acsReportStrtStp_month_day!U2="","",_acsReportStrtStp_month_day!U2)</f>
        <v/>
      </c>
      <c r="BK7" t="str">
        <f>IF(_acsReportStrtStp_month_day!V2="","",_acsReportStrtStp_month_day!V2)</f>
        <v/>
      </c>
      <c r="BL7" t="str">
        <f>IF(_acsReportStrtStp_month_day!W2="","",_acsReportStrtStp_month_day!W2)</f>
        <v/>
      </c>
      <c r="BM7" t="str">
        <f>IF(_acsReportStrtStp_month_day!X2="","",_acsReportStrtStp_month_day!X2)</f>
        <v/>
      </c>
      <c r="BN7" t="str">
        <f>IF(_acsReportStrtStp_month_day!Y2="","",_acsReportStrtStp_month_day!Y2)</f>
        <v/>
      </c>
      <c r="BO7" t="str">
        <f>IF(_acsReportStrtStp_month_day!Z2="","",_acsReportStrtStp_month_day!Z2)</f>
        <v/>
      </c>
      <c r="BP7" t="str">
        <f>IF(_acsReportStrtStp_month_day!AA2="","",_acsReportStrtStp_month_day!AA2)</f>
        <v/>
      </c>
      <c r="BQ7" t="str">
        <f>IF(_acsReportStrtStp_month_day!AB2="","",_acsReportStrtStp_month_day!AB2)</f>
        <v/>
      </c>
      <c r="BR7" t="str">
        <f>IF(_acsReportStrtStp_month_day!AC2="","",_acsReportStrtStp_month_day!AC2)</f>
        <v/>
      </c>
      <c r="BS7" t="str">
        <f>IF(_acsReportStrtStp_month_day!AD2="","",_acsReportStrtStp_month_day!AD2)</f>
        <v/>
      </c>
      <c r="BT7" t="str">
        <f>IF(_acsReportStrtStp_month_day!AE2="","",_acsReportStrtStp_month_day!AE2)</f>
        <v/>
      </c>
      <c r="BU7" t="str">
        <f>IF(_acsReportStrtStp_month_day!AF2="","",_acsReportStrtStp_month_day!AF2)</f>
        <v/>
      </c>
      <c r="BV7" t="str">
        <f>IF(_acsReportStrtStp_month_day!AG2="","",_acsReportStrtStp_month_day!AG2)</f>
        <v/>
      </c>
      <c r="BW7" t="str">
        <f>IF(_acsReportStrtStp_month_day!AH2="","",_acsReportStrtStp_month_day!AH2)</f>
        <v/>
      </c>
      <c r="BX7" t="str">
        <f>IF(_acsReportRuntime_day_all!A2="","",IF(_acsReportRuntime_day_all!A2&gt;0,1,0))</f>
        <v/>
      </c>
      <c r="BY7" t="str">
        <f>IF(_acsReportRuntime_day_all!B2="","",IF(_acsReportRuntime_day_all!B2&gt;0,1,0))</f>
        <v/>
      </c>
      <c r="BZ7" t="str">
        <f>IF(_acsReportRuntime_day_all!C2="","",IF(_acsReportRuntime_day_all!C2&gt;0,1,0))</f>
        <v/>
      </c>
      <c r="CA7" t="str">
        <f>IF(_acsReportRuntime_day_all!D2="","",IF(_acsReportRuntime_day_all!D2&gt;0,1,0))</f>
        <v/>
      </c>
      <c r="CB7" t="str">
        <f>IF(_acsReportRuntime_day_all!E2="","",IF(_acsReportRuntime_day_all!E2&gt;0,1,0))</f>
        <v/>
      </c>
      <c r="CC7" t="str">
        <f>IF(_acsReportRuntime_day_all!F2="","",IF(_acsReportRuntime_day_all!F2&gt;0,1,0))</f>
        <v/>
      </c>
      <c r="CD7" t="str">
        <f>IF(_acsReportRuntime_day_all!G2="","",IF(_acsReportRuntime_day_all!G2&gt;0,1,0))</f>
        <v/>
      </c>
      <c r="CE7" t="str">
        <f>IF(_acsReportRuntime_day_all!H2="","",IF(_acsReportRuntime_day_all!H2&gt;0,1,0))</f>
        <v/>
      </c>
      <c r="CF7" t="str">
        <f>IF(_acsReportRuntime_day_all!I2="","",IF(_acsReportRuntime_day_all!I2&gt;0,1,0))</f>
        <v/>
      </c>
      <c r="CG7" t="str">
        <f>IF(_acsReportRuntime_day_all!J2="","",IF(_acsReportRuntime_day_all!J2&gt;0,1,0))</f>
        <v/>
      </c>
      <c r="CH7" t="str">
        <f>IF(_acsReportRuntime_day_all!K2="","",IF(_acsReportRuntime_day_all!K2&gt;0,1,0))</f>
        <v/>
      </c>
      <c r="CI7" t="str">
        <f>IF(_acsReportRuntime_day_all!L2="","",IF(_acsReportRuntime_day_all!L2&gt;0,1,0))</f>
        <v/>
      </c>
      <c r="CJ7" t="str">
        <f>IF(_acsReportRuntime_day_all!M2="","",IF(_acsReportRuntime_day_all!M2&gt;0,1,0))</f>
        <v/>
      </c>
      <c r="CK7" t="str">
        <f>IF(_acsReportRuntime_day_all!N2="","",IF(_acsReportRuntime_day_all!N2&gt;0,1,0))</f>
        <v/>
      </c>
      <c r="CL7" t="str">
        <f>IF(_acsReportRuntime_day_all!O2="","",IF(_acsReportRuntime_day_all!O2&gt;0,1,0))</f>
        <v/>
      </c>
      <c r="CM7" t="str">
        <f>IF(_acsReportRuntime_day_all!P2="","",IF(_acsReportRuntime_day_all!P2&gt;0,1,0))</f>
        <v/>
      </c>
      <c r="CN7" t="str">
        <f>IF(_acsReportRuntime_day_all!Q2="","",IF(_acsReportRuntime_day_all!Q2&gt;0,1,0))</f>
        <v/>
      </c>
    </row>
    <row r="8" ht="26.25" customHeight="1" spans="1:4">
      <c r="A8" t="s">
        <v>37</v>
      </c>
      <c r="B8">
        <f>SUM(CA7:CE7)</f>
        <v>0</v>
      </c>
      <c r="C8">
        <f>SUM(N7:W7)</f>
        <v>0</v>
      </c>
      <c r="D8">
        <f>SUM(AV7:BE7)</f>
        <v>0</v>
      </c>
    </row>
    <row r="9" ht="26.25" customHeight="1" spans="1:4">
      <c r="A9" t="s">
        <v>38</v>
      </c>
      <c r="B9">
        <f>SUM(CF7:CI7)</f>
        <v>0</v>
      </c>
      <c r="C9">
        <f>SUM(X7:AE7)</f>
        <v>0</v>
      </c>
      <c r="D9">
        <f>SUM(BF7:BM7)</f>
        <v>0</v>
      </c>
    </row>
    <row r="10" ht="33" customHeight="1" spans="1:4">
      <c r="A10" t="s">
        <v>39</v>
      </c>
      <c r="B10">
        <f>SUM(CJ7:CN7)</f>
        <v>0</v>
      </c>
      <c r="C10">
        <f>SUM(AF7:AO7)</f>
        <v>0</v>
      </c>
      <c r="D10">
        <f>SUM(BN7:BW7)</f>
        <v>0</v>
      </c>
    </row>
    <row r="11" ht="24.75" customHeight="1" spans="1:4">
      <c r="A11" t="s">
        <v>40</v>
      </c>
      <c r="B11">
        <f>SUM(B7:B10)</f>
        <v>0</v>
      </c>
      <c r="C11">
        <f>SUM(C7:C10)</f>
        <v>0</v>
      </c>
      <c r="D11">
        <f>SUM(D7:D10)</f>
        <v>0</v>
      </c>
    </row>
    <row r="12" ht="35.25" customHeight="1" spans="1:4">
      <c r="A12" t="s">
        <v>41</v>
      </c>
      <c r="B12" s="11"/>
      <c r="C12" s="11"/>
      <c r="D12" s="11"/>
    </row>
  </sheetData>
  <mergeCells count="24">
    <mergeCell ref="B4:D4"/>
    <mergeCell ref="B5:D5"/>
    <mergeCell ref="H5:J5"/>
    <mergeCell ref="K5:M5"/>
    <mergeCell ref="N5:R5"/>
    <mergeCell ref="S5:W5"/>
    <mergeCell ref="X5:AA5"/>
    <mergeCell ref="AB5:AE5"/>
    <mergeCell ref="AF5:AJ5"/>
    <mergeCell ref="AK5:AO5"/>
    <mergeCell ref="AP5:AR5"/>
    <mergeCell ref="AS5:AU5"/>
    <mergeCell ref="AV5:AZ5"/>
    <mergeCell ref="BA5:BE5"/>
    <mergeCell ref="BF5:BI5"/>
    <mergeCell ref="BJ5:BM5"/>
    <mergeCell ref="BN5:BR5"/>
    <mergeCell ref="BS5:BW5"/>
    <mergeCell ref="BX5:BZ5"/>
    <mergeCell ref="CA5:CE5"/>
    <mergeCell ref="CF5:CI5"/>
    <mergeCell ref="CJ5:CN5"/>
    <mergeCell ref="B12:D12"/>
    <mergeCell ref="A1:D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C1" sqref="A1:E1"/>
    </sheetView>
  </sheetViews>
  <sheetFormatPr defaultColWidth="9" defaultRowHeight="13.5" outlineLevelCol="4"/>
  <cols>
    <col min="1" max="2" width="32.725" customWidth="1"/>
    <col min="3" max="4" width="37.0916666666667" customWidth="1"/>
    <col min="5" max="5" width="32.725" customWidth="1"/>
  </cols>
  <sheetData>
    <row r="1" spans="1: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7"/>
  <sheetViews>
    <sheetView workbookViewId="0">
      <selection activeCell="B8" sqref="B8"/>
    </sheetView>
  </sheetViews>
  <sheetFormatPr defaultColWidth="9" defaultRowHeight="13.5"/>
  <cols>
    <col min="1" max="4" width="40.45" style="1" customWidth="1"/>
    <col min="5" max="6" width="39.3666666666667" style="1" customWidth="1"/>
    <col min="7" max="11" width="40.45" style="1" customWidth="1"/>
    <col min="12" max="16" width="39.3666666666667" style="1" customWidth="1"/>
    <col min="17" max="20" width="40.45" style="1" customWidth="1"/>
    <col min="21" max="24" width="39.3666666666667" style="1" customWidth="1"/>
    <col min="25" max="29" width="40.45" style="1" customWidth="1"/>
    <col min="30" max="34" width="39.3666666666667" style="1" customWidth="1"/>
    <col min="35" max="16384" width="9" style="1"/>
  </cols>
  <sheetData>
    <row r="1" spans="1:34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2:4">
      <c r="B14" s="2"/>
      <c r="C14" s="2"/>
      <c r="D14" s="2"/>
    </row>
    <row r="15" spans="2:4">
      <c r="B15" s="2"/>
      <c r="C15" s="2"/>
      <c r="D15" s="2"/>
    </row>
    <row r="16" spans="2:4">
      <c r="B16" s="2"/>
      <c r="D16" s="2"/>
    </row>
    <row r="17" spans="2:4">
      <c r="B17" s="2"/>
      <c r="D17" s="2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opLeftCell="K1" workbookViewId="0">
      <selection activeCell="B8" sqref="B8"/>
    </sheetView>
  </sheetViews>
  <sheetFormatPr defaultColWidth="9" defaultRowHeight="13.5"/>
  <cols>
    <col min="1" max="17" width="30.45" style="1" customWidth="1"/>
    <col min="18" max="16384" width="9" style="1"/>
  </cols>
  <sheetData>
    <row r="1" spans="1:17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"/>
  <sheetViews>
    <sheetView workbookViewId="0">
      <selection activeCell="B20" sqref="$A1:$XFD1048576"/>
    </sheetView>
  </sheetViews>
  <sheetFormatPr defaultColWidth="9" defaultRowHeight="13.5"/>
  <cols>
    <col min="1" max="3" width="40.45" style="1" customWidth="1"/>
    <col min="4" max="6" width="39.3666666666667" style="1" customWidth="1"/>
    <col min="7" max="11" width="40.45" style="1" customWidth="1"/>
    <col min="12" max="16" width="39.3666666666667" style="1" customWidth="1"/>
    <col min="17" max="20" width="40.45" style="1" customWidth="1"/>
    <col min="21" max="24" width="39.3666666666667" style="1" customWidth="1"/>
    <col min="25" max="29" width="40.45" style="1" customWidth="1"/>
    <col min="30" max="34" width="39.3666666666667" style="1" customWidth="1"/>
    <col min="35" max="16384" width="9" style="1"/>
  </cols>
  <sheetData>
    <row r="1" spans="1:34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5" sqref="K2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ACSalldaymain</vt:lpstr>
      <vt:lpstr>_acsReportGas_day_all</vt:lpstr>
      <vt:lpstr>_acsReportStrtStp_day_all</vt:lpstr>
      <vt:lpstr>_acsReportRuntime_day_all</vt:lpstr>
      <vt:lpstr>_acsReportStrtStp_month_day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2018-12-24T06:36:25Z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11</vt:lpwstr>
  </property>
</Properties>
</file>