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Assistant\ISOSC\code\simulation_result\4_5_1\"/>
    </mc:Choice>
  </mc:AlternateContent>
  <bookViews>
    <workbookView xWindow="0" yWindow="0" windowWidth="23040" windowHeight="104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J16" i="1"/>
  <c r="I10" i="1" l="1"/>
  <c r="J10" i="1"/>
  <c r="I11" i="1"/>
  <c r="J11" i="1"/>
  <c r="J5" i="1"/>
  <c r="I5" i="1"/>
  <c r="H6" i="1"/>
  <c r="G6" i="1"/>
  <c r="F6" i="1"/>
  <c r="E6" i="1"/>
  <c r="D6" i="1"/>
  <c r="J4" i="1"/>
  <c r="I4" i="1"/>
</calcChain>
</file>

<file path=xl/sharedStrings.xml><?xml version="1.0" encoding="utf-8"?>
<sst xmlns="http://schemas.openxmlformats.org/spreadsheetml/2006/main" count="10" uniqueCount="8">
  <si>
    <t>優化前</t>
    <phoneticPr fontId="1" type="noConversion"/>
  </si>
  <si>
    <t>IC 1</t>
    <phoneticPr fontId="1" type="noConversion"/>
  </si>
  <si>
    <t>IC 2</t>
    <phoneticPr fontId="1" type="noConversion"/>
  </si>
  <si>
    <t>優化後</t>
    <phoneticPr fontId="1" type="noConversion"/>
  </si>
  <si>
    <t>優化後</t>
    <phoneticPr fontId="1" type="noConversion"/>
  </si>
  <si>
    <t>time (sec)</t>
    <phoneticPr fontId="1" type="noConversion"/>
  </si>
  <si>
    <t>4-5-1-2</t>
    <phoneticPr fontId="1" type="noConversion"/>
  </si>
  <si>
    <t>SSE (mm^2-sec)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</si>
</sst>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6"/>
  <sheetViews>
    <sheetView tabSelected="1" zoomScale="130" zoomScaleNormal="130" workbookViewId="0">
      <selection activeCell="G14" sqref="G14"/>
    </sheetView>
  </sheetViews>
  <sheetFormatPr defaultRowHeight="17" x14ac:dyDescent="0.4"/>
  <cols>
    <col min="3" max="3" width="15.1796875" customWidth="1"/>
    <col min="4" max="4" width="13.54296875" customWidth="1"/>
    <col min="5" max="5" width="12.54296875" customWidth="1"/>
    <col min="6" max="6" width="12.81640625" customWidth="1"/>
    <col min="7" max="7" width="12.1796875" customWidth="1"/>
    <col min="8" max="8" width="12.08984375" customWidth="1"/>
    <col min="9" max="9" width="11" customWidth="1"/>
  </cols>
  <sheetData>
    <row r="2" spans="3:10" x14ac:dyDescent="0.4">
      <c r="C2" t="s">
        <v>1</v>
      </c>
    </row>
    <row r="3" spans="3:10" x14ac:dyDescent="0.4">
      <c r="C3" t="s">
        <v>7</v>
      </c>
      <c r="D3">
        <v>1</v>
      </c>
      <c r="E3">
        <v>2</v>
      </c>
      <c r="F3">
        <v>3</v>
      </c>
      <c r="G3">
        <v>4</v>
      </c>
      <c r="H3" s="4">
        <v>5</v>
      </c>
    </row>
    <row r="4" spans="3:10" x14ac:dyDescent="0.4">
      <c r="C4" t="s">
        <v>0</v>
      </c>
      <c r="D4">
        <v>7816.5396000000001</v>
      </c>
      <c r="E4">
        <v>6418.4382999999998</v>
      </c>
      <c r="F4">
        <v>14481.371999999999</v>
      </c>
      <c r="G4">
        <v>8292.6316000000006</v>
      </c>
      <c r="H4" s="4">
        <v>10495.594800000001</v>
      </c>
      <c r="I4" s="1">
        <f>AVERAGE(D4:H4)</f>
        <v>9500.9152599999998</v>
      </c>
      <c r="J4" s="1">
        <f>STDEV(D4:H4)</f>
        <v>3146.1512877744894</v>
      </c>
    </row>
    <row r="5" spans="3:10" x14ac:dyDescent="0.4">
      <c r="C5" t="s">
        <v>3</v>
      </c>
      <c r="D5">
        <v>3197.5517</v>
      </c>
      <c r="E5">
        <v>3296.7743999999998</v>
      </c>
      <c r="F5">
        <v>3752.6552999999999</v>
      </c>
      <c r="G5">
        <v>3417.7948000000001</v>
      </c>
      <c r="H5" s="4">
        <v>3581.8598999999999</v>
      </c>
      <c r="I5" s="1">
        <f>AVERAGE(D5:H5)</f>
        <v>3449.3272200000001</v>
      </c>
      <c r="J5" s="1">
        <f>STDEV(D5:H5)</f>
        <v>222.05314918772714</v>
      </c>
    </row>
    <row r="6" spans="3:10" x14ac:dyDescent="0.4">
      <c r="D6">
        <f>STANDARDIZE(D4,I4,J4)</f>
        <v>-0.5353765620061729</v>
      </c>
      <c r="E6">
        <f>STANDARDIZE(E4,I4,J4)</f>
        <v>-0.97976119965307484</v>
      </c>
      <c r="F6">
        <f>STANDARDIZE(F4,I4,J4)</f>
        <v>1.5830315469422493</v>
      </c>
      <c r="G6">
        <f>STANDARDIZE(G4,I4,J4)</f>
        <v>-0.38405135337744978</v>
      </c>
      <c r="H6" s="4">
        <f>STANDARDIZE(H4,I4,J4)</f>
        <v>0.31615756809444884</v>
      </c>
      <c r="I6" s="1"/>
      <c r="J6" s="1"/>
    </row>
    <row r="7" spans="3:10" x14ac:dyDescent="0.4">
      <c r="I7" s="1"/>
      <c r="J7" s="1"/>
    </row>
    <row r="8" spans="3:10" x14ac:dyDescent="0.4">
      <c r="C8" t="s">
        <v>2</v>
      </c>
      <c r="I8" s="1"/>
      <c r="J8" s="1"/>
    </row>
    <row r="9" spans="3:10" x14ac:dyDescent="0.4">
      <c r="C9" t="s">
        <v>7</v>
      </c>
      <c r="D9">
        <v>1</v>
      </c>
      <c r="E9">
        <v>2</v>
      </c>
      <c r="F9" s="4">
        <v>3</v>
      </c>
      <c r="G9">
        <v>4</v>
      </c>
      <c r="H9">
        <v>5</v>
      </c>
      <c r="I9" s="1"/>
      <c r="J9" s="1"/>
    </row>
    <row r="10" spans="3:10" x14ac:dyDescent="0.4">
      <c r="C10" t="s">
        <v>0</v>
      </c>
      <c r="D10">
        <v>4945.4785000000002</v>
      </c>
      <c r="E10">
        <v>4394.8001999999997</v>
      </c>
      <c r="F10" s="4">
        <v>4528.7822999999999</v>
      </c>
      <c r="G10">
        <v>4323.9450999999999</v>
      </c>
      <c r="H10">
        <v>4592.3501999999999</v>
      </c>
      <c r="I10" s="1">
        <f t="shared" ref="I10:I11" si="0">AVERAGE(D10:H10)</f>
        <v>4557.0712599999997</v>
      </c>
      <c r="J10" s="1">
        <f t="shared" ref="J10:J11" si="1">STDEV(D10:H10)</f>
        <v>241.65303450385858</v>
      </c>
    </row>
    <row r="11" spans="3:10" x14ac:dyDescent="0.4">
      <c r="C11" t="s">
        <v>4</v>
      </c>
      <c r="D11">
        <v>4000.8939999999998</v>
      </c>
      <c r="E11">
        <v>3404.8715999999999</v>
      </c>
      <c r="F11" s="4">
        <v>3481.1790999999998</v>
      </c>
      <c r="G11">
        <v>3950.4830000000002</v>
      </c>
      <c r="H11">
        <v>3917.8099000000002</v>
      </c>
      <c r="I11" s="1">
        <f t="shared" si="0"/>
        <v>3751.0475200000001</v>
      </c>
      <c r="J11" s="1">
        <f t="shared" si="1"/>
        <v>284.02209303838856</v>
      </c>
    </row>
    <row r="12" spans="3:10" x14ac:dyDescent="0.4">
      <c r="I12" s="1"/>
      <c r="J12" s="1"/>
    </row>
    <row r="13" spans="3:10" x14ac:dyDescent="0.4">
      <c r="I13" s="1"/>
      <c r="J13" s="1"/>
    </row>
    <row r="14" spans="3:10" x14ac:dyDescent="0.4">
      <c r="I14" s="1"/>
      <c r="J14" s="1"/>
    </row>
    <row r="15" spans="3:10" x14ac:dyDescent="0.4">
      <c r="C15" t="s">
        <v>6</v>
      </c>
      <c r="D15">
        <v>1</v>
      </c>
      <c r="E15">
        <v>2</v>
      </c>
      <c r="F15">
        <v>3</v>
      </c>
      <c r="G15">
        <v>4</v>
      </c>
      <c r="H15">
        <v>5</v>
      </c>
      <c r="I15" s="1"/>
      <c r="J15" s="1"/>
    </row>
    <row r="16" spans="3:10" x14ac:dyDescent="0.4">
      <c r="C16" t="s">
        <v>5</v>
      </c>
      <c r="D16" s="3">
        <v>783.10793819499997</v>
      </c>
      <c r="E16" s="3">
        <v>755.30095149600004</v>
      </c>
      <c r="F16" s="3">
        <v>769.31531623299998</v>
      </c>
      <c r="G16" s="3">
        <v>778.44782247599903</v>
      </c>
      <c r="H16" s="3">
        <v>784.97234202899995</v>
      </c>
      <c r="I16" s="2">
        <f t="shared" ref="I16" si="2">AVERAGE(D16:H16)</f>
        <v>774.2288740857997</v>
      </c>
      <c r="J16" s="2">
        <f t="shared" ref="J16" si="3">STDEV(D16:H16)</f>
        <v>12.190864538244238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brl-pc5</dc:creator>
  <cp:lastModifiedBy>Windows 使用者</cp:lastModifiedBy>
  <dcterms:created xsi:type="dcterms:W3CDTF">2020-05-15T09:00:20Z</dcterms:created>
  <dcterms:modified xsi:type="dcterms:W3CDTF">2020-08-28T17:10:19Z</dcterms:modified>
</cp:coreProperties>
</file>