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Assistant\ISOSC\code\simulation_result\4_5_3\"/>
    </mc:Choice>
  </mc:AlternateContent>
  <bookViews>
    <workbookView xWindow="0" yWindow="0" windowWidth="23040" windowHeight="104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1" i="1"/>
  <c r="I21" i="1"/>
  <c r="I16" i="1"/>
  <c r="J15" i="1"/>
  <c r="I15" i="1"/>
  <c r="I10" i="1"/>
  <c r="I5" i="1"/>
  <c r="I9" i="1" l="1"/>
  <c r="J9" i="1"/>
  <c r="J4" i="1"/>
  <c r="I4" i="1"/>
</calcChain>
</file>

<file path=xl/sharedStrings.xml><?xml version="1.0" encoding="utf-8"?>
<sst xmlns="http://schemas.openxmlformats.org/spreadsheetml/2006/main" count="21" uniqueCount="13">
  <si>
    <t>優化後</t>
    <phoneticPr fontId="1" type="noConversion"/>
  </si>
  <si>
    <t>優化後</t>
    <phoneticPr fontId="1" type="noConversion"/>
  </si>
  <si>
    <t>SSE (mm^2-sec)</t>
    <phoneticPr fontId="1" type="noConversion"/>
  </si>
  <si>
    <t>IC 1_</t>
    <phoneticPr fontId="1" type="noConversion"/>
  </si>
  <si>
    <t>elapsed time (sec)</t>
    <phoneticPr fontId="1" type="noConversion"/>
  </si>
  <si>
    <t>IC 1__</t>
    <phoneticPr fontId="1" type="noConversion"/>
  </si>
  <si>
    <t>IC 1_</t>
    <phoneticPr fontId="1" type="noConversion"/>
  </si>
  <si>
    <t>Seg = 3,含邊界[0,1]</t>
    <phoneticPr fontId="1" type="noConversion"/>
  </si>
  <si>
    <t>Seg = 4</t>
    <phoneticPr fontId="1" type="noConversion"/>
  </si>
  <si>
    <t>Seg = 3</t>
    <phoneticPr fontId="1" type="noConversion"/>
  </si>
  <si>
    <t>Seg = 5</t>
    <phoneticPr fontId="1" type="noConversion"/>
  </si>
  <si>
    <t>IC 1__</t>
    <phoneticPr fontId="1" type="noConversion"/>
  </si>
  <si>
    <t>use iLQR with straight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</si>
</sst>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topLeftCell="B13" zoomScale="130" zoomScaleNormal="130" workbookViewId="0">
      <selection activeCell="F25" sqref="F25"/>
    </sheetView>
  </sheetViews>
  <sheetFormatPr defaultRowHeight="17" x14ac:dyDescent="0.4"/>
  <cols>
    <col min="2" max="2" width="20.90625" customWidth="1"/>
    <col min="3" max="3" width="17.08984375" customWidth="1"/>
    <col min="4" max="4" width="13.54296875" customWidth="1"/>
    <col min="5" max="5" width="12.54296875" customWidth="1"/>
    <col min="6" max="6" width="12.81640625" customWidth="1"/>
    <col min="7" max="7" width="12.1796875" customWidth="1"/>
    <col min="8" max="8" width="12.08984375" customWidth="1"/>
    <col min="9" max="9" width="11" customWidth="1"/>
    <col min="11" max="11" width="14.81640625" customWidth="1"/>
  </cols>
  <sheetData>
    <row r="2" spans="2:12" x14ac:dyDescent="0.4">
      <c r="C2" t="s">
        <v>3</v>
      </c>
    </row>
    <row r="3" spans="2:12" x14ac:dyDescent="0.4">
      <c r="B3" t="s">
        <v>8</v>
      </c>
      <c r="C3" t="s">
        <v>2</v>
      </c>
      <c r="D3">
        <v>1</v>
      </c>
      <c r="E3">
        <v>2</v>
      </c>
      <c r="F3">
        <v>3</v>
      </c>
      <c r="G3">
        <v>4</v>
      </c>
      <c r="H3" s="2">
        <v>5</v>
      </c>
      <c r="K3" t="s">
        <v>12</v>
      </c>
      <c r="L3">
        <v>9</v>
      </c>
    </row>
    <row r="4" spans="2:12" x14ac:dyDescent="0.4">
      <c r="C4" t="s">
        <v>0</v>
      </c>
      <c r="D4">
        <v>6492.9912999999997</v>
      </c>
      <c r="E4">
        <v>7754.0232999999998</v>
      </c>
      <c r="F4">
        <v>10899.631299999999</v>
      </c>
      <c r="G4">
        <v>6408.4988000000003</v>
      </c>
      <c r="H4" s="2">
        <v>6360.7737999999999</v>
      </c>
      <c r="I4" s="1">
        <f>AVERAGE(D4:H4)</f>
        <v>7583.1836999999996</v>
      </c>
      <c r="J4" s="1">
        <f>STDEV(D4:H4)</f>
        <v>1942.3375671724605</v>
      </c>
      <c r="K4">
        <v>7928.2660999999998</v>
      </c>
    </row>
    <row r="5" spans="2:12" x14ac:dyDescent="0.4">
      <c r="C5" t="s">
        <v>4</v>
      </c>
      <c r="D5">
        <v>49.122188299999898</v>
      </c>
      <c r="E5">
        <v>47.861992312999902</v>
      </c>
      <c r="F5">
        <v>48.777497757999903</v>
      </c>
      <c r="G5">
        <v>49.135474138999903</v>
      </c>
      <c r="H5" s="2">
        <v>48.238370837999902</v>
      </c>
      <c r="I5" s="1">
        <f>SUM(D5:H5)</f>
        <v>243.13552334799951</v>
      </c>
      <c r="J5" s="1"/>
    </row>
    <row r="6" spans="2:12" x14ac:dyDescent="0.4">
      <c r="I6" s="1"/>
      <c r="J6" s="1"/>
    </row>
    <row r="7" spans="2:12" x14ac:dyDescent="0.4">
      <c r="B7" t="s">
        <v>10</v>
      </c>
      <c r="C7" t="s">
        <v>5</v>
      </c>
      <c r="I7" s="1"/>
      <c r="J7" s="1"/>
    </row>
    <row r="8" spans="2:12" x14ac:dyDescent="0.4">
      <c r="C8" t="s">
        <v>2</v>
      </c>
      <c r="D8">
        <v>1</v>
      </c>
      <c r="E8">
        <v>2</v>
      </c>
      <c r="F8">
        <v>3</v>
      </c>
      <c r="G8">
        <v>4</v>
      </c>
      <c r="H8">
        <v>5</v>
      </c>
      <c r="I8" s="1"/>
      <c r="J8" s="1"/>
      <c r="L8">
        <v>16</v>
      </c>
    </row>
    <row r="9" spans="2:12" x14ac:dyDescent="0.4">
      <c r="C9" t="s">
        <v>1</v>
      </c>
      <c r="D9">
        <v>4319.7677999999996</v>
      </c>
      <c r="E9">
        <v>5400.8864999999996</v>
      </c>
      <c r="F9">
        <v>9360.1844999999994</v>
      </c>
      <c r="G9">
        <v>4407.3332</v>
      </c>
      <c r="I9" s="1">
        <f t="shared" ref="I9" si="0">AVERAGE(D9:H9)</f>
        <v>5872.0429999999997</v>
      </c>
      <c r="J9" s="1">
        <f t="shared" ref="J9" si="1">STDEV(D9:H9)</f>
        <v>2376.5558178637148</v>
      </c>
    </row>
    <row r="10" spans="2:12" x14ac:dyDescent="0.4">
      <c r="C10" t="s">
        <v>4</v>
      </c>
      <c r="E10">
        <v>370.695031578</v>
      </c>
      <c r="F10">
        <v>382.43130051200001</v>
      </c>
      <c r="G10">
        <v>382.60104254599997</v>
      </c>
      <c r="I10" s="1">
        <f>SUM(D10:H10)</f>
        <v>1135.7273746359999</v>
      </c>
      <c r="J10" s="1"/>
    </row>
    <row r="11" spans="2:12" x14ac:dyDescent="0.4">
      <c r="I11" s="1"/>
      <c r="J11" s="1"/>
    </row>
    <row r="12" spans="2:12" x14ac:dyDescent="0.4">
      <c r="I12" s="1"/>
      <c r="J12" s="1"/>
    </row>
    <row r="13" spans="2:12" x14ac:dyDescent="0.4">
      <c r="B13" t="s">
        <v>9</v>
      </c>
      <c r="C13" t="s">
        <v>6</v>
      </c>
      <c r="I13" s="1"/>
      <c r="J13" s="1"/>
    </row>
    <row r="14" spans="2:12" x14ac:dyDescent="0.4">
      <c r="C14" t="s">
        <v>2</v>
      </c>
      <c r="D14">
        <v>1</v>
      </c>
      <c r="E14">
        <v>2</v>
      </c>
      <c r="F14">
        <v>3</v>
      </c>
      <c r="G14">
        <v>4</v>
      </c>
      <c r="H14">
        <v>5</v>
      </c>
      <c r="I14" s="1"/>
      <c r="J14" s="1"/>
    </row>
    <row r="15" spans="2:12" x14ac:dyDescent="0.4">
      <c r="C15" t="s">
        <v>0</v>
      </c>
      <c r="D15">
        <v>5197.1216999999997</v>
      </c>
      <c r="E15">
        <v>5857.2182000000003</v>
      </c>
      <c r="F15">
        <v>10532.964599999999</v>
      </c>
      <c r="G15">
        <v>5874.4948000000004</v>
      </c>
      <c r="H15">
        <v>5406.5434999999998</v>
      </c>
      <c r="I15" s="1">
        <f t="shared" ref="I15" si="2">AVERAGE(D15:H15)</f>
        <v>6573.6685600000001</v>
      </c>
      <c r="J15" s="1">
        <f t="shared" ref="J15" si="3">STDEV(D15:H15)</f>
        <v>2232.4444204073807</v>
      </c>
    </row>
    <row r="16" spans="2:12" x14ac:dyDescent="0.4">
      <c r="C16" t="s">
        <v>4</v>
      </c>
      <c r="D16">
        <v>134.30276312399999</v>
      </c>
      <c r="E16">
        <v>128.36861944500001</v>
      </c>
      <c r="F16">
        <v>130.60959209699999</v>
      </c>
      <c r="G16">
        <v>130.88431125899999</v>
      </c>
      <c r="H16">
        <v>125.59122095799999</v>
      </c>
      <c r="I16" s="1">
        <f>SUM(D16:H16)</f>
        <v>649.75650688300004</v>
      </c>
      <c r="J16" s="1"/>
    </row>
    <row r="19" spans="2:12" x14ac:dyDescent="0.4">
      <c r="B19" t="s">
        <v>7</v>
      </c>
      <c r="C19" t="s">
        <v>11</v>
      </c>
      <c r="I19" s="1"/>
      <c r="J19" s="1"/>
    </row>
    <row r="20" spans="2:12" x14ac:dyDescent="0.4">
      <c r="C20" t="s">
        <v>2</v>
      </c>
      <c r="D20" s="2">
        <v>1</v>
      </c>
      <c r="E20">
        <v>2</v>
      </c>
      <c r="F20">
        <v>3</v>
      </c>
      <c r="G20">
        <v>4</v>
      </c>
      <c r="H20">
        <v>5</v>
      </c>
      <c r="I20" s="1"/>
      <c r="J20" s="1"/>
      <c r="L20">
        <v>256</v>
      </c>
    </row>
    <row r="21" spans="2:12" x14ac:dyDescent="0.4">
      <c r="C21" t="s">
        <v>0</v>
      </c>
      <c r="D21" s="2">
        <v>4735.8770999999997</v>
      </c>
      <c r="E21">
        <v>5711.7835999999998</v>
      </c>
      <c r="F21">
        <v>10371.630499999999</v>
      </c>
      <c r="G21">
        <v>5566.3456999999999</v>
      </c>
      <c r="H21">
        <v>5406.5434999999998</v>
      </c>
      <c r="I21" s="1">
        <f t="shared" ref="I21" si="4">AVERAGE(D21:H21)</f>
        <v>6358.4360799999995</v>
      </c>
      <c r="J21" s="1">
        <f t="shared" ref="J21" si="5">STDEV(D21:H21)</f>
        <v>2274.3182044370765</v>
      </c>
    </row>
    <row r="22" spans="2:12" x14ac:dyDescent="0.4">
      <c r="C22" t="s">
        <v>4</v>
      </c>
      <c r="D22" s="2">
        <v>1158.132629124</v>
      </c>
      <c r="E22">
        <v>1204.683587233</v>
      </c>
      <c r="F22">
        <v>1211.9749808219999</v>
      </c>
      <c r="G22">
        <v>1225.5201433719999</v>
      </c>
      <c r="H22">
        <v>1224.421248808</v>
      </c>
      <c r="I22" s="1">
        <f>SUM(D22:H22)</f>
        <v>6024.7325893589996</v>
      </c>
      <c r="J2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Windows 使用者</cp:lastModifiedBy>
  <dcterms:created xsi:type="dcterms:W3CDTF">2020-05-15T09:00:20Z</dcterms:created>
  <dcterms:modified xsi:type="dcterms:W3CDTF">2020-08-31T19:16:12Z</dcterms:modified>
</cp:coreProperties>
</file>