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Desktop\DANI\msgrupoinmobiliario.com.ar\public_html\assets\ddbb\"/>
    </mc:Choice>
  </mc:AlternateContent>
  <xr:revisionPtr revIDLastSave="0" documentId="13_ncr:1_{A70AA83C-DFD9-4EB4-9C99-0733793F8D41}" xr6:coauthVersionLast="47" xr6:coauthVersionMax="47" xr10:uidLastSave="{00000000-0000-0000-0000-000000000000}"/>
  <bookViews>
    <workbookView xWindow="-120" yWindow="-120" windowWidth="20640" windowHeight="11160" xr2:uid="{00000000-000D-0000-FFFF-FFFF00000000}"/>
  </bookViews>
  <sheets>
    <sheet name="Hoja1" sheetId="1" r:id="rId1"/>
    <sheet name="borrador"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1" i="1" l="1"/>
  <c r="C20" i="1"/>
  <c r="C19" i="1"/>
  <c r="B21" i="1"/>
  <c r="B20" i="1"/>
  <c r="B19" i="1"/>
  <c r="C17" i="1"/>
  <c r="B2" i="1"/>
  <c r="B3" i="1"/>
  <c r="B4" i="1"/>
  <c r="B5" i="1"/>
  <c r="B6" i="1"/>
  <c r="B7" i="1"/>
  <c r="B8" i="1"/>
  <c r="B9" i="1"/>
  <c r="B10" i="1"/>
  <c r="B11" i="1"/>
  <c r="B12" i="1"/>
  <c r="B13" i="1"/>
  <c r="B14" i="1"/>
  <c r="C14" i="1"/>
  <c r="B15" i="1"/>
  <c r="C15" i="1"/>
  <c r="B18" i="1"/>
  <c r="C16" i="1"/>
  <c r="B17" i="1"/>
  <c r="B16" i="1"/>
  <c r="B5" i="2"/>
  <c r="B4" i="2"/>
  <c r="B3" i="2"/>
  <c r="B2" i="2"/>
  <c r="B1" i="2"/>
</calcChain>
</file>

<file path=xl/sharedStrings.xml><?xml version="1.0" encoding="utf-8"?>
<sst xmlns="http://schemas.openxmlformats.org/spreadsheetml/2006/main" count="360" uniqueCount="243">
  <si>
    <t>id</t>
  </si>
  <si>
    <t>detailsPage</t>
  </si>
  <si>
    <t>operation</t>
  </si>
  <si>
    <t>type</t>
  </si>
  <si>
    <t>location</t>
  </si>
  <si>
    <t>currency</t>
  </si>
  <si>
    <t>address</t>
  </si>
  <si>
    <t>rooms</t>
  </si>
  <si>
    <t>bathrooms</t>
  </si>
  <si>
    <t>features</t>
  </si>
  <si>
    <t>description</t>
  </si>
  <si>
    <t>loteo-aromas-laplata</t>
  </si>
  <si>
    <t>venta</t>
  </si>
  <si>
    <t>USD</t>
  </si>
  <si>
    <t>loteo-laflorida-fciovarela</t>
  </si>
  <si>
    <t>Florencio Varela</t>
  </si>
  <si>
    <t>Amador Villa Abrille y Arroyo Las Piedras</t>
  </si>
  <si>
    <t>Pueblos del Plata, Berazategui</t>
  </si>
  <si>
    <t>Gaboto 5</t>
  </si>
  <si>
    <t>sqrmeters:🏠 140 m2 cubiertos; gallerysqrmeters:🏡 45 m2 semicubiertos; bedrooms:🛏️ 3 dormitorios; bathrooms:🚽 2 baños; livingroom:🛋️ Cocina, comedor y sala de estar, integrados; grill:👩‍🍳Galeria y parrilla; garage:🚘 Cochera</t>
  </si>
  <si>
    <t>casa-gaboto5-hudson</t>
  </si>
  <si>
    <t>La Plata</t>
  </si>
  <si>
    <t>Calle 173 y 35</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</si>
  <si>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</si>
  <si>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loteo-bellavista-laplata</t>
  </si>
  <si>
    <t>Ruta 36 y c.495</t>
  </si>
  <si>
    <t>loteo-elangel-laplata</t>
  </si>
  <si>
    <t>Calle 203 y 38</t>
  </si>
  <si>
    <t>loteo-eleden-laplata</t>
  </si>
  <si>
    <t>loteo-laspalmeras-laplata</t>
  </si>
  <si>
    <t>loteo-nuevohorizone-laplata</t>
  </si>
  <si>
    <t>loteo-santateresita-laplata</t>
  </si>
  <si>
    <t>Reta, Tres Arroyos</t>
  </si>
  <si>
    <t>Corderas, San Luis</t>
  </si>
  <si>
    <t>Lotes en Barrio Abierto</t>
  </si>
  <si>
    <t>lotes-corderas-sanluis</t>
  </si>
  <si>
    <t>casa-reta-tresarroyos</t>
  </si>
  <si>
    <t>Calle 233 y 55</t>
  </si>
  <si>
    <t>Calle 197 y 68</t>
  </si>
  <si>
    <t>Calle 208 y 522</t>
  </si>
  <si>
    <t>Calle 173 y 527</t>
  </si>
  <si>
    <t>Calle 15 y 22</t>
  </si>
  <si>
    <t>A 2000m de Ruta 1 km 22</t>
  </si>
  <si>
    <t>sqrmeters:🏠 64 m2 cubiertos; bedrooms:🛏️ 2 dormitorios; bathrooms:🚽 1 baño; livingroom:🛋️ Cocina, comedor y sala de estar, integrados; grill:👩‍🍳Galeria y parrilla; garage:🚘 Espacio guardacoche</t>
  </si>
  <si>
    <t>Terrenos en venta en el valle de Cortaderas, con superficies de 990 a 1000 m² y hermosas vistas a la sierra. Ubicados a solo 20 cuadras de la Ruta 1 (Km 22) y a 15 minutos de la Villa de Merlo, con acceso rápido y seguro.
A solo 10 cuadras se encuentra el Arroyo Benítez, uno de los principales atractivos turísticos junto al Dique Piscu Yaco.
Servicios de luz y agua disponibles
Lotes listos para escriturar
No es barrio privado ni country, no abonan expensas ni cuotas de mantenimiento
Disponibilidad – Manzana 11:
Lote 1: 991 m². Medidas: 16.51m x 43.96m – U$D 8000
Lote 12: 1000 m². Medidas: 20.75m x 48.20m – U$D 8000
Consultar para más información.
Todas las medidas enunciadas son meramente orientativas, las medidas exactas serán las que se expresan en el respectivo título de propiedad de cada inmueble.
Matias Settecerze CMYCP. 1219</t>
  </si>
  <si>
    <t>sqrmeters: - 990 m2; type: - uso residencial o comecial; papers: -escritura y posesión inmediata; features: - a 15 min de ela Villa de Merlo</t>
  </si>
  <si>
    <t>¡Tu lote ideal te espera en el barrio abierto Santa Teresita! Ubicado estratégicamente en Calle 173 entre 527 y 528, este desarrollo combina comodidad, accesibilidad y servicios cercanos.
Terrenos disponibles con posesión inmediata.
Escritura indivisa: Seguridad legal garantizada.
Cuotas accesibles para que concretes tu proyecto sin complicaciones.
Ubicación estratégica:
- A minutos de Av. 520 y Av. 44.
- A solo 3 minutos del Hospital Alejandro Korn.
- Cercano a instituciones educativas como:
- Escuela Técnica N°4.
- Escuela N°39.
- Escuela Especial N°529.
- Paradas de línea OESTE a pocos metros.
Servicios esenciales cercanos: farmacias, autoservicios, verdulerías, y gomerías.
No dejes pasar esta oportunidad de invertir en un lote con excelente ubicación y condiciones accesibles. ¡Contactanos para más información y asegurá tu lugar en Santa Teresita!
Matias Settecerze CMYCP. 1219</t>
  </si>
  <si>
    <t>sqrmeters: - 497 m2; type: - uso residencial o comecial; papers: -escritura y posesión inmediata; features: - cercano a escuelas y colectivos</t>
  </si>
  <si>
    <t>sqrmeters: - 325 m2; measurements: - medidas: 12,5x2,25m ; papers: -escritura indivisa; features: - a pasos de Rutas 36 y 66</t>
  </si>
  <si>
    <t>¡Hacé realidad tu sueño de tener tu propio terreno con precios accesibles y facilidades de pago! El barrio abierto Las Palmeras, en Lisandro Olmos, te ofrece una oportunidad única para invertir o construir.
Ubicación privilegiada:
- A pasos de la Ruta 36 y 66.
- A solo 3 minutos del centro de Olmos.
- Cercano a escuelas, comisarías, y a la estación de servicio.
- Próximo al parque infantil ""El Paraíso"", ideal para disfrutar en familia.
Precios de lanzamiento.
Aprovechá descuentos con pago al contado.
Opciones de financiación flexibles: pagos mensuales y trimestrales hasta 18 cuotas.
¡No dejes pasar esta oportunidad de adquirir tu lote en una ubicación estratégica con todo a tu alcance!
Contactanos para más información y asegurá tu lugar en Las Palmeras.
Matias Settecerze CMYCP. 1219</t>
  </si>
  <si>
    <t>sqrmeters: - 300 m2; measurements: - medidas: 13x23m ; papers: -escritura indivisa; features: -  Fácil acceso a Av. 520 y Av. 44.</t>
  </si>
  <si>
    <t>¡Bienvenidos a Aromas, el lugar donde tus sueños se hacen realidad! Una oportunidad única para adquirir tu lote en un barrio abierto con excelente ubicación y servicios cercanos.
Ubicación estratégica:
- Sobre Calle 173, completamente asfaltada.
- Fácil acceso a Av. 520 y Av. 44.
- A pocos minutos del Hospital Alejandro Korn y - cerca de la Escuela Primaria N°48.
- A solo 5 cuadras del Club Royal, ideal para actividades deportivas y recreación.
Infraestructura y servicios:
Servicios disponibles en la zona (a 5 cuadras): cloacas, gas natural, y electricidad.
Un entorno ideal:
Un barrio diseñado para combinar comodidad, naturaleza y comunidad.
Perfecto para construir tu hogar o invertir con una excelente proyección de valor.
¡No pierdas esta oportunidad de ser parte de Las Palmeras! Contactanos para más información y asegurá tu lote.
Matias Settecerze CMYCP. 1219</t>
  </si>
  <si>
    <t>video</t>
  </si>
  <si>
    <t>mapcode</t>
  </si>
  <si>
    <t>&lt;iframe src="https://www.google.com/maps/embed?pb=!1m17!1m12!1m3!1d3277.44451423151!2d-58.1318611!3d-34.7695833!2m3!1f0!2f0!3f0!3m2!1i1024!2i768!4f13.1!3m2!1m1!2zMzTCsDQ2JzEwLjUiUyA1OMKwMDcnNTQuNyJX!5e0!3m2!1sen!2sar!4v1740169877943!5m2!1sen!2sar" width="100%" height="300" style="border:0;" allowfullscreen="" loading="lazy" referrerpolicy="no-referrer-when-downgrade"&gt;&lt;/iframe&gt;</t>
  </si>
  <si>
    <t>sqrmeters: - 300 m2; measurements: - medidas 13x23m; papers: -escritura y posesión inmediata; features: - cercano a escuelas y colectivos</t>
  </si>
  <si>
    <t>&lt;iframe src="https://www.google.com/maps/embed?pb=!1m17!1m12!1m3!1d3275.2557002317585!2d-58.315628999999994!3d-34.824663!2m3!1f0!2f0!3f0!3m2!1i1024!2i768!4f13.1!3m2!1m1!2zMzTCsDQ5JzI4LjgiUyA1OMKwMTgnNTYuMyJX!5e0!3m2!1ses-419!2sar!4v1740171257906!5m2!1ses-419!2sar"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</si>
  <si>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src="https://www.google.com/maps/embed?pb=!1m17!1m12!1m3!1d3266.9391173756894!2d-58.07474492424094!3d-35.03325297280341!2m3!1f0!2f0!3f0!3m2!1i1024!2i768!4f13.1!3m2!1m1!2zMzXCsDAxJzU5LjciUyA1OMKwMDQnMTkuOCJX!5e0!3m2!1ses-419!2sar!4v1740171330416!5m2!1ses-419!2sar" width="100%" height="300" style="border:0;" allowfullscreen="" loading="lazy" referrerpolicy="no-referrer-when-downgrade"&gt;&lt;/iframe&gt;</t>
  </si>
  <si>
    <t>&lt;iframe src="https://www.google.com/maps/embed?pb=!1m17!1m12!1m3!1d3268.473039602125!2d-58.06415092424266!3d-34.99486197281655!2m3!1f0!2f0!3f0!3m2!1i1024!2i768!4f13.1!3m2!1m1!2zMzTCsDU5JzQxLjUiUyA1OMKwMDMnNDEuNyJX!5e0!3m2!1ses-419!2sar!4v1740171395129!5m2!1ses-419!2sar" width="100%" height="300" style="border:0;" allowfullscreen="" loading="lazy" referrerpolicy="no-referrer-when-downgrade"&gt;&lt;/iframe&gt;</t>
  </si>
  <si>
    <t>&lt;iframe src="https://www.google.com/maps/embed?pb=!1m13!1m8!1m3!1d52327.17067474021!2d-58.1088388!3d-34.9453743!3m2!1i1024!2i768!4f13.1!3m2!1m1!2zMzTCsDU3JzExLjQiUyA1OMKwMDUnMzcuMyJX!5e0!3m2!1ses!2sar!4v1740171421802!5m2!1ses!2sar" width="100%" height="300" style="border:0;" allowfullscreen="" loading="lazy" referrerpolicy="no-referrer-when-downgrade"&gt;&lt;/iframe&gt;</t>
  </si>
  <si>
    <t>&lt;iframe src="https://www.google.com/maps/embed?pb=!1m17!1m12!1m3!1d3266.9391173756894!2d-58.07474492424094!3d-35.03325297280341!2m3!1f0!2f0!3f0!3m2!1i1024!2i768!4f13.1!3m2!1m1!2zMzXCsDAxJzU5LjciUyA1OMKwMDQnMTkuOCJX!5e0!3m2!1ses-419!2sar!4v1740171448723!5m2!1ses-419!2sar" width="100%" height="300" style="border:0;" allowfullscreen="" loading="lazy" referrerpolicy="no-referrer-when-downgrade"&gt;&lt;/iframe&gt;</t>
  </si>
  <si>
    <t>&lt;iframe src="https://www.google.com/maps/embed?pb=!1m17!1m12!1m3!1d2916.4843329912437!2d-58.023861100000005!3d-35.012777799999995!2m3!1f0!2f0!3f0!3m2!1i1024!2i768!4f13.1!3m2!1m1!2zMzXCsDAwJzQ2LjAiUyA1OMKwMDEnMjUuOSJX!5e1!3m2!1ses-419!2sar!4v1740171484410!5m2!1ses-419!2sar" width="100%" height="300" style="border:0;" allowfullscreen="" loading="lazy" referrerpolicy="no-referrer-when-downgrade"&gt;&lt;/iframe&gt;</t>
  </si>
  <si>
    <t>&lt;iframe src="https://www.google.com/maps/embed?pb=!1m17!1m12!1m3!1d1907.06619699356!2d-58.084555599999995!3d-34.9872222!2m3!1f0!2f0!3f0!3m2!1i1024!2i768!4f13.1!3m2!1m1!2zMzTCsDU5JzE0LjAiUyA1OMKwMDUnMDQuNCJX!5e1!3m2!1ses-419!2sar!4v1740171510363!5m2!1ses-419!2sar" width="100%" height="300" style="border:0;" allowfullscreen="" loading="lazy" referrerpolicy="no-referrer-when-downgrade"&gt;&lt;/iframe&gt;</t>
  </si>
  <si>
    <t>&lt;iframe src="https://www.google.com/maps/embed?pb=!1m17!1m12!1m3!1d3278.4201885616862!2d-58.042167!3d-34.958991999999995!2m3!1f0!2f0!3f0!3m2!1i1024!2i768!4f13.1!3m2!1m1!2zMzTCsDU3JzMyLjQiUyA1OMKwMDInMzEuOCJX!5e1!3m2!1ses-419!2sar!4v1740171532348!5m2!1ses-419!2sar" width="100%" height="300" style="border:0;" allowfullscreen="" loading="lazy" referrerpolicy="no-referrer-when-downgrade"&gt;&lt;/iframe&gt;</t>
  </si>
  <si>
    <t>&lt;iframe src="https://www.google.com/maps/embed?pb=!1m14!1m12!1m3!1d2355.5205968186165!2d-65.00160316060143!3d-32.528873897777544!2m3!1f0!2f0!3f0!3m2!1i1024!2i768!4f13.1!5e1!3m2!1ses!2sus!4v1740171692184!5m2!1ses!2sus" width="100%" height="300" style="border:0;" allowfullscreen="" loading="lazy" referrerpolicy="no-referrer-when-downgrade"&gt;&lt;/iframe&gt;</t>
  </si>
  <si>
    <t>&lt;iframe src="https://www.google.com/maps/embed?pb=!1m16!1m12!1m3!1d777.7260877556857!2d-60.32582248619418!3d-38.8923687918754!2m3!1f0!2f0!3f0!3m2!1i1024!2i768!4f13.1!2m1!1s15%20y%2022%20reta%20tres%20arroyos!5e1!3m2!1ses-419!2sar!4v1740171744008!5m2!1ses-419!2sar" width="100%" height="300" style="border:0;" allowfullscreen="" loading="lazy" referrerpolicy="no-referrer-when-downgrade"&gt;&lt;/iframe&gt;</t>
  </si>
  <si>
    <t>casa-venta-las-acacias</t>
  </si>
  <si>
    <t>El Pato, Berazategui</t>
  </si>
  <si>
    <t>Calle 517 y Autovia 2</t>
  </si>
  <si>
    <t>sqrmeters:🏠 92 m2 cubiertos; bedrooms:🛏️ 3 dormitorios; bathrooms:🚽 1 baño; livingroom:🛋️ Cocina, comedor y sala de estar; garage:🚘 Cochera</t>
  </si>
  <si>
    <t>folder</t>
  </si>
  <si>
    <t>/assets/images/properties/florenciovarela/laflorida</t>
  </si>
  <si>
    <t>/assets/images/properties/laplata/aromas/</t>
  </si>
  <si>
    <t>/assets/images/properties/laplata/elangel/</t>
  </si>
  <si>
    <t>/assets/images/properties/laplata/nuevohorizonte/</t>
  </si>
  <si>
    <t>/assets/images/properties/laplata/santateresita</t>
  </si>
  <si>
    <t>/assets/images/properties/tresarroyos/cabanareta/</t>
  </si>
  <si>
    <t>/assets/images/properties/sanluis/corderas/</t>
  </si>
  <si>
    <t>nombre_base_images</t>
  </si>
  <si>
    <t>las_acacias_U5</t>
  </si>
  <si>
    <t>alt</t>
  </si>
  <si>
    <t>Casa en venta en Barrio Cerrado Las Acacias</t>
  </si>
  <si>
    <t>cantidad_imagenes</t>
  </si>
  <si>
    <t>&lt;iframe src="https://www.google.com/maps/embed?pb=!1m14!1m8!1m3!1d3273.061816595052!2d-58.17551100000001!3d-34.879794!3m2!1i1024!2i768!4f13.1!3m3!1m2!1s0x95a2d9ac6824eb15%3A0x65a407b05300e937!2sBarrio%20Las%20Acacias!5e0!3m2!1ses-419!2sar!4v1746459461600!5m2!1ses-419!2sar" width="100%" height="300" style="border:0;" allowfullscreen="" loading="lazy" referrerpolicy="no-referrer-when-downgrade"&gt;&lt;/iframe&gt;</t>
  </si>
  <si>
    <t>/assets/images/properties/berazategui/el_pato/las_acacias_U5</t>
  </si>
  <si>
    <t>title</t>
  </si>
  <si>
    <t>gaboto_5</t>
  </si>
  <si>
    <t xml:space="preserve">Casa en Venta en Barrio Cerrado Sebastian Gaboto Hudson Berazategui </t>
  </si>
  <si>
    <t>/assets/images/properties/laplata/bellavista/</t>
  </si>
  <si>
    <t>/assets/images/properties/laplata/eleden/</t>
  </si>
  <si>
    <t>cabana_reta</t>
  </si>
  <si>
    <t>el_eden</t>
  </si>
  <si>
    <t>bella_vista</t>
  </si>
  <si>
    <t>la_florida</t>
  </si>
  <si>
    <t>Lotes en Venta en Fcio. Varela</t>
  </si>
  <si>
    <t>Lotes en Venta en Ruta 36</t>
  </si>
  <si>
    <t>250.000</t>
  </si>
  <si>
    <t>Cabaña en Reta, Tres Arroyos</t>
  </si>
  <si>
    <t>6.000</t>
  </si>
  <si>
    <t>55.000</t>
  </si>
  <si>
    <t>8.000</t>
  </si>
  <si>
    <t>23.000</t>
  </si>
  <si>
    <t>Casa en Barrio Cerrado Las Acacias</t>
  </si>
  <si>
    <t>Lotes en La Plata Abasto</t>
  </si>
  <si>
    <t>Lotes en La Plata Cce. Etcheverry</t>
  </si>
  <si>
    <t>Lotes en La Plata Ruta 36</t>
  </si>
  <si>
    <t>Lotes en Florencio Varela</t>
  </si>
  <si>
    <t>Casa en B. Cerrado Sebastian Gaboto</t>
  </si>
  <si>
    <t>/assets/images/properties/berazategui/sebastiangaboto/5</t>
  </si>
  <si>
    <t>https://youtube.com/embed/K4UO0jcoSRk?si=JXf5v_za3AM0l2xA</t>
  </si>
  <si>
    <t>https://youtube.com/embed/9rE2JP0Ipy4?feature=share</t>
  </si>
  <si>
    <t>https://youtube.com/embed/63zIMmqjpEM?feature=share</t>
  </si>
  <si>
    <t>https://www.youtube.com/embed/pDfS0O-Y98k?si=IcRhNjyEb3JsDmSE</t>
  </si>
  <si>
    <t>https://www.youtube.com/embed/_YQzG2qIBH8?si=6bymA7-MW7Nbq0N4</t>
  </si>
  <si>
    <t>https://www.youtube.com/embed/6A9nLeqCsiU</t>
  </si>
  <si>
    <t>https://youtube.com/embed/anaVxVbLYyM?si=JTVu6-eDkB0zQGIZ</t>
  </si>
  <si>
    <t>lote_villa_elisa</t>
  </si>
  <si>
    <t>lote-villa-elisa-calle-32</t>
  </si>
  <si>
    <t>Lotes en Venta en Barrio Abierto El Eden</t>
  </si>
  <si>
    <t>Lotes en Venta en Barrio Abierto Nuevo Horizonte</t>
  </si>
  <si>
    <t>https://youtube.com/embed/XY1fZozjuQc?feature=share</t>
  </si>
  <si>
    <t>/assets/images/properties/laplata/villaelisa</t>
  </si>
  <si>
    <t>Lote en Villa Elisa</t>
  </si>
  <si>
    <t>48.000</t>
  </si>
  <si>
    <t>nuevo_horizonte</t>
  </si>
  <si>
    <t>&lt;iframe src="https://www.google.com/maps/embed?pb=!1m14!1m12!1m3!1d881.1099637930135!2d-58.08958720486494!3d-34.83991181994552!2m3!1f0!2f0!3f0!3m2!1i1024!2i768!4f13.1!5e1!3m2!1ses-419!2sar!4v1747765908399!5m2!1ses-419!2sar" width="100%" height="300" style="border:0;" allowfullscreen="" loading="lazy" referrerpolicy="no-referrer-when-downgrade"&gt;&lt;/iframe&gt;</t>
  </si>
  <si>
    <t>Villa Elisa, La Plata</t>
  </si>
  <si>
    <t>Calle 403 y 115 bis</t>
  </si>
  <si>
    <t>nave-industrial-cir2-1300m2</t>
  </si>
  <si>
    <t>nave-industrial-cir2-5800m2</t>
  </si>
  <si>
    <t>nave-industrial-cir2-13800m2</t>
  </si>
  <si>
    <t>nave_ind_cir2_1300</t>
  </si>
  <si>
    <t>nave_ind_cir2_5800</t>
  </si>
  <si>
    <t>nave_ind_cir2_13800</t>
  </si>
  <si>
    <t>Nave Industrial en Cir 2</t>
  </si>
  <si>
    <t>&lt;iframe src="https://www.google.com/maps/embed?pb=!1m18!1m12!1m3!1d3273.4417009125164!2d-58.17660787249145!3d-34.87025318192183!2m3!1f0!2f0!3f0!3m2!1i1024!2i768!4f13.1!3m3!1m2!1s0x95a2d8304ccb58c7%3A0x8bc0680e27601e90!2sParque%20industrial%20CIR2!5e0!3m2!1ses-419!2sar!4v1747770941967!5m2!1ses-419!2sar" width="100%" height="300" style="border:0;" allowfullscreen="" loading="lazy" referrerpolicy="no-referrer-when-downgrade"&gt;&lt;/iframe&gt;</t>
  </si>
  <si>
    <t>4</t>
  </si>
  <si>
    <t> Au. 2 Colectora Este km 37.5</t>
  </si>
  <si>
    <t>Nave Industrial de 1300m2 en Alquiler en Cir 2</t>
  </si>
  <si>
    <t>Nave Industrial de 5800m2 en Alquiler en Cir 2</t>
  </si>
  <si>
    <t>Nave Industrial de 13800m2 en Alquiler en Cir 2</t>
  </si>
  <si>
    <t>https://youtube.com/embed/QL_majT7DPY?feature=share</t>
  </si>
  <si>
    <t>https://youtube.com/embed/K5r8xMShgDg?feature=share</t>
  </si>
  <si>
    <t>https://youtube.com/embed/sAyULmch0Uc?feature=share</t>
  </si>
  <si>
    <t>&lt;br&gt;¡Hacé realidad tu proyecto en el exclusivo barrio abierto La Florida en Florencio Varela! Una propuesta única diseñada para combinar naturaleza, comodidad y desarrollo.&lt;br&gt;&lt;br&gt;
Características principales:&lt;br&gt;&lt;br&gt;
Terrenos disponibles con posesión inmediata.&lt;br&gt;
Superficies aproximadas de 300 m², ideales para uso residencial o comercial.&lt;br&gt;
Espacios verdes: Contará con plazas y áreas de recreación, perfectas para disfrutar en familia.&lt;br&gt;
Un barrio exclusivo, pensado para el contacto con la naturaleza.&lt;br&gt;&lt;br&gt;
Ubicación privilegiada:&lt;br&gt;&lt;br&gt;
A 10 minutos del centro de Florencio Varela.&lt;br&gt;
Fácil acceso por Av. San Martín, Av. Sarmiento, y salida a la Av. Monteverde.&lt;br&gt;
A pocos minutos de la Unidad de Pronta Atención de Florencio Varela.&lt;br&gt;
Cercanía educativa: A 5 minutos de la Escuela Secundaria N°14 y el Colegio P. Mennel.&lt;br&gt;&lt;br&gt;
Servicios y beneficios:&lt;br&gt;&lt;br&gt;
Líneas 500 y 503 pasan a pocas cuadras.&lt;br&gt;
Próximo al Centro Deportivo La Patriada, el principal centro municipal de la zona.&lt;br&gt;
Lotes diseñados para uso comercial y residencial, adaptados a las necesidades de los habitantes.&lt;br&gt;&lt;br&gt;
Opciones de financiación: ofrecemos planes de pago accesibles para que puedas adquirir tu lote sin complicaciones.&lt;br&gt;&lt;br&gt;
No pierdas esta oportunidad de vivir o invertir en un entorno que lo tiene todo. ¡Consultanos hoy mismo y reservá tu lote!&lt;br&gt;&lt;br&gt;
Matias Settecerze Col. 1219</t>
  </si>
  <si>
    <t>&lt;br&gt;¡Oportunidad única! Casa en construcción con entrega aproximada en junio 2025&lt;br&gt;Ubicación: Sebastián Gaboto 05&lt;br&gt;&lt;br&gt;
Superficie: 140 m² cubiertos + 45 m² semicubiertos + 42 m² solados&lt;br&gt;
- Vivienda en pozo en obra gris, se entrega con terminaciones de primera calidad:&lt;br&gt;
- Cielorrasos en yeso y hormigón visto en cocina-comedor&lt;br&gt;
- Pisos vinílicos SPC y porcelanato de alta gama&lt;br&gt;
- Pintura interior con látex mate + revestimiento exterior texturado&lt;br&gt;
- Parrilla con herraje regulable&lt;br&gt;
- Ventanas PVC con Doble Vidrio Hermético&lt;br&gt;
- Iluminación LED interna y externa&lt;br&gt;
- Cocina equipada con muebles completos y mesada de granito Negro Brasil&lt;br&gt;
- Baños con grifería FV y sanitarios Piazza&lt;br&gt;&lt;br&gt;
Estado actual: Obra gris avanzada (platea, mampostería y losa listas)&lt;br&gt;&lt;br&gt;
Consultanos para más info! ¡No dejes pasar esta oportunidad!&lt;br&gt;&lt;br&gt;
Matias Settecerze Col. 1219</t>
  </si>
  <si>
    <t>&lt;br&gt;Hacé realidad tu sueño de construir en el barrio abierto El Ángel, un lugar que lo tiene todo! Ideal para familias y proyectos personales, con una ubicación estratégica y servicios de calidad.&lt;br&gt;&lt;br&gt;
Fácil acceso: Ubicado cerca de Av. 44 y Ruta 36.&lt;br&gt;
Zona con múltiples servicios y comercios para tu comodidad.&lt;br&gt;
Últimos lotes disponibles con escrituración y posesión inmediata.&lt;br&gt;
Accesos pavimentados y alumbrado público.&lt;br&gt;
Sobre calle asfaltada 203.&lt;br&gt;
Al lado del Parque Recreativo Los Olmos, un espacio perfecto para disfrutar al aire libre.&lt;br&gt;
A solo 1 cuadra del Club Peñarol, ideal para actividades deportivas y recreativas.&lt;br&gt;&lt;br&gt;
Opciones de financiación. Planes accesibles para que puedas adquirir tu lote sin complicaciones.&lt;br&gt;&lt;br&gt;
¡No te quedes afuera! Contactanos para más información y reservá tu lugar en El Ángel, donde todo está pensado para tu bienestar.&lt;br&gt;&lt;br&gt;
Matias Settecerze Col. 1219</t>
  </si>
  <si>
    <t>&lt;br&gt;¡No te pierdas esta oportunidad única! El barrio abierto El Edén en Etcheverry, La Plata, ofrece los últimos lotes disponibles con excelentes características para vivir o invertir.&lt;br&gt;&lt;br&gt;
Ubicación privilegiada:&lt;br&gt;
- A solo 1 cuadra de la Escuela N°61, que también incluye jardín y secundaria.&lt;br&gt;
- Próximo a la reconocida escuela La Sureña.&lt;br&gt;
- A pocos pasos de la plaza principal.&lt;br&gt;
- Cerca del Club Unión Vecinal A. Etcheverry.&lt;br&gt;&lt;br&gt;
Acceso fácil y cómodo:&lt;br&gt;
- Ingreso pavimentado por Calle 52.&lt;br&gt;
- Parada final de los colectivos 11 y OE62 a pocos metros.&lt;br&gt;&lt;br&gt;
Infraestructura y servicios:&lt;br&gt;
- Escritura indivisa: Tranquilidad legal garantizada.&lt;br&gt;
- Servicio de luz disponible en todos los terrenos.&lt;br&gt;
- Lotes amplios de 330 m² a 375 m².&lt;br&gt;&lt;br&gt;
Opciones de financiación: ofrecemos planes de pago accesibles para que puedas adquirir tu lote sin complicaciones.&lt;br&gt;&lt;br&gt;
¡Ideal para familias y proyectos personales! Contactanos para conocer más detalles y agendar una visita.&lt;br&gt;&lt;br&gt;
Matias Settecerze Col. 1219</t>
  </si>
  <si>
    <t>&lt;br&gt;Ubicación: Calle 520 y 208, Abasto. A solo 200 metros de Av. 520, con acceso asfaltado.&lt;br&gt;
Superficie: 320 m² (12 metros de frente x 27 metros de fondo).&lt;br&gt;
Servicios: Lote con electricidad y demás servicios.&lt;br&gt;
Escritura individual y financiación disponible.&lt;br&gt;
Transporte: Líneas de colectivo cercanas: Oeste 14, Oeste 86 y 215B.&lt;br&gt;
Cercanías: A minutos del centro de salud (208 y 516 Bis) y del Jardín de Infantes N°930.&lt;br&gt;&lt;br&gt;
Precios desde USD 23,000 a USD 35,000. Consultanos para más información.&lt;br&gt;&lt;br&gt;
Matias Settecerze Col. 1219</t>
  </si>
  <si>
    <t>&lt;br&gt;Disfrutá de la tranquilidad de Reta en esta hermosa cabaña ubicada en Calle 15 entre 20 y 22, a solo dos cuadras del mar y con una vista privilegiada al océano. &lt;br&gt;&lt;br&gt;De acceso por arena, cuenta con un amplio espacio guarda coche para varios vehículos. En su interior, ofrece un ambiente cómodo y funcional con aire acondicionado, calefacción, dos dormitorios, un baño y un espacio integrado de living, cocina y comedor en planta baja. Además, dispone de lavadero, parrilla y un balcón ideal para relajarse.&lt;br&gt;&lt;br&gt; La propiedad cuenta con planos y escritura, brindando total seguridad jurídica. ¡No te pierdas esta oportunidad única de vivir cerca del mar!&lt;br&gt;&lt;br&gt;
Matías Settecerze Col. 1219</t>
  </si>
  <si>
    <t>&lt;br&gt;Ubicada en un entorno tranquilo y organizado, esta propiedad cuenta con todo lo necesario para mudarse ya. Ideal para familias que buscan seguridad, comodidad y una excelente relación precio-calidad. Características principales:&lt;br&gt;
-3 dormitorios&lt;br&gt;
-Gran living-comedor&lt;br&gt;
-Cocina independiente&lt;br&gt;
-Hall de entrada&lt;br&gt;
-Baño completo&lt;br&gt;
-Lavadero&lt;br&gt;
-Patio trasero&lt;br&gt;
-Espacio para vehículo&lt;br&gt;&lt;br&gt;
Entorno y servicios:&lt;br&gt;
-Barrio cerrado con portón eléctrico&lt;br&gt;
-Alarma vecinal&lt;br&gt;
-Cámaras de seguridad&lt;br&gt;
-Expensas muy bajas: menos de $5.000 por mes (incluyen corte de pasto de espacios comunes, uso de plaza interna y servicio de agua para el barrio)&lt;br&gt;
-Plaza interna de uso común, ideal para niños o para disfrutar al aire libre.&lt;br&gt;&lt;br&gt;
Accesos rápidos a la autopista y cercanía a comercios.&lt;br&gt;&lt;br&gt;
Documentación al día – lista para escriturar.&lt;br&gt;&lt;br&gt;
Matías Settecerze Col.1219</t>
  </si>
  <si>
    <t>&lt;br&gt;Lote en venta en Villa Elisa, partido de La Plata, con una superficie de casi 700 m². Ubicado en una zona residencial rodeada de quintas, ideal para quienes buscan naturaleza, espacio y tranquilidad sin alejarse de los accesos principales.&lt;br&gt;&lt;br&gt;
La propiedad cuenta con una hermosa arboleda que aporta sombra, privacidad y un entorno natural único. El lote se encuentra a solo 500 metros de la estación de trenes Pereyra, a pocos minutos de la subida a la autopista Buenos Aires - La Plata y del centro de Villa Elisa, lo que brinda una excelente conectividad.&lt;br&gt;&lt;br&gt;
Zona muy tranquila, con un entorno verde y cuidado. Ideal para vivienda permanente, casa de fin de semana o proyecto familiar.&lt;br&gt;&lt;br&gt;
Documentación en regla, con escritura.&lt;br&gt;&lt;br&gt;
Consultanos para más información o para coordinar una visita.&lt;br&gt;&lt;br&gt; 
Matías Settecerze Col.1219</t>
  </si>
  <si>
    <t>&lt;br&gt;Alquiler Nave Industrial 5884 m² – Parque CIR2 El Pato – Amplia Nave + Oficinas&lt;br&gt;&lt;br&gt;
Nave de 5.884,5 m² totales:&lt;br&gt;
Galpón de 5.062,50 m²&lt;br&gt;
Oficinas y baños: 822 m² (PB y PA)&lt;br&gt;&lt;br&gt;
Dos portones de acceso para camiones .&lt;br&gt;
Planta semi libre: columnas cada 7 m x 22 m&lt;br&gt;
Techo tipo shed con gran ingreso de luz natural&lt;br&gt;
Piso industrial de hormigón de alta resistencia&lt;br&gt;
Ideal para logística, distribución o procesos productivos de gran escala.&lt;br&gt;&lt;br&gt;
Parque Industrial CIR 2 – El Pato, Berazategui&lt;br&gt;
Ubicado estratégicamente sobre la colectora de la Autovía 2, km 37½, entre Capital Federal y La Plata, con conexión directa a la Autopista Buenos Aires – La Plata. Cercano a los principales accesos terrestres, marítimos (Puerto de Buenos Aires) y aéreos (Ezeiza y Aeroparque).&lt;br&gt;&lt;br&gt;
El predio cuenta con:&lt;br&gt;
Seguridad 24 hs, red de cámaras y vigilancia interna y externa.&lt;br&gt;
Energía eléctrica en media tensión, gas industrial, agua potable y planta de tratamiento de efluentes.&lt;br&gt;
Cuartel de bomberos propio con autobomba, red hidrante y sistema antiincendio. &lt;br&gt;
Oficinas, salas de reuniones, áreas de descanso, comedor, vestuarios y showroom.&lt;br&gt;
Balanza electrónica de 80 tn, calles internas pavimentadas, y mantenimiento general continuo.&lt;br&gt;&lt;br&gt;
Entorno ideal para logística, industria y operaciones con infraestructura de primer nivel.&lt;br&gt;&lt;br&gt;
Consulte para más información. &lt;br&gt;&lt;br&gt;
Matías Settecerze Col.1219</t>
  </si>
  <si>
    <t>&lt;br&gt;Nave de 1.359 m² totales:&lt;br&gt;&lt;br&gt;
Galpón de 1.181,50 m²&lt;br&gt;
Oficinas y baños: 177,50 m²&lt;br&gt;&lt;br&gt;
Acceso por portón apto para camión&lt;br&gt;
Planta libre sin columnas, ideal para múltiples usos&lt;br&gt;
Techo tipo shed con excelente ingreso de luz natural&lt;br&gt;
Piso de hormigón de alta resistencia&lt;br&gt;
Ideal para operaciones industriales, almacenamiento o logística de escala media.&lt;br&gt;&lt;br&gt;
Parque Industrial CIR 2 – El Pato, Berazategui&lt;br&gt;&lt;br&gt;
Ubicado estratégicamente sobre la colectora de la Autovía 2, km 37½, entre Capital Federal y La Plata, con conexión directa a la Autopista Buenos Aires – La Plata. Cercano a los principales accesos terrestres, marítimos (Puerto de Buenos Aires) y aéreos (Ezeiza y Aeroparque).&lt;br&gt;&lt;br&gt;
El predio cuenta con:&lt;br&gt;
Seguridad 24 hs, red de cámaras y vigilancia interna y externa.&lt;br&gt;
Energía eléctrica en media tensión, gas industrial, agua potable y planta de tratamiento de efluentes.&lt;br&gt;
Cuartel de bomberos propio con autobomba, red hidrante y sistema antiincendio.&lt;br&gt;
Oficinas, salas de reuniones, áreas de descanso, comedor, vestuarios y showroom.&lt;br&gt;
Balanza electrónica de 80 tn, calles internas pavimentadas, y mantenimiento general continuo.&lt;br&gt;&lt;br&gt;
Entorno ideal para logística, industria y operaciones con infraestructura de primer nivel.&lt;br&gt;&lt;br&gt;
Consulte para más información. &lt;br&gt;&lt;br&gt;
Matías Settecerze Col.1219</t>
  </si>
  <si>
    <t>&lt;br&gt;Nave de 13.835 m² totales:&lt;br&gt;
Galpón de 13.170 m²&lt;br&gt;
Oficinas y baños: 665 m²&lt;br&gt;&lt;br&gt;
Varios ingresos para camiones de gran porte (5 m alto x 4 m ancho)&lt;br&gt;
Planta semi libre (7 m entre columnas y 22 m entre líneas de columnas)&lt;br&gt;
Altura a cabreada: 7 m&lt;br&gt;
Techo tipo shed con luz natural&lt;br&gt;
Detectores de humo recién instalados&lt;br&gt;
Múltiples espacios de depósito&lt;br&gt;
Piso de hormigón de alta resistencia&lt;br&gt;
Ideal para industrias de gran volumen, centros logísticos o distribución nacional.&lt;br&gt;&lt;br&gt;
Parque Industrial CIR 2 – El Pato, Berazategui&lt;br&gt;
Ubicado estratégicamente sobre la colectora de la Autovía 2, km 37½, entre Capital Federal y La Plata, con conexión directa a la Autopista Buenos Aires – La Plata. Cercano a los principales accesos terrestres, marítimos (Puerto de Buenos Aires) y aéreos (Ezeiza y Aeroparque).&lt;br&gt;&lt;br&gt;
El predio cuenta con:&lt;br&gt;
Seguridad 24 hs, red de cámaras y vigilancia interna y externa.&lt;br&gt;
Energía eléctrica en media tensión, gas industrial, agua potable y planta de tratamiento de efluentes.&lt;br&gt;
Cuartel de bomberos propio con autobomba, red hidrante y sistema antiincendio. &lt;br&gt;
Oficinas, salas de reuniones, áreas de descanso, comedor, vestuarios y showroom.&lt;br&gt;
Balanza electrónica de 80 tn, calles internas pavimentadas, y mantenimiento general continuo.&lt;br&gt;&lt;br&gt;
Entorno ideal para logística, industria y operaciones con infraestructura de primer nivel.&lt;br&gt;&lt;br&gt;
Consulte para más información. &lt;br&gt;&lt;br&gt;
Matías Settecerze Col.1219</t>
  </si>
  <si>
    <t>alquiler</t>
  </si>
  <si>
    <t>lote</t>
  </si>
  <si>
    <t>industrial</t>
  </si>
  <si>
    <t>vivienda</t>
  </si>
  <si>
    <t>price</t>
  </si>
  <si>
    <t>/assets/images/properties/berazategui/el_pato/cir2/nave_1300</t>
  </si>
  <si>
    <t>/assets/images/properties/berazategui/el_pato/cir2/nave_5800</t>
  </si>
  <si>
    <t>/assets/images/properties/berazategui/el_pato/cir2/nave_13800</t>
  </si>
  <si>
    <t>squaremeters: 🚛 Superficie operativa de 13.835 m²;access: 🚚 Ingresos para camiones de gran porte; floor: 🧱 Piso de hormigón de alta resistencia; location: 📍 Ubicación estratégica con acceso a Autovía 2</t>
  </si>
  <si>
    <t>squaremeters: 🚛 Superficie operativa de 1.359 m²;  
layout: 🏗️ Planta libre sin columnas, ideal para múltiples usos;  
access: 🚚 Acceso por portón apto para camión;  
floor: 🧱 Piso de hormigón de alta resistencia;  
location: 📍 Ubicación estratégica con acceso a Autovía 2</t>
  </si>
  <si>
    <t>squaremeters: 🚛 Superficie operativa de 5.884,5 m²;  
layout: 🏗️ Planta semi libre con columnas cada 7 x 22 m;  
access: 🚚 Dos portones para camiones;  
floor: 🧱 Piso industrial de hormigón de alta resistencia;  
location: 📍 Ubicación estratégica en Parque CIR 2 – El Pato</t>
  </si>
  <si>
    <t>el_angel</t>
  </si>
  <si>
    <t>Lote en L. Olmos</t>
  </si>
  <si>
    <t>&lt;br&gt;¡Bienvenidos a Aromas, el lugar donde tus sueños se hacen realidad! Una oportunidad única para adquirir tu lote en un barrio abierto con excelente ubicación y servicios cercanos.&lt;br&gt;&lt;br&gt;
Ubicación estratégica:&lt;br&gt;&lt;br&gt;
- Sobre Calle 173, completamente asfaltada.&lt;br&gt;
- Fácil acceso a Av. 520 y Av. 44.&lt;br&gt;
- A pocos minutos del Hospital Alejandro Korn y - cerca de la Escuela Primaria N°48.&lt;br&gt;
- A solo 5 cuadras del Club Royal, ideal para actividades deportivas y recreación.&lt;br&gt;&lt;br&gt;
Infraestructura y servicios:&lt;br&gt;&lt;br&gt;
Servicios disponibles en la zona (a 5 cuadras): cloacas, gas natural, y electricidad.&lt;br&gt;&lt;br&gt;
Un entorno ideal:&lt;br&gt;
Un barrio diseñado para combinar comodidad, naturaleza y comunidad.&lt;br&gt;
Perfecto para construir tu hogar o invertir con una excelente proyección de valor.&lt;br&gt;&lt;br&gt;
¡No pierdas esta oportunidad de ser parte de Las Palmeras! Contactanos para más información y asegurá tu lote.&lt;br&gt;&lt;br&gt;
Matias Settecerze Col. 1219</t>
  </si>
  <si>
    <t>sqrmeters: 📐 300 m2; type: 🏡 uso residencial o comecial; papers: 📋 escritura y posesión inmediata; features: 🚌 cercano a escuelas y colectivos</t>
  </si>
  <si>
    <t>cabana_512y624</t>
  </si>
  <si>
    <t>casa_508y621</t>
  </si>
  <si>
    <t>lote_avingallan</t>
  </si>
  <si>
    <t>casa_elpato_508y621</t>
  </si>
  <si>
    <t>cabana_elpato</t>
  </si>
  <si>
    <t>casa_peronyescalada</t>
  </si>
  <si>
    <t>casa_locales_fciovarela</t>
  </si>
  <si>
    <t>/assets/images/properties/sanclemente/lote_avnaval</t>
  </si>
  <si>
    <t>lote_avnaval</t>
  </si>
  <si>
    <t>san_clemente</t>
  </si>
  <si>
    <t>Cabaña en El Pato</t>
  </si>
  <si>
    <t>Casa en El Pato</t>
  </si>
  <si>
    <t>Lotes en El Pato</t>
  </si>
  <si>
    <t>Casa + local + taller en Fcio. Varela</t>
  </si>
  <si>
    <t>Lote en San Clemente</t>
  </si>
  <si>
    <t>12,000</t>
  </si>
  <si>
    <t>28.000</t>
  </si>
  <si>
    <t>50.000</t>
  </si>
  <si>
    <t>Desde 30.000</t>
  </si>
  <si>
    <t>100.000 y cuotas</t>
  </si>
  <si>
    <t>14.000</t>
  </si>
  <si>
    <t>Se venden 5 parcelas ubicadas en una zona en pleno desarrollo, ideales para vivienda permanente, emprendimientos o inversión a futuro. Ideal desarrollista. &lt;br&gt;Con acceso desde la calle 627 y Av. Ingeniero Allan. A pocos metros hay una cancha de fútbol y negocios en la esquina que brindan actividad y servicios a la zona.&lt;br&gt;&lt;br&gt;
Detalles de los lotes disponibles:&lt;br&gt;&lt;br&gt;
Parcela 23: 2.925 m² – U$D 52.000 (frente a calle 627)&lt;br&gt;
Parcela 24: 2.917 m² – U$D 52.000 (frente a calle 627)&lt;br&gt;
Parcela 25: 1.586 m² – U$D 30.000 (frente a calle 627)&lt;br&gt;
Parcela 27: 2.966 m² – U$D 52.000 (frente a Av. Ingeniero Allan)&lt;br&gt;
Parcela 28: 2.951 m² – U$D 52.000 (frente a Av. Ingeniero Allan)&lt;br&gt;&lt;br&gt;
Zona con gran potencial de valorización. Escritura y papeles al día. Se escuchan propuestas razonables.&lt;br&gt;&lt;br&gt;
Consultanos para más información o para coordinar una visita.&lt;br&gt;&lt;br&gt;
Matías Settecerze Col. 1219</t>
  </si>
  <si>
    <t xml:space="preserve">&lt;br&gt;Funcional, cómoda y lista para disfrutar. Esta casa de dos plantas combina practicidad y calidez en un entorno tranquilo y rodeado de verde.&lt;br&gt;&lt;br&gt;
- Amplio parque con espacio para dos autos y cuarto de guardado al fondo del lote&lt;br&gt;
- Planta baja: cocina integrada al comedor, living, dormitorio, lavadero bajo escalera y salida a quincho conectado por pasillo con reja&lt;br&gt;
- Planta alta: dormitorio con baño en suite, balcón y acceso independiente por escalera techada&lt;br&gt;&lt;br&gt;
Acepta permuta por departamento en zona Cruce Varela.&lt;br&gt;&lt;br&gt;
Perfecta como vivienda permanente, casa de fin de semana o inversión.&lt;br&gt;&lt;br&gt;
¡Una oportunidad para mudarte a una casa que lo tiene todo!&lt;br&gt;&lt;br&gt; Matias Settecerze Col. 1219 </t>
  </si>
  <si>
    <t>Encanto rústico y tranquilidad en El Pato&lt;br&gt;&lt;br&gt;
Ubicada en una zona serena y de entorno natural, esta cabaña es ideal para quienes buscan desconectarse del ruido y disfrutar de un espacio acogedor.&lt;br&gt;&lt;br&gt;
La propiedad cuenta con:&lt;br&gt;
-- Dormitorio en entrepiso de madera, con estilo cálido y funcional&lt;br&gt;
-- Espacio integrado de cocina y comedor en planta baja&lt;br&gt;
-- Baño completo&lt;br&gt;
-- Lote amplio con mucho espacio libre, hoy utilizado como estacionamiento&lt;br&gt;
-- Galerías en ambos laterales, ideales para disfrutar del aire libre&lt;br&gt;&lt;br&gt;
Acceso por calle de tierra en un entorno tranquilo, perfecto como vivienda permanente o casa de fin de semana.&lt;br&gt;&lt;br&gt;
Una oportunidad única para vivir rodeado de naturaleza y con el confort de lo simple.&lt;br&gt;&lt;br&gt;
Matías Settecerze Col. 1219</t>
  </si>
  <si>
    <t>&lt;iframe src="https://www.google.com/maps/embed?pb=!1m18!1m12!1m3!1d3230.341601083557!2d-58.1980356!3d-34.8823924!2m3!1f0!2f0!3f0!3m2!1i1024!2i768!4f13.1!3m3!1m2!1s0x95a2d78281cecf71%3A0xe3638ea971bc7c51!2sAv.%20Ing.%20Allan%202694%2C%20B1893%20El%20Pato%2C%20Provincia%20de%20Buenos%20Aires!5e1!3m2!1ses-419!2sar!4v1747937374237!5m2!1ses-419!2sar" width="100%" height="300" style="border:0;" allowfullscreen="" loading="lazy" referrerpolicy="no-referrer-when-downgrade"&gt;&lt;/iframe&gt;</t>
  </si>
  <si>
    <t>&lt;iframe src="https://www.google.com/maps/embed?pb=!1m18!1m12!1m3!1d10267.186412978142!2d-58.24772190377577!3d-34.803450212557934!2m3!1f0!2f0!3f0!3m2!1i1024!2i768!4f13.1!3m3!1m2!1s0x95a3291086873ded%3A0x97964de5db60d798!2sAv.%20Tte.%20Gral.%20Juan%20Domingo%20Per%C3%B3n%202778%2C%20B1888IUX%20Florencio%20Varela%2C%20Provincia%20de%20Buenos%20Aires!5e1!3m2!1ses-419!2sar!4v1747937349270!5m2!1ses-419!2sar" width="100%" height="300" style="border:0;" allowfullscreen="" loading="lazy" referrerpolicy="no-referrer-when-downgrade"&gt;&lt;/iframe&gt;</t>
  </si>
  <si>
    <t>&lt;iframe src="https://www.google.com/maps/embed?pb=!1m18!1m12!1m3!1d559.806638786037!2d-56.72661575032685!3d-36.372152286304164!2m3!1f0!2f0!3f0!3m2!1i1024!2i768!4f13.1!3m3!1m2!1s0x959c1b46ef20eeeb%3A0x9324655715dfa994!2sAv.%20Naval%203185%2C%20B7105%20San%20Clemente%20del%20Tuyu%2C%20Provincia%20de%20Buenos%20Aires!5e1!3m2!1ses-419!2sar!4v1747937524424!5m2!1ses-419!2sar" width="100%" height="300" style="border:0;" allowfullscreen="" loading="lazy" referrerpolicy="no-referrer-when-downgrade"&gt;&lt;/iframe&gt;</t>
  </si>
  <si>
    <t>&lt;iframe src="https://www.google.com/maps/embed?pb=!1m18!1m12!1m3!1d3230.177692325078!2d-58.189039099999995!3d-34.88656230000001!2m3!1f0!2f0!3f0!3m2!1i1024!2i768!4f13.1!3m3!1m2!1s0x95a2d74a90d090fd%3A0x9892c59ca06c44d6!2sGruas%20Daniel!5e1!3m2!1ses-419!2sar!4v1747937482337!5m2!1ses-419!2sar" width="100%" height="300" style="border:0;" allowfullscreen="" loading="lazy" referrerpolicy="no-referrer-when-downgrade"&gt;&lt;/iframe&gt;</t>
  </si>
  <si>
    <t>&lt;iframe src="https://www.google.com/maps/embed?pb=!1m18!1m12!1m3!1d3230.385988211153!2d-58.187272099999994!3d-34.881263100000005!2m3!1f0!2f0!3f0!3m2!1i1024!2i768!4f13.1!3m3!1m2!1s0x95a2d9d50fc0b323%3A0xeb8e4fc1215c898d!2sEGO%2C%20C.%20621%20503%2C%20B1893%20El%20Pato%2C%20Provincia%20de%20Buenos%20Aires!5e1!3m2!1ses-419!2sar!4v1747937415741!5m2!1ses-419!2sar" width="100%" height="300" style="border:0;" allowfullscreen="" loading="lazy" referrerpolicy="no-referrer-when-downgrade"&gt;&lt;/iframe&gt;</t>
  </si>
  <si>
    <t>Av. Pte Peron y Rd. De Escalada</t>
  </si>
  <si>
    <t>C. 508 y  621</t>
  </si>
  <si>
    <t>Av. Ing. Allan y 627</t>
  </si>
  <si>
    <t>C. 512 y  624</t>
  </si>
  <si>
    <t>Av Naval y c. 71</t>
  </si>
  <si>
    <t>&lt;br&gt;Venta Taller con Local a la Calle y Vivienda – 300 m² Cubiertos – Florencio Varela – Avenida Presidente Perón al 2700&lt;br&gt;&lt;br&gt;
Propiedad con múltiples usos: taller, comercio y vivienda – Excelente ubicación sobre avenida principal&lt;br&gt;&lt;br&gt;
Inmueble de 10 x 30 metros (300 m²), con construcción 100% sobre lote propio. Ideal para emprendimientos productivos, comerciales o mixtos (trabajo y vivienda).&lt;br&gt;&lt;br&gt;
-Taller amplio con acceso vehicular directo: Techo de tinglado de 10 metros de altura. Piso de cemento alisado. Ideal para carpintería, herrería, mecánica o depósito logístico.&lt;br&gt;&lt;br&gt;
-Local a la calle: Frente vidriado sobre Avenida Presidente Perón, con entrada independiente. Gran visibilidad y circulación vehicular.&lt;br&gt;&lt;br&gt;
-Departamento con entrepiso: Espacio habitable dentro del mismo inmueble, ideal para uso propio o alquiler adicional.&lt;br&gt;&lt;br&gt;
-Ingreso vehicular con playa de maniobras&lt;br&gt;&lt;br&gt;
Acceso totalmente de cemento, pensado para vehículos pesados o múltiples utilitarios.&lt;br&gt;&lt;br&gt;
Ubicación estratégica&lt;br&gt;
A solo 7 cuadras de Ruta 36. Rápido acceso a Autovía 2, Av. Calchaquí y principales arterias del sur del conurbano.&lt;br&gt;&lt;br&gt;
Oportunidad para quienes buscan integrar trabajo, vivienda y visibilidad comercial en una misma propiedad.&lt;br&gt;&lt;br&gt;
Matías Settecerze Col. 1219</t>
  </si>
  <si>
    <t>&lt;br&gt;Lote en Venta en San Clemente - Ubicación Ideal&lt;br&gt;&lt;br&gt;
Ubicado en Av. Naval y Calle 71, en una zona con vecinos y frente a un parque con un arroyo natural. Cuenta con pilar de luz instalado y escritura. Se acepta permuta por vehiculo o terreno en zona Berazategui, La Plata, Cruce Varela.&lt;br&gt;&lt;br&gt;
A solo 3 minutos de la terminal de ómnibus y a 1500 metros de la costa.&lt;br&gt;&lt;br&gt;
Una oportunidad única para construir tu hogar o invertir en una zona con gran potencial. Contactanos para más información.&lt;br&gt;&lt;br&gt; Matías Settecerze Col.1219</t>
  </si>
  <si>
    <t>feature1: 🏞️ Lote en San Clemente; feature2: 📍 Av. Naval y Calle 71; feature3: 💡 Pilar de luz instalado y escritura; feature4: 🔄 Acepta permuta por vehículo o terreno</t>
  </si>
  <si>
    <t>feature1: 🏢 Tres pisos; feature2: 📐 300 m² cubiertos; feature3: 🛣️ Sobre Av. Presidente Perón; feature4: 🚗 Ingreso vehicular con playa de maniobras</t>
  </si>
  <si>
    <t>feature1: 🗺️ 5 parcelas en venta; feature2: 📈 Zona en pleno desarrollo; feature3: 🛣️ Acceso desde calle 627 y Av. Ingeniero Allan; feature4: ✍️ Escritura y papeles al día</t>
  </si>
  <si>
    <t>feature1: 🏡 Cabaña rústica y tranquila; feature2: 🛏️ Dormitorio en entrepiso de madera; feature3: 🌳 Lote amplio con espacio libre; feature4: 📍 Acceso por calle de tierra en entorno natural</t>
  </si>
  <si>
    <t>lotes_elpato_avingallan</t>
  </si>
  <si>
    <t>https://www.youtube.com/embed/fs2WW2hqdpM</t>
  </si>
  <si>
    <t>https://www.youtube.com/embed/j9o-Vpr1TW8</t>
  </si>
  <si>
    <t>https://www.youtube.com/embed/LzBwgjNgW80</t>
  </si>
  <si>
    <t>https://youtube.com/embed/WCuU_URCXC4?si=E0dRD0Xc-2s3Mh2V</t>
  </si>
  <si>
    <t>san_jose_II_30</t>
  </si>
  <si>
    <t>san_jose_II_95</t>
  </si>
  <si>
    <t>san_jose_IV_31y32</t>
  </si>
  <si>
    <t>Lote en San José II</t>
  </si>
  <si>
    <t>Lote con avances San José II</t>
  </si>
  <si>
    <t>2 Lotes en San José IV</t>
  </si>
  <si>
    <t>&lt;iframe src="https://www.google.com/maps/embed?pb=!1m18!1m12!1m3!1d3267.752017631686!2d-58.093724548446616!3d-35.01291228158296!2m3!1f0!2f0!3f0!3m2!1i1024!2i768!4f13.1!3m3!1m2!1s0x95a2c3003eca1779%3A0x34a505b8260106ff!2sBarrio%20cerrado%20San%20Jos%C3%A9%202!5e0!3m2!1ses-419!2sar!4v1748629769620!5m2!1ses-419!2sar" width="100%" height="300" style="border:0;" allowfullscreen="" loading="lazy" referrerpolicy="no-referrer-when-downgrade"&gt;&lt;/iframe&gt;</t>
  </si>
  <si>
    <t>&lt;iframe src="https://www.google.com/maps/embed?pb=!1m18!1m12!1m3!1d3267.752017631686!2d-58.093724548446616!3d-35.01291228158296!2m3!1f0!2f0!3f0!3m2!1i1024!2i768!4f13.1!3m3!1m2!1s0x95a2c3003a27194b%3A0x14ca8fb09f34db8!2sBarrio%20privado%20San%20Jose%20III-IV!5e0!3m2!1ses-419!2sar!4v1748629808373!5m2!1ses-419!2sar" width="100%" height="300" style="border:0;" allowfullscreen="" loading="lazy" referrerpolicy="no-referrer-when-downgrade"&gt;&lt;/iframe&gt;</t>
  </si>
  <si>
    <t>Abasto, La Plata</t>
  </si>
  <si>
    <t>San Clemente</t>
  </si>
  <si>
    <t>C. 32 y 232</t>
  </si>
  <si>
    <t>12.000</t>
  </si>
  <si>
    <t>20.000</t>
  </si>
  <si>
    <t>feature1: 📏 300 m² totales; feature2: 🌳 Cerca de la plaza central; feature3: ✅ Seguridad 24 hs; feature4: 🔑 Listo para escriturar con posesión inmediata</t>
  </si>
  <si>
    <t xml:space="preserve">feature1: 📏 300 m² totales; feature2: 🏗️ Futura casa de 3 dormitorios; feature3: ✅ Entradas y cerco perimetral; feature4: 🔑 Listo para escriturar </t>
  </si>
  <si>
    <t>feature1: 🏞️ 2 lotes juntos (608 m²); feature2: 📐 Acceso desde 2 calles; feature3: 🌳 Barrio con seguridad 24 hs; feature4: 🔑 Listo para escriturar</t>
  </si>
  <si>
    <t>&lt;br&gt;Lote en Venta en Barrio Cerrado San José II - Abasto&lt;br&gt;&lt;br&gt;
Se vende lote en Barrio Cerrado San José II, ubicado en Calle 32, Abasto. Con una superficie de 300 m², este lote cuenta con orientación sur-oeste y se encuentra estratégicamente en diagonal a la plaza central, ofreciendo un entorno ideal para tu nuevo hogar o una quinta de descanso.&lt;br&gt;&lt;br&gt;
Ubicación Estratégica:&lt;br&gt;
A minutos de Ruta 2 con calles mejoradas.&lt;br&gt;
Zona rodeada de barrios cerrados y quintas, perfecta para quienes buscan tranquilidad y contacto con la naturaleza.&lt;br&gt;&lt;br&gt;
Servicios y Comodidades del Barrio:&lt;br&gt;
Seguridad 24 hs con control de ingreso.&lt;br&gt;
Cámaras de vigilancia y alarma vecinal.&lt;br&gt;
Plaza con juegos infantiles y cancha de fútbol 5.&lt;br&gt;
Mantenimiento de espacios comunes.&lt;br&gt;
Agua corriente y tendido eléctrico listo para la bajada del medidor.&lt;br&gt;&lt;br&gt;
Características del Lote:&lt;br&gt;
Lote cercado en sus límites.&lt;br&gt;
Listo para escriturar con posesión inmediata.&lt;br&gt;
Expensas actuales: $55.000.&lt;br&gt;&lt;br&gt;
Para más información o coordinar una visita, ¡no dudes en contactarnos! Estamos a tu disposición para ayudarte a encontrar tu próxima inversión.&lt;br&gt;&lt;br&gt; Matías Settecerze Col. 1219</t>
  </si>
  <si>
    <t>&lt;br&gt;Lote con Avance de Obra en Venta - Barrio Cerrado San José II&lt;br&gt;&lt;br&gt;
Se vende lote con importante avance de obra en el Barrio Cerrado San José II, ubicado en Calle 32, Abasto. Con una superficie de 300 m², este terreno está preparado para construir la casa de tus sueños, con detalles que facilitan el inicio de tu proyecto.&lt;br&gt;&lt;br&gt;
Ubicación Estratégica:&lt;br&gt;
A minutos de Ruta 2 con calles mejoradas.&lt;br&gt;
Zona rodeada de barrios cerrados y quintas, ideal para quienes buscan tranquilidad y contacto con la naturaleza.&lt;br&gt;&lt;br&gt;
Servicios y Comodidades del Barrio:&lt;br&gt;
Seguridad 24 hs con control de ingreso.&lt;br&gt;
Cámaras de vigilancia y alarma vecinal.&lt;br&gt;
Plaza con juegos infantiles y cancha de fútbol 5.&lt;br&gt;
Mantenimiento de espacios comunes.&lt;br&gt;
Agua corriente y tendido eléctrico listo para la bajada del medidor.&lt;br&gt;&lt;br&gt;
Características Destacadas del Lote y Avance de Obra:&lt;br&gt;
Entrada vehicular y peatonal de hormigón ya realizada.&lt;br&gt;
Cerco perimetral completo.&lt;br&gt;
Bases entoscadas y encadenado listo para la construcción de una casa con:&lt;br&gt;
3 dormitorios&lt;br&gt;
Living-comedor&lt;br&gt;
Cocina&lt;br&gt;
Baño principal y baño en suite&lt;br&gt;
Despensa-lavadero&lt;br&gt;
Pequeño patio libre al fondo y adelante&lt;br&gt;
2 cocheras&lt;br&gt;&lt;br&gt;
Listo para escriturar con posesión inmediata.&lt;br&gt;
Expensas actuales: $55.000.&lt;br&gt;&lt;br&gt;
No pierdas la oportunidad de tener tu casa en un barrio consolidado, con la ventaja de una obra ya iniciada. ¡Consultanos para más detalles y coordinar una visita!&lt;br&gt;&lt;br&gt; Matías Settecerze Col. 1219</t>
  </si>
  <si>
    <t>&lt;br&gt;Dos Lotes Juntos en Venta - Barrio Cerrado San José IV&lt;br&gt;&lt;br&gt;
Se venden 2 lotes juntos en el exclusivo Barrio Cerrado San José IV, ubicado en Calle 32, Abasto. Con una superficie total de 608 m² y acceso desde dos calles, estos lotes ofrecen una gran versatilidad para diseñar una casa, una quinta de descanso o una vivienda permanente.&lt;br&gt;&lt;br&gt;
Ubicación Estratégica:&lt;br&gt;
A minutos de Ruta 2 con calles mejoradas.&lt;br&gt;
Zona rodeada de barrios cerrados y quintas, ideal para quienes buscan tranquilidad y contacto con la naturaleza.&lt;br&gt;&lt;br&gt;
Servicios y Comodidades del Barrio:&lt;br&gt;
Seguridad 24 hs con control de ingreso.&lt;br&gt;
Cámaras de vigilancia y alarma vecinal.&lt;br&gt;
Laguna artificial y plaza privada.&lt;br&gt;
Acceso a SUM (en construcción).&lt;br&gt;
Agua corriente y tendido eléctrico listo para la bajada del medidor.&lt;br&gt;&lt;br&gt;
Características de los Lotes:&lt;br&gt;
Lotes amojonados, uno de sus laterales ya cercado.&lt;br&gt;
Listos para escriturar con posesión inmediata.&lt;br&gt;
Expensas actuales: $67.500 por lote.&lt;br&gt;&lt;br&gt;
Para más información o coordinar una visita, contactanos. Estamos a tu disposición.&lt;br&gt;&lt;br&gt; Matías Settecerze Col. 1219</t>
  </si>
  <si>
    <t>https://youtube.com/embed/SBeWkRsWs-o?feature=share</t>
  </si>
  <si>
    <t>https://youtube.com/embed/zao_K_TZuT4?feature=share</t>
  </si>
  <si>
    <t>https://youtube.com/embed/BlSNloGd2wg?feature=share</t>
  </si>
  <si>
    <t>https://youtube.com/embed/OJ2XmGrqx8M?si=g3LxOsDL11pod42O</t>
  </si>
  <si>
    <t>sqrmeters: 📐 320 m2; measurements: 📏 12x27m ; papers: 📋 escritura y posesión inmediata; features: 🚗 acceso de asfalto</t>
  </si>
  <si>
    <t>sqrmeters: 📐 378 m2; measurements: 📏 12x31m ; papers: 📋 escritura indivisa; features: ⚡ servicio de luz disponible</t>
  </si>
  <si>
    <t>sqrmeters: 📐 300 m2; measurements: 📏 12x25m ; papers: 📋 escritura indivisa; features: 🚗 accesos pavimentados y alumbrado público</t>
  </si>
  <si>
    <t>sqrmeters:🌳 697 m2 cubiertos; measurements: 📏 20x34,85m ; papers: 📝escritura; features: 🕊️ zona muy tranquila y privada</t>
  </si>
  <si>
    <t>sqrmeters: 📐 300 m2; measurements: 📏 13x23m ; papers: 📋 escritura indivisa; features: 📍  Fácil acceso a Av. 520 y Av.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</si>
</sst>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4"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2" fillId="0" borderId="0" xfId="1"/>
    <xf numFmtId="49" fontId="1" fillId="0" borderId="0" xfId="0" applyNumberFormat="1" applyFont="1" applyAlignment="1">
      <alignment horizontal="center" vertical="center" wrapText="1"/>
    </xf>
    <xf numFmtId="49" fontId="0" fillId="0" borderId="0" xfId="0" applyNumberFormat="1"/>
    <xf numFmtId="0" fontId="3" fillId="0" borderId="0" xfId="0" applyFont="1"/>
    <xf numFmtId="0" fontId="2"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pDfS0O-Y98k?si=IcRhNjyEb3JsDmSE" TargetMode="External"/><Relationship Id="rId13" Type="http://schemas.openxmlformats.org/officeDocument/2006/relationships/hyperlink" Target="https://www.youtube.com/embed/j9o-Vpr1TW8" TargetMode="External"/><Relationship Id="rId18" Type="http://schemas.openxmlformats.org/officeDocument/2006/relationships/hyperlink" Target="https://youtube.com/embed/BlSNloGd2wg?feature=share" TargetMode="External"/><Relationship Id="rId3" Type="http://schemas.openxmlformats.org/officeDocument/2006/relationships/hyperlink" Target="https://youtube.com/embed/QL_majT7DPY?feature=share" TargetMode="External"/><Relationship Id="rId7" Type="http://schemas.openxmlformats.org/officeDocument/2006/relationships/hyperlink" Target="https://www.youtube.com/embed/_YQzG2qIBH8?si=6bymA7-MW7Nbq0N4" TargetMode="External"/><Relationship Id="rId12" Type="http://schemas.openxmlformats.org/officeDocument/2006/relationships/hyperlink" Target="https://www.youtube.com/embed/fs2WW2hqdpM" TargetMode="External"/><Relationship Id="rId17" Type="http://schemas.openxmlformats.org/officeDocument/2006/relationships/hyperlink" Target="https://youtube.com/embed/zao_K_TZuT4?feature=share" TargetMode="External"/><Relationship Id="rId2" Type="http://schemas.openxmlformats.org/officeDocument/2006/relationships/hyperlink" Target="https://youtube.com/embed/K5r8xMShgDg?feature=share" TargetMode="External"/><Relationship Id="rId16" Type="http://schemas.openxmlformats.org/officeDocument/2006/relationships/hyperlink" Target="https://youtube.com/embed/SBeWkRsWs-o?feature=share" TargetMode="External"/><Relationship Id="rId20" Type="http://schemas.openxmlformats.org/officeDocument/2006/relationships/printerSettings" Target="../printerSettings/printerSettings1.bin"/><Relationship Id="rId1" Type="http://schemas.openxmlformats.org/officeDocument/2006/relationships/hyperlink" Target="https://youtube.com/embed/sAyULmch0Uc?feature=share" TargetMode="External"/><Relationship Id="rId6" Type="http://schemas.openxmlformats.org/officeDocument/2006/relationships/hyperlink" Target="https://www.youtube.com/embed/6A9nLeqCsiU" TargetMode="External"/><Relationship Id="rId11" Type="http://schemas.openxmlformats.org/officeDocument/2006/relationships/hyperlink" Target="https://youtube.com/embed/K4UO0jcoSRk?si=JXf5v_za3AM0l2xA" TargetMode="External"/><Relationship Id="rId5" Type="http://schemas.openxmlformats.org/officeDocument/2006/relationships/hyperlink" Target="https://youtube.com/embed/anaVxVbLYyM?si=JTVu6-eDkB0zQGIZ" TargetMode="External"/><Relationship Id="rId15" Type="http://schemas.openxmlformats.org/officeDocument/2006/relationships/hyperlink" Target="https://youtube.com/embed/WCuU_URCXC4?si=E0dRD0Xc-2s3Mh2V" TargetMode="External"/><Relationship Id="rId10" Type="http://schemas.openxmlformats.org/officeDocument/2006/relationships/hyperlink" Target="https://youtube.com/embed/9rE2JP0Ipy4?feature=share" TargetMode="External"/><Relationship Id="rId19" Type="http://schemas.openxmlformats.org/officeDocument/2006/relationships/hyperlink" Target="https://youtube.com/embed/OJ2XmGrqx8M?si=g3LxOsDL11pod42O" TargetMode="External"/><Relationship Id="rId4" Type="http://schemas.openxmlformats.org/officeDocument/2006/relationships/hyperlink" Target="https://youtube.com/embed/XY1fZozjuQc?feature=share" TargetMode="External"/><Relationship Id="rId9" Type="http://schemas.openxmlformats.org/officeDocument/2006/relationships/hyperlink" Target="https://youtube.com/embed/63zIMmqjpEM?feature=share" TargetMode="External"/><Relationship Id="rId14" Type="http://schemas.openxmlformats.org/officeDocument/2006/relationships/hyperlink" Target="https://www.youtube.com/embed/LzBwgjNgW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
  <sheetViews>
    <sheetView tabSelected="1" zoomScale="70" zoomScaleNormal="70" workbookViewId="0">
      <pane xSplit="1" topLeftCell="B1" activePane="topRight" state="frozen"/>
      <selection pane="topRight" activeCell="P13" sqref="P13"/>
    </sheetView>
  </sheetViews>
  <sheetFormatPr baseColWidth="10" defaultRowHeight="15" x14ac:dyDescent="0.25"/>
  <cols>
    <col min="1" max="1" width="22.28515625" customWidth="1"/>
    <col min="3" max="3" width="18.85546875" customWidth="1"/>
    <col min="4" max="4" width="11.42578125" customWidth="1"/>
    <col min="5" max="5" width="10" customWidth="1"/>
    <col min="6" max="6" width="12.85546875" customWidth="1"/>
    <col min="13" max="13" width="11.42578125" style="8"/>
    <col min="16" max="16" width="41.28515625" customWidth="1"/>
  </cols>
  <sheetData>
    <row r="1" spans="1:20" ht="30" x14ac:dyDescent="0.25">
      <c r="A1" s="1" t="s">
        <v>0</v>
      </c>
      <c r="B1" s="1" t="s">
        <v>1</v>
      </c>
      <c r="C1" s="1" t="s">
        <v>70</v>
      </c>
      <c r="D1" s="1" t="s">
        <v>78</v>
      </c>
      <c r="E1" s="1" t="s">
        <v>82</v>
      </c>
      <c r="F1" s="1" t="s">
        <v>80</v>
      </c>
      <c r="G1" s="1" t="s">
        <v>2</v>
      </c>
      <c r="H1" s="1" t="s">
        <v>3</v>
      </c>
      <c r="I1" s="1" t="s">
        <v>53</v>
      </c>
      <c r="J1" s="1" t="s">
        <v>4</v>
      </c>
      <c r="K1" s="1" t="s">
        <v>5</v>
      </c>
      <c r="L1" s="1" t="s">
        <v>6</v>
      </c>
      <c r="M1" s="7" t="s">
        <v>159</v>
      </c>
      <c r="N1" s="1" t="s">
        <v>7</v>
      </c>
      <c r="O1" s="1" t="s">
        <v>8</v>
      </c>
      <c r="P1" s="3" t="s">
        <v>9</v>
      </c>
      <c r="Q1" s="3" t="s">
        <v>85</v>
      </c>
      <c r="R1" s="3" t="s">
        <v>10</v>
      </c>
      <c r="S1" s="3" t="s">
        <v>52</v>
      </c>
      <c r="T1" s="3"/>
    </row>
    <row r="2" spans="1:20" x14ac:dyDescent="0.25">
      <c r="A2" t="s">
        <v>20</v>
      </c>
      <c r="B2" s="4" t="str">
        <f t="shared" ref="B2:B12" si="0">CONCATENATE("/",A2,".html")</f>
        <v>/casa-gaboto5-hudson.html</v>
      </c>
      <c r="C2" s="4" t="s">
        <v>108</v>
      </c>
      <c r="D2" t="s">
        <v>86</v>
      </c>
      <c r="E2">
        <v>7</v>
      </c>
      <c r="F2" t="s">
        <v>87</v>
      </c>
      <c r="G2" s="4" t="s">
        <v>12</v>
      </c>
      <c r="H2" s="4" t="s">
        <v>158</v>
      </c>
      <c r="I2" t="s">
        <v>54</v>
      </c>
      <c r="J2" t="s">
        <v>17</v>
      </c>
      <c r="K2" s="4" t="s">
        <v>13</v>
      </c>
      <c r="L2" s="4" t="s">
        <v>18</v>
      </c>
      <c r="M2" s="8" t="s">
        <v>96</v>
      </c>
      <c r="N2">
        <v>3</v>
      </c>
      <c r="O2">
        <v>2</v>
      </c>
      <c r="P2" t="s">
        <v>19</v>
      </c>
      <c r="Q2" t="s">
        <v>107</v>
      </c>
      <c r="R2" t="s">
        <v>145</v>
      </c>
      <c r="S2" s="9" t="s">
        <v>115</v>
      </c>
    </row>
    <row r="3" spans="1:20" x14ac:dyDescent="0.25">
      <c r="A3" t="s">
        <v>14</v>
      </c>
      <c r="B3" s="4" t="str">
        <f t="shared" si="0"/>
        <v>/loteo-laflorida-fciovarela.html</v>
      </c>
      <c r="C3" s="4" t="s">
        <v>71</v>
      </c>
      <c r="D3" t="s">
        <v>93</v>
      </c>
      <c r="E3">
        <v>6</v>
      </c>
      <c r="F3" t="s">
        <v>94</v>
      </c>
      <c r="G3" s="4" t="s">
        <v>12</v>
      </c>
      <c r="H3" s="4" t="s">
        <v>156</v>
      </c>
      <c r="I3" t="s">
        <v>56</v>
      </c>
      <c r="J3" t="s">
        <v>15</v>
      </c>
      <c r="K3" s="4" t="s">
        <v>13</v>
      </c>
      <c r="L3" s="4" t="s">
        <v>16</v>
      </c>
      <c r="M3" s="8" t="s">
        <v>98</v>
      </c>
      <c r="N3">
        <v>0</v>
      </c>
      <c r="O3">
        <v>0</v>
      </c>
      <c r="P3" t="s">
        <v>169</v>
      </c>
      <c r="Q3" t="s">
        <v>106</v>
      </c>
      <c r="R3" t="s">
        <v>144</v>
      </c>
      <c r="S3" s="9" t="s">
        <v>114</v>
      </c>
    </row>
    <row r="4" spans="1:20" x14ac:dyDescent="0.25">
      <c r="A4" t="s">
        <v>24</v>
      </c>
      <c r="B4" s="4" t="str">
        <f t="shared" si="0"/>
        <v>/loteo-bellavista-laplata.html</v>
      </c>
      <c r="C4" s="4" t="s">
        <v>88</v>
      </c>
      <c r="D4" t="s">
        <v>92</v>
      </c>
      <c r="E4">
        <v>5</v>
      </c>
      <c r="F4" t="s">
        <v>95</v>
      </c>
      <c r="G4" s="4" t="s">
        <v>12</v>
      </c>
      <c r="H4" s="4" t="s">
        <v>156</v>
      </c>
      <c r="I4" t="s">
        <v>59</v>
      </c>
      <c r="J4" t="s">
        <v>21</v>
      </c>
      <c r="K4" s="4" t="s">
        <v>13</v>
      </c>
      <c r="L4" s="4" t="s">
        <v>25</v>
      </c>
      <c r="M4" s="8" t="s">
        <v>100</v>
      </c>
      <c r="N4">
        <v>0</v>
      </c>
      <c r="O4">
        <v>0</v>
      </c>
      <c r="P4" t="s">
        <v>240</v>
      </c>
      <c r="Q4" t="s">
        <v>105</v>
      </c>
      <c r="R4" t="s">
        <v>146</v>
      </c>
      <c r="S4" s="9" t="s">
        <v>113</v>
      </c>
    </row>
    <row r="5" spans="1:20" x14ac:dyDescent="0.25">
      <c r="A5" t="s">
        <v>28</v>
      </c>
      <c r="B5" s="4" t="str">
        <f t="shared" si="0"/>
        <v>/loteo-eleden-laplata.html</v>
      </c>
      <c r="C5" s="4" t="s">
        <v>89</v>
      </c>
      <c r="D5" t="s">
        <v>91</v>
      </c>
      <c r="E5">
        <v>4</v>
      </c>
      <c r="F5" t="s">
        <v>118</v>
      </c>
      <c r="G5" s="4" t="s">
        <v>12</v>
      </c>
      <c r="H5" s="4" t="s">
        <v>156</v>
      </c>
      <c r="I5" t="s">
        <v>60</v>
      </c>
      <c r="J5" t="s">
        <v>21</v>
      </c>
      <c r="K5" s="4" t="s">
        <v>13</v>
      </c>
      <c r="L5" s="4" t="s">
        <v>37</v>
      </c>
      <c r="M5" s="8" t="s">
        <v>98</v>
      </c>
      <c r="N5">
        <v>0</v>
      </c>
      <c r="O5">
        <v>0</v>
      </c>
      <c r="P5" t="s">
        <v>239</v>
      </c>
      <c r="Q5" t="s">
        <v>104</v>
      </c>
      <c r="R5" t="s">
        <v>147</v>
      </c>
      <c r="S5" s="9" t="s">
        <v>112</v>
      </c>
    </row>
    <row r="6" spans="1:20" x14ac:dyDescent="0.25">
      <c r="A6" t="s">
        <v>30</v>
      </c>
      <c r="B6" s="4" t="str">
        <f t="shared" si="0"/>
        <v>/loteo-nuevohorizone-laplata.html</v>
      </c>
      <c r="C6" s="4" t="s">
        <v>74</v>
      </c>
      <c r="D6" t="s">
        <v>124</v>
      </c>
      <c r="E6">
        <v>4</v>
      </c>
      <c r="F6" t="s">
        <v>119</v>
      </c>
      <c r="G6" s="4" t="s">
        <v>12</v>
      </c>
      <c r="H6" s="4" t="s">
        <v>156</v>
      </c>
      <c r="I6" t="s">
        <v>62</v>
      </c>
      <c r="J6" t="s">
        <v>21</v>
      </c>
      <c r="K6" s="4" t="s">
        <v>13</v>
      </c>
      <c r="L6" s="4" t="s">
        <v>39</v>
      </c>
      <c r="M6" s="8" t="s">
        <v>101</v>
      </c>
      <c r="N6">
        <v>0</v>
      </c>
      <c r="O6">
        <v>0</v>
      </c>
      <c r="P6" t="s">
        <v>238</v>
      </c>
      <c r="Q6" t="s">
        <v>103</v>
      </c>
      <c r="R6" t="s">
        <v>148</v>
      </c>
      <c r="S6" s="9" t="s">
        <v>111</v>
      </c>
    </row>
    <row r="7" spans="1:20" x14ac:dyDescent="0.25">
      <c r="A7" t="s">
        <v>36</v>
      </c>
      <c r="B7" s="4" t="str">
        <f t="shared" si="0"/>
        <v>/casa-reta-tresarroyos.html</v>
      </c>
      <c r="C7" s="4" t="s">
        <v>76</v>
      </c>
      <c r="D7" t="s">
        <v>90</v>
      </c>
      <c r="E7">
        <v>14</v>
      </c>
      <c r="F7" t="s">
        <v>97</v>
      </c>
      <c r="G7" s="4" t="s">
        <v>12</v>
      </c>
      <c r="H7" s="4" t="s">
        <v>158</v>
      </c>
      <c r="I7" t="s">
        <v>65</v>
      </c>
      <c r="J7" t="s">
        <v>32</v>
      </c>
      <c r="K7" s="4" t="s">
        <v>13</v>
      </c>
      <c r="L7" s="4" t="s">
        <v>41</v>
      </c>
      <c r="M7" s="8" t="s">
        <v>99</v>
      </c>
      <c r="N7">
        <v>3</v>
      </c>
      <c r="O7">
        <v>2</v>
      </c>
      <c r="P7" t="s">
        <v>43</v>
      </c>
      <c r="Q7" t="s">
        <v>97</v>
      </c>
      <c r="R7" t="s">
        <v>149</v>
      </c>
      <c r="S7" s="9" t="s">
        <v>110</v>
      </c>
    </row>
    <row r="8" spans="1:20" x14ac:dyDescent="0.25">
      <c r="A8" t="s">
        <v>66</v>
      </c>
      <c r="B8" s="4" t="str">
        <f t="shared" si="0"/>
        <v>/casa-venta-las-acacias.html</v>
      </c>
      <c r="C8" s="4" t="s">
        <v>84</v>
      </c>
      <c r="D8" t="s">
        <v>79</v>
      </c>
      <c r="E8">
        <v>12</v>
      </c>
      <c r="F8" t="s">
        <v>81</v>
      </c>
      <c r="G8" s="4" t="s">
        <v>12</v>
      </c>
      <c r="H8" s="4" t="s">
        <v>158</v>
      </c>
      <c r="I8" t="s">
        <v>83</v>
      </c>
      <c r="J8" t="s">
        <v>67</v>
      </c>
      <c r="K8" s="4" t="s">
        <v>13</v>
      </c>
      <c r="L8" s="4" t="s">
        <v>68</v>
      </c>
      <c r="M8" s="8" t="s">
        <v>99</v>
      </c>
      <c r="N8">
        <v>3</v>
      </c>
      <c r="O8">
        <v>1</v>
      </c>
      <c r="P8" t="s">
        <v>69</v>
      </c>
      <c r="Q8" t="s">
        <v>102</v>
      </c>
      <c r="R8" t="s">
        <v>150</v>
      </c>
      <c r="S8" s="9" t="s">
        <v>109</v>
      </c>
    </row>
    <row r="9" spans="1:20" x14ac:dyDescent="0.25">
      <c r="A9" t="s">
        <v>117</v>
      </c>
      <c r="B9" s="4" t="str">
        <f t="shared" si="0"/>
        <v>/lote-villa-elisa-calle-32.html</v>
      </c>
      <c r="C9" s="4" t="s">
        <v>121</v>
      </c>
      <c r="D9" t="s">
        <v>116</v>
      </c>
      <c r="E9">
        <v>7</v>
      </c>
      <c r="F9" t="s">
        <v>122</v>
      </c>
      <c r="G9" s="4" t="s">
        <v>12</v>
      </c>
      <c r="H9" s="4" t="s">
        <v>156</v>
      </c>
      <c r="I9" t="s">
        <v>125</v>
      </c>
      <c r="J9" t="s">
        <v>126</v>
      </c>
      <c r="K9" s="4" t="s">
        <v>13</v>
      </c>
      <c r="L9" s="4" t="s">
        <v>127</v>
      </c>
      <c r="M9" s="8" t="s">
        <v>123</v>
      </c>
      <c r="N9">
        <v>0</v>
      </c>
      <c r="O9">
        <v>0</v>
      </c>
      <c r="P9" t="s">
        <v>241</v>
      </c>
      <c r="Q9" t="s">
        <v>122</v>
      </c>
      <c r="R9" t="s">
        <v>151</v>
      </c>
      <c r="S9" s="9" t="s">
        <v>120</v>
      </c>
    </row>
    <row r="10" spans="1:20" x14ac:dyDescent="0.25">
      <c r="A10" t="s">
        <v>128</v>
      </c>
      <c r="B10" s="4" t="str">
        <f t="shared" si="0"/>
        <v>/nave-industrial-cir2-1300m2.html</v>
      </c>
      <c r="C10" s="4" t="s">
        <v>160</v>
      </c>
      <c r="D10" t="s">
        <v>131</v>
      </c>
      <c r="E10">
        <v>13</v>
      </c>
      <c r="F10" t="s">
        <v>134</v>
      </c>
      <c r="G10" s="4" t="s">
        <v>155</v>
      </c>
      <c r="H10" s="4" t="s">
        <v>157</v>
      </c>
      <c r="I10" t="s">
        <v>135</v>
      </c>
      <c r="J10" t="s">
        <v>67</v>
      </c>
      <c r="K10" s="4" t="s">
        <v>13</v>
      </c>
      <c r="L10" s="4" t="s">
        <v>137</v>
      </c>
      <c r="M10" s="8" t="s">
        <v>136</v>
      </c>
      <c r="N10">
        <v>1</v>
      </c>
      <c r="O10">
        <v>2</v>
      </c>
      <c r="P10" t="s">
        <v>164</v>
      </c>
      <c r="Q10" t="s">
        <v>138</v>
      </c>
      <c r="R10" t="s">
        <v>153</v>
      </c>
      <c r="S10" s="9" t="s">
        <v>142</v>
      </c>
    </row>
    <row r="11" spans="1:20" x14ac:dyDescent="0.25">
      <c r="A11" t="s">
        <v>129</v>
      </c>
      <c r="B11" s="4" t="str">
        <f t="shared" si="0"/>
        <v>/nave-industrial-cir2-5800m2.html</v>
      </c>
      <c r="C11" s="4" t="s">
        <v>161</v>
      </c>
      <c r="D11" t="s">
        <v>132</v>
      </c>
      <c r="E11">
        <v>7</v>
      </c>
      <c r="F11" t="s">
        <v>134</v>
      </c>
      <c r="G11" s="4" t="s">
        <v>155</v>
      </c>
      <c r="H11" s="4" t="s">
        <v>157</v>
      </c>
      <c r="I11" t="s">
        <v>135</v>
      </c>
      <c r="J11" t="s">
        <v>67</v>
      </c>
      <c r="K11" s="4" t="s">
        <v>13</v>
      </c>
      <c r="L11" s="4" t="s">
        <v>137</v>
      </c>
      <c r="M11" s="8" t="s">
        <v>136</v>
      </c>
      <c r="N11">
        <v>5</v>
      </c>
      <c r="O11">
        <v>2</v>
      </c>
      <c r="P11" t="s">
        <v>165</v>
      </c>
      <c r="Q11" t="s">
        <v>139</v>
      </c>
      <c r="R11" t="s">
        <v>152</v>
      </c>
      <c r="S11" s="9" t="s">
        <v>143</v>
      </c>
    </row>
    <row r="12" spans="1:20" x14ac:dyDescent="0.25">
      <c r="A12" t="s">
        <v>130</v>
      </c>
      <c r="B12" s="4" t="str">
        <f t="shared" si="0"/>
        <v>/nave-industrial-cir2-13800m2.html</v>
      </c>
      <c r="C12" s="4" t="s">
        <v>162</v>
      </c>
      <c r="D12" t="s">
        <v>133</v>
      </c>
      <c r="E12">
        <v>8</v>
      </c>
      <c r="F12" t="s">
        <v>134</v>
      </c>
      <c r="G12" s="4" t="s">
        <v>155</v>
      </c>
      <c r="H12" s="4" t="s">
        <v>157</v>
      </c>
      <c r="I12" t="s">
        <v>135</v>
      </c>
      <c r="J12" t="s">
        <v>67</v>
      </c>
      <c r="K12" s="4" t="s">
        <v>13</v>
      </c>
      <c r="L12" s="4" t="s">
        <v>137</v>
      </c>
      <c r="M12" s="8" t="s">
        <v>136</v>
      </c>
      <c r="N12">
        <v>10</v>
      </c>
      <c r="O12">
        <v>4</v>
      </c>
      <c r="P12" t="s">
        <v>163</v>
      </c>
      <c r="Q12" t="s">
        <v>140</v>
      </c>
      <c r="R12" t="s">
        <v>154</v>
      </c>
      <c r="S12" s="9" t="s">
        <v>141</v>
      </c>
    </row>
    <row r="13" spans="1:20" x14ac:dyDescent="0.25">
      <c r="A13" t="s">
        <v>26</v>
      </c>
      <c r="B13" s="4" t="str">
        <f>CONCATENATE("/",A13,".html")</f>
        <v>/loteo-elangel-laplata.html</v>
      </c>
      <c r="C13" s="4" t="s">
        <v>73</v>
      </c>
      <c r="D13" t="s">
        <v>166</v>
      </c>
      <c r="E13">
        <v>6</v>
      </c>
      <c r="F13" t="s">
        <v>167</v>
      </c>
      <c r="G13" s="4" t="s">
        <v>12</v>
      </c>
      <c r="H13" s="4" t="s">
        <v>156</v>
      </c>
      <c r="I13" t="s">
        <v>58</v>
      </c>
      <c r="J13" t="s">
        <v>21</v>
      </c>
      <c r="K13" s="4" t="s">
        <v>13</v>
      </c>
      <c r="L13" s="4" t="s">
        <v>27</v>
      </c>
      <c r="M13" s="8" t="s">
        <v>185</v>
      </c>
      <c r="N13">
        <v>0</v>
      </c>
      <c r="O13">
        <v>0</v>
      </c>
      <c r="P13" t="s">
        <v>242</v>
      </c>
      <c r="Q13" t="s">
        <v>167</v>
      </c>
      <c r="R13" t="s">
        <v>168</v>
      </c>
      <c r="S13" s="9"/>
    </row>
    <row r="14" spans="1:20" x14ac:dyDescent="0.25">
      <c r="A14" t="s">
        <v>170</v>
      </c>
      <c r="B14" s="4" t="str">
        <f t="shared" ref="B14:B21" si="1">CONCATENATE("/",A14,".html")</f>
        <v>/cabana_512y624.html</v>
      </c>
      <c r="C14" s="4" t="str">
        <f xml:space="preserve"> CONCATENATE("/assets/images/properties/berazategui/el_pato/",A14,"/")</f>
        <v>/assets/images/properties/berazategui/el_pato/cabana_512y624/</v>
      </c>
      <c r="D14" t="s">
        <v>174</v>
      </c>
      <c r="E14">
        <v>12</v>
      </c>
      <c r="F14" t="s">
        <v>180</v>
      </c>
      <c r="G14" s="4" t="s">
        <v>12</v>
      </c>
      <c r="H14" s="4" t="s">
        <v>158</v>
      </c>
      <c r="I14" t="s">
        <v>197</v>
      </c>
      <c r="J14" t="s">
        <v>67</v>
      </c>
      <c r="K14" s="4" t="s">
        <v>13</v>
      </c>
      <c r="L14" s="4" t="s">
        <v>202</v>
      </c>
      <c r="M14" s="8" t="s">
        <v>186</v>
      </c>
      <c r="N14">
        <v>1</v>
      </c>
      <c r="O14">
        <v>1</v>
      </c>
      <c r="P14" t="s">
        <v>209</v>
      </c>
      <c r="Q14" t="s">
        <v>180</v>
      </c>
      <c r="R14" t="s">
        <v>193</v>
      </c>
      <c r="S14" s="6" t="s">
        <v>213</v>
      </c>
    </row>
    <row r="15" spans="1:20" x14ac:dyDescent="0.25">
      <c r="A15" t="s">
        <v>171</v>
      </c>
      <c r="B15" s="4" t="str">
        <f t="shared" si="1"/>
        <v>/casa_508y621.html</v>
      </c>
      <c r="C15" s="4" t="str">
        <f xml:space="preserve"> CONCATENATE("/assets/images/properties/berazategui/el_pato/",A15,"/")</f>
        <v>/assets/images/properties/berazategui/el_pato/casa_508y621/</v>
      </c>
      <c r="D15" t="s">
        <v>173</v>
      </c>
      <c r="E15">
        <v>14</v>
      </c>
      <c r="F15" t="s">
        <v>181</v>
      </c>
      <c r="G15" s="4" t="s">
        <v>12</v>
      </c>
      <c r="H15" s="4" t="s">
        <v>158</v>
      </c>
      <c r="I15" t="s">
        <v>198</v>
      </c>
      <c r="J15" t="s">
        <v>67</v>
      </c>
      <c r="K15" s="4" t="s">
        <v>13</v>
      </c>
      <c r="L15" s="4" t="s">
        <v>200</v>
      </c>
      <c r="M15" s="8" t="s">
        <v>187</v>
      </c>
      <c r="N15">
        <v>4</v>
      </c>
      <c r="O15">
        <v>2</v>
      </c>
      <c r="P15" t="s">
        <v>208</v>
      </c>
      <c r="Q15" t="s">
        <v>181</v>
      </c>
      <c r="R15" t="s">
        <v>192</v>
      </c>
      <c r="S15" s="6" t="s">
        <v>212</v>
      </c>
    </row>
    <row r="16" spans="1:20" x14ac:dyDescent="0.25">
      <c r="A16" t="s">
        <v>172</v>
      </c>
      <c r="B16" s="4" t="str">
        <f t="shared" si="1"/>
        <v>/lote_avingallan.html</v>
      </c>
      <c r="C16" s="4" t="str">
        <f xml:space="preserve"> CONCATENATE("/assets/images/properties/berazategui/el_pato/",A16,"/")</f>
        <v>/assets/images/properties/berazategui/el_pato/lote_avingallan/</v>
      </c>
      <c r="D16" t="s">
        <v>210</v>
      </c>
      <c r="E16">
        <v>5</v>
      </c>
      <c r="F16" t="s">
        <v>182</v>
      </c>
      <c r="G16" s="4" t="s">
        <v>12</v>
      </c>
      <c r="H16" s="4" t="s">
        <v>156</v>
      </c>
      <c r="I16" t="s">
        <v>194</v>
      </c>
      <c r="J16" t="s">
        <v>67</v>
      </c>
      <c r="K16" s="4" t="s">
        <v>13</v>
      </c>
      <c r="L16" s="4" t="s">
        <v>201</v>
      </c>
      <c r="M16" s="8" t="s">
        <v>188</v>
      </c>
      <c r="N16">
        <v>0</v>
      </c>
      <c r="O16">
        <v>0</v>
      </c>
      <c r="P16" t="s">
        <v>208</v>
      </c>
      <c r="Q16" t="s">
        <v>182</v>
      </c>
      <c r="R16" t="s">
        <v>191</v>
      </c>
      <c r="S16" s="6" t="s">
        <v>211</v>
      </c>
    </row>
    <row r="17" spans="1:19" x14ac:dyDescent="0.25">
      <c r="A17" t="s">
        <v>175</v>
      </c>
      <c r="B17" s="4" t="str">
        <f t="shared" si="1"/>
        <v>/casa_peronyescalada.html</v>
      </c>
      <c r="C17" s="4" t="str">
        <f xml:space="preserve"> CONCATENATE("/assets/images/properties/florenciovarela/casa_peronyescalada/")</f>
        <v>/assets/images/properties/florenciovarela/casa_peronyescalada/</v>
      </c>
      <c r="D17" t="s">
        <v>176</v>
      </c>
      <c r="E17">
        <v>7</v>
      </c>
      <c r="F17" t="s">
        <v>183</v>
      </c>
      <c r="G17" s="4" t="s">
        <v>12</v>
      </c>
      <c r="H17" s="4" t="s">
        <v>158</v>
      </c>
      <c r="I17" t="s">
        <v>195</v>
      </c>
      <c r="J17" t="s">
        <v>15</v>
      </c>
      <c r="K17" s="4" t="s">
        <v>13</v>
      </c>
      <c r="L17" s="4" t="s">
        <v>199</v>
      </c>
      <c r="M17" s="8" t="s">
        <v>189</v>
      </c>
      <c r="N17">
        <v>6</v>
      </c>
      <c r="O17">
        <v>3</v>
      </c>
      <c r="P17" t="s">
        <v>207</v>
      </c>
      <c r="Q17" t="s">
        <v>183</v>
      </c>
      <c r="R17" t="s">
        <v>204</v>
      </c>
      <c r="S17" s="6" t="s">
        <v>234</v>
      </c>
    </row>
    <row r="18" spans="1:19" x14ac:dyDescent="0.25">
      <c r="A18" t="s">
        <v>178</v>
      </c>
      <c r="B18" s="4" t="str">
        <f t="shared" si="1"/>
        <v>/lote_avnaval.html</v>
      </c>
      <c r="C18" s="4" t="s">
        <v>177</v>
      </c>
      <c r="D18" t="s">
        <v>179</v>
      </c>
      <c r="E18">
        <v>7</v>
      </c>
      <c r="F18" t="s">
        <v>184</v>
      </c>
      <c r="G18" s="4" t="s">
        <v>12</v>
      </c>
      <c r="H18" s="4" t="s">
        <v>156</v>
      </c>
      <c r="I18" t="s">
        <v>196</v>
      </c>
      <c r="J18" t="s">
        <v>224</v>
      </c>
      <c r="K18" s="4" t="s">
        <v>13</v>
      </c>
      <c r="L18" s="4" t="s">
        <v>203</v>
      </c>
      <c r="M18" s="8" t="s">
        <v>190</v>
      </c>
      <c r="N18">
        <v>0</v>
      </c>
      <c r="O18">
        <v>0</v>
      </c>
      <c r="P18" t="s">
        <v>206</v>
      </c>
      <c r="Q18" t="s">
        <v>184</v>
      </c>
      <c r="R18" t="s">
        <v>205</v>
      </c>
      <c r="S18" s="6" t="s">
        <v>214</v>
      </c>
    </row>
    <row r="19" spans="1:19" x14ac:dyDescent="0.25">
      <c r="A19" t="s">
        <v>215</v>
      </c>
      <c r="B19" s="4" t="str">
        <f t="shared" si="1"/>
        <v>/san_jose_II_30.html</v>
      </c>
      <c r="C19" s="4" t="str">
        <f>CONCATENATE("/assets/images/properties/laplata/abasto/",A19)</f>
        <v>/assets/images/properties/laplata/abasto/san_jose_II_30</v>
      </c>
      <c r="D19" t="s">
        <v>215</v>
      </c>
      <c r="E19">
        <v>7</v>
      </c>
      <c r="F19" t="s">
        <v>218</v>
      </c>
      <c r="G19" s="4" t="s">
        <v>12</v>
      </c>
      <c r="H19" s="4" t="s">
        <v>156</v>
      </c>
      <c r="I19" t="s">
        <v>221</v>
      </c>
      <c r="J19" t="s">
        <v>223</v>
      </c>
      <c r="K19" s="4" t="s">
        <v>13</v>
      </c>
      <c r="L19" s="4" t="s">
        <v>225</v>
      </c>
      <c r="M19" s="8" t="s">
        <v>226</v>
      </c>
      <c r="N19">
        <v>0</v>
      </c>
      <c r="O19">
        <v>0</v>
      </c>
      <c r="P19" t="s">
        <v>228</v>
      </c>
      <c r="Q19" t="s">
        <v>218</v>
      </c>
      <c r="R19" t="s">
        <v>231</v>
      </c>
      <c r="S19" s="10" t="s">
        <v>236</v>
      </c>
    </row>
    <row r="20" spans="1:19" x14ac:dyDescent="0.25">
      <c r="A20" t="s">
        <v>216</v>
      </c>
      <c r="B20" s="4" t="str">
        <f t="shared" si="1"/>
        <v>/san_jose_II_95.html</v>
      </c>
      <c r="C20" s="4" t="str">
        <f>CONCATENATE("/assets/images/properties/laplata/abasto/",A20)</f>
        <v>/assets/images/properties/laplata/abasto/san_jose_II_95</v>
      </c>
      <c r="D20" t="s">
        <v>216</v>
      </c>
      <c r="E20">
        <v>11</v>
      </c>
      <c r="F20" t="s">
        <v>219</v>
      </c>
      <c r="G20" s="4" t="s">
        <v>12</v>
      </c>
      <c r="H20" s="4" t="s">
        <v>156</v>
      </c>
      <c r="I20" t="s">
        <v>221</v>
      </c>
      <c r="J20" t="s">
        <v>223</v>
      </c>
      <c r="K20" s="4" t="s">
        <v>13</v>
      </c>
      <c r="L20" s="4" t="s">
        <v>225</v>
      </c>
      <c r="M20" s="8" t="s">
        <v>190</v>
      </c>
      <c r="N20">
        <v>3</v>
      </c>
      <c r="O20">
        <v>2</v>
      </c>
      <c r="P20" t="s">
        <v>229</v>
      </c>
      <c r="Q20" t="s">
        <v>219</v>
      </c>
      <c r="R20" t="s">
        <v>232</v>
      </c>
      <c r="S20" s="10" t="s">
        <v>235</v>
      </c>
    </row>
    <row r="21" spans="1:19" x14ac:dyDescent="0.25">
      <c r="A21" t="s">
        <v>217</v>
      </c>
      <c r="B21" s="4" t="str">
        <f t="shared" si="1"/>
        <v>/san_jose_IV_31y32.html</v>
      </c>
      <c r="C21" s="4" t="str">
        <f>CONCATENATE("/assets/images/properties/laplata/abasto/",A21)</f>
        <v>/assets/images/properties/laplata/abasto/san_jose_IV_31y32</v>
      </c>
      <c r="D21" t="s">
        <v>217</v>
      </c>
      <c r="E21">
        <v>9</v>
      </c>
      <c r="F21" t="s">
        <v>220</v>
      </c>
      <c r="G21" s="4" t="s">
        <v>12</v>
      </c>
      <c r="H21" s="4" t="s">
        <v>156</v>
      </c>
      <c r="I21" t="s">
        <v>222</v>
      </c>
      <c r="J21" t="s">
        <v>223</v>
      </c>
      <c r="K21" s="4" t="s">
        <v>13</v>
      </c>
      <c r="L21" s="4" t="s">
        <v>225</v>
      </c>
      <c r="M21" s="8" t="s">
        <v>227</v>
      </c>
      <c r="N21">
        <v>0</v>
      </c>
      <c r="O21">
        <v>0</v>
      </c>
      <c r="P21" t="s">
        <v>230</v>
      </c>
      <c r="Q21" t="s">
        <v>220</v>
      </c>
      <c r="R21" t="s">
        <v>233</v>
      </c>
      <c r="S21" s="10" t="s">
        <v>237</v>
      </c>
    </row>
  </sheetData>
  <hyperlinks>
    <hyperlink ref="S11" r:id="rId1" xr:uid="{592EDC42-83C0-4C67-95D8-969C3C9CBA23}"/>
    <hyperlink ref="S10" r:id="rId2" xr:uid="{7A9C0442-8A4A-4AC4-9370-2868531F9055}"/>
    <hyperlink ref="S12" r:id="rId3" xr:uid="{02E372F6-D5C2-450E-9107-6952A5D59297}"/>
    <hyperlink ref="S9" r:id="rId4" xr:uid="{EF652CF0-63C3-453D-84DD-4AED08780BDB}"/>
    <hyperlink ref="S2" r:id="rId5" xr:uid="{25FB0D48-F40B-4A28-A810-8B5DFB2CA14E}"/>
    <hyperlink ref="S3" r:id="rId6" xr:uid="{63FDF07A-3E70-4C3E-9767-1BDD2FA6929A}"/>
    <hyperlink ref="S4" r:id="rId7" xr:uid="{359EAFA4-62A7-4EDF-8002-506994070909}"/>
    <hyperlink ref="S5" r:id="rId8" xr:uid="{FB25525C-EB4F-46A8-AAA9-5CE0D78BAD0F}"/>
    <hyperlink ref="S6" r:id="rId9" xr:uid="{F98107B1-67DD-46C7-975A-8F8C59DC6751}"/>
    <hyperlink ref="S7" r:id="rId10" xr:uid="{B45C3F5B-0320-411A-9773-D272AAC58976}"/>
    <hyperlink ref="S8" r:id="rId11" xr:uid="{171F0619-CBA6-420C-8593-336A4CD87F33}"/>
    <hyperlink ref="S16" r:id="rId12" xr:uid="{CE477509-0BB8-4A4A-9E89-1B760A04DD25}"/>
    <hyperlink ref="S15" r:id="rId13" xr:uid="{44BBA9E1-50F5-4BF8-A9E8-1FF4EF787494}"/>
    <hyperlink ref="S14" r:id="rId14" xr:uid="{559D94F2-5A4D-4AD7-B38F-00D2BD78AA68}"/>
    <hyperlink ref="S18" r:id="rId15" xr:uid="{9D2DA58D-6B20-473A-8DE5-00E2AEE10EAB}"/>
    <hyperlink ref="S17" r:id="rId16" xr:uid="{535BB926-E4A2-4AFA-BB45-E9D419F24E8B}"/>
    <hyperlink ref="S20" r:id="rId17" xr:uid="{B2151961-CF71-4D5C-BCCE-307BAC3EFB0C}"/>
    <hyperlink ref="S19" r:id="rId18" xr:uid="{DFDE7E94-53A4-45C8-B73A-2C72E83D3195}"/>
    <hyperlink ref="S21" r:id="rId19" xr:uid="{24D3D055-0A66-44AC-8721-0E5E5EED4453}"/>
  </hyperlinks>
  <pageMargins left="0.7" right="0.7" top="0.75" bottom="0.75" header="0.3" footer="0.3"/>
  <pageSetup paperSize="9" orientation="portrait" horizontalDpi="0" verticalDpi="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83F15-D7AB-43E8-94F1-997842D300EF}">
  <dimension ref="A1:T5"/>
  <sheetViews>
    <sheetView topLeftCell="A4" workbookViewId="0">
      <selection activeCell="A4" sqref="A4:XFD4"/>
    </sheetView>
  </sheetViews>
  <sheetFormatPr baseColWidth="10" defaultRowHeight="15" x14ac:dyDescent="0.25"/>
  <sheetData>
    <row r="1" spans="1:20" ht="60" customHeight="1" x14ac:dyDescent="0.25">
      <c r="A1" t="s">
        <v>35</v>
      </c>
      <c r="B1" s="2" t="str">
        <f>CONCATENATE("/",A1,".html")</f>
        <v>/lotes-corderas-sanluis.html</v>
      </c>
      <c r="C1" s="2" t="s">
        <v>77</v>
      </c>
      <c r="E1" s="5"/>
      <c r="F1" s="5"/>
      <c r="G1" s="2" t="s">
        <v>12</v>
      </c>
      <c r="H1" s="2" t="s">
        <v>34</v>
      </c>
      <c r="I1" s="2" t="s">
        <v>64</v>
      </c>
      <c r="J1" s="2" t="s">
        <v>33</v>
      </c>
      <c r="K1" s="2" t="s">
        <v>13</v>
      </c>
      <c r="L1" s="2" t="s">
        <v>42</v>
      </c>
      <c r="M1">
        <v>8000</v>
      </c>
      <c r="N1">
        <v>0</v>
      </c>
      <c r="O1">
        <v>0</v>
      </c>
      <c r="P1" s="4" t="s">
        <v>45</v>
      </c>
      <c r="Q1" s="4"/>
      <c r="R1" t="s">
        <v>44</v>
      </c>
      <c r="S1" s="5"/>
    </row>
    <row r="2" spans="1:20" ht="60" customHeight="1" x14ac:dyDescent="0.25">
      <c r="A2" t="s">
        <v>31</v>
      </c>
      <c r="B2" s="2" t="str">
        <f>CONCATENATE("/",A2,".html")</f>
        <v>/loteo-santateresita-laplata.html</v>
      </c>
      <c r="C2" s="2" t="s">
        <v>75</v>
      </c>
      <c r="E2" s="5"/>
      <c r="F2" s="5"/>
      <c r="G2" s="2" t="s">
        <v>12</v>
      </c>
      <c r="H2" s="2" t="s">
        <v>34</v>
      </c>
      <c r="I2" s="2" t="s">
        <v>63</v>
      </c>
      <c r="J2" s="2" t="s">
        <v>21</v>
      </c>
      <c r="K2" s="2" t="s">
        <v>13</v>
      </c>
      <c r="L2" s="2" t="s">
        <v>40</v>
      </c>
      <c r="M2">
        <v>11000</v>
      </c>
      <c r="N2">
        <v>0</v>
      </c>
      <c r="O2">
        <v>0</v>
      </c>
      <c r="P2" s="4" t="s">
        <v>47</v>
      </c>
      <c r="Q2" s="4"/>
      <c r="R2" t="s">
        <v>46</v>
      </c>
      <c r="S2" s="5"/>
    </row>
    <row r="3" spans="1:20" ht="60" customHeight="1" x14ac:dyDescent="0.25">
      <c r="A3" t="s">
        <v>29</v>
      </c>
      <c r="B3" s="2" t="str">
        <f>CONCATENATE("/",A3,".html")</f>
        <v>/loteo-laspalmeras-laplata.html</v>
      </c>
      <c r="C3" s="2"/>
      <c r="E3" s="5"/>
      <c r="F3" s="5"/>
      <c r="G3" s="2" t="s">
        <v>12</v>
      </c>
      <c r="H3" s="2" t="s">
        <v>34</v>
      </c>
      <c r="I3" s="2" t="s">
        <v>61</v>
      </c>
      <c r="J3" s="2" t="s">
        <v>21</v>
      </c>
      <c r="K3" s="2" t="s">
        <v>13</v>
      </c>
      <c r="L3" s="2" t="s">
        <v>38</v>
      </c>
      <c r="M3">
        <v>10000</v>
      </c>
      <c r="N3">
        <v>0</v>
      </c>
      <c r="O3">
        <v>0</v>
      </c>
      <c r="P3" s="4" t="s">
        <v>48</v>
      </c>
      <c r="Q3" s="4"/>
      <c r="R3" t="s">
        <v>49</v>
      </c>
      <c r="S3" s="5"/>
    </row>
    <row r="4" spans="1:20" ht="60" x14ac:dyDescent="0.25">
      <c r="A4" t="s">
        <v>26</v>
      </c>
      <c r="B4" s="2" t="str">
        <f>CONCATENATE("/",A4,".html")</f>
        <v>/loteo-elangel-laplata.html</v>
      </c>
      <c r="C4" s="2" t="s">
        <v>73</v>
      </c>
      <c r="E4" s="5"/>
      <c r="F4" s="5"/>
      <c r="G4" s="2" t="s">
        <v>12</v>
      </c>
      <c r="H4" s="2" t="s">
        <v>34</v>
      </c>
      <c r="I4" s="4" t="s">
        <v>58</v>
      </c>
      <c r="J4" s="2" t="s">
        <v>21</v>
      </c>
      <c r="K4" s="2" t="s">
        <v>13</v>
      </c>
      <c r="L4" s="2" t="s">
        <v>27</v>
      </c>
      <c r="M4">
        <v>12000</v>
      </c>
      <c r="N4">
        <v>0</v>
      </c>
      <c r="O4">
        <v>0</v>
      </c>
      <c r="P4" s="4" t="s">
        <v>50</v>
      </c>
      <c r="Q4" s="4"/>
      <c r="R4" t="s">
        <v>51</v>
      </c>
    </row>
    <row r="5" spans="1:20" ht="60" x14ac:dyDescent="0.25">
      <c r="A5" t="s">
        <v>11</v>
      </c>
      <c r="B5" s="2" t="str">
        <f>CONCATENATE("/",A5,".html")</f>
        <v>/loteo-aromas-laplata.html</v>
      </c>
      <c r="C5" s="2" t="s">
        <v>72</v>
      </c>
      <c r="E5" s="5"/>
      <c r="F5" s="5"/>
      <c r="G5" s="2" t="s">
        <v>12</v>
      </c>
      <c r="H5" s="2" t="s">
        <v>34</v>
      </c>
      <c r="I5" s="4" t="s">
        <v>57</v>
      </c>
      <c r="J5" s="2" t="s">
        <v>21</v>
      </c>
      <c r="K5" s="2" t="s">
        <v>13</v>
      </c>
      <c r="L5" s="2" t="s">
        <v>22</v>
      </c>
      <c r="M5">
        <v>8000</v>
      </c>
      <c r="N5">
        <v>0</v>
      </c>
      <c r="O5">
        <v>0</v>
      </c>
      <c r="P5" s="4" t="s">
        <v>55</v>
      </c>
      <c r="Q5" s="4"/>
      <c r="R5" s="4" t="s">
        <v>23</v>
      </c>
      <c r="S5" s="4"/>
      <c r="T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borrador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maximiliano settecerze</cp:lastModifiedBy>
  <dcterms:created xsi:type="dcterms:W3CDTF">2025-02-21T13:07:59Z</dcterms:created>
  <dcterms:modified xsi:type="dcterms:W3CDTF">2025-06-06T14:15:34Z</dcterms:modified>
</cp:coreProperties>
</file>