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B6C07C83-4E18-443B-B3EC-7FB667836C63}" xr6:coauthVersionLast="47" xr6:coauthVersionMax="47" xr10:uidLastSave="{00000000-0000-0000-0000-000000000000}"/>
  <bookViews>
    <workbookView xWindow="-19320" yWindow="585" windowWidth="19440" windowHeight="1044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C14" i="1"/>
  <c r="B15" i="1"/>
  <c r="C15" i="1"/>
  <c r="B18" i="1"/>
  <c r="C17" i="1"/>
  <c r="C16" i="1"/>
  <c r="B17" i="1"/>
  <c r="B16" i="1"/>
  <c r="B5" i="2"/>
  <c r="B4" i="2"/>
  <c r="B3" i="2"/>
  <c r="B2" i="2"/>
  <c r="B1" i="2"/>
</calcChain>
</file>

<file path=xl/sharedStrings.xml><?xml version="1.0" encoding="utf-8"?>
<sst xmlns="http://schemas.openxmlformats.org/spreadsheetml/2006/main" count="308" uniqueCount="216">
  <si>
    <t>id</t>
  </si>
  <si>
    <t>detailsPage</t>
  </si>
  <si>
    <t>operation</t>
  </si>
  <si>
    <t>type</t>
  </si>
  <si>
    <t>location</t>
  </si>
  <si>
    <t>currency</t>
  </si>
  <si>
    <t>address</t>
  </si>
  <si>
    <t>rooms</t>
  </si>
  <si>
    <t>bathrooms</t>
  </si>
  <si>
    <t>features</t>
  </si>
  <si>
    <t>description</t>
  </si>
  <si>
    <t>loteo-aromas-laplata</t>
  </si>
  <si>
    <t>venta</t>
  </si>
  <si>
    <t>USD</t>
  </si>
  <si>
    <t>loteo-laflorida-fciovarela</t>
  </si>
  <si>
    <t>Florencio Varela</t>
  </si>
  <si>
    <t>Amador Villa Abrille y Arroyo Las Piedras</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</si>
  <si>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</si>
  <si>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</si>
  <si>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</si>
  <si>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</si>
  <si>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</si>
  <si>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</si>
  <si>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</si>
  <si>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</si>
  <si>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</si>
  <si>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</si>
  <si>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</si>
  <si>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</si>
  <si>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</si>
  <si>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</si>
  <si>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</si>
  <si>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</si>
  <si>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</si>
  <si>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</si>
  <si>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</si>
  <si>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</si>
  <si>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</si>
  <si>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</si>
  <si>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</si>
  <si>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</si>
  <si>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</si>
  <si>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</si>
  <si>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</si>
  <si>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</si>
  <si>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</si>
  <si>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</si>
  <si>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</si>
  <si>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</si>
  <si>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</si>
  <si>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</si>
  <si>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</si>
  <si>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</si>
  <si>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</si>
  <si>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</si>
  <si>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</si>
  <si>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</si>
  <si>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</si>
  <si>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</si>
  <si>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</si>
  <si>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</si>
  <si>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</si>
  <si>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</si>
  <si>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</si>
  <si>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</si>
  <si>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</si>
  <si>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</si>
  <si>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</si>
  <si>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</si>
  <si>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</si>
  <si>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</si>
  <si>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</si>
  <si>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</si>
  <si>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</si>
  <si>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</si>
  <si>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</si>
  <si>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</si>
  <si>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</si>
  <si>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</si>
  <si>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</si>
  <si>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</si>
  <si>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</si>
  <si>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</si>
  <si>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</si>
  <si>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</si>
  <si>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</si>
  <si>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</si>
  <si>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</si>
  <si>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</si>
  <si>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</si>
  <si>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</si>
  <si>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</si>
  <si>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</si>
  <si>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</si>
  <si>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</si>
  <si>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</si>
  <si>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250.000</t>
  </si>
  <si>
    <t>Cabaña en Reta, Tres Arroyos</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</si>
  <si>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</si>
  <si>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</si>
  <si>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</si>
  <si>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</si>
  <si>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</si>
  <si>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</si>
  <si>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</si>
  <si>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</si>
  <si>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</si>
  <si>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</si>
  <si>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</si>
  <si>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</si>
  <si>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</si>
  <si>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</si>
  <si>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</si>
  <si>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</si>
  <si>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</si>
  <si>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</si>
  <si>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</si>
  <si>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</si>
  <si>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</si>
  <si>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</si>
  <si>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</si>
  <si>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</si>
  <si>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</si>
  <si>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</si>
  <si>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</si>
  <si>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nuevo_horizonte</t>
  </si>
  <si>
    <t>&lt;iframe src="https://www.google.com/maps/embed?pb=!1m14!1m12!1m3!1d881.1099637930135!2d-58.08958720486494!3d-34.83991181994552!2m3!1f0!2f0!3f0!3m2!1i1024!2i768!4f13.1!5e1!3m2!1ses-419!2sar!4v1747765908399!5m2!1ses-419!2sar" width="100%" height="300" style="border:0;" allowfullscreen="" loading="lazy" referrerpolicy="no-referrer-when-downgrade"&gt;&lt;/iframe&gt;</t>
  </si>
  <si>
    <t>Villa Elisa, La Plata</t>
  </si>
  <si>
    <t>Calle 403 y 115 bis</t>
  </si>
  <si>
    <t>nave-industrial-cir2-1300m2</t>
  </si>
  <si>
    <t>nave-industrial-cir2-5800m2</t>
  </si>
  <si>
    <t>nave-industrial-cir2-13800m2</t>
  </si>
  <si>
    <t>nave_ind_cir2_1300</t>
  </si>
  <si>
    <t>nave_ind_cir2_5800</t>
  </si>
  <si>
    <t>nave_ind_cir2_13800</t>
  </si>
  <si>
    <t>Nave Industrial en Cir 2</t>
  </si>
  <si>
    <t>&lt;iframe src="https://www.google.com/maps/embed?pb=!1m18!1m12!1m3!1d3273.4417009125164!2d-58.17660787249145!3d-34.87025318192183!2m3!1f0!2f0!3f0!3m2!1i1024!2i768!4f13.1!3m3!1m2!1s0x95a2d8304ccb58c7%3A0x8bc0680e27601e90!2sParque%20industrial%20CIR2!5e0!3m2!1ses-419!2sar!4v1747770941967!5m2!1ses-419!2sar" width="100%" height="300" style="border:0;" allowfullscreen="" loading="lazy" referrerpolicy="no-referrer-when-downgrade"&gt;&lt;/iframe&gt;</t>
  </si>
  <si>
    <t>4</t>
  </si>
  <si>
    <t> Au. 2 Colectora Este km 37.5</t>
  </si>
  <si>
    <t>Nave Industrial de 1300m2 en Alquiler en Cir 2</t>
  </si>
  <si>
    <t>Nave Industrial de 5800m2 en Alquiler en Cir 2</t>
  </si>
  <si>
    <t>Nave Industrial de 13800m2 en Alquiler en Cir 2</t>
  </si>
  <si>
    <t>https://youtube.com/embed/QL_majT7DPY?feature=share</t>
  </si>
  <si>
    <t>https://youtube.com/embed/K5r8xMShgDg?feature=share</t>
  </si>
  <si>
    <t>https://youtube.com/embed/sAyULmch0Uc?feature=share</t>
  </si>
  <si>
    <t>&lt;br&gt;¡Hacé realidad tu proyecto en el exclusivo barrio abierto La Florida en Florencio Varela! Una propuesta única diseñada para combinar naturaleza, comodidad y desarrollo.&lt;br&gt;&lt;br&gt;
Características principales:&lt;br&gt;&lt;br&gt;
Terrenos disponibles con posesión inmediata.&lt;br&gt;
Superficies aproximadas de 300 m², ideales para uso residencial o comercial.&lt;br&gt;
Espacios verdes: Contará con plazas y áreas de recreación, perfectas para disfrutar en familia.&lt;br&gt;
Un barrio exclusivo, pensado para el contacto con la naturaleza.&lt;br&gt;&lt;br&gt;
Ubicación privilegiada:&lt;br&gt;&lt;br&gt;
A 10 minutos del centro de Florencio Varela.&lt;br&gt;
Fácil acceso por Av. San Martín, Av. Sarmiento, y salida a la Av. Monteverde.&lt;br&gt;
A pocos minutos de la Unidad de Pronta Atención de Florencio Varela.&lt;br&gt;
Cercanía educativa: A 5 minutos de la Escuela Secundaria N°14 y el Colegio P. Mennel.&lt;br&gt;&lt;br&gt;
Servicios y beneficios:&lt;br&gt;&lt;br&gt;
Líneas 500 y 503 pasan a pocas cuadras.&lt;br&gt;
Próximo al Centro Deportivo La Patriada, el principal centro municipal de la zona.&lt;br&gt;
Lotes diseñados para uso comercial y residencial, adaptados a las necesidades de los habitantes.&lt;br&gt;&lt;br&gt;
Opciones de financiación: ofrecemos planes de pago accesibles para que puedas adquirir tu lote sin complicaciones.&lt;br&gt;&lt;br&gt;
No pierdas esta oportunidad de vivir o invertir en un entorno que lo tiene todo. ¡Consultanos hoy mismo y reservá tu lote!&lt;br&gt;&lt;br&gt;
Matias Settecerze Col. 1219</t>
  </si>
  <si>
    <t>&lt;br&gt;¡Oportunidad única! Casa en construcción con entrega aproximada en junio 2025&lt;br&gt;Ubicación: Sebastián Gaboto 05&lt;br&gt;&lt;br&gt;
Superficie: 140 m² cubiertos + 45 m² semicubiertos + 42 m² solados&lt;br&gt;
- Vivienda en pozo en obra gris, se entrega con terminaciones de primera calidad:&lt;br&gt;
- Cielorrasos en yeso y hormigón visto en cocina-comedor&lt;br&gt;
- Pisos vinílicos SPC y porcelanato de alta gama&lt;br&gt;
- Pintura interior con látex mate + revestimiento exterior texturado&lt;br&gt;
- Parrilla con herraje regulable&lt;br&gt;
- Ventanas PVC con Doble Vidrio Hermético&lt;br&gt;
- Iluminación LED interna y externa&lt;br&gt;
- Cocina equipada con muebles completos y mesada de granito Negro Brasil&lt;br&gt;
- Baños con grifería FV y sanitarios Piazza&lt;br&gt;&lt;br&gt;
Estado actual: Obra gris avanzada (platea, mampostería y losa listas)&lt;br&gt;&lt;br&gt;
Consultanos para más info! ¡No dejes pasar esta oportunidad!&lt;br&gt;&lt;br&gt;
Matias Settecerze Col. 1219</t>
  </si>
  <si>
    <t>&lt;br&gt;Hacé realidad tu sueño de construir en el barrio abierto El Ángel, un lugar que lo tiene todo! Ideal para familias y proyectos personales, con una ubicación estratégica y servicios de calidad.&lt;br&gt;&lt;br&gt;
Fácil acceso: Ubicado cerca de Av. 44 y Ruta 36.&lt;br&gt;
Zona con múltiples servicios y comercios para tu comodidad.&lt;br&gt;
Últimos lotes disponibles con escrituración y posesión inmediata.&lt;br&gt;
Accesos pavimentados y alumbrado público.&lt;br&gt;
Sobre calle asfaltada 203.&lt;br&gt;
Al lado del Parque Recreativo Los Olmos, un espacio perfecto para disfrutar al aire libre.&lt;br&gt;
A solo 1 cuadra del Club Peñarol, ideal para actividades deportivas y recreativas.&lt;br&gt;&lt;br&gt;
Opciones de financiación. Planes accesibles para que puedas adquirir tu lote sin complicaciones.&lt;br&gt;&lt;br&gt;
¡No te quedes afuera! Contactanos para más información y reservá tu lugar en El Ángel, donde todo está pensado para tu bienestar.&lt;br&gt;&lt;br&gt;
Matias Settecerze Col. 1219</t>
  </si>
  <si>
    <t>&lt;br&gt;¡No te pierdas esta oportunidad única! El barrio abierto El Edén en Etcheverry, La Plata, ofrece los últimos lotes disponibles con excelentes características para vivir o invertir.&lt;br&gt;&lt;br&gt;
Ubicación privilegiada:&lt;br&gt;
- A solo 1 cuadra de la Escuela N°61, que también incluye jardín y secundaria.&lt;br&gt;
- Próximo a la reconocida escuela La Sureña.&lt;br&gt;
- A pocos pasos de la plaza principal.&lt;br&gt;
- Cerca del Club Unión Vecinal A. Etcheverry.&lt;br&gt;&lt;br&gt;
Acceso fácil y cómodo:&lt;br&gt;
- Ingreso pavimentado por Calle 52.&lt;br&gt;
- Parada final de los colectivos 11 y OE62 a pocos metros.&lt;br&gt;&lt;br&gt;
Infraestructura y servicios:&lt;br&gt;
- Escritura indivisa: Tranquilidad legal garantizada.&lt;br&gt;
- Servicio de luz disponible en todos los terrenos.&lt;br&gt;
- Lotes amplios de 330 m² a 375 m².&lt;br&gt;&lt;br&gt;
Opciones de financiación: ofrecemos planes de pago accesibles para que puedas adquirir tu lote sin complicaciones.&lt;br&gt;&lt;br&gt;
¡Ideal para familias y proyectos personales! Contactanos para conocer más detalles y agendar una visita.&lt;br&gt;&lt;br&gt;
Matias Settecerze Col. 1219</t>
  </si>
  <si>
    <t>&lt;br&gt;Ubicación: Calle 520 y 208, Abasto. A solo 200 metros de Av. 520, con acceso asfaltado.&lt;br&gt;
Superficie: 320 m² (12 metros de frente x 27 metros de fondo).&lt;br&gt;
Servicios: Lote con electricidad y demás servicios.&lt;br&gt;
Escritura individual y financiación disponible.&lt;br&gt;
Transporte: Líneas de colectivo cercanas: Oeste 14, Oeste 86 y 215B.&lt;br&gt;
Cercanías: A minutos del centro de salud (208 y 516 Bis) y del Jardín de Infantes N°930.&lt;br&gt;&lt;br&gt;
Precios desde USD 23,000 a USD 35,000. Consultanos para más información.&lt;br&gt;&lt;br&gt;
Matias Settecerze Col. 1219</t>
  </si>
  <si>
    <t>&lt;br&gt;Disfrutá de la tranquilidad de Reta en esta hermosa cabaña ubicada en Calle 15 entre 20 y 22, a solo dos cuadras del mar y con una vista privilegiada al océano. &lt;br&gt;&lt;br&gt;De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relajarse.&lt;br&gt;&lt;br&gt; La propiedad cuenta con planos y escritura, brindando total seguridad jurídica. ¡No te pierdas esta oportunidad única de vivir cerca del mar!&lt;br&gt;&lt;br&gt;
Matías Settecerze Col. 1219</t>
  </si>
  <si>
    <t>&lt;br&gt;Ubicada en un entorno tranquilo y organizado, esta propiedad cuenta con todo lo necesario para mudarse ya. Ideal para familias que buscan seguridad, comodidad y una excelente relación precio-calidad. Características principales:&lt;br&gt;
-3 dormitorios&lt;br&gt;
-Gran living-comedor&lt;br&gt;
-Cocina independiente&lt;br&gt;
-Hall de entrada&lt;br&gt;
-Baño completo&lt;br&gt;
-Lavadero&lt;br&gt;
-Patio trasero&lt;br&gt;
-Espacio para vehículo&lt;br&gt;&lt;br&gt;
Entorno y servicios:&lt;br&gt;
-Barrio cerrado con portón eléctrico&lt;br&gt;
-Alarma vecinal&lt;br&gt;
-Cámaras de seguridad&lt;br&gt;
-Expensas muy bajas: menos de $5.000 por mes (incluyen corte de pasto de espacios comunes, uso de plaza interna y servicio de agua para el barrio)&lt;br&gt;
-Plaza interna de uso común, ideal para niños o para disfrutar al aire libre.&lt;br&gt;&lt;br&gt;
Accesos rápidos a la autopista y cercanía a comercios.&lt;br&gt;&lt;br&gt;
Documentación al día – lista para escriturar.&lt;br&gt;&lt;br&gt;
Matías Settecerze Col.1219</t>
  </si>
  <si>
    <t>&lt;br&gt;Lote en venta en Villa Elisa, partido de La Plata, con una superficie de casi 700 m². Ubicado en una zona residencial rodeada de quintas, ideal para quienes buscan naturaleza, espacio y tranquilidad sin alejarse de los accesos principales.&lt;br&gt;&lt;br&gt;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conectividad.&lt;br&gt;&lt;br&gt;
Zona muy tranquila, con un entorno verde y cuidado. Ideal para vivienda permanente, casa de fin de semana o proyecto familiar.&lt;br&gt;&lt;br&gt;
Documentación en regla, con escritura.&lt;br&gt;&lt;br&gt;
Consultanos para más información o para coordinar una visita.&lt;br&gt;&lt;br&gt; 
Matías Settecerze Col.1219</t>
  </si>
  <si>
    <t>&lt;br&gt;Alquiler Nave Industrial 5884 m² – Parque CIR2 El Pato – Amplia Nave + Oficinas&lt;br&gt;&lt;br&gt;
Nave de 5.884,5 m² totales:&lt;br&gt;
Galpón de 5.062,50 m²&lt;br&gt;
Oficinas y baños: 822 m² (PB y PA)&lt;br&gt;&lt;br&gt;
Dos portones de acceso para camiones .&lt;br&gt;
Planta semi libre: columnas cada 7 m x 22 m&lt;br&gt;
Techo tipo shed con gran ingreso de luz natural&lt;br&gt;
Piso industrial de hormigón de alta resistencia&lt;br&gt;
Ideal para logística, distribución o procesos productivos de gran escala.&lt;br&gt;&lt;br&gt;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</si>
  <si>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1.359 m² totales:&lt;br&gt;&lt;br&gt;
Galpón de 1.181,50 m²&lt;br&gt;
Oficinas y baños: 177,50 m²&lt;br&gt;&lt;br&gt;
Acceso por portón apto para camión&lt;br&gt;
Planta libre sin columnas, ideal para múltiples usos&lt;br&gt;
Techo tipo shed con excelente ingreso de luz natural&lt;br&gt;
Piso de hormigón de alta resistencia&lt;br&gt;
Ideal para operaciones industriales, almacenamiento o logística de escala media.&lt;br&gt;&lt;br&gt;
Parque Industrial CIR 2 – El Pato, Berazategui&lt;br&gt;&lt;br&gt;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</si>
  <si>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13.835 m² totales:&lt;br&gt;
Galpón de 13.170 m²&lt;br&gt;
Oficinas y baños: 665 m²&lt;br&gt;&lt;br&gt;
Varios ingresos para camiones de gran porte (5 m alto x 4 m ancho)&lt;br&gt;
Planta semi libre (7 m entre columnas y 22 m entre líneas de columnas)&lt;br&gt;
Altura a cabreada: 7 m&lt;br&gt;
Techo tipo shed con luz natural&lt;br&gt;
Detectores de humo recién instalados&lt;br&gt;
Múltiples espacios de depósito&lt;br&gt;
Piso de hormigón de alta resistencia&lt;br&gt;
Ideal para industrias de gran volumen, centros logísticos o distribución nacional.&lt;br&gt;&lt;br&gt;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</si>
  <si>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alquiler</t>
  </si>
  <si>
    <t>lote</t>
  </si>
  <si>
    <t>industrial</t>
  </si>
  <si>
    <t>vivienda</t>
  </si>
  <si>
    <t>price</t>
  </si>
  <si>
    <t>/assets/images/properties/berazategui/el_pato/cir2/nave_1300</t>
  </si>
  <si>
    <t>/assets/images/properties/berazategui/el_pato/cir2/nave_5800</t>
  </si>
  <si>
    <t>/assets/images/properties/berazategui/el_pato/cir2/nave_13800</t>
  </si>
  <si>
    <t>squaremeters: 🚛 Superficie operativa de 13.835 m²;access: 🚚 Ingresos para camiones de gran porte; floor: 🧱 Piso de hormigón de alta resistencia; location: 📍 Ubicación estratégica con acceso a Autovía 2</t>
  </si>
  <si>
    <t>squaremeters: 🚛 Superficie operativa de 1.359 m²;  
layout: 🏗️ Planta libre sin columnas, ideal para múltiples usos;  
access: 🚚 Acceso por portón apto para camión;  
floor: 🧱 Piso de hormigón de alta resistencia;  
location: 📍 Ubicación estratégica con acceso a Autovía 2</t>
  </si>
  <si>
    <t>squaremeters: 🚛 Superficie operativa de 5.884,5 m²;  
layout: 🏗️ Planta semi libre con columnas cada 7 x 22 m;  
access: 🚚 Dos portones para camiones;  
floor: 🧱 Piso industrial de hormigón de alta resistencia;  
location: 📍 Ubicación estratégica en Parque CIR 2 – El Pato</t>
  </si>
  <si>
    <t>el_angel</t>
  </si>
  <si>
    <t>Lote en L. Olmos</t>
  </si>
  <si>
    <t>&lt;br&gt;¡Bienvenidos a Aromas, el lugar donde tus sueños se hacen realidad! Una oportunidad única para adquirir tu lote en un barrio abierto con excelente ubicación y servicios cercanos.&lt;br&gt;&lt;br&gt;
Ubicación estratégica:&lt;br&gt;&lt;br&gt;
- Sobre Calle 173, completamente asfaltada.&lt;br&gt;
- Fácil acceso a Av. 520 y Av. 44.&lt;br&gt;
- A pocos minutos del Hospital Alejandro Korn y - cerca de la Escuela Primaria N°48.&lt;br&gt;
- A solo 5 cuadras del Club Royal, ideal para actividades deportivas y recreación.&lt;br&gt;&lt;br&gt;
Infraestructura y servicios:&lt;br&gt;&lt;br&gt;
Servicios disponibles en la zona (a 5 cuadras): cloacas, gas natural, y electricidad.&lt;br&gt;&lt;br&gt;
Un entorno ideal:&lt;br&gt;
Un barrio diseñado para combinar comodidad, naturaleza y comunidad.&lt;br&gt;
Perfecto para construir tu hogar o invertir con una excelente proyección de valor.&lt;br&gt;&lt;br&gt;
¡No pierdas esta oportunidad de ser parte de Las Palmeras! Contactanos para más información y asegurá tu lote.&lt;br&gt;&lt;br&gt;
Matias Settecerze Col. 1219</t>
  </si>
  <si>
    <t>sqrmeters: 📐 300 m2; type: 🏡 uso residencial o comecial; papers: 📋 escritura y posesión inmediata; features: 🚌 cercano a escuelas y colectivos</t>
  </si>
  <si>
    <t>sqrmeters: 📐 300 m2; measurements: medidas: 📏 12x25m ; papers: 📋 escritura indivisa; features: 🚗 accesos pavimentados y alumbrado público</t>
  </si>
  <si>
    <t>sqrmeters: 📐 378 m2; measurements: 📏 medidas: 12x31m ; papers: 📋 escritura indivisa; features: ⚡ servicio de luz disponible</t>
  </si>
  <si>
    <t>sqrmeters: 📐 320 m2; measurements: 📏 medidas: 12x27m ; papers: 📋 escritura y posesión inmediata; features: 🚗 acceso de asfalto</t>
  </si>
  <si>
    <t>sqrmeters: 📐 300 m2; measurements: 📏 medidas: 13x23m ; papers: 📋 escritura indivisa; features: 📍  Fácil acceso a Av. 520 y Av. 44.</t>
  </si>
  <si>
    <t>cabana_512y624</t>
  </si>
  <si>
    <t>casa_508y621</t>
  </si>
  <si>
    <t>lote_avingallan</t>
  </si>
  <si>
    <t>lote_elpato_avingallan</t>
  </si>
  <si>
    <t>casa_elpato_508y621</t>
  </si>
  <si>
    <t>cabana_elpato</t>
  </si>
  <si>
    <t>casa_peronyescalada</t>
  </si>
  <si>
    <t>casa_locales_fciovarela</t>
  </si>
  <si>
    <t>/assets/images/properties/sanclemente/lote_avnaval</t>
  </si>
  <si>
    <t>lote_avnaval</t>
  </si>
  <si>
    <t>san_clemente</t>
  </si>
  <si>
    <t>Cabaña en El Pato</t>
  </si>
  <si>
    <t>Casa en El Pato</t>
  </si>
  <si>
    <t>Lotes en El Pato</t>
  </si>
  <si>
    <t>Casa + local + taller en Fcio. Varela</t>
  </si>
  <si>
    <t>Lote en San Clemente</t>
  </si>
  <si>
    <t>12,000</t>
  </si>
  <si>
    <t>28.000</t>
  </si>
  <si>
    <t>50.000</t>
  </si>
  <si>
    <t>Desde 30.000</t>
  </si>
  <si>
    <t>100.000 y cuotas</t>
  </si>
  <si>
    <t>14.000</t>
  </si>
  <si>
    <t>Se venden 5 parcelas ubicadas en una zona en pleno desarrollo, ideales para vivienda permanente, emprendimientos o inversión a futuro. Ideal desarrollista. &lt;br&gt;Con acceso desde la calle 627 y Av. Ingeniero Allan. A pocos metros hay una cancha de fútbol y negocios en la esquina que brindan actividad y servicios a la zona.&lt;br&gt;&lt;br&gt;
Detalles de los lotes disponibles:&lt;br&gt;&lt;br&gt;
Parcela 23: 2.925 m² – U$D 52.000 (frente a calle 627)&lt;br&gt;
Parcela 24: 2.917 m² – U$D 52.000 (frente a calle 627)&lt;br&gt;
Parcela 25: 1.586 m² – U$D 30.000 (frente a calle 627)&lt;br&gt;
Parcela 27: 2.966 m² – U$D 52.000 (frente a Av. Ingeniero Allan)&lt;br&gt;
Parcela 28: 2.951 m² – U$D 52.000 (frente a Av. Ingeniero Allan)&lt;br&gt;&lt;br&gt;
Zona con gran potencial de valorización. Escritura y papeles al día. Se escuchan propuestas razonables.&lt;br&gt;&lt;br&gt;
Consultanos para más información o para coordinar una visita.&lt;br&gt;&lt;br&gt;
Matías Settecerze Col. 1219</t>
  </si>
  <si>
    <t xml:space="preserve">&lt;br&gt;Funcional, cómoda y lista para disfrutar. Esta casa de dos plantas combina practicidad y calidez en un entorno tranquilo y rodeado de verde.&lt;br&gt;&lt;br&gt;
- Amplio parque con espacio para dos autos y cuarto de guardado al fondo del lote&lt;br&gt;
- Planta baja: cocina integrada al comedor, living, dormitorio, lavadero bajo escalera y salida a quincho conectado por pasillo con reja&lt;br&gt;
- Planta alta: dormitorio con baño en suite, balcón y acceso independiente por escalera techada&lt;br&gt;&lt;br&gt;
Acepta permuta por departamento en zona Cruce Varela.&lt;br&gt;&lt;br&gt;
Perfecta como vivienda permanente, casa de fin de semana o inversión.&lt;br&gt;&lt;br&gt;
¡Una oportunidad para mudarte a una casa que lo tiene todo!&lt;br&gt;&lt;br&gt; Matias Settecerze Col. 1219 </t>
  </si>
  <si>
    <t>Encanto rústico y tranquilidad en El Pato&lt;br&gt;&lt;br&gt;
Ubicada en una zona serena y de entorno natural, esta cabaña es ideal para quienes buscan desconectarse del ruido y disfrutar de un espacio acogedor.&lt;br&gt;&lt;br&gt;
La propiedad cuenta con:&lt;br&gt;
-- Dormitorio en entrepiso de madera, con estilo cálido y funcional&lt;br&gt;
-- Espacio integrado de cocina y comedor en planta baja&lt;br&gt;
-- Baño completo&lt;br&gt;
-- Lote amplio con mucho espacio libre, hoy utilizado como estacionamiento&lt;br&gt;
-- Galerías en ambos laterales, ideales para disfrutar del aire libre&lt;br&gt;&lt;br&gt;
Acceso por calle de tierra en un entorno tranquilo, perfecto como vivienda permanente o casa de fin de semana.&lt;br&gt;&lt;br&gt;
Una oportunidad única para vivir rodeado de naturaleza y con el confort de lo simple.&lt;br&gt;&lt;br&gt;
Matías Settecerze Col. 1219</t>
  </si>
  <si>
    <t>&lt;iframe src="https://www.google.com/maps/embed?pb=!1m18!1m12!1m3!1d3230.341601083557!2d-58.1980356!3d-34.8823924!2m3!1f0!2f0!3f0!3m2!1i1024!2i768!4f13.1!3m3!1m2!1s0x95a2d78281cecf71%3A0xe3638ea971bc7c51!2sAv.%20Ing.%20Allan%202694%2C%20B1893%20El%20Pato%2C%20Provincia%20de%20Buenos%20Aires!5e1!3m2!1ses-419!2sar!4v1747937374237!5m2!1ses-419!2sar" width="100%" height="300" style="border:0;" allowfullscreen="" loading="lazy" referrerpolicy="no-referrer-when-downgrade"&gt;&lt;/iframe&gt;</t>
  </si>
  <si>
    <t>&lt;iframe src="https://www.google.com/maps/embed?pb=!1m18!1m12!1m3!1d10267.186412978142!2d-58.24772190377577!3d-34.803450212557934!2m3!1f0!2f0!3f0!3m2!1i1024!2i768!4f13.1!3m3!1m2!1s0x95a3291086873ded%3A0x97964de5db60d798!2sAv.%20Tte.%20Gral.%20Juan%20Domingo%20Per%C3%B3n%202778%2C%20B1888IUX%20Florencio%20Varela%2C%20Provincia%20de%20Buenos%20Aires!5e1!3m2!1ses-419!2sar!4v1747937349270!5m2!1ses-419!2sar" width="100%" height="300" style="border:0;" allowfullscreen="" loading="lazy" referrerpolicy="no-referrer-when-downgrade"&gt;&lt;/iframe&gt;</t>
  </si>
  <si>
    <t>&lt;iframe src="https://www.google.com/maps/embed?pb=!1m18!1m12!1m3!1d559.806638786037!2d-56.72661575032685!3d-36.372152286304164!2m3!1f0!2f0!3f0!3m2!1i1024!2i768!4f13.1!3m3!1m2!1s0x959c1b46ef20eeeb%3A0x9324655715dfa994!2sAv.%20Naval%203185%2C%20B7105%20San%20Clemente%20del%20Tuyu%2C%20Provincia%20de%20Buenos%20Aires!5e1!3m2!1ses-419!2sar!4v1747937524424!5m2!1ses-419!2sar" width="100%" height="300" style="border:0;" allowfullscreen="" loading="lazy" referrerpolicy="no-referrer-when-downgrade"&gt;&lt;/iframe&gt;</t>
  </si>
  <si>
    <t>&lt;iframe src="https://www.google.com/maps/embed?pb=!1m18!1m12!1m3!1d3230.177692325078!2d-58.189039099999995!3d-34.88656230000001!2m3!1f0!2f0!3f0!3m2!1i1024!2i768!4f13.1!3m3!1m2!1s0x95a2d74a90d090fd%3A0x9892c59ca06c44d6!2sGruas%20Daniel!5e1!3m2!1ses-419!2sar!4v1747937482337!5m2!1ses-419!2sar" width="100%" height="300" style="border:0;" allowfullscreen="" loading="lazy" referrerpolicy="no-referrer-when-downgrade"&gt;&lt;/iframe&gt;</t>
  </si>
  <si>
    <t>&lt;iframe src="https://www.google.com/maps/embed?pb=!1m18!1m12!1m3!1d3230.385988211153!2d-58.187272099999994!3d-34.881263100000005!2m3!1f0!2f0!3f0!3m2!1i1024!2i768!4f13.1!3m3!1m2!1s0x95a2d9d50fc0b323%3A0xeb8e4fc1215c898d!2sEGO%2C%20C.%20621%20503%2C%20B1893%20El%20Pato%2C%20Provincia%20de%20Buenos%20Aires!5e1!3m2!1ses-419!2sar!4v1747937415741!5m2!1ses-419!2sar" width="100%" height="300" style="border:0;" allowfullscreen="" loading="lazy" referrerpolicy="no-referrer-when-downgrade"&gt;&lt;/iframe&gt;</t>
  </si>
  <si>
    <t>Av. Pte Peron y Rd. De Escalada</t>
  </si>
  <si>
    <t>C. 508 y  621</t>
  </si>
  <si>
    <t>Av. Ing. Allan y 627</t>
  </si>
  <si>
    <t>C. 512 y  624</t>
  </si>
  <si>
    <t>Av Naval y c. 71</t>
  </si>
  <si>
    <t>&lt;br&gt;Venta Taller con Local a la Calle y Vivienda – 300 m² Cubiertos – Florencio Varela – Avenida Presidente Perón al 2700&lt;br&gt;&lt;br&gt;
Propiedad con múltiples usos: taller, comercio y vivienda – Excelente ubicación sobre avenida principal&lt;br&gt;&lt;br&gt;
Inmueble de 10 x 30 metros (300 m²), con construcción 100% sobre lote propio. Ideal para emprendimientos productivos, comerciales o mixtos (trabajo y vivienda).&lt;br&gt;&lt;br&gt;
-Taller amplio con acceso vehicular directo: Techo de tinglado de 10 metros de altura. Piso de cemento alisado. Ideal para carpintería, herrería, mecánica o depósito logístico.&lt;br&gt;&lt;br&gt;
-Local a la calle: Frente vidriado sobre Avenida Presidente Perón, con entrada independiente. Gran visibilidad y circulación vehicular.&lt;br&gt;&lt;br&gt;
-Departamento con entrepiso: Espacio habitable dentro del mismo inmueble, ideal para uso propio o alquiler adicional.&lt;br&gt;&lt;br&gt;
-Ingreso vehicular con playa de maniobras&lt;br&gt;&lt;br&gt;
Acceso totalmente de cemento, pensado para vehículos pesados o múltiples utilitarios.&lt;br&gt;&lt;br&gt;
Ubicación estratégica&lt;br&gt;
A solo 7 cuadras de Ruta 36. Rápido acceso a Autovía 2, Av. Calchaquí y principales arterias del sur del conurbano.&lt;br&gt;&lt;br&gt;
Oportunidad para quienes buscan integrar trabajo, vivienda y visibilidad comercial en una misma propiedad.&lt;br&gt;&lt;br&gt;
Matías Settecerze Col. 1219</t>
  </si>
  <si>
    <t>&lt;br&gt;Lote en Venta en San Clemente - Ubicación Ideal&lt;br&gt;&lt;br&gt;
Ubicado en Av. Naval y Calle 71, en una zona con vecinos y frente a un parque con un arroyo natural. Cuenta con pilar de luz instalado y escritura. Se acepta permuta por vehiculo o terreno en zona Berazategui, La Plata, Cruce Varela.&lt;br&gt;&lt;br&gt;
A solo 3 minutos de la terminal de ómnibus y a 1500 metros de la costa.&lt;br&gt;&lt;br&gt;
Una oportunidad única para construir tu hogar o invertir en una zona con gran potencial. Contactanos para más información.&lt;br&gt;&lt;br&gt; Matías Settecerze Col.1219</t>
  </si>
  <si>
    <t>feature1: 🏞️ Lote en San Clemente; feature2: 📍 Av. Naval y Calle 71; feature3: 💡 Pilar de luz instalado y escritura; feature4: 🔄 Acepta permuta por vehículo o terreno</t>
  </si>
  <si>
    <t>feature1: 🏢 Tres pisos; feature2: 📐 300 m² cubiertos; feature3: 🛣️ Sobre Av. Presidente Perón; feature4: 🚗 Ingreso vehicular con playa de maniobras</t>
  </si>
  <si>
    <t>feature1: 🗺️ 5 parcelas en venta; feature2: 📈 Zona en pleno desarrollo; feature3: 🛣️ Acceso desde calle 627 y Av. Ingeniero Allan; feature4: ✍️ Escritura y papeles al día</t>
  </si>
  <si>
    <t>feature1: 🏡 Cabaña rústica y tranquila; feature2: 🛏️ Dormitorio en entrepiso de madera; feature3: 🌳 Lote amplio con espacio libre; feature4: 📍 Acceso por calle de tierra en entorno 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</si>
</sst>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xf numFmtId="49" fontId="1" fillId="0" borderId="0" xfId="0" applyNumberFormat="1" applyFont="1" applyAlignment="1">
      <alignment horizontal="center" vertical="center" wrapText="1"/>
    </xf>
    <xf numFmtId="49" fontId="0" fillId="0" borderId="0" xfId="0" applyNumberFormat="1"/>
    <xf numFmtId="0" fontId="0" fillId="0" borderId="0" xfId="0" applyAlignment="1"/>
    <xf numFmtId="49" fontId="0" fillId="0" borderId="0" xfId="0" applyNumberFormat="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embed/pDfS0O-Y98k?si=IcRhNjyEb3JsDmSE" TargetMode="External"/><Relationship Id="rId3" Type="http://schemas.openxmlformats.org/officeDocument/2006/relationships/hyperlink" Target="https://youtube.com/embed/QL_majT7DPY?feature=share" TargetMode="External"/><Relationship Id="rId7" Type="http://schemas.openxmlformats.org/officeDocument/2006/relationships/hyperlink" Target="https://www.youtube.com/embed/_YQzG2qIBH8?si=6bymA7-MW7Nbq0N4" TargetMode="External"/><Relationship Id="rId12" Type="http://schemas.openxmlformats.org/officeDocument/2006/relationships/printerSettings" Target="../printerSettings/printerSettings1.bin"/><Relationship Id="rId2" Type="http://schemas.openxmlformats.org/officeDocument/2006/relationships/hyperlink" Target="https://youtube.com/embed/K5r8xMShgDg?feature=share" TargetMode="External"/><Relationship Id="rId1" Type="http://schemas.openxmlformats.org/officeDocument/2006/relationships/hyperlink" Target="https://youtube.com/embed/sAyULmch0Uc?feature=share" TargetMode="External"/><Relationship Id="rId6" Type="http://schemas.openxmlformats.org/officeDocument/2006/relationships/hyperlink" Target="https://www.youtube.com/embed/6A9nLeqCsiU" TargetMode="External"/><Relationship Id="rId11" Type="http://schemas.openxmlformats.org/officeDocument/2006/relationships/hyperlink" Target="https://youtube.com/embed/K4UO0jcoSRk?si=JXf5v_za3AM0l2xA" TargetMode="External"/><Relationship Id="rId5" Type="http://schemas.openxmlformats.org/officeDocument/2006/relationships/hyperlink" Target="https://youtube.com/embed/anaVxVbLYyM?si=JTVu6-eDkB0zQGIZ" TargetMode="External"/><Relationship Id="rId10" Type="http://schemas.openxmlformats.org/officeDocument/2006/relationships/hyperlink" Target="https://youtube.com/embed/9rE2JP0Ipy4?feature=share" TargetMode="External"/><Relationship Id="rId4" Type="http://schemas.openxmlformats.org/officeDocument/2006/relationships/hyperlink" Target="https://youtube.com/embed/XY1fZozjuQc?feature=share" TargetMode="External"/><Relationship Id="rId9" Type="http://schemas.openxmlformats.org/officeDocument/2006/relationships/hyperlink" Target="https://youtube.com/embed/63zIMmqjpEM?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
  <sheetViews>
    <sheetView tabSelected="1" topLeftCell="A13" zoomScale="70" zoomScaleNormal="70" workbookViewId="0">
      <pane xSplit="1" topLeftCell="B1" activePane="topRight" state="frozen"/>
      <selection pane="topRight" activeCell="M28" sqref="M27:M28"/>
    </sheetView>
  </sheetViews>
  <sheetFormatPr baseColWidth="10" defaultRowHeight="15" x14ac:dyDescent="0.25"/>
  <cols>
    <col min="3" max="3" width="25.7109375" customWidth="1"/>
    <col min="4" max="4" width="11.42578125" customWidth="1"/>
    <col min="5" max="5" width="10" customWidth="1"/>
    <col min="6" max="6" width="12.85546875" customWidth="1"/>
    <col min="13" max="13" width="11.42578125" style="8"/>
    <col min="16" max="16" width="41.28515625" customWidth="1"/>
  </cols>
  <sheetData>
    <row r="1" spans="1:20" ht="30" x14ac:dyDescent="0.25">
      <c r="A1" s="1" t="s">
        <v>0</v>
      </c>
      <c r="B1" s="1" t="s">
        <v>1</v>
      </c>
      <c r="C1" s="1" t="s">
        <v>70</v>
      </c>
      <c r="D1" s="1" t="s">
        <v>78</v>
      </c>
      <c r="E1" s="1" t="s">
        <v>82</v>
      </c>
      <c r="F1" s="1" t="s">
        <v>80</v>
      </c>
      <c r="G1" s="1" t="s">
        <v>2</v>
      </c>
      <c r="H1" s="1" t="s">
        <v>3</v>
      </c>
      <c r="I1" s="1" t="s">
        <v>53</v>
      </c>
      <c r="J1" s="1" t="s">
        <v>4</v>
      </c>
      <c r="K1" s="1" t="s">
        <v>5</v>
      </c>
      <c r="L1" s="1" t="s">
        <v>6</v>
      </c>
      <c r="M1" s="7" t="s">
        <v>160</v>
      </c>
      <c r="N1" s="1" t="s">
        <v>7</v>
      </c>
      <c r="O1" s="1" t="s">
        <v>8</v>
      </c>
      <c r="P1" s="3" t="s">
        <v>9</v>
      </c>
      <c r="Q1" s="3" t="s">
        <v>85</v>
      </c>
      <c r="R1" s="3" t="s">
        <v>10</v>
      </c>
      <c r="S1" s="3" t="s">
        <v>52</v>
      </c>
      <c r="T1" s="3"/>
    </row>
    <row r="2" spans="1:20" s="9" customFormat="1" x14ac:dyDescent="0.25">
      <c r="A2" s="9" t="s">
        <v>20</v>
      </c>
      <c r="B2" s="4" t="str">
        <f t="shared" ref="B2:B12" si="0">CONCATENATE("/",A2,".html")</f>
        <v>/casa-gaboto5-hudson.html</v>
      </c>
      <c r="C2" s="4" t="s">
        <v>108</v>
      </c>
      <c r="D2" s="9" t="s">
        <v>86</v>
      </c>
      <c r="E2" s="9">
        <v>7</v>
      </c>
      <c r="F2" s="9" t="s">
        <v>87</v>
      </c>
      <c r="G2" s="4" t="s">
        <v>12</v>
      </c>
      <c r="H2" s="4" t="s">
        <v>159</v>
      </c>
      <c r="I2" s="9" t="s">
        <v>54</v>
      </c>
      <c r="J2" s="9" t="s">
        <v>17</v>
      </c>
      <c r="K2" s="4" t="s">
        <v>13</v>
      </c>
      <c r="L2" s="4" t="s">
        <v>18</v>
      </c>
      <c r="M2" s="10" t="s">
        <v>96</v>
      </c>
      <c r="N2" s="9">
        <v>3</v>
      </c>
      <c r="O2" s="9">
        <v>2</v>
      </c>
      <c r="P2" s="9" t="s">
        <v>19</v>
      </c>
      <c r="Q2" s="9" t="s">
        <v>107</v>
      </c>
      <c r="R2" s="9" t="s">
        <v>146</v>
      </c>
      <c r="S2" s="9" t="s">
        <v>115</v>
      </c>
    </row>
    <row r="3" spans="1:20" s="9" customFormat="1" x14ac:dyDescent="0.25">
      <c r="A3" s="9" t="s">
        <v>14</v>
      </c>
      <c r="B3" s="4" t="str">
        <f t="shared" si="0"/>
        <v>/loteo-laflorida-fciovarela.html</v>
      </c>
      <c r="C3" s="4" t="s">
        <v>71</v>
      </c>
      <c r="D3" s="9" t="s">
        <v>93</v>
      </c>
      <c r="E3" s="9">
        <v>6</v>
      </c>
      <c r="F3" s="9" t="s">
        <v>94</v>
      </c>
      <c r="G3" s="4" t="s">
        <v>12</v>
      </c>
      <c r="H3" s="4" t="s">
        <v>157</v>
      </c>
      <c r="I3" s="9" t="s">
        <v>56</v>
      </c>
      <c r="J3" s="9" t="s">
        <v>15</v>
      </c>
      <c r="K3" s="4" t="s">
        <v>13</v>
      </c>
      <c r="L3" s="4" t="s">
        <v>16</v>
      </c>
      <c r="M3" s="10" t="s">
        <v>98</v>
      </c>
      <c r="N3" s="9">
        <v>0</v>
      </c>
      <c r="O3" s="9">
        <v>0</v>
      </c>
      <c r="P3" s="9" t="s">
        <v>170</v>
      </c>
      <c r="Q3" s="9" t="s">
        <v>106</v>
      </c>
      <c r="R3" s="9" t="s">
        <v>145</v>
      </c>
      <c r="S3" s="9" t="s">
        <v>114</v>
      </c>
    </row>
    <row r="4" spans="1:20" s="9" customFormat="1" x14ac:dyDescent="0.25">
      <c r="A4" s="9" t="s">
        <v>24</v>
      </c>
      <c r="B4" s="4" t="str">
        <f t="shared" si="0"/>
        <v>/loteo-bellavista-laplata.html</v>
      </c>
      <c r="C4" s="4" t="s">
        <v>88</v>
      </c>
      <c r="D4" s="9" t="s">
        <v>92</v>
      </c>
      <c r="E4" s="9">
        <v>5</v>
      </c>
      <c r="F4" s="9" t="s">
        <v>95</v>
      </c>
      <c r="G4" s="4" t="s">
        <v>12</v>
      </c>
      <c r="H4" s="4" t="s">
        <v>157</v>
      </c>
      <c r="I4" s="9" t="s">
        <v>59</v>
      </c>
      <c r="J4" s="9" t="s">
        <v>21</v>
      </c>
      <c r="K4" s="4" t="s">
        <v>13</v>
      </c>
      <c r="L4" s="4" t="s">
        <v>25</v>
      </c>
      <c r="M4" s="10" t="s">
        <v>100</v>
      </c>
      <c r="N4" s="9">
        <v>0</v>
      </c>
      <c r="O4" s="9">
        <v>0</v>
      </c>
      <c r="P4" s="9" t="s">
        <v>171</v>
      </c>
      <c r="Q4" s="9" t="s">
        <v>105</v>
      </c>
      <c r="R4" s="9" t="s">
        <v>147</v>
      </c>
      <c r="S4" s="9" t="s">
        <v>113</v>
      </c>
    </row>
    <row r="5" spans="1:20" s="9" customFormat="1" x14ac:dyDescent="0.25">
      <c r="A5" s="9" t="s">
        <v>28</v>
      </c>
      <c r="B5" s="4" t="str">
        <f t="shared" si="0"/>
        <v>/loteo-eleden-laplata.html</v>
      </c>
      <c r="C5" s="4" t="s">
        <v>89</v>
      </c>
      <c r="D5" s="9" t="s">
        <v>91</v>
      </c>
      <c r="E5" s="9">
        <v>4</v>
      </c>
      <c r="F5" s="9" t="s">
        <v>118</v>
      </c>
      <c r="G5" s="4" t="s">
        <v>12</v>
      </c>
      <c r="H5" s="4" t="s">
        <v>157</v>
      </c>
      <c r="I5" s="9" t="s">
        <v>60</v>
      </c>
      <c r="J5" s="9" t="s">
        <v>21</v>
      </c>
      <c r="K5" s="4" t="s">
        <v>13</v>
      </c>
      <c r="L5" s="4" t="s">
        <v>37</v>
      </c>
      <c r="M5" s="10" t="s">
        <v>98</v>
      </c>
      <c r="N5" s="9">
        <v>0</v>
      </c>
      <c r="O5" s="9">
        <v>0</v>
      </c>
      <c r="P5" s="9" t="s">
        <v>172</v>
      </c>
      <c r="Q5" s="9" t="s">
        <v>104</v>
      </c>
      <c r="R5" s="9" t="s">
        <v>148</v>
      </c>
      <c r="S5" s="9" t="s">
        <v>112</v>
      </c>
    </row>
    <row r="6" spans="1:20" s="9" customFormat="1" x14ac:dyDescent="0.25">
      <c r="A6" s="9" t="s">
        <v>30</v>
      </c>
      <c r="B6" s="4" t="str">
        <f t="shared" si="0"/>
        <v>/loteo-nuevohorizone-laplata.html</v>
      </c>
      <c r="C6" s="4" t="s">
        <v>74</v>
      </c>
      <c r="D6" s="9" t="s">
        <v>125</v>
      </c>
      <c r="E6" s="9">
        <v>4</v>
      </c>
      <c r="F6" s="9" t="s">
        <v>119</v>
      </c>
      <c r="G6" s="4" t="s">
        <v>12</v>
      </c>
      <c r="H6" s="4" t="s">
        <v>157</v>
      </c>
      <c r="I6" s="9" t="s">
        <v>62</v>
      </c>
      <c r="J6" s="9" t="s">
        <v>21</v>
      </c>
      <c r="K6" s="4" t="s">
        <v>13</v>
      </c>
      <c r="L6" s="4" t="s">
        <v>39</v>
      </c>
      <c r="M6" s="10" t="s">
        <v>101</v>
      </c>
      <c r="N6" s="9">
        <v>0</v>
      </c>
      <c r="O6" s="9">
        <v>0</v>
      </c>
      <c r="P6" s="9" t="s">
        <v>173</v>
      </c>
      <c r="Q6" s="9" t="s">
        <v>103</v>
      </c>
      <c r="R6" s="9" t="s">
        <v>149</v>
      </c>
      <c r="S6" s="9" t="s">
        <v>111</v>
      </c>
    </row>
    <row r="7" spans="1:20" s="9" customFormat="1" x14ac:dyDescent="0.25">
      <c r="A7" s="9" t="s">
        <v>36</v>
      </c>
      <c r="B7" s="4" t="str">
        <f t="shared" si="0"/>
        <v>/casa-reta-tresarroyos.html</v>
      </c>
      <c r="C7" s="4" t="s">
        <v>76</v>
      </c>
      <c r="D7" s="9" t="s">
        <v>90</v>
      </c>
      <c r="E7" s="9">
        <v>14</v>
      </c>
      <c r="F7" s="9" t="s">
        <v>97</v>
      </c>
      <c r="G7" s="4" t="s">
        <v>12</v>
      </c>
      <c r="H7" s="4" t="s">
        <v>159</v>
      </c>
      <c r="I7" s="9" t="s">
        <v>65</v>
      </c>
      <c r="J7" s="9" t="s">
        <v>32</v>
      </c>
      <c r="K7" s="4" t="s">
        <v>13</v>
      </c>
      <c r="L7" s="4" t="s">
        <v>41</v>
      </c>
      <c r="M7" s="10" t="s">
        <v>99</v>
      </c>
      <c r="N7" s="9">
        <v>3</v>
      </c>
      <c r="O7" s="9">
        <v>2</v>
      </c>
      <c r="P7" s="9" t="s">
        <v>43</v>
      </c>
      <c r="Q7" s="9" t="s">
        <v>97</v>
      </c>
      <c r="R7" s="9" t="s">
        <v>150</v>
      </c>
      <c r="S7" s="9" t="s">
        <v>110</v>
      </c>
    </row>
    <row r="8" spans="1:20" s="9" customFormat="1" x14ac:dyDescent="0.25">
      <c r="A8" s="9" t="s">
        <v>66</v>
      </c>
      <c r="B8" s="4" t="str">
        <f t="shared" si="0"/>
        <v>/casa-venta-las-acacias.html</v>
      </c>
      <c r="C8" s="4" t="s">
        <v>84</v>
      </c>
      <c r="D8" s="9" t="s">
        <v>79</v>
      </c>
      <c r="E8" s="9">
        <v>12</v>
      </c>
      <c r="F8" s="9" t="s">
        <v>81</v>
      </c>
      <c r="G8" s="4" t="s">
        <v>12</v>
      </c>
      <c r="H8" s="4" t="s">
        <v>159</v>
      </c>
      <c r="I8" s="9" t="s">
        <v>83</v>
      </c>
      <c r="J8" s="9" t="s">
        <v>67</v>
      </c>
      <c r="K8" s="4" t="s">
        <v>13</v>
      </c>
      <c r="L8" s="4" t="s">
        <v>68</v>
      </c>
      <c r="M8" s="10" t="s">
        <v>99</v>
      </c>
      <c r="N8" s="9">
        <v>3</v>
      </c>
      <c r="O8" s="9">
        <v>1</v>
      </c>
      <c r="P8" s="9" t="s">
        <v>69</v>
      </c>
      <c r="Q8" s="9" t="s">
        <v>102</v>
      </c>
      <c r="R8" s="9" t="s">
        <v>151</v>
      </c>
      <c r="S8" s="9" t="s">
        <v>109</v>
      </c>
    </row>
    <row r="9" spans="1:20" s="9" customFormat="1" x14ac:dyDescent="0.25">
      <c r="A9" s="9" t="s">
        <v>117</v>
      </c>
      <c r="B9" s="4" t="str">
        <f t="shared" si="0"/>
        <v>/lote-villa-elisa-calle-32.html</v>
      </c>
      <c r="C9" s="4" t="s">
        <v>121</v>
      </c>
      <c r="D9" s="9" t="s">
        <v>116</v>
      </c>
      <c r="E9" s="9">
        <v>7</v>
      </c>
      <c r="F9" s="9" t="s">
        <v>122</v>
      </c>
      <c r="G9" s="4" t="s">
        <v>12</v>
      </c>
      <c r="H9" s="4" t="s">
        <v>157</v>
      </c>
      <c r="I9" s="9" t="s">
        <v>126</v>
      </c>
      <c r="J9" s="9" t="s">
        <v>127</v>
      </c>
      <c r="K9" s="4" t="s">
        <v>13</v>
      </c>
      <c r="L9" s="4" t="s">
        <v>128</v>
      </c>
      <c r="M9" s="10" t="s">
        <v>123</v>
      </c>
      <c r="N9" s="9">
        <v>0</v>
      </c>
      <c r="O9" s="9">
        <v>0</v>
      </c>
      <c r="P9" s="9" t="s">
        <v>124</v>
      </c>
      <c r="Q9" s="9" t="s">
        <v>122</v>
      </c>
      <c r="R9" s="9" t="s">
        <v>152</v>
      </c>
      <c r="S9" s="9" t="s">
        <v>120</v>
      </c>
    </row>
    <row r="10" spans="1:20" s="9" customFormat="1" x14ac:dyDescent="0.25">
      <c r="A10" s="9" t="s">
        <v>129</v>
      </c>
      <c r="B10" s="4" t="str">
        <f t="shared" si="0"/>
        <v>/nave-industrial-cir2-1300m2.html</v>
      </c>
      <c r="C10" s="4" t="s">
        <v>161</v>
      </c>
      <c r="D10" s="9" t="s">
        <v>132</v>
      </c>
      <c r="E10" s="9">
        <v>13</v>
      </c>
      <c r="F10" s="9" t="s">
        <v>135</v>
      </c>
      <c r="G10" s="4" t="s">
        <v>156</v>
      </c>
      <c r="H10" s="4" t="s">
        <v>158</v>
      </c>
      <c r="I10" s="9" t="s">
        <v>136</v>
      </c>
      <c r="J10" s="9" t="s">
        <v>67</v>
      </c>
      <c r="K10" s="4" t="s">
        <v>13</v>
      </c>
      <c r="L10" s="4" t="s">
        <v>138</v>
      </c>
      <c r="M10" s="10" t="s">
        <v>137</v>
      </c>
      <c r="N10" s="9">
        <v>1</v>
      </c>
      <c r="O10" s="9">
        <v>2</v>
      </c>
      <c r="P10" s="9" t="s">
        <v>165</v>
      </c>
      <c r="Q10" s="9" t="s">
        <v>139</v>
      </c>
      <c r="R10" s="9" t="s">
        <v>154</v>
      </c>
      <c r="S10" s="9" t="s">
        <v>143</v>
      </c>
    </row>
    <row r="11" spans="1:20" s="9" customFormat="1" x14ac:dyDescent="0.25">
      <c r="A11" s="9" t="s">
        <v>130</v>
      </c>
      <c r="B11" s="4" t="str">
        <f t="shared" si="0"/>
        <v>/nave-industrial-cir2-5800m2.html</v>
      </c>
      <c r="C11" s="4" t="s">
        <v>162</v>
      </c>
      <c r="D11" s="9" t="s">
        <v>133</v>
      </c>
      <c r="E11" s="9">
        <v>7</v>
      </c>
      <c r="F11" s="9" t="s">
        <v>135</v>
      </c>
      <c r="G11" s="4" t="s">
        <v>156</v>
      </c>
      <c r="H11" s="4" t="s">
        <v>158</v>
      </c>
      <c r="I11" s="9" t="s">
        <v>136</v>
      </c>
      <c r="J11" s="9" t="s">
        <v>67</v>
      </c>
      <c r="K11" s="4" t="s">
        <v>13</v>
      </c>
      <c r="L11" s="4" t="s">
        <v>138</v>
      </c>
      <c r="M11" s="10" t="s">
        <v>137</v>
      </c>
      <c r="N11" s="9">
        <v>5</v>
      </c>
      <c r="O11" s="9">
        <v>2</v>
      </c>
      <c r="P11" s="9" t="s">
        <v>166</v>
      </c>
      <c r="Q11" s="9" t="s">
        <v>140</v>
      </c>
      <c r="R11" s="9" t="s">
        <v>153</v>
      </c>
      <c r="S11" s="9" t="s">
        <v>144</v>
      </c>
    </row>
    <row r="12" spans="1:20" s="9" customFormat="1" x14ac:dyDescent="0.25">
      <c r="A12" s="9" t="s">
        <v>131</v>
      </c>
      <c r="B12" s="4" t="str">
        <f t="shared" si="0"/>
        <v>/nave-industrial-cir2-13800m2.html</v>
      </c>
      <c r="C12" s="4" t="s">
        <v>163</v>
      </c>
      <c r="D12" s="9" t="s">
        <v>134</v>
      </c>
      <c r="E12" s="9">
        <v>8</v>
      </c>
      <c r="F12" s="9" t="s">
        <v>135</v>
      </c>
      <c r="G12" s="4" t="s">
        <v>156</v>
      </c>
      <c r="H12" s="4" t="s">
        <v>158</v>
      </c>
      <c r="I12" s="9" t="s">
        <v>136</v>
      </c>
      <c r="J12" s="9" t="s">
        <v>67</v>
      </c>
      <c r="K12" s="4" t="s">
        <v>13</v>
      </c>
      <c r="L12" s="4" t="s">
        <v>138</v>
      </c>
      <c r="M12" s="10" t="s">
        <v>137</v>
      </c>
      <c r="N12" s="9">
        <v>10</v>
      </c>
      <c r="O12" s="9">
        <v>4</v>
      </c>
      <c r="P12" s="9" t="s">
        <v>164</v>
      </c>
      <c r="Q12" s="9" t="s">
        <v>141</v>
      </c>
      <c r="R12" s="9" t="s">
        <v>155</v>
      </c>
      <c r="S12" s="9" t="s">
        <v>142</v>
      </c>
    </row>
    <row r="13" spans="1:20" s="9" customFormat="1" x14ac:dyDescent="0.25">
      <c r="A13" s="9" t="s">
        <v>26</v>
      </c>
      <c r="B13" s="4" t="str">
        <f>CONCATENATE("/",A13,".html")</f>
        <v>/loteo-elangel-laplata.html</v>
      </c>
      <c r="C13" s="4" t="s">
        <v>73</v>
      </c>
      <c r="D13" s="9" t="s">
        <v>167</v>
      </c>
      <c r="E13" s="9">
        <v>6</v>
      </c>
      <c r="F13" s="9" t="s">
        <v>168</v>
      </c>
      <c r="G13" s="4" t="s">
        <v>12</v>
      </c>
      <c r="H13" s="4" t="s">
        <v>157</v>
      </c>
      <c r="I13" s="9" t="s">
        <v>58</v>
      </c>
      <c r="J13" s="9" t="s">
        <v>21</v>
      </c>
      <c r="K13" s="4" t="s">
        <v>13</v>
      </c>
      <c r="L13" s="4" t="s">
        <v>27</v>
      </c>
      <c r="M13" s="10" t="s">
        <v>191</v>
      </c>
      <c r="N13" s="9">
        <v>0</v>
      </c>
      <c r="O13" s="9">
        <v>0</v>
      </c>
      <c r="P13" s="9" t="s">
        <v>174</v>
      </c>
      <c r="Q13" s="9" t="s">
        <v>168</v>
      </c>
      <c r="R13" s="9" t="s">
        <v>169</v>
      </c>
    </row>
    <row r="14" spans="1:20" s="9" customFormat="1" x14ac:dyDescent="0.25">
      <c r="A14" s="9" t="s">
        <v>175</v>
      </c>
      <c r="B14" s="4" t="str">
        <f t="shared" ref="B14:B18" si="1">CONCATENATE("/",A14,".html")</f>
        <v>/cabana_512y624.html</v>
      </c>
      <c r="C14" s="4" t="str">
        <f xml:space="preserve"> CONCATENATE("/assets/images/properties/berazategui/el_pato/",A14,"/")</f>
        <v>/assets/images/properties/berazategui/el_pato/cabana_512y624/</v>
      </c>
      <c r="D14" s="9" t="s">
        <v>180</v>
      </c>
      <c r="E14" s="9">
        <v>12</v>
      </c>
      <c r="F14" s="9" t="s">
        <v>186</v>
      </c>
      <c r="G14" s="4" t="s">
        <v>12</v>
      </c>
      <c r="H14" s="4" t="s">
        <v>159</v>
      </c>
      <c r="I14" s="9" t="s">
        <v>203</v>
      </c>
      <c r="K14" s="4" t="s">
        <v>13</v>
      </c>
      <c r="L14" s="4" t="s">
        <v>208</v>
      </c>
      <c r="M14" s="10" t="s">
        <v>192</v>
      </c>
      <c r="N14" s="9">
        <v>1</v>
      </c>
      <c r="O14" s="9">
        <v>1</v>
      </c>
      <c r="P14" s="9" t="s">
        <v>215</v>
      </c>
      <c r="Q14" s="9" t="s">
        <v>186</v>
      </c>
      <c r="R14" s="9" t="s">
        <v>199</v>
      </c>
    </row>
    <row r="15" spans="1:20" s="9" customFormat="1" x14ac:dyDescent="0.25">
      <c r="A15" s="9" t="s">
        <v>176</v>
      </c>
      <c r="B15" s="4" t="str">
        <f t="shared" si="1"/>
        <v>/casa_508y621.html</v>
      </c>
      <c r="C15" s="4" t="str">
        <f xml:space="preserve"> CONCATENATE("/assets/images/properties/berazategui/el_pato/",A15,"/")</f>
        <v>/assets/images/properties/berazategui/el_pato/casa_508y621/</v>
      </c>
      <c r="D15" s="9" t="s">
        <v>179</v>
      </c>
      <c r="E15" s="9">
        <v>14</v>
      </c>
      <c r="F15" s="9" t="s">
        <v>187</v>
      </c>
      <c r="G15" s="4" t="s">
        <v>12</v>
      </c>
      <c r="H15" s="4" t="s">
        <v>159</v>
      </c>
      <c r="I15" s="9" t="s">
        <v>204</v>
      </c>
      <c r="K15" s="4" t="s">
        <v>13</v>
      </c>
      <c r="L15" s="4" t="s">
        <v>206</v>
      </c>
      <c r="M15" s="10" t="s">
        <v>193</v>
      </c>
      <c r="N15" s="9">
        <v>4</v>
      </c>
      <c r="O15" s="9">
        <v>2</v>
      </c>
      <c r="P15" s="9" t="s">
        <v>214</v>
      </c>
      <c r="Q15" s="9" t="s">
        <v>187</v>
      </c>
      <c r="R15" s="9" t="s">
        <v>198</v>
      </c>
    </row>
    <row r="16" spans="1:20" s="9" customFormat="1" x14ac:dyDescent="0.25">
      <c r="A16" s="9" t="s">
        <v>177</v>
      </c>
      <c r="B16" s="4" t="str">
        <f t="shared" si="1"/>
        <v>/lote_avingallan.html</v>
      </c>
      <c r="C16" s="4" t="str">
        <f xml:space="preserve"> CONCATENATE("/assets/images/properties/berazategui/el_pato/",A16,"/")</f>
        <v>/assets/images/properties/berazategui/el_pato/lote_avingallan/</v>
      </c>
      <c r="D16" s="9" t="s">
        <v>178</v>
      </c>
      <c r="E16" s="9">
        <v>5</v>
      </c>
      <c r="F16" s="9" t="s">
        <v>188</v>
      </c>
      <c r="G16" s="4" t="s">
        <v>12</v>
      </c>
      <c r="H16" s="4" t="s">
        <v>157</v>
      </c>
      <c r="I16" s="9" t="s">
        <v>200</v>
      </c>
      <c r="K16" s="4" t="s">
        <v>13</v>
      </c>
      <c r="L16" s="4" t="s">
        <v>207</v>
      </c>
      <c r="M16" s="10" t="s">
        <v>194</v>
      </c>
      <c r="N16" s="9">
        <v>0</v>
      </c>
      <c r="O16" s="9">
        <v>0</v>
      </c>
      <c r="P16" s="9" t="s">
        <v>214</v>
      </c>
      <c r="Q16" s="9" t="s">
        <v>188</v>
      </c>
      <c r="R16" s="9" t="s">
        <v>197</v>
      </c>
    </row>
    <row r="17" spans="1:18" s="9" customFormat="1" x14ac:dyDescent="0.25">
      <c r="A17" s="9" t="s">
        <v>181</v>
      </c>
      <c r="B17" s="4" t="str">
        <f t="shared" si="1"/>
        <v>/casa_peronyescalada.html</v>
      </c>
      <c r="C17" s="4" t="str">
        <f xml:space="preserve"> CONCATENATE("/assets/images/properties/berazategui/el_pato/",A17,"/")</f>
        <v>/assets/images/properties/berazategui/el_pato/casa_peronyescalada/</v>
      </c>
      <c r="D17" s="9" t="s">
        <v>182</v>
      </c>
      <c r="E17" s="9">
        <v>7</v>
      </c>
      <c r="F17" s="9" t="s">
        <v>189</v>
      </c>
      <c r="G17" s="4" t="s">
        <v>12</v>
      </c>
      <c r="H17" s="4" t="s">
        <v>159</v>
      </c>
      <c r="I17" s="9" t="s">
        <v>201</v>
      </c>
      <c r="K17" s="4" t="s">
        <v>13</v>
      </c>
      <c r="L17" s="4" t="s">
        <v>205</v>
      </c>
      <c r="M17" s="10" t="s">
        <v>195</v>
      </c>
      <c r="N17" s="9">
        <v>6</v>
      </c>
      <c r="O17" s="9">
        <v>3</v>
      </c>
      <c r="P17" s="9" t="s">
        <v>213</v>
      </c>
      <c r="Q17" s="9" t="s">
        <v>189</v>
      </c>
      <c r="R17" s="9" t="s">
        <v>210</v>
      </c>
    </row>
    <row r="18" spans="1:18" s="9" customFormat="1" x14ac:dyDescent="0.25">
      <c r="A18" s="9" t="s">
        <v>184</v>
      </c>
      <c r="B18" s="4" t="str">
        <f t="shared" si="1"/>
        <v>/lote_avnaval.html</v>
      </c>
      <c r="C18" s="4" t="s">
        <v>183</v>
      </c>
      <c r="D18" s="9" t="s">
        <v>185</v>
      </c>
      <c r="E18" s="9">
        <v>7</v>
      </c>
      <c r="F18" s="9" t="s">
        <v>190</v>
      </c>
      <c r="G18" s="4" t="s">
        <v>12</v>
      </c>
      <c r="H18" s="4" t="s">
        <v>157</v>
      </c>
      <c r="I18" s="9" t="s">
        <v>202</v>
      </c>
      <c r="K18" s="4" t="s">
        <v>13</v>
      </c>
      <c r="L18" s="4" t="s">
        <v>209</v>
      </c>
      <c r="M18" s="10" t="s">
        <v>196</v>
      </c>
      <c r="N18" s="9">
        <v>0</v>
      </c>
      <c r="O18" s="9">
        <v>0</v>
      </c>
      <c r="P18" s="9" t="s">
        <v>212</v>
      </c>
      <c r="Q18" s="9" t="s">
        <v>190</v>
      </c>
      <c r="R18" s="9" t="s">
        <v>211</v>
      </c>
    </row>
    <row r="19" spans="1:18" s="9" customFormat="1" x14ac:dyDescent="0.25">
      <c r="M19" s="10"/>
    </row>
  </sheetData>
  <hyperlinks>
    <hyperlink ref="S11" r:id="rId1" xr:uid="{592EDC42-83C0-4C67-95D8-969C3C9CBA23}"/>
    <hyperlink ref="S10" r:id="rId2" xr:uid="{7A9C0442-8A4A-4AC4-9370-2868531F9055}"/>
    <hyperlink ref="S12" r:id="rId3" xr:uid="{02E372F6-D5C2-450E-9107-6952A5D59297}"/>
    <hyperlink ref="S9" r:id="rId4" xr:uid="{EF652CF0-63C3-453D-84DD-4AED08780BDB}"/>
    <hyperlink ref="S2" r:id="rId5" xr:uid="{25FB0D48-F40B-4A28-A810-8B5DFB2CA14E}"/>
    <hyperlink ref="S3" r:id="rId6" xr:uid="{63FDF07A-3E70-4C3E-9767-1BDD2FA6929A}"/>
    <hyperlink ref="S4" r:id="rId7" xr:uid="{359EAFA4-62A7-4EDF-8002-506994070909}"/>
    <hyperlink ref="S5" r:id="rId8" xr:uid="{FB25525C-EB4F-46A8-AAA9-5CE0D78BAD0F}"/>
    <hyperlink ref="S6" r:id="rId9" xr:uid="{F98107B1-67DD-46C7-975A-8F8C59DC6751}"/>
    <hyperlink ref="S7" r:id="rId10" xr:uid="{B45C3F5B-0320-411A-9773-D272AAC58976}"/>
    <hyperlink ref="S8" r:id="rId11" xr:uid="{171F0619-CBA6-420C-8593-336A4CD87F33}"/>
  </hyperlinks>
  <pageMargins left="0.7" right="0.7" top="0.75" bottom="0.75" header="0.3" footer="0.3"/>
  <pageSetup paperSize="9" orientation="portrait" horizontalDpi="0"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topLeftCell="A4" workbookViewId="0">
      <selection activeCell="A4" sqref="A4:XFD4"/>
    </sheetView>
  </sheetViews>
  <sheetFormatPr baseColWidth="10" defaultRowHeight="15" x14ac:dyDescent="0.25"/>
  <sheetData>
    <row r="1" spans="1:20" ht="60" customHeight="1" x14ac:dyDescent="0.25">
      <c r="A1" t="s">
        <v>35</v>
      </c>
      <c r="B1" s="2" t="str">
        <f>CONCATENATE("/",A1,".html")</f>
        <v>/lotes-corderas-sanluis.html</v>
      </c>
      <c r="C1" s="2" t="s">
        <v>77</v>
      </c>
      <c r="E1" s="5"/>
      <c r="F1" s="5"/>
      <c r="G1" s="2" t="s">
        <v>12</v>
      </c>
      <c r="H1" s="2" t="s">
        <v>34</v>
      </c>
      <c r="I1" s="2" t="s">
        <v>64</v>
      </c>
      <c r="J1" s="2" t="s">
        <v>33</v>
      </c>
      <c r="K1" s="2" t="s">
        <v>13</v>
      </c>
      <c r="L1" s="2" t="s">
        <v>42</v>
      </c>
      <c r="M1">
        <v>8000</v>
      </c>
      <c r="N1">
        <v>0</v>
      </c>
      <c r="O1">
        <v>0</v>
      </c>
      <c r="P1" s="4" t="s">
        <v>45</v>
      </c>
      <c r="Q1" s="4"/>
      <c r="R1" t="s">
        <v>44</v>
      </c>
      <c r="S1" s="5"/>
    </row>
    <row r="2" spans="1:20" ht="60" customHeight="1" x14ac:dyDescent="0.25">
      <c r="A2" t="s">
        <v>31</v>
      </c>
      <c r="B2" s="2" t="str">
        <f>CONCATENATE("/",A2,".html")</f>
        <v>/loteo-santateresita-laplata.html</v>
      </c>
      <c r="C2" s="2" t="s">
        <v>75</v>
      </c>
      <c r="E2" s="5"/>
      <c r="F2" s="5"/>
      <c r="G2" s="2" t="s">
        <v>12</v>
      </c>
      <c r="H2" s="2" t="s">
        <v>34</v>
      </c>
      <c r="I2" s="2" t="s">
        <v>63</v>
      </c>
      <c r="J2" s="2" t="s">
        <v>21</v>
      </c>
      <c r="K2" s="2" t="s">
        <v>13</v>
      </c>
      <c r="L2" s="2" t="s">
        <v>40</v>
      </c>
      <c r="M2">
        <v>11000</v>
      </c>
      <c r="N2">
        <v>0</v>
      </c>
      <c r="O2">
        <v>0</v>
      </c>
      <c r="P2" s="4" t="s">
        <v>47</v>
      </c>
      <c r="Q2" s="4"/>
      <c r="R2" t="s">
        <v>46</v>
      </c>
      <c r="S2" s="5"/>
    </row>
    <row r="3" spans="1:20" ht="60" customHeight="1" x14ac:dyDescent="0.25">
      <c r="A3" t="s">
        <v>29</v>
      </c>
      <c r="B3" s="2" t="str">
        <f>CONCATENATE("/",A3,".html")</f>
        <v>/loteo-laspalmeras-laplata.html</v>
      </c>
      <c r="C3" s="2"/>
      <c r="E3" s="5"/>
      <c r="F3" s="5"/>
      <c r="G3" s="2" t="s">
        <v>12</v>
      </c>
      <c r="H3" s="2" t="s">
        <v>34</v>
      </c>
      <c r="I3" s="2" t="s">
        <v>61</v>
      </c>
      <c r="J3" s="2" t="s">
        <v>21</v>
      </c>
      <c r="K3" s="2" t="s">
        <v>13</v>
      </c>
      <c r="L3" s="2" t="s">
        <v>38</v>
      </c>
      <c r="M3">
        <v>10000</v>
      </c>
      <c r="N3">
        <v>0</v>
      </c>
      <c r="O3">
        <v>0</v>
      </c>
      <c r="P3" s="4" t="s">
        <v>48</v>
      </c>
      <c r="Q3" s="4"/>
      <c r="R3" t="s">
        <v>49</v>
      </c>
      <c r="S3" s="5"/>
    </row>
    <row r="4" spans="1:20" ht="60" x14ac:dyDescent="0.25">
      <c r="A4" t="s">
        <v>26</v>
      </c>
      <c r="B4" s="2" t="str">
        <f>CONCATENATE("/",A4,".html")</f>
        <v>/loteo-elangel-laplata.html</v>
      </c>
      <c r="C4" s="2" t="s">
        <v>73</v>
      </c>
      <c r="E4" s="5"/>
      <c r="F4" s="5"/>
      <c r="G4" s="2" t="s">
        <v>12</v>
      </c>
      <c r="H4" s="2" t="s">
        <v>34</v>
      </c>
      <c r="I4" s="4" t="s">
        <v>58</v>
      </c>
      <c r="J4" s="2" t="s">
        <v>21</v>
      </c>
      <c r="K4" s="2" t="s">
        <v>13</v>
      </c>
      <c r="L4" s="2" t="s">
        <v>27</v>
      </c>
      <c r="M4">
        <v>12000</v>
      </c>
      <c r="N4">
        <v>0</v>
      </c>
      <c r="O4">
        <v>0</v>
      </c>
      <c r="P4" s="4" t="s">
        <v>50</v>
      </c>
      <c r="Q4" s="4"/>
      <c r="R4" t="s">
        <v>51</v>
      </c>
    </row>
    <row r="5" spans="1:20" ht="60" x14ac:dyDescent="0.25">
      <c r="A5" t="s">
        <v>11</v>
      </c>
      <c r="B5" s="2" t="str">
        <f>CONCATENATE("/",A5,".html")</f>
        <v>/loteo-aromas-laplata.html</v>
      </c>
      <c r="C5" s="2" t="s">
        <v>72</v>
      </c>
      <c r="E5" s="5"/>
      <c r="F5" s="5"/>
      <c r="G5" s="2" t="s">
        <v>12</v>
      </c>
      <c r="H5" s="2" t="s">
        <v>34</v>
      </c>
      <c r="I5" s="4" t="s">
        <v>57</v>
      </c>
      <c r="J5" s="2" t="s">
        <v>21</v>
      </c>
      <c r="K5" s="2" t="s">
        <v>13</v>
      </c>
      <c r="L5" s="2" t="s">
        <v>22</v>
      </c>
      <c r="M5">
        <v>8000</v>
      </c>
      <c r="N5">
        <v>0</v>
      </c>
      <c r="O5">
        <v>0</v>
      </c>
      <c r="P5" s="4" t="s">
        <v>55</v>
      </c>
      <c r="Q5" s="4"/>
      <c r="R5" s="4" t="s">
        <v>23</v>
      </c>
      <c r="S5" s="4"/>
      <c r="T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2025-05-22T18:33:40Z</dcterms:modified>
</cp:coreProperties>
</file>