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Daniela\Tec\Semestre 9\Proyecto\sprint-review\1\"/>
    </mc:Choice>
  </mc:AlternateContent>
  <xr:revisionPtr revIDLastSave="0" documentId="13_ncr:1_{3886D347-10A8-4BF7-85DF-578124815498}" xr6:coauthVersionLast="45" xr6:coauthVersionMax="45" xr10:uidLastSave="{00000000-0000-0000-0000-000000000000}"/>
  <bookViews>
    <workbookView xWindow="-108" yWindow="-108" windowWidth="23256" windowHeight="12576" xr2:uid="{FC0817FC-6A45-4346-8E6F-6CA6B269FA18}"/>
  </bookViews>
  <sheets>
    <sheet name="Burn down chart" sheetId="1" r:id="rId1"/>
    <sheet name="Scrum bo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D4" i="1"/>
  <c r="D5" i="1"/>
  <c r="D6" i="1"/>
  <c r="D7" i="1"/>
  <c r="D8" i="1"/>
  <c r="D9" i="1"/>
  <c r="D10" i="1"/>
  <c r="D11" i="1"/>
  <c r="D12" i="1"/>
  <c r="D13" i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3" i="1"/>
  <c r="D2" i="1"/>
  <c r="E2" i="1" l="1"/>
</calcChain>
</file>

<file path=xl/sharedStrings.xml><?xml version="1.0" encoding="utf-8"?>
<sst xmlns="http://schemas.openxmlformats.org/spreadsheetml/2006/main" count="6" uniqueCount="6">
  <si>
    <t>Day</t>
  </si>
  <si>
    <t>Planned remainder</t>
  </si>
  <si>
    <t>Actual remainder</t>
  </si>
  <si>
    <t>Planned hours</t>
  </si>
  <si>
    <t>Actual hours</t>
  </si>
  <si>
    <t>https://trello.com/b/jvUwGnpw/electrical-consumption-meter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</si>
</sst>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Burn</a:t>
            </a:r>
            <a:r>
              <a:rPr lang="es-MX" baseline="0"/>
              <a:t> down chart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'Burn down chart'!$D$1</c:f>
              <c:strCache>
                <c:ptCount val="1"/>
                <c:pt idx="0">
                  <c:v>Planned remainder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'Burn down chart'!$A$2:$A$23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'Burn down chart'!$D$2:$D$23</c:f>
              <c:numCache>
                <c:formatCode>General</c:formatCode>
                <c:ptCount val="22"/>
                <c:pt idx="0">
                  <c:v>52.8</c:v>
                </c:pt>
                <c:pt idx="1">
                  <c:v>51.961904761904762</c:v>
                </c:pt>
                <c:pt idx="2">
                  <c:v>51.123809523809527</c:v>
                </c:pt>
                <c:pt idx="3">
                  <c:v>50.285714285714292</c:v>
                </c:pt>
                <c:pt idx="4">
                  <c:v>49.447619047619057</c:v>
                </c:pt>
                <c:pt idx="5">
                  <c:v>48.609523809523822</c:v>
                </c:pt>
                <c:pt idx="6">
                  <c:v>47.771428571428586</c:v>
                </c:pt>
                <c:pt idx="7">
                  <c:v>46.933333333333351</c:v>
                </c:pt>
                <c:pt idx="8">
                  <c:v>46.095238095238116</c:v>
                </c:pt>
                <c:pt idx="9">
                  <c:v>45.257142857142881</c:v>
                </c:pt>
                <c:pt idx="10">
                  <c:v>44.419047619047646</c:v>
                </c:pt>
                <c:pt idx="11">
                  <c:v>43.580952380952411</c:v>
                </c:pt>
                <c:pt idx="12">
                  <c:v>42.742857142857176</c:v>
                </c:pt>
                <c:pt idx="13">
                  <c:v>41.904761904761941</c:v>
                </c:pt>
                <c:pt idx="14">
                  <c:v>41.066666666666706</c:v>
                </c:pt>
                <c:pt idx="15">
                  <c:v>40.22857142857147</c:v>
                </c:pt>
                <c:pt idx="16">
                  <c:v>39.390476190476235</c:v>
                </c:pt>
                <c:pt idx="17">
                  <c:v>38.552380952381</c:v>
                </c:pt>
                <c:pt idx="18">
                  <c:v>37.714285714285765</c:v>
                </c:pt>
                <c:pt idx="19">
                  <c:v>36.87619047619053</c:v>
                </c:pt>
                <c:pt idx="20">
                  <c:v>36.038095238095295</c:v>
                </c:pt>
                <c:pt idx="21">
                  <c:v>35.20000000000006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2-4A28-B451-B54A90B02AC2}"/>
            </c:ext>
          </c:extLst>
        </c:ser>
        <c:ser>
          <c:idx val="4"/>
          <c:order val="1"/>
          <c:tx>
            <c:strRef>
              <c:f>'Burn down chart'!$E$1</c:f>
              <c:strCache>
                <c:ptCount val="1"/>
                <c:pt idx="0">
                  <c:v>Actual remainder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'Burn down chart'!$A$2:$A$23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'Burn down chart'!$E$2:$E$23</c:f>
              <c:numCache>
                <c:formatCode>General</c:formatCode>
                <c:ptCount val="22"/>
                <c:pt idx="0">
                  <c:v>52.8</c:v>
                </c:pt>
                <c:pt idx="1">
                  <c:v>52.8</c:v>
                </c:pt>
                <c:pt idx="2">
                  <c:v>52.8</c:v>
                </c:pt>
                <c:pt idx="3">
                  <c:v>51.8</c:v>
                </c:pt>
                <c:pt idx="4">
                  <c:v>50.8</c:v>
                </c:pt>
                <c:pt idx="5">
                  <c:v>48.8</c:v>
                </c:pt>
                <c:pt idx="6">
                  <c:v>47.8</c:v>
                </c:pt>
                <c:pt idx="7">
                  <c:v>46.8</c:v>
                </c:pt>
                <c:pt idx="8">
                  <c:v>45.8</c:v>
                </c:pt>
                <c:pt idx="9">
                  <c:v>45.8</c:v>
                </c:pt>
                <c:pt idx="10">
                  <c:v>45.8</c:v>
                </c:pt>
                <c:pt idx="11">
                  <c:v>45.8</c:v>
                </c:pt>
                <c:pt idx="12">
                  <c:v>44.8</c:v>
                </c:pt>
                <c:pt idx="13">
                  <c:v>43.8</c:v>
                </c:pt>
                <c:pt idx="14">
                  <c:v>41.8</c:v>
                </c:pt>
                <c:pt idx="15">
                  <c:v>39.799999999999997</c:v>
                </c:pt>
                <c:pt idx="16">
                  <c:v>39.799999999999997</c:v>
                </c:pt>
                <c:pt idx="17">
                  <c:v>39.799999999999997</c:v>
                </c:pt>
                <c:pt idx="18">
                  <c:v>38.799999999999997</c:v>
                </c:pt>
                <c:pt idx="19">
                  <c:v>35.799999999999997</c:v>
                </c:pt>
                <c:pt idx="20">
                  <c:v>33.799999999999997</c:v>
                </c:pt>
                <c:pt idx="21">
                  <c:v>33.799999999999997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52-4A28-B451-B54A90B02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517184"/>
        <c:axId val="1152924768"/>
      </c:lineChart>
      <c:catAx>
        <c:axId val="119151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52924768"/>
        <c:crosses val="autoZero"/>
        <c:auto val="1"/>
        <c:lblAlgn val="ctr"/>
        <c:lblOffset val="100"/>
        <c:noMultiLvlLbl val="0"/>
      </c:catAx>
      <c:valAx>
        <c:axId val="11529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151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2D0F6B-FF8A-4B72-ABFF-106DBC16B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173A2-C3BC-4739-8A25-A3F2012C458A}">
  <dimension ref="A1:E23"/>
  <sheetViews>
    <sheetView tabSelected="1" workbookViewId="0">
      <selection activeCell="M21" sqref="M21"/>
    </sheetView>
  </sheetViews>
  <sheetFormatPr defaultRowHeight="14.4" x14ac:dyDescent="0.3"/>
  <cols>
    <col min="2" max="2" width="12.44140625" bestFit="1" customWidth="1"/>
    <col min="3" max="3" width="11.109375" bestFit="1" customWidth="1"/>
    <col min="4" max="4" width="16.33203125" bestFit="1" customWidth="1"/>
    <col min="5" max="5" width="15" bestFit="1" customWidth="1"/>
  </cols>
  <sheetData>
    <row r="1" spans="1:5" x14ac:dyDescent="0.3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x14ac:dyDescent="0.3">
      <c r="A2" s="1">
        <v>0</v>
      </c>
      <c r="B2" s="1">
        <v>0</v>
      </c>
      <c r="C2" s="1">
        <v>0</v>
      </c>
      <c r="D2" s="1">
        <f>14.4+12+4+6.4+8+8</f>
        <v>52.8</v>
      </c>
      <c r="E2" s="1">
        <f>D2</f>
        <v>52.8</v>
      </c>
    </row>
    <row r="3" spans="1:5" x14ac:dyDescent="0.3">
      <c r="A3" s="1">
        <v>1</v>
      </c>
      <c r="B3" s="1">
        <f>$D$2/3/21</f>
        <v>0.838095238095238</v>
      </c>
      <c r="C3" s="1">
        <v>0</v>
      </c>
      <c r="D3" s="1">
        <f>D2-B3</f>
        <v>51.961904761904762</v>
      </c>
      <c r="E3" s="1">
        <f>E2-C3</f>
        <v>52.8</v>
      </c>
    </row>
    <row r="4" spans="1:5" x14ac:dyDescent="0.3">
      <c r="A4" s="1">
        <v>2</v>
      </c>
      <c r="B4" s="1">
        <f t="shared" ref="B4:B23" si="0">$D$2/3/21</f>
        <v>0.838095238095238</v>
      </c>
      <c r="C4" s="1">
        <v>0</v>
      </c>
      <c r="D4" s="1">
        <f t="shared" ref="D4:D23" si="1">D3-B4</f>
        <v>51.123809523809527</v>
      </c>
      <c r="E4" s="1">
        <f t="shared" ref="E4:E23" si="2">E3-C4</f>
        <v>52.8</v>
      </c>
    </row>
    <row r="5" spans="1:5" x14ac:dyDescent="0.3">
      <c r="A5" s="1">
        <v>3</v>
      </c>
      <c r="B5" s="1">
        <f t="shared" si="0"/>
        <v>0.838095238095238</v>
      </c>
      <c r="C5" s="1">
        <v>1</v>
      </c>
      <c r="D5" s="1">
        <f t="shared" si="1"/>
        <v>50.285714285714292</v>
      </c>
      <c r="E5" s="1">
        <f t="shared" si="2"/>
        <v>51.8</v>
      </c>
    </row>
    <row r="6" spans="1:5" x14ac:dyDescent="0.3">
      <c r="A6" s="1">
        <v>4</v>
      </c>
      <c r="B6" s="1">
        <f t="shared" si="0"/>
        <v>0.838095238095238</v>
      </c>
      <c r="C6" s="1">
        <v>1</v>
      </c>
      <c r="D6" s="1">
        <f t="shared" si="1"/>
        <v>49.447619047619057</v>
      </c>
      <c r="E6" s="1">
        <f t="shared" si="2"/>
        <v>50.8</v>
      </c>
    </row>
    <row r="7" spans="1:5" x14ac:dyDescent="0.3">
      <c r="A7" s="1">
        <v>5</v>
      </c>
      <c r="B7" s="1">
        <f t="shared" si="0"/>
        <v>0.838095238095238</v>
      </c>
      <c r="C7" s="1">
        <v>2</v>
      </c>
      <c r="D7" s="1">
        <f t="shared" si="1"/>
        <v>48.609523809523822</v>
      </c>
      <c r="E7" s="1">
        <f t="shared" si="2"/>
        <v>48.8</v>
      </c>
    </row>
    <row r="8" spans="1:5" x14ac:dyDescent="0.3">
      <c r="A8" s="1">
        <v>6</v>
      </c>
      <c r="B8" s="1">
        <f t="shared" si="0"/>
        <v>0.838095238095238</v>
      </c>
      <c r="C8" s="1">
        <v>1</v>
      </c>
      <c r="D8" s="1">
        <f t="shared" si="1"/>
        <v>47.771428571428586</v>
      </c>
      <c r="E8" s="1">
        <f t="shared" si="2"/>
        <v>47.8</v>
      </c>
    </row>
    <row r="9" spans="1:5" x14ac:dyDescent="0.3">
      <c r="A9" s="1">
        <v>7</v>
      </c>
      <c r="B9" s="1">
        <f t="shared" si="0"/>
        <v>0.838095238095238</v>
      </c>
      <c r="C9" s="1">
        <v>1</v>
      </c>
      <c r="D9" s="1">
        <f t="shared" si="1"/>
        <v>46.933333333333351</v>
      </c>
      <c r="E9" s="1">
        <f t="shared" si="2"/>
        <v>46.8</v>
      </c>
    </row>
    <row r="10" spans="1:5" x14ac:dyDescent="0.3">
      <c r="A10" s="1">
        <v>8</v>
      </c>
      <c r="B10" s="1">
        <f t="shared" si="0"/>
        <v>0.838095238095238</v>
      </c>
      <c r="C10" s="1">
        <v>1</v>
      </c>
      <c r="D10" s="1">
        <f t="shared" si="1"/>
        <v>46.095238095238116</v>
      </c>
      <c r="E10" s="1">
        <f t="shared" si="2"/>
        <v>45.8</v>
      </c>
    </row>
    <row r="11" spans="1:5" x14ac:dyDescent="0.3">
      <c r="A11" s="1">
        <v>9</v>
      </c>
      <c r="B11" s="1">
        <f t="shared" si="0"/>
        <v>0.838095238095238</v>
      </c>
      <c r="C11" s="1">
        <v>0</v>
      </c>
      <c r="D11" s="1">
        <f t="shared" si="1"/>
        <v>45.257142857142881</v>
      </c>
      <c r="E11" s="1">
        <f t="shared" si="2"/>
        <v>45.8</v>
      </c>
    </row>
    <row r="12" spans="1:5" x14ac:dyDescent="0.3">
      <c r="A12" s="1">
        <v>10</v>
      </c>
      <c r="B12" s="1">
        <f t="shared" si="0"/>
        <v>0.838095238095238</v>
      </c>
      <c r="C12" s="1">
        <v>0</v>
      </c>
      <c r="D12" s="1">
        <f t="shared" si="1"/>
        <v>44.419047619047646</v>
      </c>
      <c r="E12" s="1">
        <f t="shared" si="2"/>
        <v>45.8</v>
      </c>
    </row>
    <row r="13" spans="1:5" x14ac:dyDescent="0.3">
      <c r="A13" s="1">
        <v>11</v>
      </c>
      <c r="B13" s="1">
        <f t="shared" si="0"/>
        <v>0.838095238095238</v>
      </c>
      <c r="C13" s="1">
        <v>0</v>
      </c>
      <c r="D13" s="1">
        <f t="shared" si="1"/>
        <v>43.580952380952411</v>
      </c>
      <c r="E13" s="1">
        <f t="shared" si="2"/>
        <v>45.8</v>
      </c>
    </row>
    <row r="14" spans="1:5" x14ac:dyDescent="0.3">
      <c r="A14" s="1">
        <v>12</v>
      </c>
      <c r="B14" s="1">
        <f t="shared" si="0"/>
        <v>0.838095238095238</v>
      </c>
      <c r="C14" s="1">
        <v>1</v>
      </c>
      <c r="D14" s="1">
        <f t="shared" si="1"/>
        <v>42.742857142857176</v>
      </c>
      <c r="E14" s="1">
        <f t="shared" si="2"/>
        <v>44.8</v>
      </c>
    </row>
    <row r="15" spans="1:5" x14ac:dyDescent="0.3">
      <c r="A15" s="1">
        <v>13</v>
      </c>
      <c r="B15" s="1">
        <f t="shared" si="0"/>
        <v>0.838095238095238</v>
      </c>
      <c r="C15" s="1">
        <v>1</v>
      </c>
      <c r="D15" s="1">
        <f t="shared" si="1"/>
        <v>41.904761904761941</v>
      </c>
      <c r="E15" s="1">
        <f t="shared" si="2"/>
        <v>43.8</v>
      </c>
    </row>
    <row r="16" spans="1:5" x14ac:dyDescent="0.3">
      <c r="A16" s="1">
        <v>14</v>
      </c>
      <c r="B16" s="1">
        <f t="shared" si="0"/>
        <v>0.838095238095238</v>
      </c>
      <c r="C16" s="1">
        <v>2</v>
      </c>
      <c r="D16" s="1">
        <f t="shared" si="1"/>
        <v>41.066666666666706</v>
      </c>
      <c r="E16" s="1">
        <f t="shared" si="2"/>
        <v>41.8</v>
      </c>
    </row>
    <row r="17" spans="1:5" x14ac:dyDescent="0.3">
      <c r="A17" s="1">
        <v>15</v>
      </c>
      <c r="B17" s="1">
        <f t="shared" si="0"/>
        <v>0.838095238095238</v>
      </c>
      <c r="C17" s="1">
        <v>2</v>
      </c>
      <c r="D17" s="1">
        <f t="shared" si="1"/>
        <v>40.22857142857147</v>
      </c>
      <c r="E17" s="1">
        <f t="shared" si="2"/>
        <v>39.799999999999997</v>
      </c>
    </row>
    <row r="18" spans="1:5" x14ac:dyDescent="0.3">
      <c r="A18" s="1">
        <v>16</v>
      </c>
      <c r="B18" s="1">
        <f t="shared" si="0"/>
        <v>0.838095238095238</v>
      </c>
      <c r="C18" s="1">
        <v>0</v>
      </c>
      <c r="D18" s="1">
        <f t="shared" si="1"/>
        <v>39.390476190476235</v>
      </c>
      <c r="E18" s="1">
        <f t="shared" si="2"/>
        <v>39.799999999999997</v>
      </c>
    </row>
    <row r="19" spans="1:5" x14ac:dyDescent="0.3">
      <c r="A19" s="1">
        <v>17</v>
      </c>
      <c r="B19" s="1">
        <f t="shared" si="0"/>
        <v>0.838095238095238</v>
      </c>
      <c r="C19" s="1">
        <v>0</v>
      </c>
      <c r="D19" s="1">
        <f t="shared" si="1"/>
        <v>38.552380952381</v>
      </c>
      <c r="E19" s="1">
        <f t="shared" si="2"/>
        <v>39.799999999999997</v>
      </c>
    </row>
    <row r="20" spans="1:5" x14ac:dyDescent="0.3">
      <c r="A20" s="1">
        <v>18</v>
      </c>
      <c r="B20" s="1">
        <f t="shared" si="0"/>
        <v>0.838095238095238</v>
      </c>
      <c r="C20" s="1">
        <v>1</v>
      </c>
      <c r="D20" s="1">
        <f t="shared" si="1"/>
        <v>37.714285714285765</v>
      </c>
      <c r="E20" s="1">
        <f t="shared" si="2"/>
        <v>38.799999999999997</v>
      </c>
    </row>
    <row r="21" spans="1:5" x14ac:dyDescent="0.3">
      <c r="A21" s="1">
        <v>19</v>
      </c>
      <c r="B21" s="1">
        <f t="shared" si="0"/>
        <v>0.838095238095238</v>
      </c>
      <c r="C21" s="1">
        <v>3</v>
      </c>
      <c r="D21" s="1">
        <f t="shared" si="1"/>
        <v>36.87619047619053</v>
      </c>
      <c r="E21" s="1">
        <f t="shared" si="2"/>
        <v>35.799999999999997</v>
      </c>
    </row>
    <row r="22" spans="1:5" x14ac:dyDescent="0.3">
      <c r="A22" s="1">
        <v>20</v>
      </c>
      <c r="B22" s="1">
        <f t="shared" si="0"/>
        <v>0.838095238095238</v>
      </c>
      <c r="C22" s="1">
        <v>2</v>
      </c>
      <c r="D22" s="1">
        <f t="shared" si="1"/>
        <v>36.038095238095295</v>
      </c>
      <c r="E22" s="1">
        <f t="shared" si="2"/>
        <v>33.799999999999997</v>
      </c>
    </row>
    <row r="23" spans="1:5" x14ac:dyDescent="0.3">
      <c r="A23" s="1">
        <v>21</v>
      </c>
      <c r="B23" s="1">
        <f t="shared" si="0"/>
        <v>0.838095238095238</v>
      </c>
      <c r="C23" s="1">
        <v>0</v>
      </c>
      <c r="D23" s="1">
        <f t="shared" si="1"/>
        <v>35.20000000000006</v>
      </c>
      <c r="E23" s="1">
        <f t="shared" si="2"/>
        <v>33.799999999999997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1BA4-F8A1-45CE-982C-2ADBAE21DF2C}">
  <dimension ref="A1"/>
  <sheetViews>
    <sheetView workbookViewId="0">
      <selection activeCell="E14" sqref="E14"/>
    </sheetView>
  </sheetViews>
  <sheetFormatPr defaultRowHeight="14.4" x14ac:dyDescent="0.3"/>
  <sheetData>
    <row r="1" spans="1:1" x14ac:dyDescent="0.3">
      <c r="A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Burn down chart</vt:lpstr>
      <vt:lpstr>Scrum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</dc:creator>
  <cp:lastModifiedBy>Daniela</cp:lastModifiedBy>
  <dcterms:created xsi:type="dcterms:W3CDTF">2020-10-01T17:52:49Z</dcterms:created>
  <dcterms:modified xsi:type="dcterms:W3CDTF">2020-10-01T18:25:32Z</dcterms:modified>
</cp:coreProperties>
</file>