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824DAB7-40D1-4CB3-92CC-E26C16D42695}" xr6:coauthVersionLast="47" xr6:coauthVersionMax="47" xr10:uidLastSave="{00000000-0000-0000-0000-000000000000}"/>
  <bookViews>
    <workbookView xWindow="-108" yWindow="-108" windowWidth="23256" windowHeight="12456" xr2:uid="{5860B45A-B798-46CF-8A07-3BBF42FC669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1" i="1" l="1"/>
  <c r="E39" i="1"/>
  <c r="E37" i="1"/>
  <c r="E36" i="1"/>
  <c r="B17" i="1"/>
  <c r="B13" i="1"/>
  <c r="C12" i="1"/>
  <c r="C13" i="1" s="1"/>
  <c r="D12" i="1"/>
  <c r="B1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  <c r="F12" i="1" l="1"/>
  <c r="E12" i="1"/>
  <c r="B16" i="1" s="1"/>
  <c r="B18" i="1" s="1"/>
  <c r="B20" i="1"/>
  <c r="C127" i="1" l="1"/>
  <c r="C143" i="1"/>
  <c r="C159" i="1"/>
  <c r="C175" i="1"/>
  <c r="C42" i="1"/>
  <c r="C58" i="1"/>
  <c r="C74" i="1"/>
  <c r="C90" i="1"/>
  <c r="C106" i="1"/>
  <c r="C122" i="1"/>
  <c r="C128" i="1"/>
  <c r="C144" i="1"/>
  <c r="C160" i="1"/>
  <c r="C176" i="1"/>
  <c r="C43" i="1"/>
  <c r="C59" i="1"/>
  <c r="C75" i="1"/>
  <c r="C91" i="1"/>
  <c r="C107" i="1"/>
  <c r="C123" i="1"/>
  <c r="C145" i="1"/>
  <c r="C161" i="1"/>
  <c r="C28" i="1"/>
  <c r="C44" i="1"/>
  <c r="C60" i="1"/>
  <c r="C76" i="1"/>
  <c r="C92" i="1"/>
  <c r="C108" i="1"/>
  <c r="C124" i="1"/>
  <c r="C151" i="1"/>
  <c r="C50" i="1"/>
  <c r="C98" i="1"/>
  <c r="C168" i="1"/>
  <c r="C67" i="1"/>
  <c r="C115" i="1"/>
  <c r="C153" i="1"/>
  <c r="C36" i="1"/>
  <c r="C68" i="1"/>
  <c r="C100" i="1"/>
  <c r="C170" i="1"/>
  <c r="C69" i="1"/>
  <c r="C101" i="1"/>
  <c r="C139" i="1"/>
  <c r="C171" i="1"/>
  <c r="C38" i="1"/>
  <c r="C70" i="1"/>
  <c r="C102" i="1"/>
  <c r="C140" i="1"/>
  <c r="C39" i="1"/>
  <c r="C71" i="1"/>
  <c r="C103" i="1"/>
  <c r="C129" i="1"/>
  <c r="C130" i="1"/>
  <c r="C146" i="1"/>
  <c r="C162" i="1"/>
  <c r="C29" i="1"/>
  <c r="C45" i="1"/>
  <c r="C61" i="1"/>
  <c r="C77" i="1"/>
  <c r="C93" i="1"/>
  <c r="C109" i="1"/>
  <c r="C125" i="1"/>
  <c r="C131" i="1"/>
  <c r="C147" i="1"/>
  <c r="C163" i="1"/>
  <c r="C30" i="1"/>
  <c r="C46" i="1"/>
  <c r="C62" i="1"/>
  <c r="C78" i="1"/>
  <c r="C94" i="1"/>
  <c r="C110" i="1"/>
  <c r="C126" i="1"/>
  <c r="C132" i="1"/>
  <c r="C148" i="1"/>
  <c r="C164" i="1"/>
  <c r="C31" i="1"/>
  <c r="C47" i="1"/>
  <c r="C63" i="1"/>
  <c r="C79" i="1"/>
  <c r="C95" i="1"/>
  <c r="C111" i="1"/>
  <c r="C27" i="1"/>
  <c r="C133" i="1"/>
  <c r="C149" i="1"/>
  <c r="C165" i="1"/>
  <c r="C32" i="1"/>
  <c r="C48" i="1"/>
  <c r="C64" i="1"/>
  <c r="C80" i="1"/>
  <c r="C96" i="1"/>
  <c r="C112" i="1"/>
  <c r="B24" i="1"/>
  <c r="C134" i="1"/>
  <c r="C150" i="1"/>
  <c r="C166" i="1"/>
  <c r="C33" i="1"/>
  <c r="C49" i="1"/>
  <c r="C65" i="1"/>
  <c r="C81" i="1"/>
  <c r="C97" i="1"/>
  <c r="C113" i="1"/>
  <c r="C135" i="1"/>
  <c r="C167" i="1"/>
  <c r="C34" i="1"/>
  <c r="C66" i="1"/>
  <c r="C82" i="1"/>
  <c r="C114" i="1"/>
  <c r="C136" i="1"/>
  <c r="C152" i="1"/>
  <c r="C35" i="1"/>
  <c r="C51" i="1"/>
  <c r="C83" i="1"/>
  <c r="C99" i="1"/>
  <c r="C137" i="1"/>
  <c r="C169" i="1"/>
  <c r="C52" i="1"/>
  <c r="C84" i="1"/>
  <c r="C116" i="1"/>
  <c r="C138" i="1"/>
  <c r="C154" i="1"/>
  <c r="C37" i="1"/>
  <c r="C53" i="1"/>
  <c r="C85" i="1"/>
  <c r="C117" i="1"/>
  <c r="C155" i="1"/>
  <c r="C54" i="1"/>
  <c r="C86" i="1"/>
  <c r="C118" i="1"/>
  <c r="C156" i="1"/>
  <c r="C172" i="1"/>
  <c r="C55" i="1"/>
  <c r="C87" i="1"/>
  <c r="C119" i="1"/>
  <c r="C141" i="1"/>
  <c r="C157" i="1"/>
  <c r="C173" i="1"/>
  <c r="C40" i="1"/>
  <c r="C72" i="1"/>
  <c r="C73" i="1"/>
  <c r="C88" i="1"/>
  <c r="C89" i="1"/>
  <c r="C104" i="1"/>
  <c r="C105" i="1"/>
  <c r="C120" i="1"/>
  <c r="C121" i="1"/>
  <c r="C142" i="1"/>
  <c r="C158" i="1"/>
  <c r="C174" i="1"/>
  <c r="C41" i="1"/>
  <c r="C56" i="1"/>
  <c r="C57" i="1"/>
</calcChain>
</file>

<file path=xl/sharedStrings.xml><?xml version="1.0" encoding="utf-8"?>
<sst xmlns="http://schemas.openxmlformats.org/spreadsheetml/2006/main" count="12" uniqueCount="10">
  <si>
    <t xml:space="preserve">n </t>
  </si>
  <si>
    <t>x</t>
  </si>
  <si>
    <t>y</t>
  </si>
  <si>
    <t>x*x</t>
  </si>
  <si>
    <t>x*y</t>
  </si>
  <si>
    <t>y^2</t>
  </si>
  <si>
    <t>b1</t>
  </si>
  <si>
    <t>b0</t>
  </si>
  <si>
    <t>r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</si>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</sst>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Hoja1!$B$2:$B$11</c:f>
              <c:numCache>
                <c:formatCode>General</c:formatCode>
                <c:ptCount val="10"/>
                <c:pt idx="0">
                  <c:v>130</c:v>
                </c:pt>
                <c:pt idx="1">
                  <c:v>650</c:v>
                </c:pt>
                <c:pt idx="2">
                  <c:v>99</c:v>
                </c:pt>
                <c:pt idx="3">
                  <c:v>150</c:v>
                </c:pt>
                <c:pt idx="4">
                  <c:v>128</c:v>
                </c:pt>
                <c:pt idx="5">
                  <c:v>302</c:v>
                </c:pt>
                <c:pt idx="6">
                  <c:v>95</c:v>
                </c:pt>
                <c:pt idx="7">
                  <c:v>945</c:v>
                </c:pt>
                <c:pt idx="8">
                  <c:v>368</c:v>
                </c:pt>
                <c:pt idx="9">
                  <c:v>961</c:v>
                </c:pt>
              </c:numCache>
            </c:numRef>
          </c:xVal>
          <c:yVal>
            <c:numRef>
              <c:f>Hoja1!$C$2:$C$11</c:f>
              <c:numCache>
                <c:formatCode>General</c:formatCode>
                <c:ptCount val="10"/>
                <c:pt idx="0">
                  <c:v>186</c:v>
                </c:pt>
                <c:pt idx="1">
                  <c:v>699</c:v>
                </c:pt>
                <c:pt idx="2">
                  <c:v>132</c:v>
                </c:pt>
                <c:pt idx="3">
                  <c:v>272</c:v>
                </c:pt>
                <c:pt idx="4">
                  <c:v>291</c:v>
                </c:pt>
                <c:pt idx="5">
                  <c:v>331</c:v>
                </c:pt>
                <c:pt idx="6">
                  <c:v>199</c:v>
                </c:pt>
                <c:pt idx="7">
                  <c:v>1890</c:v>
                </c:pt>
                <c:pt idx="8">
                  <c:v>788</c:v>
                </c:pt>
                <c:pt idx="9">
                  <c:v>1601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F-483A-B6A6-419A8A6BD35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Hoja1!$B$27:$B$176</c:f>
              <c:numCache>
                <c:formatCode>General</c:formatCode>
                <c:ptCount val="1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</c:numCache>
            </c:numRef>
          </c:xVal>
          <c:yVal>
            <c:numRef>
              <c:f>Hoja1!$C$27:$C$176</c:f>
              <c:numCache>
                <c:formatCode>General</c:formatCode>
                <c:ptCount val="150"/>
                <c:pt idx="0">
                  <c:v>-5.2732084899645173</c:v>
                </c:pt>
                <c:pt idx="1">
                  <c:v>12.006115772105346</c:v>
                </c:pt>
                <c:pt idx="2">
                  <c:v>29.28544003417521</c:v>
                </c:pt>
                <c:pt idx="3">
                  <c:v>46.564764296245073</c:v>
                </c:pt>
                <c:pt idx="4">
                  <c:v>63.844088558314937</c:v>
                </c:pt>
                <c:pt idx="5">
                  <c:v>81.1234128203848</c:v>
                </c:pt>
                <c:pt idx="6">
                  <c:v>98.402737082454664</c:v>
                </c:pt>
                <c:pt idx="7">
                  <c:v>115.68206134452453</c:v>
                </c:pt>
                <c:pt idx="8">
                  <c:v>132.9613856065944</c:v>
                </c:pt>
                <c:pt idx="9">
                  <c:v>150.24070986866425</c:v>
                </c:pt>
                <c:pt idx="10">
                  <c:v>167.52003413073413</c:v>
                </c:pt>
                <c:pt idx="11">
                  <c:v>184.79935839280398</c:v>
                </c:pt>
                <c:pt idx="12">
                  <c:v>202.07868265487386</c:v>
                </c:pt>
                <c:pt idx="13">
                  <c:v>219.35800691694371</c:v>
                </c:pt>
                <c:pt idx="14">
                  <c:v>236.63733117901359</c:v>
                </c:pt>
                <c:pt idx="15">
                  <c:v>253.91665544108344</c:v>
                </c:pt>
                <c:pt idx="16">
                  <c:v>271.19597970315328</c:v>
                </c:pt>
                <c:pt idx="17">
                  <c:v>288.47530396522319</c:v>
                </c:pt>
                <c:pt idx="18">
                  <c:v>305.75462822729304</c:v>
                </c:pt>
                <c:pt idx="19">
                  <c:v>323.03395248936289</c:v>
                </c:pt>
                <c:pt idx="20">
                  <c:v>340.31327675143274</c:v>
                </c:pt>
                <c:pt idx="21">
                  <c:v>357.59260101350264</c:v>
                </c:pt>
                <c:pt idx="22">
                  <c:v>374.87192527557249</c:v>
                </c:pt>
                <c:pt idx="23">
                  <c:v>392.15124953764234</c:v>
                </c:pt>
                <c:pt idx="24">
                  <c:v>409.43057379971219</c:v>
                </c:pt>
                <c:pt idx="25">
                  <c:v>426.7098980617821</c:v>
                </c:pt>
                <c:pt idx="26">
                  <c:v>443.98922232385195</c:v>
                </c:pt>
                <c:pt idx="27">
                  <c:v>461.2685465859218</c:v>
                </c:pt>
                <c:pt idx="28">
                  <c:v>478.54787084799165</c:v>
                </c:pt>
                <c:pt idx="29">
                  <c:v>495.82719511006155</c:v>
                </c:pt>
                <c:pt idx="30">
                  <c:v>513.1065193721314</c:v>
                </c:pt>
                <c:pt idx="31">
                  <c:v>530.38584363420125</c:v>
                </c:pt>
                <c:pt idx="32">
                  <c:v>547.6651678962711</c:v>
                </c:pt>
                <c:pt idx="33">
                  <c:v>564.94449215834095</c:v>
                </c:pt>
                <c:pt idx="34">
                  <c:v>582.22381642041091</c:v>
                </c:pt>
                <c:pt idx="35">
                  <c:v>599.50314068248076</c:v>
                </c:pt>
                <c:pt idx="36">
                  <c:v>616.78246494455061</c:v>
                </c:pt>
                <c:pt idx="37">
                  <c:v>634.06178920662046</c:v>
                </c:pt>
                <c:pt idx="38">
                  <c:v>651.34111346869031</c:v>
                </c:pt>
                <c:pt idx="39">
                  <c:v>668.62043773076016</c:v>
                </c:pt>
                <c:pt idx="40">
                  <c:v>685.89976199283001</c:v>
                </c:pt>
                <c:pt idx="41">
                  <c:v>703.17908625489986</c:v>
                </c:pt>
                <c:pt idx="42">
                  <c:v>720.45841051696982</c:v>
                </c:pt>
                <c:pt idx="43">
                  <c:v>737.73773477903967</c:v>
                </c:pt>
                <c:pt idx="44">
                  <c:v>755.01705904110952</c:v>
                </c:pt>
                <c:pt idx="45">
                  <c:v>772.29638330317937</c:v>
                </c:pt>
                <c:pt idx="46">
                  <c:v>789.57570756524922</c:v>
                </c:pt>
                <c:pt idx="47">
                  <c:v>806.85503182731907</c:v>
                </c:pt>
                <c:pt idx="48">
                  <c:v>824.13435608938892</c:v>
                </c:pt>
                <c:pt idx="49">
                  <c:v>841.41368035145877</c:v>
                </c:pt>
                <c:pt idx="50">
                  <c:v>858.69300461352873</c:v>
                </c:pt>
                <c:pt idx="51">
                  <c:v>875.97232887559858</c:v>
                </c:pt>
                <c:pt idx="52">
                  <c:v>893.25165313766843</c:v>
                </c:pt>
                <c:pt idx="53">
                  <c:v>910.53097739973828</c:v>
                </c:pt>
                <c:pt idx="54">
                  <c:v>927.81030166180813</c:v>
                </c:pt>
                <c:pt idx="55">
                  <c:v>945.08962592387797</c:v>
                </c:pt>
                <c:pt idx="56">
                  <c:v>962.36895018594782</c:v>
                </c:pt>
                <c:pt idx="57">
                  <c:v>979.64827444801767</c:v>
                </c:pt>
                <c:pt idx="58">
                  <c:v>996.92759871008764</c:v>
                </c:pt>
                <c:pt idx="59">
                  <c:v>1014.2069229721575</c:v>
                </c:pt>
                <c:pt idx="60">
                  <c:v>1031.4862472342274</c:v>
                </c:pt>
                <c:pt idx="61">
                  <c:v>1048.7655714962971</c:v>
                </c:pt>
                <c:pt idx="62">
                  <c:v>1066.0448957583671</c:v>
                </c:pt>
                <c:pt idx="63">
                  <c:v>1083.3242200204368</c:v>
                </c:pt>
                <c:pt idx="64">
                  <c:v>1100.6035442825068</c:v>
                </c:pt>
                <c:pt idx="65">
                  <c:v>1117.8828685445765</c:v>
                </c:pt>
                <c:pt idx="66">
                  <c:v>1135.1621928066465</c:v>
                </c:pt>
                <c:pt idx="67">
                  <c:v>1152.4415170687162</c:v>
                </c:pt>
                <c:pt idx="68">
                  <c:v>1169.7208413307862</c:v>
                </c:pt>
                <c:pt idx="69">
                  <c:v>1187.0001655928563</c:v>
                </c:pt>
                <c:pt idx="70">
                  <c:v>1204.2794898549259</c:v>
                </c:pt>
                <c:pt idx="71">
                  <c:v>1221.558814116996</c:v>
                </c:pt>
                <c:pt idx="72">
                  <c:v>1238.8381383790656</c:v>
                </c:pt>
                <c:pt idx="73">
                  <c:v>1256.1174626411357</c:v>
                </c:pt>
                <c:pt idx="74">
                  <c:v>1273.3967869032053</c:v>
                </c:pt>
                <c:pt idx="75">
                  <c:v>1290.6761111652754</c:v>
                </c:pt>
                <c:pt idx="76">
                  <c:v>1307.955435427345</c:v>
                </c:pt>
                <c:pt idx="77">
                  <c:v>1325.2347596894151</c:v>
                </c:pt>
                <c:pt idx="78">
                  <c:v>1342.5140839514847</c:v>
                </c:pt>
                <c:pt idx="79">
                  <c:v>1359.7934082135548</c:v>
                </c:pt>
                <c:pt idx="80">
                  <c:v>1377.0727324756244</c:v>
                </c:pt>
                <c:pt idx="81">
                  <c:v>1394.3520567376945</c:v>
                </c:pt>
                <c:pt idx="82">
                  <c:v>1411.6313809997641</c:v>
                </c:pt>
                <c:pt idx="83">
                  <c:v>1428.9107052618342</c:v>
                </c:pt>
                <c:pt idx="84">
                  <c:v>1446.1900295239038</c:v>
                </c:pt>
                <c:pt idx="85">
                  <c:v>1463.4693537859739</c:v>
                </c:pt>
                <c:pt idx="86">
                  <c:v>1480.748678048044</c:v>
                </c:pt>
                <c:pt idx="87">
                  <c:v>1498.0280023101136</c:v>
                </c:pt>
                <c:pt idx="88">
                  <c:v>1515.3073265721837</c:v>
                </c:pt>
                <c:pt idx="89">
                  <c:v>1532.5866508342533</c:v>
                </c:pt>
                <c:pt idx="90">
                  <c:v>1549.8659750963234</c:v>
                </c:pt>
                <c:pt idx="91">
                  <c:v>1567.145299358393</c:v>
                </c:pt>
                <c:pt idx="92">
                  <c:v>1584.4246236204631</c:v>
                </c:pt>
                <c:pt idx="93">
                  <c:v>1601.7039478825327</c:v>
                </c:pt>
                <c:pt idx="94">
                  <c:v>1618.9832721446028</c:v>
                </c:pt>
                <c:pt idx="95">
                  <c:v>1636.2625964066724</c:v>
                </c:pt>
                <c:pt idx="96">
                  <c:v>1653.5419206687425</c:v>
                </c:pt>
                <c:pt idx="97">
                  <c:v>1670.8212449308121</c:v>
                </c:pt>
                <c:pt idx="98">
                  <c:v>1688.1005691928822</c:v>
                </c:pt>
                <c:pt idx="99">
                  <c:v>1705.3798934549518</c:v>
                </c:pt>
                <c:pt idx="100">
                  <c:v>1722.6592177170219</c:v>
                </c:pt>
                <c:pt idx="101">
                  <c:v>1739.938541979092</c:v>
                </c:pt>
                <c:pt idx="102">
                  <c:v>1757.2178662411616</c:v>
                </c:pt>
                <c:pt idx="103">
                  <c:v>1774.4971905032316</c:v>
                </c:pt>
                <c:pt idx="104">
                  <c:v>1791.7765147653013</c:v>
                </c:pt>
                <c:pt idx="105">
                  <c:v>1809.0558390273713</c:v>
                </c:pt>
                <c:pt idx="106">
                  <c:v>1826.335163289441</c:v>
                </c:pt>
                <c:pt idx="107">
                  <c:v>1843.614487551511</c:v>
                </c:pt>
                <c:pt idx="108">
                  <c:v>1860.8938118135807</c:v>
                </c:pt>
                <c:pt idx="109">
                  <c:v>1878.1731360756507</c:v>
                </c:pt>
                <c:pt idx="110">
                  <c:v>1895.4524603377204</c:v>
                </c:pt>
                <c:pt idx="111">
                  <c:v>1912.7317845997904</c:v>
                </c:pt>
                <c:pt idx="112">
                  <c:v>1930.0111088618601</c:v>
                </c:pt>
                <c:pt idx="113">
                  <c:v>1947.2904331239301</c:v>
                </c:pt>
                <c:pt idx="114">
                  <c:v>1964.5697573859998</c:v>
                </c:pt>
                <c:pt idx="115">
                  <c:v>1981.8490816480698</c:v>
                </c:pt>
                <c:pt idx="116">
                  <c:v>1999.1284059101399</c:v>
                </c:pt>
                <c:pt idx="117">
                  <c:v>2016.4077301722095</c:v>
                </c:pt>
                <c:pt idx="118">
                  <c:v>2033.6870544342792</c:v>
                </c:pt>
                <c:pt idx="119">
                  <c:v>2050.9663786963492</c:v>
                </c:pt>
                <c:pt idx="120">
                  <c:v>2068.2457029584189</c:v>
                </c:pt>
                <c:pt idx="121">
                  <c:v>2085.5250272204889</c:v>
                </c:pt>
                <c:pt idx="122">
                  <c:v>2102.8043514825586</c:v>
                </c:pt>
                <c:pt idx="123">
                  <c:v>2120.0836757446286</c:v>
                </c:pt>
                <c:pt idx="124">
                  <c:v>2137.3630000066987</c:v>
                </c:pt>
                <c:pt idx="125">
                  <c:v>2154.6423242687683</c:v>
                </c:pt>
                <c:pt idx="126">
                  <c:v>2171.9216485308384</c:v>
                </c:pt>
                <c:pt idx="127">
                  <c:v>2189.200972792908</c:v>
                </c:pt>
                <c:pt idx="128">
                  <c:v>2206.4802970549781</c:v>
                </c:pt>
                <c:pt idx="129">
                  <c:v>2223.7596213170477</c:v>
                </c:pt>
                <c:pt idx="130">
                  <c:v>2241.0389455791178</c:v>
                </c:pt>
                <c:pt idx="131">
                  <c:v>2258.3182698411874</c:v>
                </c:pt>
                <c:pt idx="132">
                  <c:v>2275.5975941032575</c:v>
                </c:pt>
                <c:pt idx="133">
                  <c:v>2292.8769183653271</c:v>
                </c:pt>
                <c:pt idx="134">
                  <c:v>2310.1562426273972</c:v>
                </c:pt>
                <c:pt idx="135">
                  <c:v>2327.4355668894668</c:v>
                </c:pt>
                <c:pt idx="136">
                  <c:v>2344.7148911515369</c:v>
                </c:pt>
                <c:pt idx="137">
                  <c:v>2361.9942154136065</c:v>
                </c:pt>
                <c:pt idx="138">
                  <c:v>2379.2735396756766</c:v>
                </c:pt>
                <c:pt idx="139">
                  <c:v>2396.5528639377467</c:v>
                </c:pt>
                <c:pt idx="140">
                  <c:v>2413.8321881998163</c:v>
                </c:pt>
                <c:pt idx="141">
                  <c:v>2431.1115124618864</c:v>
                </c:pt>
                <c:pt idx="142">
                  <c:v>2448.390836723956</c:v>
                </c:pt>
                <c:pt idx="143">
                  <c:v>2465.6701609860261</c:v>
                </c:pt>
                <c:pt idx="144">
                  <c:v>2482.9494852480957</c:v>
                </c:pt>
                <c:pt idx="145">
                  <c:v>2500.2288095101658</c:v>
                </c:pt>
                <c:pt idx="146">
                  <c:v>2517.5081337722354</c:v>
                </c:pt>
                <c:pt idx="147">
                  <c:v>2534.7874580343055</c:v>
                </c:pt>
                <c:pt idx="148">
                  <c:v>2552.0667822963751</c:v>
                </c:pt>
                <c:pt idx="149">
                  <c:v>2569.3461065584452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BEF-483A-B6A6-419A8A6B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914239"/>
        <c:axId val="885917599"/>
      </c:scatterChart>
      <c:valAx>
        <c:axId val="885914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5917599"/>
        <c:crosses val="autoZero"/>
        <c:crossBetween val="midCat"/>
      </c:valAx>
      <c:valAx>
        <c:axId val="88591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5914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628810740900413"/>
          <c:y val="0.19606519946724171"/>
          <c:w val="0.85147502617478599"/>
          <c:h val="0.77865415107503011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Hoja1!$B$27:$B$126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Hoja1!$C$27:$C$126</c:f>
              <c:numCache>
                <c:formatCode>General</c:formatCode>
                <c:ptCount val="100"/>
                <c:pt idx="0">
                  <c:v>-5.2732084899645173</c:v>
                </c:pt>
                <c:pt idx="1">
                  <c:v>12.006115772105346</c:v>
                </c:pt>
                <c:pt idx="2">
                  <c:v>29.28544003417521</c:v>
                </c:pt>
                <c:pt idx="3">
                  <c:v>46.564764296245073</c:v>
                </c:pt>
                <c:pt idx="4">
                  <c:v>63.844088558314937</c:v>
                </c:pt>
                <c:pt idx="5">
                  <c:v>81.1234128203848</c:v>
                </c:pt>
                <c:pt idx="6">
                  <c:v>98.402737082454664</c:v>
                </c:pt>
                <c:pt idx="7">
                  <c:v>115.68206134452453</c:v>
                </c:pt>
                <c:pt idx="8">
                  <c:v>132.9613856065944</c:v>
                </c:pt>
                <c:pt idx="9">
                  <c:v>150.24070986866425</c:v>
                </c:pt>
                <c:pt idx="10">
                  <c:v>167.52003413073413</c:v>
                </c:pt>
                <c:pt idx="11">
                  <c:v>184.79935839280398</c:v>
                </c:pt>
                <c:pt idx="12">
                  <c:v>202.07868265487386</c:v>
                </c:pt>
                <c:pt idx="13">
                  <c:v>219.35800691694371</c:v>
                </c:pt>
                <c:pt idx="14">
                  <c:v>236.63733117901359</c:v>
                </c:pt>
                <c:pt idx="15">
                  <c:v>253.91665544108344</c:v>
                </c:pt>
                <c:pt idx="16">
                  <c:v>271.19597970315328</c:v>
                </c:pt>
                <c:pt idx="17">
                  <c:v>288.47530396522319</c:v>
                </c:pt>
                <c:pt idx="18">
                  <c:v>305.75462822729304</c:v>
                </c:pt>
                <c:pt idx="19">
                  <c:v>323.03395248936289</c:v>
                </c:pt>
                <c:pt idx="20">
                  <c:v>340.31327675143274</c:v>
                </c:pt>
                <c:pt idx="21">
                  <c:v>357.59260101350264</c:v>
                </c:pt>
                <c:pt idx="22">
                  <c:v>374.87192527557249</c:v>
                </c:pt>
                <c:pt idx="23">
                  <c:v>392.15124953764234</c:v>
                </c:pt>
                <c:pt idx="24">
                  <c:v>409.43057379971219</c:v>
                </c:pt>
                <c:pt idx="25">
                  <c:v>426.7098980617821</c:v>
                </c:pt>
                <c:pt idx="26">
                  <c:v>443.98922232385195</c:v>
                </c:pt>
                <c:pt idx="27">
                  <c:v>461.2685465859218</c:v>
                </c:pt>
                <c:pt idx="28">
                  <c:v>478.54787084799165</c:v>
                </c:pt>
                <c:pt idx="29">
                  <c:v>495.82719511006155</c:v>
                </c:pt>
                <c:pt idx="30">
                  <c:v>513.1065193721314</c:v>
                </c:pt>
                <c:pt idx="31">
                  <c:v>530.38584363420125</c:v>
                </c:pt>
                <c:pt idx="32">
                  <c:v>547.6651678962711</c:v>
                </c:pt>
                <c:pt idx="33">
                  <c:v>564.94449215834095</c:v>
                </c:pt>
                <c:pt idx="34">
                  <c:v>582.22381642041091</c:v>
                </c:pt>
                <c:pt idx="35">
                  <c:v>599.50314068248076</c:v>
                </c:pt>
                <c:pt idx="36">
                  <c:v>616.78246494455061</c:v>
                </c:pt>
                <c:pt idx="37">
                  <c:v>634.06178920662046</c:v>
                </c:pt>
                <c:pt idx="38">
                  <c:v>651.34111346869031</c:v>
                </c:pt>
                <c:pt idx="39">
                  <c:v>668.62043773076016</c:v>
                </c:pt>
                <c:pt idx="40">
                  <c:v>685.89976199283001</c:v>
                </c:pt>
                <c:pt idx="41">
                  <c:v>703.17908625489986</c:v>
                </c:pt>
                <c:pt idx="42">
                  <c:v>720.45841051696982</c:v>
                </c:pt>
                <c:pt idx="43">
                  <c:v>737.73773477903967</c:v>
                </c:pt>
                <c:pt idx="44">
                  <c:v>755.01705904110952</c:v>
                </c:pt>
                <c:pt idx="45">
                  <c:v>772.29638330317937</c:v>
                </c:pt>
                <c:pt idx="46">
                  <c:v>789.57570756524922</c:v>
                </c:pt>
                <c:pt idx="47">
                  <c:v>806.85503182731907</c:v>
                </c:pt>
                <c:pt idx="48">
                  <c:v>824.13435608938892</c:v>
                </c:pt>
                <c:pt idx="49">
                  <c:v>841.41368035145877</c:v>
                </c:pt>
                <c:pt idx="50">
                  <c:v>858.69300461352873</c:v>
                </c:pt>
                <c:pt idx="51">
                  <c:v>875.97232887559858</c:v>
                </c:pt>
                <c:pt idx="52">
                  <c:v>893.25165313766843</c:v>
                </c:pt>
                <c:pt idx="53">
                  <c:v>910.53097739973828</c:v>
                </c:pt>
                <c:pt idx="54">
                  <c:v>927.81030166180813</c:v>
                </c:pt>
                <c:pt idx="55">
                  <c:v>945.08962592387797</c:v>
                </c:pt>
                <c:pt idx="56">
                  <c:v>962.36895018594782</c:v>
                </c:pt>
                <c:pt idx="57">
                  <c:v>979.64827444801767</c:v>
                </c:pt>
                <c:pt idx="58">
                  <c:v>996.92759871008764</c:v>
                </c:pt>
                <c:pt idx="59">
                  <c:v>1014.2069229721575</c:v>
                </c:pt>
                <c:pt idx="60">
                  <c:v>1031.4862472342274</c:v>
                </c:pt>
                <c:pt idx="61">
                  <c:v>1048.7655714962971</c:v>
                </c:pt>
                <c:pt idx="62">
                  <c:v>1066.0448957583671</c:v>
                </c:pt>
                <c:pt idx="63">
                  <c:v>1083.3242200204368</c:v>
                </c:pt>
                <c:pt idx="64">
                  <c:v>1100.6035442825068</c:v>
                </c:pt>
                <c:pt idx="65">
                  <c:v>1117.8828685445765</c:v>
                </c:pt>
                <c:pt idx="66">
                  <c:v>1135.1621928066465</c:v>
                </c:pt>
                <c:pt idx="67">
                  <c:v>1152.4415170687162</c:v>
                </c:pt>
                <c:pt idx="68">
                  <c:v>1169.7208413307862</c:v>
                </c:pt>
                <c:pt idx="69">
                  <c:v>1187.0001655928563</c:v>
                </c:pt>
                <c:pt idx="70">
                  <c:v>1204.2794898549259</c:v>
                </c:pt>
                <c:pt idx="71">
                  <c:v>1221.558814116996</c:v>
                </c:pt>
                <c:pt idx="72">
                  <c:v>1238.8381383790656</c:v>
                </c:pt>
                <c:pt idx="73">
                  <c:v>1256.1174626411357</c:v>
                </c:pt>
                <c:pt idx="74">
                  <c:v>1273.3967869032053</c:v>
                </c:pt>
                <c:pt idx="75">
                  <c:v>1290.6761111652754</c:v>
                </c:pt>
                <c:pt idx="76">
                  <c:v>1307.955435427345</c:v>
                </c:pt>
                <c:pt idx="77">
                  <c:v>1325.2347596894151</c:v>
                </c:pt>
                <c:pt idx="78">
                  <c:v>1342.5140839514847</c:v>
                </c:pt>
                <c:pt idx="79">
                  <c:v>1359.7934082135548</c:v>
                </c:pt>
                <c:pt idx="80">
                  <c:v>1377.0727324756244</c:v>
                </c:pt>
                <c:pt idx="81">
                  <c:v>1394.3520567376945</c:v>
                </c:pt>
                <c:pt idx="82">
                  <c:v>1411.6313809997641</c:v>
                </c:pt>
                <c:pt idx="83">
                  <c:v>1428.9107052618342</c:v>
                </c:pt>
                <c:pt idx="84">
                  <c:v>1446.1900295239038</c:v>
                </c:pt>
                <c:pt idx="85">
                  <c:v>1463.4693537859739</c:v>
                </c:pt>
                <c:pt idx="86">
                  <c:v>1480.748678048044</c:v>
                </c:pt>
                <c:pt idx="87">
                  <c:v>1498.0280023101136</c:v>
                </c:pt>
                <c:pt idx="88">
                  <c:v>1515.3073265721837</c:v>
                </c:pt>
                <c:pt idx="89">
                  <c:v>1532.5866508342533</c:v>
                </c:pt>
                <c:pt idx="90">
                  <c:v>1549.8659750963234</c:v>
                </c:pt>
                <c:pt idx="91">
                  <c:v>1567.145299358393</c:v>
                </c:pt>
                <c:pt idx="92">
                  <c:v>1584.4246236204631</c:v>
                </c:pt>
                <c:pt idx="93">
                  <c:v>1601.7039478825327</c:v>
                </c:pt>
                <c:pt idx="94">
                  <c:v>1618.9832721446028</c:v>
                </c:pt>
                <c:pt idx="95">
                  <c:v>1636.2625964066724</c:v>
                </c:pt>
                <c:pt idx="96">
                  <c:v>1653.5419206687425</c:v>
                </c:pt>
                <c:pt idx="97">
                  <c:v>1670.8212449308121</c:v>
                </c:pt>
                <c:pt idx="98">
                  <c:v>1688.1005691928822</c:v>
                </c:pt>
                <c:pt idx="99">
                  <c:v>1705.3798934549518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80-4ADB-886C-D71048A0D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440047"/>
        <c:axId val="691430447"/>
      </c:scatterChart>
      <c:valAx>
        <c:axId val="691440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430447"/>
        <c:crosses val="autoZero"/>
        <c:crossBetween val="midCat"/>
      </c:valAx>
      <c:valAx>
        <c:axId val="69143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91440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Relationship Id="rId4" Type="http://schemas.openxmlformats.org/officeDocument/2006/relationships/image" Target="../media/image4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1</xdr:row>
          <xdr:rowOff>0</xdr:rowOff>
        </xdr:from>
        <xdr:to>
          <xdr:col>10</xdr:col>
          <xdr:colOff>76200</xdr:colOff>
          <xdr:row>5</xdr:row>
          <xdr:rowOff>160020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9</xdr:row>
          <xdr:rowOff>0</xdr:rowOff>
        </xdr:from>
        <xdr:to>
          <xdr:col>9</xdr:col>
          <xdr:colOff>274320</xdr:colOff>
          <xdr:row>10</xdr:row>
          <xdr:rowOff>60960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780891</xdr:colOff>
      <xdr:row>12</xdr:row>
      <xdr:rowOff>64233</xdr:rowOff>
    </xdr:from>
    <xdr:to>
      <xdr:col>12</xdr:col>
      <xdr:colOff>591966</xdr:colOff>
      <xdr:row>27</xdr:row>
      <xdr:rowOff>68011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495300</xdr:colOff>
          <xdr:row>15</xdr:row>
          <xdr:rowOff>137160</xdr:rowOff>
        </xdr:from>
        <xdr:to>
          <xdr:col>4</xdr:col>
          <xdr:colOff>487680</xdr:colOff>
          <xdr:row>17</xdr:row>
          <xdr:rowOff>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727262</xdr:colOff>
      <xdr:row>11</xdr:row>
      <xdr:rowOff>183159</xdr:rowOff>
    </xdr:from>
    <xdr:to>
      <xdr:col>18</xdr:col>
      <xdr:colOff>538336</xdr:colOff>
      <xdr:row>27</xdr:row>
      <xdr:rowOff>3241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217713</xdr:colOff>
          <xdr:row>28</xdr:row>
          <xdr:rowOff>142875</xdr:rowOff>
        </xdr:from>
        <xdr:to>
          <xdr:col>10</xdr:col>
          <xdr:colOff>263433</xdr:colOff>
          <xdr:row>34</xdr:row>
          <xdr:rowOff>58238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9CA98463-6E1C-09E5-4DD6-C356A87537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w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wmf"/><Relationship Id="rId5" Type="http://schemas.openxmlformats.org/officeDocument/2006/relationships/image" Target="../media/image1.w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w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D4C00-83AC-4123-A5E7-8C7B1CC13430}">
  <dimension ref="A1:F176"/>
  <sheetViews>
    <sheetView tabSelected="1" topLeftCell="A24" zoomScale="112" workbookViewId="0">
      <selection activeCell="A42" sqref="A42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130</v>
      </c>
      <c r="C2">
        <v>186</v>
      </c>
      <c r="D2">
        <f>B2*B2</f>
        <v>16900</v>
      </c>
      <c r="E2">
        <f>B2*C2</f>
        <v>24180</v>
      </c>
      <c r="F2">
        <f>C2*C2</f>
        <v>34596</v>
      </c>
    </row>
    <row r="3" spans="1:6" x14ac:dyDescent="0.3">
      <c r="A3">
        <v>2</v>
      </c>
      <c r="B3">
        <v>650</v>
      </c>
      <c r="C3">
        <v>699</v>
      </c>
      <c r="D3">
        <f t="shared" ref="D3:D11" si="0">B3*B3</f>
        <v>422500</v>
      </c>
      <c r="E3">
        <f t="shared" ref="E3:E11" si="1">B3*C3</f>
        <v>454350</v>
      </c>
      <c r="F3">
        <f t="shared" ref="F3:F11" si="2">C3*C3</f>
        <v>488601</v>
      </c>
    </row>
    <row r="4" spans="1:6" x14ac:dyDescent="0.3">
      <c r="A4">
        <v>3</v>
      </c>
      <c r="B4">
        <v>99</v>
      </c>
      <c r="C4">
        <v>132</v>
      </c>
      <c r="D4">
        <f t="shared" si="0"/>
        <v>9801</v>
      </c>
      <c r="E4">
        <f t="shared" si="1"/>
        <v>13068</v>
      </c>
      <c r="F4">
        <f t="shared" si="2"/>
        <v>17424</v>
      </c>
    </row>
    <row r="5" spans="1:6" x14ac:dyDescent="0.3">
      <c r="A5">
        <v>4</v>
      </c>
      <c r="B5">
        <v>150</v>
      </c>
      <c r="C5">
        <v>272</v>
      </c>
      <c r="D5">
        <f t="shared" si="0"/>
        <v>22500</v>
      </c>
      <c r="E5">
        <f t="shared" si="1"/>
        <v>40800</v>
      </c>
      <c r="F5">
        <f t="shared" si="2"/>
        <v>73984</v>
      </c>
    </row>
    <row r="6" spans="1:6" x14ac:dyDescent="0.3">
      <c r="A6">
        <v>5</v>
      </c>
      <c r="B6">
        <v>128</v>
      </c>
      <c r="C6">
        <v>291</v>
      </c>
      <c r="D6">
        <f t="shared" si="0"/>
        <v>16384</v>
      </c>
      <c r="E6">
        <f t="shared" si="1"/>
        <v>37248</v>
      </c>
      <c r="F6">
        <f t="shared" si="2"/>
        <v>84681</v>
      </c>
    </row>
    <row r="7" spans="1:6" x14ac:dyDescent="0.3">
      <c r="A7">
        <v>6</v>
      </c>
      <c r="B7">
        <v>302</v>
      </c>
      <c r="C7">
        <v>331</v>
      </c>
      <c r="D7">
        <f t="shared" si="0"/>
        <v>91204</v>
      </c>
      <c r="E7">
        <f t="shared" si="1"/>
        <v>99962</v>
      </c>
      <c r="F7">
        <f t="shared" si="2"/>
        <v>109561</v>
      </c>
    </row>
    <row r="8" spans="1:6" x14ac:dyDescent="0.3">
      <c r="A8">
        <v>7</v>
      </c>
      <c r="B8">
        <v>95</v>
      </c>
      <c r="C8">
        <v>199</v>
      </c>
      <c r="D8">
        <f t="shared" si="0"/>
        <v>9025</v>
      </c>
      <c r="E8">
        <f t="shared" si="1"/>
        <v>18905</v>
      </c>
      <c r="F8">
        <f t="shared" si="2"/>
        <v>39601</v>
      </c>
    </row>
    <row r="9" spans="1:6" x14ac:dyDescent="0.3">
      <c r="A9">
        <v>8</v>
      </c>
      <c r="B9">
        <v>945</v>
      </c>
      <c r="C9">
        <v>1890</v>
      </c>
      <c r="D9">
        <f t="shared" si="0"/>
        <v>893025</v>
      </c>
      <c r="E9">
        <f t="shared" si="1"/>
        <v>1786050</v>
      </c>
      <c r="F9">
        <f t="shared" si="2"/>
        <v>3572100</v>
      </c>
    </row>
    <row r="10" spans="1:6" x14ac:dyDescent="0.3">
      <c r="A10">
        <v>9</v>
      </c>
      <c r="B10">
        <v>368</v>
      </c>
      <c r="C10">
        <v>788</v>
      </c>
      <c r="D10">
        <f t="shared" si="0"/>
        <v>135424</v>
      </c>
      <c r="E10">
        <f t="shared" si="1"/>
        <v>289984</v>
      </c>
      <c r="F10">
        <f t="shared" si="2"/>
        <v>620944</v>
      </c>
    </row>
    <row r="11" spans="1:6" x14ac:dyDescent="0.3">
      <c r="A11">
        <v>10</v>
      </c>
      <c r="B11">
        <v>961</v>
      </c>
      <c r="C11">
        <v>1601</v>
      </c>
      <c r="D11">
        <f t="shared" si="0"/>
        <v>923521</v>
      </c>
      <c r="E11">
        <f t="shared" si="1"/>
        <v>1538561</v>
      </c>
      <c r="F11">
        <f t="shared" si="2"/>
        <v>2563201</v>
      </c>
    </row>
    <row r="12" spans="1:6" x14ac:dyDescent="0.3">
      <c r="B12" s="1">
        <f>SUM(B2:B11)</f>
        <v>3828</v>
      </c>
      <c r="C12" s="1">
        <f t="shared" ref="C12:F12" si="3">SUM(C2:C11)</f>
        <v>6389</v>
      </c>
      <c r="D12" s="1">
        <f t="shared" si="3"/>
        <v>2540284</v>
      </c>
      <c r="E12" s="1">
        <f t="shared" si="3"/>
        <v>4303108</v>
      </c>
      <c r="F12" s="1">
        <f t="shared" si="3"/>
        <v>7604693</v>
      </c>
    </row>
    <row r="13" spans="1:6" x14ac:dyDescent="0.3">
      <c r="B13" s="2">
        <f>B12/A11</f>
        <v>382.8</v>
      </c>
      <c r="C13" s="2">
        <f>C12/A11</f>
        <v>638.9</v>
      </c>
    </row>
    <row r="16" spans="1:6" x14ac:dyDescent="0.3">
      <c r="B16">
        <f>E12-(A11*B13*C13)</f>
        <v>1857398.8000000003</v>
      </c>
    </row>
    <row r="17" spans="1:5" x14ac:dyDescent="0.3">
      <c r="B17">
        <f>D12-(A11*B13*B13)</f>
        <v>1074925.5999999999</v>
      </c>
    </row>
    <row r="18" spans="1:5" x14ac:dyDescent="0.3">
      <c r="A18" t="s">
        <v>6</v>
      </c>
      <c r="B18" s="3">
        <f>B16/B17</f>
        <v>1.7279324262069864</v>
      </c>
    </row>
    <row r="20" spans="1:5" x14ac:dyDescent="0.3">
      <c r="A20" t="s">
        <v>7</v>
      </c>
      <c r="B20" s="3">
        <f>C13-B18*B13</f>
        <v>-22.552532752034381</v>
      </c>
    </row>
    <row r="22" spans="1:5" x14ac:dyDescent="0.3">
      <c r="E22">
        <v>186</v>
      </c>
    </row>
    <row r="23" spans="1:5" x14ac:dyDescent="0.3">
      <c r="A23" t="s">
        <v>1</v>
      </c>
      <c r="B23">
        <v>386</v>
      </c>
      <c r="E23">
        <v>699</v>
      </c>
    </row>
    <row r="24" spans="1:5" x14ac:dyDescent="0.3">
      <c r="A24" t="s">
        <v>2</v>
      </c>
      <c r="B24" s="3">
        <f>B20+B18*B23</f>
        <v>644.42938376386235</v>
      </c>
      <c r="E24">
        <v>132</v>
      </c>
    </row>
    <row r="25" spans="1:5" x14ac:dyDescent="0.3">
      <c r="E25">
        <v>272</v>
      </c>
    </row>
    <row r="26" spans="1:5" x14ac:dyDescent="0.3">
      <c r="E26">
        <v>291</v>
      </c>
    </row>
    <row r="27" spans="1:5" x14ac:dyDescent="0.3">
      <c r="B27">
        <v>10</v>
      </c>
      <c r="C27">
        <f>B$20+B$18*B27</f>
        <v>-5.2732084899645173</v>
      </c>
      <c r="E27">
        <v>331</v>
      </c>
    </row>
    <row r="28" spans="1:5" x14ac:dyDescent="0.3">
      <c r="B28">
        <v>20</v>
      </c>
      <c r="C28">
        <f t="shared" ref="C28:C91" si="4">B$20+B$18*B28</f>
        <v>12.006115772105346</v>
      </c>
      <c r="E28">
        <v>199</v>
      </c>
    </row>
    <row r="29" spans="1:5" x14ac:dyDescent="0.3">
      <c r="B29">
        <v>30</v>
      </c>
      <c r="C29">
        <f t="shared" si="4"/>
        <v>29.28544003417521</v>
      </c>
      <c r="E29">
        <v>1890</v>
      </c>
    </row>
    <row r="30" spans="1:5" x14ac:dyDescent="0.3">
      <c r="B30">
        <v>40</v>
      </c>
      <c r="C30">
        <f t="shared" si="4"/>
        <v>46.564764296245073</v>
      </c>
      <c r="E30">
        <v>788</v>
      </c>
    </row>
    <row r="31" spans="1:5" x14ac:dyDescent="0.3">
      <c r="B31">
        <v>50</v>
      </c>
      <c r="C31">
        <f t="shared" si="4"/>
        <v>63.844088558314937</v>
      </c>
      <c r="E31">
        <v>1601</v>
      </c>
    </row>
    <row r="32" spans="1:5" x14ac:dyDescent="0.3">
      <c r="B32">
        <v>60</v>
      </c>
      <c r="C32">
        <f t="shared" si="4"/>
        <v>81.1234128203848</v>
      </c>
    </row>
    <row r="33" spans="2:5" x14ac:dyDescent="0.3">
      <c r="B33">
        <v>70</v>
      </c>
      <c r="C33">
        <f t="shared" si="4"/>
        <v>98.402737082454664</v>
      </c>
    </row>
    <row r="34" spans="2:5" x14ac:dyDescent="0.3">
      <c r="B34">
        <v>80</v>
      </c>
      <c r="C34">
        <f t="shared" si="4"/>
        <v>115.68206134452453</v>
      </c>
    </row>
    <row r="35" spans="2:5" x14ac:dyDescent="0.3">
      <c r="B35">
        <v>90</v>
      </c>
      <c r="C35">
        <f t="shared" si="4"/>
        <v>132.9613856065944</v>
      </c>
    </row>
    <row r="36" spans="2:5" x14ac:dyDescent="0.3">
      <c r="B36">
        <v>100</v>
      </c>
      <c r="C36">
        <f t="shared" si="4"/>
        <v>150.24070986866425</v>
      </c>
      <c r="E36">
        <f>A11*E12-(B12)*C12</f>
        <v>18573988</v>
      </c>
    </row>
    <row r="37" spans="2:5" x14ac:dyDescent="0.3">
      <c r="B37">
        <v>110</v>
      </c>
      <c r="C37">
        <f t="shared" si="4"/>
        <v>167.52003413073413</v>
      </c>
      <c r="E37">
        <f>SQRT((A11*D12-POWER(B12,2) ) *(A11*F12-POWER(C12,2)))</f>
        <v>19459460.100652948</v>
      </c>
    </row>
    <row r="38" spans="2:5" x14ac:dyDescent="0.3">
      <c r="B38">
        <v>120</v>
      </c>
      <c r="C38">
        <f t="shared" si="4"/>
        <v>184.79935839280398</v>
      </c>
    </row>
    <row r="39" spans="2:5" x14ac:dyDescent="0.3">
      <c r="B39">
        <v>130</v>
      </c>
      <c r="C39">
        <f t="shared" si="4"/>
        <v>202.07868265487386</v>
      </c>
      <c r="D39" t="s">
        <v>8</v>
      </c>
      <c r="E39" s="3">
        <f>E36/E37</f>
        <v>0.95449657410468258</v>
      </c>
    </row>
    <row r="40" spans="2:5" x14ac:dyDescent="0.3">
      <c r="B40">
        <v>140</v>
      </c>
      <c r="C40">
        <f t="shared" si="4"/>
        <v>219.35800691694371</v>
      </c>
    </row>
    <row r="41" spans="2:5" x14ac:dyDescent="0.3">
      <c r="B41">
        <v>150</v>
      </c>
      <c r="C41">
        <f t="shared" si="4"/>
        <v>236.63733117901359</v>
      </c>
      <c r="D41" t="s">
        <v>9</v>
      </c>
      <c r="E41" s="3">
        <f>POWER(E39,2)</f>
        <v>0.9110637099775758</v>
      </c>
    </row>
    <row r="42" spans="2:5" x14ac:dyDescent="0.3">
      <c r="B42">
        <v>160</v>
      </c>
      <c r="C42">
        <f t="shared" si="4"/>
        <v>253.91665544108344</v>
      </c>
    </row>
    <row r="43" spans="2:5" x14ac:dyDescent="0.3">
      <c r="B43">
        <v>170</v>
      </c>
      <c r="C43">
        <f t="shared" si="4"/>
        <v>271.19597970315328</v>
      </c>
    </row>
    <row r="44" spans="2:5" x14ac:dyDescent="0.3">
      <c r="B44">
        <v>180</v>
      </c>
      <c r="C44">
        <f t="shared" si="4"/>
        <v>288.47530396522319</v>
      </c>
    </row>
    <row r="45" spans="2:5" x14ac:dyDescent="0.3">
      <c r="B45">
        <v>190</v>
      </c>
      <c r="C45">
        <f t="shared" si="4"/>
        <v>305.75462822729304</v>
      </c>
    </row>
    <row r="46" spans="2:5" x14ac:dyDescent="0.3">
      <c r="B46">
        <v>200</v>
      </c>
      <c r="C46">
        <f t="shared" si="4"/>
        <v>323.03395248936289</v>
      </c>
    </row>
    <row r="47" spans="2:5" x14ac:dyDescent="0.3">
      <c r="B47">
        <v>210</v>
      </c>
      <c r="C47">
        <f t="shared" si="4"/>
        <v>340.31327675143274</v>
      </c>
    </row>
    <row r="48" spans="2:5" x14ac:dyDescent="0.3">
      <c r="B48">
        <v>220</v>
      </c>
      <c r="C48">
        <f t="shared" si="4"/>
        <v>357.59260101350264</v>
      </c>
    </row>
    <row r="49" spans="2:3" x14ac:dyDescent="0.3">
      <c r="B49">
        <v>230</v>
      </c>
      <c r="C49">
        <f t="shared" si="4"/>
        <v>374.87192527557249</v>
      </c>
    </row>
    <row r="50" spans="2:3" x14ac:dyDescent="0.3">
      <c r="B50">
        <v>240</v>
      </c>
      <c r="C50">
        <f t="shared" si="4"/>
        <v>392.15124953764234</v>
      </c>
    </row>
    <row r="51" spans="2:3" x14ac:dyDescent="0.3">
      <c r="B51">
        <v>250</v>
      </c>
      <c r="C51">
        <f t="shared" si="4"/>
        <v>409.43057379971219</v>
      </c>
    </row>
    <row r="52" spans="2:3" x14ac:dyDescent="0.3">
      <c r="B52">
        <v>260</v>
      </c>
      <c r="C52">
        <f t="shared" si="4"/>
        <v>426.7098980617821</v>
      </c>
    </row>
    <row r="53" spans="2:3" x14ac:dyDescent="0.3">
      <c r="B53">
        <v>270</v>
      </c>
      <c r="C53">
        <f t="shared" si="4"/>
        <v>443.98922232385195</v>
      </c>
    </row>
    <row r="54" spans="2:3" x14ac:dyDescent="0.3">
      <c r="B54">
        <v>280</v>
      </c>
      <c r="C54">
        <f t="shared" si="4"/>
        <v>461.2685465859218</v>
      </c>
    </row>
    <row r="55" spans="2:3" x14ac:dyDescent="0.3">
      <c r="B55">
        <v>290</v>
      </c>
      <c r="C55">
        <f t="shared" si="4"/>
        <v>478.54787084799165</v>
      </c>
    </row>
    <row r="56" spans="2:3" x14ac:dyDescent="0.3">
      <c r="B56">
        <v>300</v>
      </c>
      <c r="C56">
        <f t="shared" si="4"/>
        <v>495.82719511006155</v>
      </c>
    </row>
    <row r="57" spans="2:3" x14ac:dyDescent="0.3">
      <c r="B57">
        <v>310</v>
      </c>
      <c r="C57">
        <f t="shared" si="4"/>
        <v>513.1065193721314</v>
      </c>
    </row>
    <row r="58" spans="2:3" x14ac:dyDescent="0.3">
      <c r="B58">
        <v>320</v>
      </c>
      <c r="C58">
        <f t="shared" si="4"/>
        <v>530.38584363420125</v>
      </c>
    </row>
    <row r="59" spans="2:3" x14ac:dyDescent="0.3">
      <c r="B59">
        <v>330</v>
      </c>
      <c r="C59">
        <f t="shared" si="4"/>
        <v>547.6651678962711</v>
      </c>
    </row>
    <row r="60" spans="2:3" x14ac:dyDescent="0.3">
      <c r="B60">
        <v>340</v>
      </c>
      <c r="C60">
        <f t="shared" si="4"/>
        <v>564.94449215834095</v>
      </c>
    </row>
    <row r="61" spans="2:3" x14ac:dyDescent="0.3">
      <c r="B61">
        <v>350</v>
      </c>
      <c r="C61">
        <f t="shared" si="4"/>
        <v>582.22381642041091</v>
      </c>
    </row>
    <row r="62" spans="2:3" x14ac:dyDescent="0.3">
      <c r="B62">
        <v>360</v>
      </c>
      <c r="C62">
        <f t="shared" si="4"/>
        <v>599.50314068248076</v>
      </c>
    </row>
    <row r="63" spans="2:3" x14ac:dyDescent="0.3">
      <c r="B63">
        <v>370</v>
      </c>
      <c r="C63">
        <f t="shared" si="4"/>
        <v>616.78246494455061</v>
      </c>
    </row>
    <row r="64" spans="2:3" x14ac:dyDescent="0.3">
      <c r="B64">
        <v>380</v>
      </c>
      <c r="C64">
        <f t="shared" si="4"/>
        <v>634.06178920662046</v>
      </c>
    </row>
    <row r="65" spans="2:3" x14ac:dyDescent="0.3">
      <c r="B65">
        <v>390</v>
      </c>
      <c r="C65">
        <f t="shared" si="4"/>
        <v>651.34111346869031</v>
      </c>
    </row>
    <row r="66" spans="2:3" x14ac:dyDescent="0.3">
      <c r="B66">
        <v>400</v>
      </c>
      <c r="C66">
        <f t="shared" si="4"/>
        <v>668.62043773076016</v>
      </c>
    </row>
    <row r="67" spans="2:3" x14ac:dyDescent="0.3">
      <c r="B67">
        <v>410</v>
      </c>
      <c r="C67">
        <f t="shared" si="4"/>
        <v>685.89976199283001</v>
      </c>
    </row>
    <row r="68" spans="2:3" x14ac:dyDescent="0.3">
      <c r="B68">
        <v>420</v>
      </c>
      <c r="C68">
        <f t="shared" si="4"/>
        <v>703.17908625489986</v>
      </c>
    </row>
    <row r="69" spans="2:3" x14ac:dyDescent="0.3">
      <c r="B69">
        <v>430</v>
      </c>
      <c r="C69">
        <f t="shared" si="4"/>
        <v>720.45841051696982</v>
      </c>
    </row>
    <row r="70" spans="2:3" x14ac:dyDescent="0.3">
      <c r="B70">
        <v>440</v>
      </c>
      <c r="C70">
        <f t="shared" si="4"/>
        <v>737.73773477903967</v>
      </c>
    </row>
    <row r="71" spans="2:3" x14ac:dyDescent="0.3">
      <c r="B71">
        <v>450</v>
      </c>
      <c r="C71">
        <f t="shared" si="4"/>
        <v>755.01705904110952</v>
      </c>
    </row>
    <row r="72" spans="2:3" x14ac:dyDescent="0.3">
      <c r="B72">
        <v>460</v>
      </c>
      <c r="C72">
        <f t="shared" si="4"/>
        <v>772.29638330317937</v>
      </c>
    </row>
    <row r="73" spans="2:3" x14ac:dyDescent="0.3">
      <c r="B73">
        <v>470</v>
      </c>
      <c r="C73">
        <f t="shared" si="4"/>
        <v>789.57570756524922</v>
      </c>
    </row>
    <row r="74" spans="2:3" x14ac:dyDescent="0.3">
      <c r="B74">
        <v>480</v>
      </c>
      <c r="C74">
        <f t="shared" si="4"/>
        <v>806.85503182731907</v>
      </c>
    </row>
    <row r="75" spans="2:3" x14ac:dyDescent="0.3">
      <c r="B75">
        <v>490</v>
      </c>
      <c r="C75">
        <f t="shared" si="4"/>
        <v>824.13435608938892</v>
      </c>
    </row>
    <row r="76" spans="2:3" x14ac:dyDescent="0.3">
      <c r="B76">
        <v>500</v>
      </c>
      <c r="C76">
        <f t="shared" si="4"/>
        <v>841.41368035145877</v>
      </c>
    </row>
    <row r="77" spans="2:3" x14ac:dyDescent="0.3">
      <c r="B77">
        <v>510</v>
      </c>
      <c r="C77">
        <f t="shared" si="4"/>
        <v>858.69300461352873</v>
      </c>
    </row>
    <row r="78" spans="2:3" x14ac:dyDescent="0.3">
      <c r="B78">
        <v>520</v>
      </c>
      <c r="C78">
        <f t="shared" si="4"/>
        <v>875.97232887559858</v>
      </c>
    </row>
    <row r="79" spans="2:3" x14ac:dyDescent="0.3">
      <c r="B79">
        <v>530</v>
      </c>
      <c r="C79">
        <f t="shared" si="4"/>
        <v>893.25165313766843</v>
      </c>
    </row>
    <row r="80" spans="2:3" x14ac:dyDescent="0.3">
      <c r="B80">
        <v>540</v>
      </c>
      <c r="C80">
        <f t="shared" si="4"/>
        <v>910.53097739973828</v>
      </c>
    </row>
    <row r="81" spans="2:3" x14ac:dyDescent="0.3">
      <c r="B81">
        <v>550</v>
      </c>
      <c r="C81">
        <f t="shared" si="4"/>
        <v>927.81030166180813</v>
      </c>
    </row>
    <row r="82" spans="2:3" x14ac:dyDescent="0.3">
      <c r="B82">
        <v>560</v>
      </c>
      <c r="C82">
        <f t="shared" si="4"/>
        <v>945.08962592387797</v>
      </c>
    </row>
    <row r="83" spans="2:3" x14ac:dyDescent="0.3">
      <c r="B83">
        <v>570</v>
      </c>
      <c r="C83">
        <f t="shared" si="4"/>
        <v>962.36895018594782</v>
      </c>
    </row>
    <row r="84" spans="2:3" x14ac:dyDescent="0.3">
      <c r="B84">
        <v>580</v>
      </c>
      <c r="C84">
        <f t="shared" si="4"/>
        <v>979.64827444801767</v>
      </c>
    </row>
    <row r="85" spans="2:3" x14ac:dyDescent="0.3">
      <c r="B85">
        <v>590</v>
      </c>
      <c r="C85">
        <f t="shared" si="4"/>
        <v>996.92759871008764</v>
      </c>
    </row>
    <row r="86" spans="2:3" x14ac:dyDescent="0.3">
      <c r="B86">
        <v>600</v>
      </c>
      <c r="C86">
        <f t="shared" si="4"/>
        <v>1014.2069229721575</v>
      </c>
    </row>
    <row r="87" spans="2:3" x14ac:dyDescent="0.3">
      <c r="B87">
        <v>610</v>
      </c>
      <c r="C87">
        <f t="shared" si="4"/>
        <v>1031.4862472342274</v>
      </c>
    </row>
    <row r="88" spans="2:3" x14ac:dyDescent="0.3">
      <c r="B88">
        <v>620</v>
      </c>
      <c r="C88">
        <f t="shared" si="4"/>
        <v>1048.7655714962971</v>
      </c>
    </row>
    <row r="89" spans="2:3" x14ac:dyDescent="0.3">
      <c r="B89">
        <v>630</v>
      </c>
      <c r="C89">
        <f t="shared" si="4"/>
        <v>1066.0448957583671</v>
      </c>
    </row>
    <row r="90" spans="2:3" x14ac:dyDescent="0.3">
      <c r="B90">
        <v>640</v>
      </c>
      <c r="C90">
        <f t="shared" si="4"/>
        <v>1083.3242200204368</v>
      </c>
    </row>
    <row r="91" spans="2:3" x14ac:dyDescent="0.3">
      <c r="B91">
        <v>650</v>
      </c>
      <c r="C91">
        <f t="shared" si="4"/>
        <v>1100.6035442825068</v>
      </c>
    </row>
    <row r="92" spans="2:3" x14ac:dyDescent="0.3">
      <c r="B92">
        <v>660</v>
      </c>
      <c r="C92">
        <f t="shared" ref="C92:C155" si="5">B$20+B$18*B92</f>
        <v>1117.8828685445765</v>
      </c>
    </row>
    <row r="93" spans="2:3" x14ac:dyDescent="0.3">
      <c r="B93">
        <v>670</v>
      </c>
      <c r="C93">
        <f t="shared" si="5"/>
        <v>1135.1621928066465</v>
      </c>
    </row>
    <row r="94" spans="2:3" x14ac:dyDescent="0.3">
      <c r="B94">
        <v>680</v>
      </c>
      <c r="C94">
        <f t="shared" si="5"/>
        <v>1152.4415170687162</v>
      </c>
    </row>
    <row r="95" spans="2:3" x14ac:dyDescent="0.3">
      <c r="B95">
        <v>690</v>
      </c>
      <c r="C95">
        <f t="shared" si="5"/>
        <v>1169.7208413307862</v>
      </c>
    </row>
    <row r="96" spans="2:3" x14ac:dyDescent="0.3">
      <c r="B96">
        <v>700</v>
      </c>
      <c r="C96">
        <f t="shared" si="5"/>
        <v>1187.0001655928563</v>
      </c>
    </row>
    <row r="97" spans="2:3" x14ac:dyDescent="0.3">
      <c r="B97">
        <v>710</v>
      </c>
      <c r="C97">
        <f t="shared" si="5"/>
        <v>1204.2794898549259</v>
      </c>
    </row>
    <row r="98" spans="2:3" x14ac:dyDescent="0.3">
      <c r="B98">
        <v>720</v>
      </c>
      <c r="C98">
        <f t="shared" si="5"/>
        <v>1221.558814116996</v>
      </c>
    </row>
    <row r="99" spans="2:3" x14ac:dyDescent="0.3">
      <c r="B99">
        <v>730</v>
      </c>
      <c r="C99">
        <f t="shared" si="5"/>
        <v>1238.8381383790656</v>
      </c>
    </row>
    <row r="100" spans="2:3" x14ac:dyDescent="0.3">
      <c r="B100">
        <v>740</v>
      </c>
      <c r="C100">
        <f t="shared" si="5"/>
        <v>1256.1174626411357</v>
      </c>
    </row>
    <row r="101" spans="2:3" x14ac:dyDescent="0.3">
      <c r="B101">
        <v>750</v>
      </c>
      <c r="C101">
        <f t="shared" si="5"/>
        <v>1273.3967869032053</v>
      </c>
    </row>
    <row r="102" spans="2:3" x14ac:dyDescent="0.3">
      <c r="B102">
        <v>760</v>
      </c>
      <c r="C102">
        <f t="shared" si="5"/>
        <v>1290.6761111652754</v>
      </c>
    </row>
    <row r="103" spans="2:3" x14ac:dyDescent="0.3">
      <c r="B103">
        <v>770</v>
      </c>
      <c r="C103">
        <f t="shared" si="5"/>
        <v>1307.955435427345</v>
      </c>
    </row>
    <row r="104" spans="2:3" x14ac:dyDescent="0.3">
      <c r="B104">
        <v>780</v>
      </c>
      <c r="C104">
        <f t="shared" si="5"/>
        <v>1325.2347596894151</v>
      </c>
    </row>
    <row r="105" spans="2:3" x14ac:dyDescent="0.3">
      <c r="B105">
        <v>790</v>
      </c>
      <c r="C105">
        <f t="shared" si="5"/>
        <v>1342.5140839514847</v>
      </c>
    </row>
    <row r="106" spans="2:3" x14ac:dyDescent="0.3">
      <c r="B106">
        <v>800</v>
      </c>
      <c r="C106">
        <f t="shared" si="5"/>
        <v>1359.7934082135548</v>
      </c>
    </row>
    <row r="107" spans="2:3" x14ac:dyDescent="0.3">
      <c r="B107">
        <v>810</v>
      </c>
      <c r="C107">
        <f t="shared" si="5"/>
        <v>1377.0727324756244</v>
      </c>
    </row>
    <row r="108" spans="2:3" x14ac:dyDescent="0.3">
      <c r="B108">
        <v>820</v>
      </c>
      <c r="C108">
        <f t="shared" si="5"/>
        <v>1394.3520567376945</v>
      </c>
    </row>
    <row r="109" spans="2:3" x14ac:dyDescent="0.3">
      <c r="B109">
        <v>830</v>
      </c>
      <c r="C109">
        <f t="shared" si="5"/>
        <v>1411.6313809997641</v>
      </c>
    </row>
    <row r="110" spans="2:3" x14ac:dyDescent="0.3">
      <c r="B110">
        <v>840</v>
      </c>
      <c r="C110">
        <f t="shared" si="5"/>
        <v>1428.9107052618342</v>
      </c>
    </row>
    <row r="111" spans="2:3" x14ac:dyDescent="0.3">
      <c r="B111">
        <v>850</v>
      </c>
      <c r="C111">
        <f t="shared" si="5"/>
        <v>1446.1900295239038</v>
      </c>
    </row>
    <row r="112" spans="2:3" x14ac:dyDescent="0.3">
      <c r="B112">
        <v>860</v>
      </c>
      <c r="C112">
        <f t="shared" si="5"/>
        <v>1463.4693537859739</v>
      </c>
    </row>
    <row r="113" spans="2:3" x14ac:dyDescent="0.3">
      <c r="B113">
        <v>870</v>
      </c>
      <c r="C113">
        <f t="shared" si="5"/>
        <v>1480.748678048044</v>
      </c>
    </row>
    <row r="114" spans="2:3" x14ac:dyDescent="0.3">
      <c r="B114">
        <v>880</v>
      </c>
      <c r="C114">
        <f t="shared" si="5"/>
        <v>1498.0280023101136</v>
      </c>
    </row>
    <row r="115" spans="2:3" x14ac:dyDescent="0.3">
      <c r="B115">
        <v>890</v>
      </c>
      <c r="C115">
        <f t="shared" si="5"/>
        <v>1515.3073265721837</v>
      </c>
    </row>
    <row r="116" spans="2:3" x14ac:dyDescent="0.3">
      <c r="B116">
        <v>900</v>
      </c>
      <c r="C116">
        <f t="shared" si="5"/>
        <v>1532.5866508342533</v>
      </c>
    </row>
    <row r="117" spans="2:3" x14ac:dyDescent="0.3">
      <c r="B117">
        <v>910</v>
      </c>
      <c r="C117">
        <f t="shared" si="5"/>
        <v>1549.8659750963234</v>
      </c>
    </row>
    <row r="118" spans="2:3" x14ac:dyDescent="0.3">
      <c r="B118">
        <v>920</v>
      </c>
      <c r="C118">
        <f t="shared" si="5"/>
        <v>1567.145299358393</v>
      </c>
    </row>
    <row r="119" spans="2:3" x14ac:dyDescent="0.3">
      <c r="B119">
        <v>930</v>
      </c>
      <c r="C119">
        <f t="shared" si="5"/>
        <v>1584.4246236204631</v>
      </c>
    </row>
    <row r="120" spans="2:3" x14ac:dyDescent="0.3">
      <c r="B120">
        <v>940</v>
      </c>
      <c r="C120">
        <f t="shared" si="5"/>
        <v>1601.7039478825327</v>
      </c>
    </row>
    <row r="121" spans="2:3" x14ac:dyDescent="0.3">
      <c r="B121">
        <v>950</v>
      </c>
      <c r="C121">
        <f t="shared" si="5"/>
        <v>1618.9832721446028</v>
      </c>
    </row>
    <row r="122" spans="2:3" x14ac:dyDescent="0.3">
      <c r="B122">
        <v>960</v>
      </c>
      <c r="C122">
        <f t="shared" si="5"/>
        <v>1636.2625964066724</v>
      </c>
    </row>
    <row r="123" spans="2:3" x14ac:dyDescent="0.3">
      <c r="B123">
        <v>970</v>
      </c>
      <c r="C123">
        <f t="shared" si="5"/>
        <v>1653.5419206687425</v>
      </c>
    </row>
    <row r="124" spans="2:3" x14ac:dyDescent="0.3">
      <c r="B124">
        <v>980</v>
      </c>
      <c r="C124">
        <f t="shared" si="5"/>
        <v>1670.8212449308121</v>
      </c>
    </row>
    <row r="125" spans="2:3" x14ac:dyDescent="0.3">
      <c r="B125">
        <v>990</v>
      </c>
      <c r="C125">
        <f t="shared" si="5"/>
        <v>1688.1005691928822</v>
      </c>
    </row>
    <row r="126" spans="2:3" x14ac:dyDescent="0.3">
      <c r="B126">
        <v>1000</v>
      </c>
      <c r="C126">
        <f t="shared" si="5"/>
        <v>1705.3798934549518</v>
      </c>
    </row>
    <row r="127" spans="2:3" x14ac:dyDescent="0.3">
      <c r="B127">
        <v>1010</v>
      </c>
      <c r="C127">
        <f t="shared" si="5"/>
        <v>1722.6592177170219</v>
      </c>
    </row>
    <row r="128" spans="2:3" x14ac:dyDescent="0.3">
      <c r="B128">
        <v>1020</v>
      </c>
      <c r="C128">
        <f t="shared" si="5"/>
        <v>1739.938541979092</v>
      </c>
    </row>
    <row r="129" spans="2:3" x14ac:dyDescent="0.3">
      <c r="B129">
        <v>1030</v>
      </c>
      <c r="C129">
        <f t="shared" si="5"/>
        <v>1757.2178662411616</v>
      </c>
    </row>
    <row r="130" spans="2:3" x14ac:dyDescent="0.3">
      <c r="B130">
        <v>1040</v>
      </c>
      <c r="C130">
        <f t="shared" si="5"/>
        <v>1774.4971905032316</v>
      </c>
    </row>
    <row r="131" spans="2:3" x14ac:dyDescent="0.3">
      <c r="B131">
        <v>1050</v>
      </c>
      <c r="C131">
        <f t="shared" si="5"/>
        <v>1791.7765147653013</v>
      </c>
    </row>
    <row r="132" spans="2:3" x14ac:dyDescent="0.3">
      <c r="B132">
        <v>1060</v>
      </c>
      <c r="C132">
        <f t="shared" si="5"/>
        <v>1809.0558390273713</v>
      </c>
    </row>
    <row r="133" spans="2:3" x14ac:dyDescent="0.3">
      <c r="B133">
        <v>1070</v>
      </c>
      <c r="C133">
        <f t="shared" si="5"/>
        <v>1826.335163289441</v>
      </c>
    </row>
    <row r="134" spans="2:3" x14ac:dyDescent="0.3">
      <c r="B134">
        <v>1080</v>
      </c>
      <c r="C134">
        <f t="shared" si="5"/>
        <v>1843.614487551511</v>
      </c>
    </row>
    <row r="135" spans="2:3" x14ac:dyDescent="0.3">
      <c r="B135">
        <v>1090</v>
      </c>
      <c r="C135">
        <f t="shared" si="5"/>
        <v>1860.8938118135807</v>
      </c>
    </row>
    <row r="136" spans="2:3" x14ac:dyDescent="0.3">
      <c r="B136">
        <v>1100</v>
      </c>
      <c r="C136">
        <f t="shared" si="5"/>
        <v>1878.1731360756507</v>
      </c>
    </row>
    <row r="137" spans="2:3" x14ac:dyDescent="0.3">
      <c r="B137">
        <v>1110</v>
      </c>
      <c r="C137">
        <f t="shared" si="5"/>
        <v>1895.4524603377204</v>
      </c>
    </row>
    <row r="138" spans="2:3" x14ac:dyDescent="0.3">
      <c r="B138">
        <v>1120</v>
      </c>
      <c r="C138">
        <f t="shared" si="5"/>
        <v>1912.7317845997904</v>
      </c>
    </row>
    <row r="139" spans="2:3" x14ac:dyDescent="0.3">
      <c r="B139">
        <v>1130</v>
      </c>
      <c r="C139">
        <f t="shared" si="5"/>
        <v>1930.0111088618601</v>
      </c>
    </row>
    <row r="140" spans="2:3" x14ac:dyDescent="0.3">
      <c r="B140">
        <v>1140</v>
      </c>
      <c r="C140">
        <f t="shared" si="5"/>
        <v>1947.2904331239301</v>
      </c>
    </row>
    <row r="141" spans="2:3" x14ac:dyDescent="0.3">
      <c r="B141">
        <v>1150</v>
      </c>
      <c r="C141">
        <f t="shared" si="5"/>
        <v>1964.5697573859998</v>
      </c>
    </row>
    <row r="142" spans="2:3" x14ac:dyDescent="0.3">
      <c r="B142">
        <v>1160</v>
      </c>
      <c r="C142">
        <f t="shared" si="5"/>
        <v>1981.8490816480698</v>
      </c>
    </row>
    <row r="143" spans="2:3" x14ac:dyDescent="0.3">
      <c r="B143">
        <v>1170</v>
      </c>
      <c r="C143">
        <f t="shared" si="5"/>
        <v>1999.1284059101399</v>
      </c>
    </row>
    <row r="144" spans="2:3" x14ac:dyDescent="0.3">
      <c r="B144">
        <v>1180</v>
      </c>
      <c r="C144">
        <f t="shared" si="5"/>
        <v>2016.4077301722095</v>
      </c>
    </row>
    <row r="145" spans="2:3" x14ac:dyDescent="0.3">
      <c r="B145">
        <v>1190</v>
      </c>
      <c r="C145">
        <f t="shared" si="5"/>
        <v>2033.6870544342792</v>
      </c>
    </row>
    <row r="146" spans="2:3" x14ac:dyDescent="0.3">
      <c r="B146">
        <v>1200</v>
      </c>
      <c r="C146">
        <f t="shared" si="5"/>
        <v>2050.9663786963492</v>
      </c>
    </row>
    <row r="147" spans="2:3" x14ac:dyDescent="0.3">
      <c r="B147">
        <v>1210</v>
      </c>
      <c r="C147">
        <f t="shared" si="5"/>
        <v>2068.2457029584189</v>
      </c>
    </row>
    <row r="148" spans="2:3" x14ac:dyDescent="0.3">
      <c r="B148">
        <v>1220</v>
      </c>
      <c r="C148">
        <f t="shared" si="5"/>
        <v>2085.5250272204889</v>
      </c>
    </row>
    <row r="149" spans="2:3" x14ac:dyDescent="0.3">
      <c r="B149">
        <v>1230</v>
      </c>
      <c r="C149">
        <f t="shared" si="5"/>
        <v>2102.8043514825586</v>
      </c>
    </row>
    <row r="150" spans="2:3" x14ac:dyDescent="0.3">
      <c r="B150">
        <v>1240</v>
      </c>
      <c r="C150">
        <f t="shared" si="5"/>
        <v>2120.0836757446286</v>
      </c>
    </row>
    <row r="151" spans="2:3" x14ac:dyDescent="0.3">
      <c r="B151">
        <v>1250</v>
      </c>
      <c r="C151">
        <f t="shared" si="5"/>
        <v>2137.3630000066987</v>
      </c>
    </row>
    <row r="152" spans="2:3" x14ac:dyDescent="0.3">
      <c r="B152">
        <v>1260</v>
      </c>
      <c r="C152">
        <f t="shared" si="5"/>
        <v>2154.6423242687683</v>
      </c>
    </row>
    <row r="153" spans="2:3" x14ac:dyDescent="0.3">
      <c r="B153">
        <v>1270</v>
      </c>
      <c r="C153">
        <f t="shared" si="5"/>
        <v>2171.9216485308384</v>
      </c>
    </row>
    <row r="154" spans="2:3" x14ac:dyDescent="0.3">
      <c r="B154">
        <v>1280</v>
      </c>
      <c r="C154">
        <f t="shared" si="5"/>
        <v>2189.200972792908</v>
      </c>
    </row>
    <row r="155" spans="2:3" x14ac:dyDescent="0.3">
      <c r="B155">
        <v>1290</v>
      </c>
      <c r="C155">
        <f t="shared" si="5"/>
        <v>2206.4802970549781</v>
      </c>
    </row>
    <row r="156" spans="2:3" x14ac:dyDescent="0.3">
      <c r="B156">
        <v>1300</v>
      </c>
      <c r="C156">
        <f t="shared" ref="C156:C176" si="6">B$20+B$18*B156</f>
        <v>2223.7596213170477</v>
      </c>
    </row>
    <row r="157" spans="2:3" x14ac:dyDescent="0.3">
      <c r="B157">
        <v>1310</v>
      </c>
      <c r="C157">
        <f t="shared" si="6"/>
        <v>2241.0389455791178</v>
      </c>
    </row>
    <row r="158" spans="2:3" x14ac:dyDescent="0.3">
      <c r="B158">
        <v>1320</v>
      </c>
      <c r="C158">
        <f t="shared" si="6"/>
        <v>2258.3182698411874</v>
      </c>
    </row>
    <row r="159" spans="2:3" x14ac:dyDescent="0.3">
      <c r="B159">
        <v>1330</v>
      </c>
      <c r="C159">
        <f t="shared" si="6"/>
        <v>2275.5975941032575</v>
      </c>
    </row>
    <row r="160" spans="2:3" x14ac:dyDescent="0.3">
      <c r="B160">
        <v>1340</v>
      </c>
      <c r="C160">
        <f t="shared" si="6"/>
        <v>2292.8769183653271</v>
      </c>
    </row>
    <row r="161" spans="2:3" x14ac:dyDescent="0.3">
      <c r="B161">
        <v>1350</v>
      </c>
      <c r="C161">
        <f t="shared" si="6"/>
        <v>2310.1562426273972</v>
      </c>
    </row>
    <row r="162" spans="2:3" x14ac:dyDescent="0.3">
      <c r="B162">
        <v>1360</v>
      </c>
      <c r="C162">
        <f t="shared" si="6"/>
        <v>2327.4355668894668</v>
      </c>
    </row>
    <row r="163" spans="2:3" x14ac:dyDescent="0.3">
      <c r="B163">
        <v>1370</v>
      </c>
      <c r="C163">
        <f t="shared" si="6"/>
        <v>2344.7148911515369</v>
      </c>
    </row>
    <row r="164" spans="2:3" x14ac:dyDescent="0.3">
      <c r="B164">
        <v>1380</v>
      </c>
      <c r="C164">
        <f t="shared" si="6"/>
        <v>2361.9942154136065</v>
      </c>
    </row>
    <row r="165" spans="2:3" x14ac:dyDescent="0.3">
      <c r="B165">
        <v>1390</v>
      </c>
      <c r="C165">
        <f t="shared" si="6"/>
        <v>2379.2735396756766</v>
      </c>
    </row>
    <row r="166" spans="2:3" x14ac:dyDescent="0.3">
      <c r="B166">
        <v>1400</v>
      </c>
      <c r="C166">
        <f t="shared" si="6"/>
        <v>2396.5528639377467</v>
      </c>
    </row>
    <row r="167" spans="2:3" x14ac:dyDescent="0.3">
      <c r="B167">
        <v>1410</v>
      </c>
      <c r="C167">
        <f t="shared" si="6"/>
        <v>2413.8321881998163</v>
      </c>
    </row>
    <row r="168" spans="2:3" x14ac:dyDescent="0.3">
      <c r="B168">
        <v>1420</v>
      </c>
      <c r="C168">
        <f t="shared" si="6"/>
        <v>2431.1115124618864</v>
      </c>
    </row>
    <row r="169" spans="2:3" x14ac:dyDescent="0.3">
      <c r="B169">
        <v>1430</v>
      </c>
      <c r="C169">
        <f t="shared" si="6"/>
        <v>2448.390836723956</v>
      </c>
    </row>
    <row r="170" spans="2:3" x14ac:dyDescent="0.3">
      <c r="B170">
        <v>1440</v>
      </c>
      <c r="C170">
        <f t="shared" si="6"/>
        <v>2465.6701609860261</v>
      </c>
    </row>
    <row r="171" spans="2:3" x14ac:dyDescent="0.3">
      <c r="B171">
        <v>1450</v>
      </c>
      <c r="C171">
        <f t="shared" si="6"/>
        <v>2482.9494852480957</v>
      </c>
    </row>
    <row r="172" spans="2:3" x14ac:dyDescent="0.3">
      <c r="B172">
        <v>1460</v>
      </c>
      <c r="C172">
        <f t="shared" si="6"/>
        <v>2500.2288095101658</v>
      </c>
    </row>
    <row r="173" spans="2:3" x14ac:dyDescent="0.3">
      <c r="B173">
        <v>1470</v>
      </c>
      <c r="C173">
        <f t="shared" si="6"/>
        <v>2517.5081337722354</v>
      </c>
    </row>
    <row r="174" spans="2:3" x14ac:dyDescent="0.3">
      <c r="B174">
        <v>1480</v>
      </c>
      <c r="C174">
        <f t="shared" si="6"/>
        <v>2534.7874580343055</v>
      </c>
    </row>
    <row r="175" spans="2:3" x14ac:dyDescent="0.3">
      <c r="B175">
        <v>1490</v>
      </c>
      <c r="C175">
        <f t="shared" si="6"/>
        <v>2552.0667822963751</v>
      </c>
    </row>
    <row r="176" spans="2:3" x14ac:dyDescent="0.3">
      <c r="B176">
        <v>1500</v>
      </c>
      <c r="C176">
        <f t="shared" si="6"/>
        <v>2569.3461065584452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8</xdr:col>
                <xdr:colOff>0</xdr:colOff>
                <xdr:row>1</xdr:row>
                <xdr:rowOff>0</xdr:rowOff>
              </from>
              <to>
                <xdr:col>10</xdr:col>
                <xdr:colOff>76200</xdr:colOff>
                <xdr:row>5</xdr:row>
                <xdr:rowOff>160020</xdr:rowOff>
              </to>
            </anchor>
          </objectPr>
        </oleObject>
      </mc:Choice>
      <mc:Fallback>
        <oleObject progId="Equation.3" shapeId="1026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 sizeWithCells="1">
              <from>
                <xdr:col>8</xdr:col>
                <xdr:colOff>0</xdr:colOff>
                <xdr:row>9</xdr:row>
                <xdr:rowOff>0</xdr:rowOff>
              </from>
              <to>
                <xdr:col>9</xdr:col>
                <xdr:colOff>274320</xdr:colOff>
                <xdr:row>10</xdr:row>
                <xdr:rowOff>60960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31" r:id="rId8">
          <objectPr defaultSize="0" autoPict="0" r:id="rId9">
            <anchor moveWithCells="1" sizeWithCells="1">
              <from>
                <xdr:col>3</xdr:col>
                <xdr:colOff>495300</xdr:colOff>
                <xdr:row>15</xdr:row>
                <xdr:rowOff>137160</xdr:rowOff>
              </from>
              <to>
                <xdr:col>4</xdr:col>
                <xdr:colOff>487680</xdr:colOff>
                <xdr:row>17</xdr:row>
                <xdr:rowOff>0</xdr:rowOff>
              </to>
            </anchor>
          </objectPr>
        </oleObject>
      </mc:Choice>
      <mc:Fallback>
        <oleObject progId="Equation.3" shapeId="1031" r:id="rId8"/>
      </mc:Fallback>
    </mc:AlternateContent>
    <mc:AlternateContent xmlns:mc="http://schemas.openxmlformats.org/markup-compatibility/2006">
      <mc:Choice Requires="x14">
        <oleObject progId="Equation.3" shapeId="1033" r:id="rId10">
          <objectPr defaultSize="0" autoPict="0" r:id="rId11">
            <anchor moveWithCells="1" sizeWithCells="1">
              <from>
                <xdr:col>6</xdr:col>
                <xdr:colOff>220980</xdr:colOff>
                <xdr:row>28</xdr:row>
                <xdr:rowOff>144780</xdr:rowOff>
              </from>
              <to>
                <xdr:col>10</xdr:col>
                <xdr:colOff>266700</xdr:colOff>
                <xdr:row>34</xdr:row>
                <xdr:rowOff>60960</xdr:rowOff>
              </to>
            </anchor>
          </objectPr>
        </oleObject>
      </mc:Choice>
      <mc:Fallback>
        <oleObject progId="Equation.3" shapeId="1033" r:id="rId10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Cabrera García</dc:creator>
  <cp:lastModifiedBy>Giovanni Cabrera García</cp:lastModifiedBy>
  <dcterms:created xsi:type="dcterms:W3CDTF">2024-04-04T19:11:04Z</dcterms:created>
  <dcterms:modified xsi:type="dcterms:W3CDTF">2024-04-08T22:00:33Z</dcterms:modified>
</cp:coreProperties>
</file>