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danielamuto/Downloads/drive-download-20231207T144837Z-001/M2-1-1/"/>
    </mc:Choice>
  </mc:AlternateContent>
  <xr:revisionPtr revIDLastSave="0" documentId="8_{46ECACE1-9AC4-5349-BFF1-130A6AF93FEF}" xr6:coauthVersionLast="47" xr6:coauthVersionMax="47" xr10:uidLastSave="{00000000-0000-0000-0000-000000000000}"/>
  <bookViews>
    <workbookView xWindow="0" yWindow="740" windowWidth="29400" windowHeight="1838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11" i="7" l="1"/>
  <c r="I10" i="7"/>
  <c r="I14" i="7"/>
  <c r="I21" i="7"/>
  <c r="I28" i="7"/>
  <c r="I12" i="7"/>
  <c r="I27" i="7"/>
  <c r="I18" i="7"/>
  <c r="I25" i="7"/>
  <c r="I17" i="7"/>
  <c r="I9" i="7"/>
  <c r="I23" i="7"/>
  <c r="I15" i="7"/>
  <c r="I22" i="7"/>
  <c r="I29" i="7"/>
  <c r="I13" i="7"/>
  <c r="I20" i="7"/>
  <c r="I19" i="7"/>
  <c r="I26" i="7"/>
  <c r="I24" i="7"/>
  <c r="I16" i="7"/>
  <c r="I8" i="7"/>
  <c r="I7" i="7"/>
  <c r="H23" i="7"/>
  <c r="H15" i="7"/>
  <c r="H22" i="7"/>
  <c r="H14" i="7"/>
  <c r="H29" i="7"/>
  <c r="H21" i="7"/>
  <c r="H13" i="7"/>
  <c r="H28" i="7"/>
  <c r="H20" i="7"/>
  <c r="H12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<sst xmlns="http://schemas.openxmlformats.org/spreadsheetml/2006/main" count="1004" uniqueCount="656">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</sst>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1" fillId="0" borderId="31" xfId="0" applyFont="1" applyBorder="1"/>
    <xf numFmtId="0" fontId="2" fillId="0" borderId="31" xfId="0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e" xfId="0" builtinId="0"/>
  </cellStyles>
  <dxfs count="16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5" workbookViewId="0">
      <pane ySplit="3" topLeftCell="A4" activePane="bottomLeft" state="frozen"/>
      <selection pane="bottomLeft" activeCell="E4" sqref="E4:E339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5.59765625" customWidth="1"/>
    <col min="4" max="4" width="16" bestFit="1" customWidth="1"/>
    <col min="5" max="5" width="102.796875" bestFit="1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C4*$G$3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C5*$G$3</f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C69*$G$3</f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C133*$G$3</f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C197*$G$3</f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C261*$G$3</f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C325*$G$3</f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90" workbookViewId="0">
      <selection activeCell="E3" sqref="E3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71" workbookViewId="0">
      <selection activeCell="E5" sqref="E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8" priority="5" operator="equal">
      <formula>"Buono"</formula>
    </cfRule>
    <cfRule type="cellIs" dxfId="7" priority="6" operator="equal">
      <formula>"Discreto"</formula>
    </cfRule>
    <cfRule type="cellIs" dxfId="6" priority="7" operator="equal">
      <formula>"Sufficiente"</formula>
    </cfRule>
    <cfRule type="cellIs" dxfId="5" priority="8" operator="equal">
      <formula>"Respinto"</formula>
    </cfRule>
  </conditionalFormatting>
  <conditionalFormatting sqref="D1:D1048576">
    <cfRule type="containsText" dxfId="4" priority="1" operator="containsText" text="Discreto">
      <formula>NOT(ISERROR(SEARCH("Discreto",D1)))</formula>
    </cfRule>
    <cfRule type="containsText" dxfId="3" priority="2" operator="containsText" text="Buono">
      <formula>NOT(ISERROR(SEARCH("Buono",D1)))</formula>
    </cfRule>
    <cfRule type="containsText" dxfId="2" priority="3" operator="containsText" text="Sufficiente">
      <formula>NOT(ISERROR(SEARCH("Sufficiente",D1)))</formula>
    </cfRule>
    <cfRule type="containsText" dxfId="1" priority="4" operator="containsText" text="Respinto">
      <formula>NOT(ISERROR(SEARCH("Respinto",D1)))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42" workbookViewId="0">
      <selection activeCell="G4" sqref="G4"/>
    </sheetView>
  </sheetViews>
  <sheetFormatPr baseColWidth="10" defaultColWidth="14.3984375" defaultRowHeight="15" customHeight="1" x14ac:dyDescent="0.2"/>
  <cols>
    <col min="1" max="3" width="9.3984375" customWidth="1"/>
    <col min="4" max="4" width="12.19921875" bestFit="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536</v>
      </c>
      <c r="H4" s="30">
        <f>VLOOKUP(G4,Table_2[],2,0)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7" sqref="J17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43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4" t="s">
        <v>561</v>
      </c>
      <c r="I9" s="43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4" t="s">
        <v>563</v>
      </c>
      <c r="I10" s="43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4" t="s">
        <v>565</v>
      </c>
      <c r="I11" s="43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4" t="s">
        <v>570</v>
      </c>
      <c r="I12" s="43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4" t="s">
        <v>572</v>
      </c>
      <c r="I13" s="43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5" t="s">
        <v>575</v>
      </c>
      <c r="I14" s="43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50" workbookViewId="0">
      <selection activeCell="H5" sqref="H5"/>
    </sheetView>
  </sheetViews>
  <sheetFormatPr baseColWidth="10" defaultColWidth="14.3984375" defaultRowHeight="15" customHeight="1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2.19921875" bestFit="1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5" t="s">
        <v>621</v>
      </c>
      <c r="C1" s="56"/>
      <c r="D1" s="56"/>
    </row>
    <row r="2" spans="1:11" ht="12.75" customHeight="1" x14ac:dyDescent="0.2"/>
    <row r="3" spans="1:11" ht="12.75" customHeight="1" x14ac:dyDescent="0.2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6"/>
      <c r="I3" s="26"/>
      <c r="J3" s="26"/>
      <c r="K3" s="26"/>
    </row>
    <row r="4" spans="1:11" ht="12.75" customHeight="1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0" t="s">
        <v>632</v>
      </c>
      <c r="H5" s="51">
        <f t="shared" ref="H5:H10" si="0">SUMIF(C:C,G5,E:E)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51">
        <f t="shared" si="0"/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51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51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51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1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zoomScale="163" workbookViewId="0">
      <selection activeCell="I7" sqref="I7:I29"/>
    </sheetView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8.59765625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4" t="s">
        <v>650</v>
      </c>
    </row>
    <row r="2" spans="1:9" ht="12.75" customHeight="1" x14ac:dyDescent="0.2">
      <c r="A2" s="54"/>
    </row>
    <row r="3" spans="1:9" ht="12.75" customHeight="1" x14ac:dyDescent="0.2">
      <c r="A3" s="35"/>
    </row>
    <row r="4" spans="1:9" ht="12.75" customHeight="1" x14ac:dyDescent="0.2">
      <c r="A4" s="35"/>
      <c r="E4" s="49" t="s">
        <v>651</v>
      </c>
      <c r="F4" s="57">
        <f ca="1">TODAY()</f>
        <v>45532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9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7910</v>
      </c>
      <c r="I7">
        <f ca="1">NETWORKDAYS(A7,$F$4)</f>
        <v>5651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8271</v>
      </c>
      <c r="I8">
        <f t="shared" ref="I8:I29" ca="1" si="4">NETWORKDAYS(A8,$F$4)</f>
        <v>5908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6814</v>
      </c>
      <c r="I9">
        <f t="shared" ca="1" si="4"/>
        <v>4868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7898</v>
      </c>
      <c r="I10">
        <f t="shared" ca="1" si="4"/>
        <v>5643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7897</v>
      </c>
      <c r="I11">
        <f t="shared" ca="1" si="4"/>
        <v>5642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7890</v>
      </c>
      <c r="I12">
        <f t="shared" ca="1" si="4"/>
        <v>5637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7882</v>
      </c>
      <c r="I13">
        <f t="shared" ca="1" si="4"/>
        <v>5631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7879</v>
      </c>
      <c r="I14">
        <f t="shared" ca="1" si="4"/>
        <v>5628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7875</v>
      </c>
      <c r="I15">
        <f t="shared" ca="1" si="4"/>
        <v>5626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7874</v>
      </c>
      <c r="I16">
        <f t="shared" ca="1" si="4"/>
        <v>5625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7869</v>
      </c>
      <c r="I17">
        <f t="shared" ca="1" si="4"/>
        <v>5622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7866</v>
      </c>
      <c r="I18">
        <f t="shared" ca="1" si="4"/>
        <v>5619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7130</v>
      </c>
      <c r="I19">
        <f t="shared" ca="1" si="4"/>
        <v>5093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7859</v>
      </c>
      <c r="I20">
        <f t="shared" ca="1" si="4"/>
        <v>5614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7857</v>
      </c>
      <c r="I21">
        <f t="shared" ca="1" si="4"/>
        <v>5613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7854</v>
      </c>
      <c r="I22">
        <f t="shared" ca="1" si="4"/>
        <v>5611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7484</v>
      </c>
      <c r="I23">
        <f t="shared" ca="1" si="4"/>
        <v>5347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7847</v>
      </c>
      <c r="I24">
        <f t="shared" ca="1" si="4"/>
        <v>5606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7842</v>
      </c>
      <c r="I25">
        <f t="shared" ca="1" si="4"/>
        <v>5603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7837</v>
      </c>
      <c r="I26">
        <f t="shared" ca="1" si="4"/>
        <v>5598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7467</v>
      </c>
      <c r="I27">
        <f t="shared" ca="1" si="4"/>
        <v>5334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6004</v>
      </c>
      <c r="I28">
        <f t="shared" ca="1" si="4"/>
        <v>4289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7827</v>
      </c>
      <c r="I29">
        <f t="shared" ca="1" si="4"/>
        <v>5592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Daniela Muto</cp:lastModifiedBy>
  <dcterms:created xsi:type="dcterms:W3CDTF">2005-04-12T12:35:30Z</dcterms:created>
  <dcterms:modified xsi:type="dcterms:W3CDTF">2024-08-28T13:42:22Z</dcterms:modified>
</cp:coreProperties>
</file>