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964AD3F0-875A-49A5-B98B-1AA399F7E7A6}" xr6:coauthVersionLast="47" xr6:coauthVersionMax="47" xr10:uidLastSave="{00000000-0000-0000-0000-000000000000}"/>
  <bookViews>
    <workbookView xWindow="-120" yWindow="-120" windowWidth="38640" windowHeight="211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15" i="17"/>
  <c r="O833" i="17"/>
  <c r="N24" i="17"/>
  <c r="N54" i="17"/>
  <c r="N94" i="17"/>
  <c r="N225" i="17"/>
  <c r="N247" i="17"/>
  <c r="N376" i="17"/>
  <c r="N380" i="17"/>
  <c r="N479" i="17"/>
  <c r="N496" i="17"/>
  <c r="N560" i="17"/>
  <c r="N574" i="17"/>
  <c r="N634" i="17"/>
  <c r="N648" i="17"/>
  <c r="N704" i="17"/>
  <c r="N706" i="17"/>
  <c r="N757" i="17"/>
  <c r="N769" i="17"/>
  <c r="N804" i="17"/>
  <c r="N806" i="17"/>
  <c r="N838" i="17"/>
  <c r="N849" i="17"/>
  <c r="N881" i="17"/>
  <c r="N883" i="17"/>
  <c r="N915" i="17"/>
  <c r="N917" i="17"/>
  <c r="N949" i="17"/>
  <c r="N960" i="17"/>
  <c r="N982" i="17"/>
  <c r="N992" i="17"/>
  <c r="M12" i="17"/>
  <c r="M24" i="17"/>
  <c r="M44" i="17"/>
  <c r="M56" i="17"/>
  <c r="M75" i="17"/>
  <c r="M77" i="17"/>
  <c r="M84" i="17"/>
  <c r="M103" i="17"/>
  <c r="M105" i="17"/>
  <c r="M107" i="17"/>
  <c r="M124" i="17"/>
  <c r="M126" i="17"/>
  <c r="M133" i="17"/>
  <c r="M152" i="17"/>
  <c r="M173" i="17"/>
  <c r="M179" i="17"/>
  <c r="M197" i="17"/>
  <c r="M199" i="17"/>
  <c r="M217" i="17"/>
  <c r="M219" i="17"/>
  <c r="M237" i="17"/>
  <c r="M241" i="17"/>
  <c r="M259" i="17"/>
  <c r="M261" i="17"/>
  <c r="M280" i="17"/>
  <c r="M297" i="17"/>
  <c r="M299" i="17"/>
  <c r="M316" i="17"/>
  <c r="M337" i="17"/>
  <c r="M340" i="17"/>
  <c r="M357" i="17"/>
  <c r="M359" i="17"/>
  <c r="M375" i="17"/>
  <c r="M377" i="17"/>
  <c r="M393" i="17"/>
  <c r="M395" i="17"/>
  <c r="M411" i="17"/>
  <c r="M413" i="17"/>
  <c r="M429" i="17"/>
  <c r="M433" i="17"/>
  <c r="M449" i="17"/>
  <c r="M451" i="17"/>
  <c r="M468" i="17"/>
  <c r="M483" i="17"/>
  <c r="M485" i="17"/>
  <c r="M500" i="17"/>
  <c r="M517" i="17"/>
  <c r="M519" i="17"/>
  <c r="M536" i="17"/>
  <c r="M551" i="17"/>
  <c r="M553" i="17"/>
  <c r="M568" i="17"/>
  <c r="M584" i="17"/>
  <c r="M600" i="17"/>
  <c r="M616" i="17"/>
  <c r="M632" i="17"/>
  <c r="M648" i="17"/>
  <c r="M664" i="17"/>
  <c r="M680" i="17"/>
  <c r="M696" i="17"/>
  <c r="M712" i="17"/>
  <c r="M728" i="17"/>
  <c r="M744" i="17"/>
  <c r="M760" i="17"/>
  <c r="M776" i="17"/>
  <c r="M792" i="17"/>
  <c r="M808" i="17"/>
  <c r="M824" i="17"/>
  <c r="M840" i="17"/>
  <c r="M842" i="17"/>
  <c r="M856" i="17"/>
  <c r="M872" i="17"/>
  <c r="M888" i="17"/>
  <c r="M904" i="17"/>
  <c r="M920" i="17"/>
  <c r="M936" i="17"/>
  <c r="M952" i="17"/>
  <c r="M968" i="17"/>
  <c r="M970" i="17"/>
  <c r="M984" i="17"/>
  <c r="M1000"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J704" i="17"/>
  <c r="O704" i="17" s="1"/>
  <c r="K704" i="17"/>
  <c r="L704" i="17"/>
  <c r="M704" i="17" s="1"/>
  <c r="I705" i="17"/>
  <c r="N705" i="17" s="1"/>
  <c r="J705" i="17"/>
  <c r="O705" i="17" s="1"/>
  <c r="K705" i="17"/>
  <c r="L705" i="17"/>
  <c r="M705" i="17" s="1"/>
  <c r="I706" i="17"/>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J804" i="17"/>
  <c r="O804" i="17" s="1"/>
  <c r="K804" i="17"/>
  <c r="L804" i="17"/>
  <c r="M804" i="17" s="1"/>
  <c r="I805" i="17"/>
  <c r="N805" i="17" s="1"/>
  <c r="J805" i="17"/>
  <c r="O805" i="17" s="1"/>
  <c r="K805" i="17"/>
  <c r="L805" i="17"/>
  <c r="M805" i="17" s="1"/>
  <c r="I806" i="17"/>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<sst xmlns="http://schemas.openxmlformats.org/spreadsheetml/2006/main" count="11128" uniqueCount="6222">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</sst>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20">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dxf>
    <dxf>
      <font>
        <b val="0"/>
        <i val="0"/>
        <name val="Calibri"/>
        <family val="2"/>
        <scheme val="minor"/>
      </font>
      <border>
        <left style="thin">
          <color auto="1"/>
        </left>
        <right style="thin">
          <color auto="1"/>
        </right>
        <top style="thin">
          <color auto="1"/>
        </top>
        <bottom style="thin">
          <color auto="1"/>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gberher" pivot="0" table="0" count="8" xr9:uid="{1E7093D0-2750-4ABD-A1F1-1B7850862611}">
      <tableStyleElement type="wholeTable" dxfId="19"/>
      <tableStyleElement type="headerRow" dxfId="18"/>
    </tableStyle>
    <tableStyle name="Purple Timeline Style" pivot="0" table="0" count="8" xr9:uid="{796ABF63-DFAA-48B1-9634-A3AE0ABA6B93}">
      <tableStyleElement type="wholeTable" dxfId="17"/>
      <tableStyleElement type="headerRow" dxfId="16"/>
    </tableStyle>
    <tableStyle name="Slicer Style 1" pivot="0" table="0" count="10" xr9:uid="{0B087009-91BA-44B6-93EC-A4EDF2156FD1}">
      <tableStyleElement type="wholeTable" dxfId="3"/>
      <tableStyleElement type="headerRow" dxfId="2"/>
    </tableStyle>
    <tableStyle name="Timeline Style 1" pivot="0" table="0" count="8" xr9:uid="{CDBA8A75-34FE-4E00-BEEF-0ECEA42E054E}">
      <tableStyleElement type="wholeTable" dxfId="1"/>
      <tableStyleElement type="headerRow" dxfId="0"/>
    </tableStyle>
  </tableStyles>
  <colors>
    <mruColors>
      <color rgb="FF3C1464"/>
      <color rgb="FFDEC8F4"/>
    </mruColors>
  </colors>
  <extLst>
    <ext xmlns:x14="http://schemas.microsoft.com/office/spreadsheetml/2009/9/main" uri="{46F421CA-312F-682f-3DD2-61675219B42D}">
      <x14:dxfs count="18">
        <dxf>
          <font>
            <b val="0"/>
            <i val="0"/>
            <name val="Calibri"/>
            <family val="2"/>
            <scheme val="minor"/>
          </font>
          <fill>
            <patternFill>
              <bgColor theme="4"/>
            </patternFill>
          </fill>
          <border>
            <left style="thin">
              <color auto="1"/>
            </left>
            <right style="thin">
              <color auto="1"/>
            </right>
            <top style="thin">
              <color auto="1"/>
            </top>
            <bottom style="thin">
              <color auto="1"/>
            </bottom>
          </border>
        </dxf>
        <dxf>
          <font>
            <b val="0"/>
            <i val="0"/>
            <name val="Calibri"/>
            <family val="2"/>
            <scheme val="minor"/>
          </font>
          <fill>
            <patternFill>
              <bgColor theme="4"/>
            </patternFill>
          </fill>
          <border>
            <left style="thin">
              <color auto="1"/>
            </left>
            <right style="thin">
              <color auto="1"/>
            </right>
            <top style="thin">
              <color auto="1"/>
            </top>
            <bottom style="thin">
              <color auto="1"/>
            </bottom>
          </border>
        </dxf>
        <dxf>
          <font>
            <b val="0"/>
            <i val="0"/>
            <name val="Calibri"/>
            <family val="2"/>
            <scheme val="minor"/>
          </font>
          <border>
            <left style="thin">
              <color theme="4"/>
            </left>
            <right style="thin">
              <color theme="4"/>
            </right>
            <top style="thin">
              <color theme="4"/>
            </top>
            <bottom style="thin">
              <color theme="4"/>
            </bottom>
          </border>
        </dxf>
        <dxf>
          <font>
            <b val="0"/>
            <i val="0"/>
            <name val="Calibri"/>
            <family val="2"/>
            <scheme val="minor"/>
          </font>
          <fill>
            <patternFill>
              <bgColor theme="4"/>
            </patternFill>
          </fill>
          <border>
            <left style="thin">
              <color auto="1"/>
            </left>
            <right style="thin">
              <color auto="1"/>
            </right>
            <top style="thin">
              <color auto="1"/>
            </top>
            <bottom style="thin">
              <color auto="1"/>
            </bottom>
          </border>
        </dxf>
        <dxf>
          <font>
            <b val="0"/>
            <i val="0"/>
            <name val="Calibri"/>
            <family val="2"/>
            <scheme val="minor"/>
          </font>
          <fill>
            <patternFill>
              <bgColor theme="4"/>
            </patternFill>
          </fill>
          <border>
            <left style="thin">
              <color auto="1"/>
            </left>
            <right style="thin">
              <color auto="1"/>
            </right>
            <top style="thin">
              <color auto="1"/>
            </top>
            <bottom style="thin">
              <color auto="1"/>
            </bottom>
          </border>
        </dxf>
        <dxf>
          <font>
            <b val="0"/>
            <i val="0"/>
            <color theme="0"/>
            <name val="Calibri"/>
            <family val="2"/>
            <scheme val="minor"/>
          </font>
          <fill>
            <patternFill>
              <bgColor theme="4"/>
            </patternFill>
          </fill>
          <border>
            <left style="thin">
              <color auto="1"/>
            </left>
            <right style="thin">
              <color auto="1"/>
            </right>
            <top style="thin">
              <color auto="1"/>
            </top>
            <bottom style="thin">
              <color auto="1"/>
            </bottom>
          </border>
        </dxf>
        <dxf>
          <font>
            <b val="0"/>
            <i val="0"/>
            <name val="Calibri"/>
            <family val="2"/>
            <scheme val="minor"/>
          </font>
          <border>
            <left style="thin">
              <color auto="1"/>
            </left>
            <right style="thin">
              <color auto="1"/>
            </right>
            <top style="thin">
              <color auto="1"/>
            </top>
            <bottom style="thin">
              <color auto="1"/>
            </bottom>
          </border>
        </dxf>
        <dxf>
          <font>
            <b val="0"/>
            <i val="0"/>
            <name val="Calibri"/>
            <family val="2"/>
            <scheme val="minor"/>
          </font>
          <border>
            <left style="thin">
              <color auto="1"/>
            </left>
            <right style="thin">
              <color auto="1"/>
            </right>
            <top style="thin">
              <color auto="1"/>
            </top>
            <bottom style="thin">
              <color auto="1"/>
            </bottom>
          </border>
        </dxf>
        <dxf>
          <font>
            <b val="0"/>
            <i val="0"/>
            <name val="Calibri"/>
            <family val="2"/>
            <scheme val="minor"/>
          </font>
          <fill>
            <patternFill>
              <bgColor theme="4"/>
            </patternFill>
          </fill>
          <border>
            <left style="thin">
              <color auto="1"/>
            </left>
            <right style="thin">
              <color auto="1"/>
            </right>
            <top style="thin">
              <color auto="1"/>
            </top>
            <bottom style="thin">
              <color auto="1"/>
            </bottom>
          </border>
        </dxf>
        <dxf>
          <font>
            <b val="0"/>
            <i val="0"/>
            <name val="Calibri"/>
            <family val="2"/>
            <scheme val="minor"/>
          </font>
          <fill>
            <patternFill>
              <bgColor theme="4"/>
            </patternFill>
          </fill>
          <border>
            <left style="thin">
              <color auto="1"/>
            </left>
            <right style="thin">
              <color auto="1"/>
            </right>
            <top style="thin">
              <color auto="1"/>
            </top>
            <bottom style="thin">
              <color auto="1"/>
            </bottom>
          </border>
        </dxf>
        <dxf>
          <font>
            <b val="0"/>
            <i val="0"/>
            <name val="Calibri"/>
            <family val="2"/>
            <scheme val="minor"/>
          </font>
          <fill>
            <patternFill>
              <bgColor theme="4"/>
            </patternFill>
          </fill>
          <border>
            <left style="thin">
              <color auto="1"/>
            </left>
            <right style="thin">
              <color auto="1"/>
            </right>
            <top style="thin">
              <color auto="1"/>
            </top>
            <bottom style="thin">
              <color auto="1"/>
            </bottom>
          </border>
        </dxf>
        <dxf>
          <font>
            <b val="0"/>
            <i val="0"/>
            <name val="Calibri"/>
            <family val="2"/>
            <scheme val="minor"/>
          </font>
          <border>
            <left style="thin">
              <color theme="4"/>
            </left>
            <right style="thin">
              <color theme="4"/>
            </right>
            <top style="thin">
              <color theme="4"/>
            </top>
            <bottom style="thin">
              <color theme="4"/>
            </bottom>
          </border>
        </dxf>
        <dxf>
          <font>
            <b val="0"/>
            <i val="0"/>
            <name val="Calibri"/>
            <family val="2"/>
            <scheme val="minor"/>
          </font>
          <border>
            <left style="thin">
              <color auto="1"/>
            </left>
            <right style="thin">
              <color auto="1"/>
            </right>
            <top style="thin">
              <color auto="1"/>
            </top>
            <bottom style="thin">
              <color auto="1"/>
            </bottom>
          </border>
        </dxf>
        <dxf>
          <font>
            <b val="0"/>
            <i val="0"/>
            <name val="Calibri"/>
            <family val="2"/>
            <scheme val="minor"/>
          </font>
          <fill>
            <patternFill>
              <bgColor theme="4"/>
            </patternFill>
          </fill>
          <border>
            <left style="thin">
              <color auto="1"/>
            </left>
            <right style="thin">
              <color auto="1"/>
            </right>
            <top style="thin">
              <color auto="1"/>
            </top>
            <bottom style="thin">
              <color auto="1"/>
            </bottom>
          </border>
        </dxf>
        <dxf>
          <font>
            <b val="0"/>
            <i val="0"/>
            <color theme="0"/>
            <name val="Calibri"/>
            <family val="2"/>
            <scheme val="minor"/>
          </font>
          <fill>
            <patternFill>
              <bgColor theme="4"/>
            </patternFill>
          </fill>
          <border>
            <left style="thin">
              <color auto="1"/>
            </left>
            <right style="thin">
              <color auto="1"/>
            </right>
            <top style="thin">
              <color auto="1"/>
            </top>
            <bottom style="thin">
              <color auto="1"/>
            </bottom>
          </border>
        </dxf>
        <dxf>
          <font>
            <b val="0"/>
            <i val="0"/>
            <name val="Calibri"/>
            <family val="2"/>
            <scheme val="minor"/>
          </font>
          <border>
            <left style="thin">
              <color auto="1"/>
            </left>
            <right style="thin">
              <color auto="1"/>
            </right>
            <top style="thin">
              <color auto="1"/>
            </top>
            <bottom style="thin">
              <color auto="1"/>
            </bottom>
          </border>
        </dxf>
        <dxf>
          <font>
            <b val="0"/>
            <i val="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theme="4"/>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4"/>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berher">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2-391D-4C34-A4AA-E5A6075AC50D}"/>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391D-4C34-A4AA-E5A6075AC50D}"/>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0-391D-4C34-A4AA-E5A6075AC5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440-4D64-9721-4A6E1EEACC26}"/>
            </c:ext>
          </c:extLst>
        </c:ser>
        <c:dLbls>
          <c:dLblPos val="outEnd"/>
          <c:showLegendKey val="0"/>
          <c:showVal val="1"/>
          <c:showCatName val="0"/>
          <c:showSerName val="0"/>
          <c:showPercent val="0"/>
          <c:showBubbleSize val="0"/>
        </c:dLbls>
        <c:gapWidth val="182"/>
        <c:axId val="727923840"/>
        <c:axId val="729738928"/>
      </c:barChart>
      <c:catAx>
        <c:axId val="72792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38928"/>
        <c:crosses val="autoZero"/>
        <c:auto val="1"/>
        <c:lblAlgn val="ctr"/>
        <c:lblOffset val="100"/>
        <c:noMultiLvlLbl val="0"/>
      </c:catAx>
      <c:valAx>
        <c:axId val="729738928"/>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2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F3BF-486E-818C-1B6663F4A4B6}"/>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F3BF-486E-818C-1B6663F4A4B6}"/>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F3BF-486E-818C-1B6663F4A4B6}"/>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0-F3BF-486E-818C-1B6663F4A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ED7-4AEE-B363-9BC056956DD2}"/>
            </c:ext>
          </c:extLst>
        </c:ser>
        <c:dLbls>
          <c:dLblPos val="outEnd"/>
          <c:showLegendKey val="0"/>
          <c:showVal val="1"/>
          <c:showCatName val="0"/>
          <c:showSerName val="0"/>
          <c:showPercent val="0"/>
          <c:showBubbleSize val="0"/>
        </c:dLbls>
        <c:gapWidth val="182"/>
        <c:axId val="727923840"/>
        <c:axId val="729738928"/>
      </c:barChart>
      <c:catAx>
        <c:axId val="72792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38928"/>
        <c:crosses val="autoZero"/>
        <c:auto val="1"/>
        <c:lblAlgn val="ctr"/>
        <c:lblOffset val="100"/>
        <c:noMultiLvlLbl val="0"/>
      </c:catAx>
      <c:valAx>
        <c:axId val="729738928"/>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2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BE-46D4-9FB6-B80B2C6EFDA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BE-46D4-9FB6-B80B2C6EFDA0}"/>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8BE-46D4-9FB6-B80B2C6EFDA0}"/>
            </c:ext>
          </c:extLst>
        </c:ser>
        <c:ser>
          <c:idx val="3"/>
          <c:order val="3"/>
          <c:tx>
            <c:strRef>
              <c:f>TotalSales!$F$3:$F$4</c:f>
              <c:strCache>
                <c:ptCount val="1"/>
                <c:pt idx="0">
                  <c:v>Robusta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8BE-46D4-9FB6-B80B2C6EFDA0}"/>
            </c:ext>
          </c:extLst>
        </c:ser>
        <c:dLbls>
          <c:showLegendKey val="0"/>
          <c:showVal val="0"/>
          <c:showCatName val="0"/>
          <c:showSerName val="0"/>
          <c:showPercent val="0"/>
          <c:showBubbleSize val="0"/>
        </c:dLbls>
        <c:smooth val="0"/>
        <c:axId val="776918928"/>
        <c:axId val="776920368"/>
      </c:lineChart>
      <c:catAx>
        <c:axId val="7769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20368"/>
        <c:crosses val="autoZero"/>
        <c:auto val="1"/>
        <c:lblAlgn val="ctr"/>
        <c:lblOffset val="100"/>
        <c:noMultiLvlLbl val="0"/>
      </c:catAx>
      <c:valAx>
        <c:axId val="7769203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1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C1C7CE83-1B9A-0303-02C4-8ABE655665A6}"/>
            </a:ext>
          </a:extLst>
        </xdr:cNvPr>
        <xdr:cNvSpPr/>
      </xdr:nvSpPr>
      <xdr:spPr>
        <a:xfrm>
          <a:off x="121227" y="51955"/>
          <a:ext cx="15153409"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COFFEE SALES DASHBOARD</a:t>
          </a:r>
        </a:p>
      </xdr:txBody>
    </xdr:sp>
    <xdr:clientData/>
  </xdr:twoCellAnchor>
  <xdr:twoCellAnchor>
    <xdr:from>
      <xdr:col>16</xdr:col>
      <xdr:colOff>0</xdr:colOff>
      <xdr:row>27</xdr:row>
      <xdr:rowOff>114300</xdr:rowOff>
    </xdr:from>
    <xdr:to>
      <xdr:col>26</xdr:col>
      <xdr:colOff>0</xdr:colOff>
      <xdr:row>40</xdr:row>
      <xdr:rowOff>0</xdr:rowOff>
    </xdr:to>
    <xdr:graphicFrame macro="">
      <xdr:nvGraphicFramePr>
        <xdr:cNvPr id="3" name="Chart 2">
          <a:extLst>
            <a:ext uri="{FF2B5EF4-FFF2-40B4-BE49-F238E27FC236}">
              <a16:creationId xmlns:a16="http://schemas.microsoft.com/office/drawing/2014/main" id="{13D44C1F-45AA-45A6-BD56-1CFB9B296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17</xdr:row>
      <xdr:rowOff>0</xdr:rowOff>
    </xdr:from>
    <xdr:to>
      <xdr:col>26</xdr:col>
      <xdr:colOff>0</xdr:colOff>
      <xdr:row>27</xdr:row>
      <xdr:rowOff>0</xdr:rowOff>
    </xdr:to>
    <xdr:graphicFrame macro="">
      <xdr:nvGraphicFramePr>
        <xdr:cNvPr id="4" name="Chart 3">
          <a:extLst>
            <a:ext uri="{FF2B5EF4-FFF2-40B4-BE49-F238E27FC236}">
              <a16:creationId xmlns:a16="http://schemas.microsoft.com/office/drawing/2014/main" id="{E83F84E2-9B23-42DE-B4CD-05EC434CF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111702</xdr:colOff>
      <xdr:row>17</xdr:row>
      <xdr:rowOff>0</xdr:rowOff>
    </xdr:from>
    <xdr:to>
      <xdr:col>15</xdr:col>
      <xdr:colOff>0</xdr:colOff>
      <xdr:row>40</xdr:row>
      <xdr:rowOff>0</xdr:rowOff>
    </xdr:to>
    <xdr:graphicFrame macro="">
      <xdr:nvGraphicFramePr>
        <xdr:cNvPr id="5" name="Chart 4">
          <a:extLst>
            <a:ext uri="{FF2B5EF4-FFF2-40B4-BE49-F238E27FC236}">
              <a16:creationId xmlns:a16="http://schemas.microsoft.com/office/drawing/2014/main" id="{978C05DB-76F6-49D0-A76A-353307695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764B7C3B-8C3E-42CB-AE65-207784F3412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231" y="923192"/>
              <a:ext cx="9876692" cy="17657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22515</xdr:rowOff>
    </xdr:from>
    <xdr:to>
      <xdr:col>22</xdr:col>
      <xdr:colOff>10391</xdr:colOff>
      <xdr:row>16</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B429DC08-8736-4199-BC23-0CE6931B8C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8481" y="1758996"/>
              <a:ext cx="1834795" cy="929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9</xdr:row>
      <xdr:rowOff>190499</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41233005-9AF8-418E-A91B-AEF0FCE213C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04759" y="923192"/>
              <a:ext cx="3787088"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866</xdr:rowOff>
    </xdr:from>
    <xdr:to>
      <xdr:col>26</xdr:col>
      <xdr:colOff>1</xdr:colOff>
      <xdr:row>16</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A59FD2D4-4BBB-4741-9813-0AB4A42FD39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53721" y="1737347"/>
              <a:ext cx="1838125" cy="951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13.50026990741" createdVersion="8" refreshedVersion="8" minRefreshableVersion="3" recordCount="1000" xr:uid="{606628FC-FFC7-4E3B-9AFF-2AD6FAD25AF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12676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413896-444E-4966-B701-DECA7E96FBF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4871B7-2785-4719-B8FB-B48202D4898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5">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7" count="1" selected="0">
            <x v="2"/>
          </reference>
        </references>
      </pivotArea>
    </chartFormat>
    <chartFormat chart="19" format="4">
      <pivotArea type="data" outline="0" fieldPosition="0">
        <references count="2">
          <reference field="4294967294" count="1" selected="0">
            <x v="0"/>
          </reference>
          <reference field="7" count="1" selected="0">
            <x v="0"/>
          </reference>
        </references>
      </pivotArea>
    </chartFormat>
    <chartFormat chart="19"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A9F533-834D-44A1-819A-7EB2BB2D6D7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8">
    <chartFormat chart="12"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1" format="4">
      <pivotArea type="data" outline="0" fieldPosition="0">
        <references count="2">
          <reference field="4294967294" count="1" selected="0">
            <x v="0"/>
          </reference>
          <reference field="5" count="1" selected="0">
            <x v="28"/>
          </reference>
        </references>
      </pivotArea>
    </chartFormat>
    <chartFormat chart="21" format="5">
      <pivotArea type="data" outline="0" fieldPosition="0">
        <references count="2">
          <reference field="4294967294" count="1" selected="0">
            <x v="0"/>
          </reference>
          <reference field="5" count="1" selected="0">
            <x v="831"/>
          </reference>
        </references>
      </pivotArea>
    </chartFormat>
    <chartFormat chart="21" format="6">
      <pivotArea type="data" outline="0" fieldPosition="0">
        <references count="2">
          <reference field="4294967294" count="1" selected="0">
            <x v="0"/>
          </reference>
          <reference field="5" count="1" selected="0">
            <x v="646"/>
          </reference>
        </references>
      </pivotArea>
    </chartFormat>
    <chartFormat chart="21" format="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71EEB5E-8796-4999-81D2-79F42B7DC64F}" sourceName="Size">
  <pivotTables>
    <pivotTable tabId="18" name="PivotTable1"/>
    <pivotTable tabId="19" name="PivotTable1"/>
    <pivotTable tabId="20" name="PivotTable1"/>
  </pivotTables>
  <data>
    <tabular pivotCacheId="17126763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AF11E94-5FE8-4464-AC01-B7A07C557F88}" sourceName="Roast type name">
  <pivotTables>
    <pivotTable tabId="18" name="PivotTable1"/>
    <pivotTable tabId="19" name="PivotTable1"/>
    <pivotTable tabId="20" name="PivotTable1"/>
  </pivotTables>
  <data>
    <tabular pivotCacheId="17126763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151493-DA65-418D-981E-CED910192669}" sourceName="Loyalty card">
  <pivotTables>
    <pivotTable tabId="18" name="PivotTable1"/>
    <pivotTable tabId="19" name="PivotTable1"/>
    <pivotTable tabId="20" name="PivotTable1"/>
  </pivotTables>
  <data>
    <tabular pivotCacheId="17126763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C619FC-CE86-4E3E-AFC7-14AD3573C539}" cache="Slicer_Size" caption="Size" columnCount="2" style="Slicer Style 1" rowHeight="241300"/>
  <slicer name="Roast type name" xr10:uid="{8FA92560-CB86-4FAB-A5EE-4CC107613087}" cache="Slicer_Roast_type_name" caption="Roast type name" columnCount="3" style="Slicer Style 1" rowHeight="241300"/>
  <slicer name="Loyalty card" xr10:uid="{0F1F8FD4-7AD0-4FAC-9A5A-3F76B64E35F2}"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DEB27C-3E0E-434A-B786-0FC5A8AE946F}" name="Orders" displayName="Orders" ref="A1:P1001" totalsRowShown="0" headerRowDxfId="15">
  <autoFilter ref="A1:P1001" xr:uid="{17DEB27C-3E0E-434A-B786-0FC5A8AE946F}"/>
  <tableColumns count="16">
    <tableColumn id="1" xr3:uid="{0743D8EB-9C88-4CB7-9A50-DF86F9BAFFA6}" name="Order ID" dataDxfId="14"/>
    <tableColumn id="2" xr3:uid="{9DB1DF5E-2DBE-4970-B328-88FD1BF73009}" name="Order Date" dataDxfId="13"/>
    <tableColumn id="3" xr3:uid="{E7E1BBDC-23BB-4B4D-B099-5E5F7094029D}" name="Customer ID" dataDxfId="12"/>
    <tableColumn id="4" xr3:uid="{A98DBA4B-5B05-4EAC-A8DE-30232D94C556}" name="Product ID"/>
    <tableColumn id="5" xr3:uid="{63276D56-EFCC-4C83-8ECC-269383030E22}" name="Quantity" dataDxfId="11"/>
    <tableColumn id="6" xr3:uid="{2C74AD49-1D55-40A9-B29B-B64BE2984B91}" name="Customer Name" dataDxfId="10">
      <calculatedColumnFormula>_xlfn.XLOOKUP(C2,customers!$A$1:$A$1001,customers!$B$1:$B$1001,,0)</calculatedColumnFormula>
    </tableColumn>
    <tableColumn id="7" xr3:uid="{17F3D6D3-D22F-49B3-860B-B1BC3D30217D}" name="Email" dataDxfId="9">
      <calculatedColumnFormula>IF(_xlfn.XLOOKUP(C2,customers!$A$1:$A$1001,customers!$C$1:$C$1001,,0)=0,"",_xlfn.XLOOKUP(C2,customers!$A$1:$A$1001,customers!$C$1:$C$1001,,0))</calculatedColumnFormula>
    </tableColumn>
    <tableColumn id="8" xr3:uid="{2C8470A3-7C89-4C3C-A700-93FA44F42B38}" name="Country" dataDxfId="8">
      <calculatedColumnFormula>_xlfn.XLOOKUP(C2,customers!$A$1:$A$1001,customers!$G$1:$G$1001,,0)</calculatedColumnFormula>
    </tableColumn>
    <tableColumn id="9" xr3:uid="{21D828B5-EB77-4C3A-89E3-5F63BCDE306B}" name="Coffee Type">
      <calculatedColumnFormula>INDEX(products!$A$1:$G$49,MATCH(orders!$D2,products!$A$1:$A$49,0),MATCH(orders!I$1,products!$A$1:$G$1,0))</calculatedColumnFormula>
    </tableColumn>
    <tableColumn id="10" xr3:uid="{F36B0B9C-5158-46E2-A2C7-E29D799A1AAE}" name="Roast Type">
      <calculatedColumnFormula>INDEX(products!$A$1:$G$49,MATCH(orders!$D2,products!$A$1:$A$49,0),MATCH(orders!J$1,products!$A$1:$G$1,0))</calculatedColumnFormula>
    </tableColumn>
    <tableColumn id="11" xr3:uid="{FBE9AD50-B05A-4215-B3F7-A0AF52528F93}" name="Size" dataDxfId="7">
      <calculatedColumnFormula>INDEX(products!$A$1:$G$49,MATCH(orders!$D2,products!$A$1:$A$49,0),MATCH(orders!K$1,products!$A$1:$G$1,0))</calculatedColumnFormula>
    </tableColumn>
    <tableColumn id="12" xr3:uid="{5220CE48-C409-4E00-AB73-CEC16E40842B}" name="Unit Price" dataDxfId="6">
      <calculatedColumnFormula>INDEX(products!$A$1:$G$49,MATCH(orders!$D2,products!$A$1:$A$49,0),MATCH(orders!L$1,products!$A$1:$G$1,0))</calculatedColumnFormula>
    </tableColumn>
    <tableColumn id="13" xr3:uid="{C3B55AF6-28EF-411E-8353-8C006BAFC7EC}" name="Sales" dataDxfId="5">
      <calculatedColumnFormula>L2*E2</calculatedColumnFormula>
    </tableColumn>
    <tableColumn id="14" xr3:uid="{145C11F1-8CBC-4935-B502-32A7167C15DD}" name="Coffe type Name">
      <calculatedColumnFormula>IF(I2="Rob","Robusta",IF(I2="Exc","Excelsa",IF(I2="Ara","Arabica",IF(I2="Lib","Liberica",""))))</calculatedColumnFormula>
    </tableColumn>
    <tableColumn id="15" xr3:uid="{ACCCB18D-D01C-4999-AC81-95DBCE77B2BA}" name="Roast type name">
      <calculatedColumnFormula>IF(J2="M","Medium",IF(J2="L","Light",IF(J2="D","Dark","")))</calculatedColumnFormula>
    </tableColumn>
    <tableColumn id="16" xr3:uid="{C95888EF-BFDA-4823-B2EF-8B8CCB9719FC}"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BE10C5-DDFB-441A-9CF0-A3F68EF29C7B}" sourceName="Order Date">
  <pivotTables>
    <pivotTable tabId="18" name="PivotTable1"/>
    <pivotTable tabId="19" name="PivotTable1"/>
    <pivotTable tabId="20" name="PivotTable1"/>
  </pivotTables>
  <state minimalRefreshVersion="6" lastRefreshVersion="6" pivotCacheId="17126763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2C77539-C0EB-4E36-BD9F-C46DED9AE417}"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4E6D-7311-47F3-ADCA-367234D40207}">
  <dimension ref="A1:A17"/>
  <sheetViews>
    <sheetView showGridLines="0" tabSelected="1" zoomScale="130" zoomScaleNormal="130" workbookViewId="0">
      <selection activeCell="AC19" sqref="AC19"/>
    </sheetView>
  </sheetViews>
  <sheetFormatPr defaultRowHeight="15" x14ac:dyDescent="0.25"/>
  <cols>
    <col min="1" max="1" width="1.7109375" customWidth="1"/>
    <col min="16" max="16" width="2.140625" customWidth="1"/>
    <col min="19" max="19" width="1.85546875" customWidth="1"/>
    <col min="23" max="23" width="1.85546875" customWidth="1"/>
  </cols>
  <sheetData>
    <row r="1" ht="5.0999999999999996" customHeight="1" x14ac:dyDescent="0.25"/>
    <row r="6" ht="8.25" customHeight="1" x14ac:dyDescent="0.25"/>
    <row r="11" ht="3.75" customHeight="1" x14ac:dyDescent="0.25"/>
    <row r="17" ht="8.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516C-2389-4D78-85D0-F102F6B64A97}">
  <dimension ref="A3:F48"/>
  <sheetViews>
    <sheetView topLeftCell="B1" zoomScale="55" zoomScaleNormal="55" workbookViewId="0">
      <selection activeCell="M53" sqref="M53"/>
    </sheetView>
  </sheetViews>
  <sheetFormatPr defaultRowHeight="15" x14ac:dyDescent="0.25"/>
  <cols>
    <col min="1" max="1" width="13.140625" bestFit="1" customWidth="1"/>
    <col min="2" max="2" width="31.5703125" bestFit="1" customWidth="1"/>
    <col min="3" max="3" width="26.42578125" bestFit="1" customWidth="1"/>
    <col min="4" max="4" width="11" bestFit="1" customWidth="1"/>
    <col min="5" max="5" width="11.5703125" bestFit="1" customWidth="1"/>
    <col min="6" max="6" width="12.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5B91-9A22-468A-8E20-FBB1C3B0020D}">
  <dimension ref="A3:B6"/>
  <sheetViews>
    <sheetView zoomScale="55" zoomScaleNormal="55" workbookViewId="0">
      <selection activeCell="B5" sqref="B5"/>
    </sheetView>
  </sheetViews>
  <sheetFormatPr defaultRowHeight="15" x14ac:dyDescent="0.25"/>
  <cols>
    <col min="1" max="1" width="16.7109375" bestFit="1" customWidth="1"/>
    <col min="2" max="2" width="17.28515625" bestFit="1" customWidth="1"/>
    <col min="3" max="3" width="11" bestFit="1" customWidth="1"/>
    <col min="4" max="4" width="11.5703125" bestFit="1" customWidth="1"/>
    <col min="5" max="6" width="12.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7183-9F5D-4303-9617-C0F9ACB623B0}">
  <dimension ref="A3:B8"/>
  <sheetViews>
    <sheetView zoomScale="55" zoomScaleNormal="55" workbookViewId="0">
      <selection activeCell="F38" sqref="F38"/>
    </sheetView>
  </sheetViews>
  <sheetFormatPr defaultRowHeight="15" x14ac:dyDescent="0.25"/>
  <cols>
    <col min="1" max="1" width="24.85546875" bestFit="1" customWidth="1"/>
    <col min="2" max="2" width="17.28515625" bestFit="1" customWidth="1"/>
    <col min="3" max="3" width="11" bestFit="1" customWidth="1"/>
    <col min="4" max="4" width="11.5703125" bestFit="1" customWidth="1"/>
    <col min="5" max="6" width="12.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5" zoomScaleNormal="85" workbookViewId="0">
      <selection activeCell="Q17" sqref="Q17"/>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17.7109375" customWidth="1"/>
    <col min="7" max="7" width="40.42578125" bestFit="1" customWidth="1"/>
    <col min="8" max="8" width="16" bestFit="1" customWidth="1"/>
    <col min="9" max="9" width="13.140625" customWidth="1"/>
    <col min="10" max="10" width="12.42578125" customWidth="1"/>
    <col min="11" max="11" width="6.5703125" customWidth="1"/>
    <col min="12" max="12" width="11.28515625" customWidth="1"/>
    <col min="13" max="13" width="9" bestFit="1" customWidth="1"/>
    <col min="14" max="15" width="17.28515625" customWidth="1"/>
    <col min="16" max="16" width="13.855468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daniela sofia rubiano blanco</cp:lastModifiedBy>
  <cp:revision/>
  <dcterms:created xsi:type="dcterms:W3CDTF">2022-11-26T09:51:45Z</dcterms:created>
  <dcterms:modified xsi:type="dcterms:W3CDTF">2025-06-09T16:51:52Z</dcterms:modified>
  <cp:category/>
  <cp:contentStatus/>
</cp:coreProperties>
</file>