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62C31A76-9486-4941-B914-F8FCB0B20A7F}" xr6:coauthVersionLast="45" xr6:coauthVersionMax="47" xr10:uidLastSave="{00000000-0000-0000-0000-000000000000}"/>
  <bookViews>
    <workbookView xWindow="-120" yWindow="-120" windowWidth="20730" windowHeight="11160" activeTab="2" xr2:uid="{680CF234-4357-984E-A769-9CE75CCE8B06}"/>
  </bookViews>
  <sheets>
    <sheet name="Phenotype" sheetId="1" r:id="rId1"/>
    <sheet name="RNA extraction" sheetId="3" r:id="rId2"/>
    <sheet name="CT value" sheetId="2" r:id="rId3"/>
    <sheet name="CT_PROM" sheetId="4" r:id="rId4"/>
  </sheets>
  <definedNames>
    <definedName name="_xlnm._FilterDatabase" localSheetId="2" hidden="1">'CT value'!$A$1:$CK$42</definedName>
    <definedName name="_xlnm._FilterDatabase" localSheetId="3" hidden="1">CT_PROM!$A$1:$Z$42</definedName>
    <definedName name="_xlnm._FilterDatabase" localSheetId="0" hidden="1">Phenotype!$A$1:$O$43</definedName>
    <definedName name="_xlnm._FilterDatabase" localSheetId="1" hidden="1">'RNA extraction'!$A$1:$G$42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3" i="2" l="1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4" i="2"/>
  <c r="CK25" i="2"/>
  <c r="CK26" i="2"/>
  <c r="CK28" i="2"/>
  <c r="CK29" i="2"/>
  <c r="CK30" i="2"/>
  <c r="CK31" i="2"/>
  <c r="CK32" i="2"/>
  <c r="CK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4" i="2"/>
  <c r="CG25" i="2"/>
  <c r="CG26" i="2"/>
  <c r="CG28" i="2"/>
  <c r="CG29" i="2"/>
  <c r="CG30" i="2"/>
  <c r="CG31" i="2"/>
  <c r="CG32" i="2"/>
  <c r="CG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4" i="2"/>
  <c r="CC25" i="2"/>
  <c r="CC26" i="2"/>
  <c r="CC27" i="2"/>
  <c r="CC28" i="2"/>
  <c r="CC29" i="2"/>
  <c r="CC30" i="2"/>
  <c r="CC31" i="2"/>
  <c r="CC32" i="2"/>
  <c r="CC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8" i="2"/>
  <c r="BY19" i="2"/>
  <c r="BY20" i="2"/>
  <c r="BY21" i="2"/>
  <c r="BY22" i="2"/>
  <c r="BY24" i="2"/>
  <c r="BY25" i="2"/>
  <c r="BY26" i="2"/>
  <c r="BY27" i="2"/>
  <c r="BY28" i="2"/>
  <c r="BY29" i="2"/>
  <c r="BY30" i="2"/>
  <c r="BY31" i="2"/>
  <c r="BY32" i="2"/>
  <c r="BY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4" i="2"/>
  <c r="BU25" i="2"/>
  <c r="BU26" i="2"/>
  <c r="BU28" i="2"/>
  <c r="BU29" i="2"/>
  <c r="BU30" i="2"/>
  <c r="BU31" i="2"/>
  <c r="BU32" i="2"/>
  <c r="BU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4" i="2"/>
  <c r="BQ25" i="2"/>
  <c r="BQ26" i="2"/>
  <c r="BQ27" i="2"/>
  <c r="BQ28" i="2"/>
  <c r="BQ29" i="2"/>
  <c r="BQ30" i="2"/>
  <c r="BQ31" i="2"/>
  <c r="BQ32" i="2"/>
  <c r="BQ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4" i="2"/>
  <c r="BM25" i="2"/>
  <c r="BM26" i="2"/>
  <c r="BM27" i="2"/>
  <c r="BM28" i="2"/>
  <c r="BM30" i="2"/>
  <c r="BM31" i="2"/>
  <c r="BM2" i="2"/>
  <c r="BI15" i="2"/>
  <c r="BI17" i="2"/>
  <c r="BI18" i="2"/>
  <c r="BI20" i="2"/>
  <c r="BI21" i="2"/>
  <c r="BI22" i="2"/>
  <c r="BI24" i="2"/>
  <c r="BI25" i="2"/>
  <c r="BI27" i="2"/>
  <c r="BI28" i="2"/>
  <c r="BI30" i="2"/>
  <c r="BI31" i="2"/>
  <c r="BI33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4" i="2"/>
  <c r="BE25" i="2"/>
  <c r="BE26" i="2"/>
  <c r="BE27" i="2"/>
  <c r="BE28" i="2"/>
  <c r="BE30" i="2"/>
  <c r="BE31" i="2"/>
  <c r="BE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AW3" i="2"/>
  <c r="AW4" i="2"/>
  <c r="AW6" i="2"/>
  <c r="AW7" i="2"/>
  <c r="AW14" i="2"/>
  <c r="AW15" i="2"/>
  <c r="AW16" i="2"/>
  <c r="AW18" i="2"/>
  <c r="AW20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1" i="2"/>
  <c r="AK42" i="2"/>
  <c r="AK2" i="2"/>
  <c r="AG4" i="2"/>
  <c r="AG6" i="2"/>
  <c r="AG7" i="2"/>
  <c r="AG9" i="2"/>
  <c r="AG10" i="2"/>
  <c r="AG11" i="2"/>
  <c r="AG12" i="2"/>
  <c r="AG14" i="2"/>
  <c r="AG15" i="2"/>
  <c r="AG16" i="2"/>
  <c r="AG17" i="2"/>
  <c r="AG18" i="2"/>
  <c r="AG19" i="2"/>
  <c r="AG20" i="2"/>
  <c r="AG23" i="2"/>
  <c r="AG25" i="2"/>
  <c r="AG27" i="2"/>
  <c r="AG28" i="2"/>
  <c r="AG30" i="2"/>
  <c r="AG33" i="2"/>
  <c r="AG35" i="2"/>
  <c r="AG36" i="2"/>
  <c r="AG37" i="2"/>
  <c r="AG38" i="2"/>
  <c r="AG40" i="2"/>
  <c r="AG41" i="2"/>
  <c r="AG42" i="2"/>
  <c r="AG2" i="2"/>
  <c r="AC12" i="2"/>
  <c r="AC3" i="2"/>
  <c r="AC4" i="2"/>
  <c r="AC5" i="2"/>
  <c r="AC6" i="2"/>
  <c r="AC7" i="2"/>
  <c r="AC8" i="2"/>
  <c r="AC9" i="2"/>
  <c r="AC10" i="2"/>
  <c r="AC11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</calcChain>
</file>

<file path=xl/sharedStrings.xml><?xml version="1.0" encoding="utf-8"?>
<sst xmlns="http://schemas.openxmlformats.org/spreadsheetml/2006/main" count="829" uniqueCount="158">
  <si>
    <t>Sample</t>
  </si>
  <si>
    <t>Organism</t>
  </si>
  <si>
    <t>Group</t>
  </si>
  <si>
    <t>Tissue</t>
  </si>
  <si>
    <t>Day Challenge</t>
  </si>
  <si>
    <t>INI_WEIGHT_Gr</t>
  </si>
  <si>
    <t>INI_LENGHT_Gr</t>
  </si>
  <si>
    <t>FIN_WEIGHT_Gr</t>
  </si>
  <si>
    <t>FIN_LENGHT_Gr</t>
  </si>
  <si>
    <t>SEX</t>
  </si>
  <si>
    <t>COUNT_CAL</t>
  </si>
  <si>
    <t>STRAIN</t>
  </si>
  <si>
    <t>TANK</t>
  </si>
  <si>
    <t>TREATMENT</t>
  </si>
  <si>
    <t>PITT</t>
  </si>
  <si>
    <t>Salmo salar</t>
  </si>
  <si>
    <t>CALPSUM</t>
  </si>
  <si>
    <t>Anterior kidney</t>
  </si>
  <si>
    <t>MALE</t>
  </si>
  <si>
    <t>F10</t>
  </si>
  <si>
    <t>TANK1</t>
  </si>
  <si>
    <t>UNVACC</t>
  </si>
  <si>
    <t>000787BDFB</t>
  </si>
  <si>
    <t>FEMALE</t>
  </si>
  <si>
    <t>0006D2BCE8</t>
  </si>
  <si>
    <t>L20</t>
  </si>
  <si>
    <t>0006D67683</t>
  </si>
  <si>
    <t>TANK2</t>
  </si>
  <si>
    <t>000787BC12</t>
  </si>
  <si>
    <t>CALPSVM</t>
  </si>
  <si>
    <t>VACCINATED</t>
  </si>
  <si>
    <t>0006D622E5</t>
  </si>
  <si>
    <t>0006F37CFE</t>
  </si>
  <si>
    <t>0006952A12</t>
  </si>
  <si>
    <t>0006952F44</t>
  </si>
  <si>
    <t>CALPSVS</t>
  </si>
  <si>
    <t>000787CA92</t>
  </si>
  <si>
    <t>00066E1A8D</t>
  </si>
  <si>
    <t>0006D66D59</t>
  </si>
  <si>
    <t>000787AF03</t>
  </si>
  <si>
    <t>PSUM</t>
  </si>
  <si>
    <t>NA</t>
  </si>
  <si>
    <t>TANK3</t>
  </si>
  <si>
    <t>000695185A</t>
  </si>
  <si>
    <t>0006F3DF02</t>
  </si>
  <si>
    <t>000787B56E</t>
  </si>
  <si>
    <t>TANK4</t>
  </si>
  <si>
    <t>000757C58D</t>
  </si>
  <si>
    <t>PSUS</t>
  </si>
  <si>
    <t>000759C3CE</t>
  </si>
  <si>
    <t>000759DBDC</t>
  </si>
  <si>
    <t>0006F3E4D8</t>
  </si>
  <si>
    <t>PSVM</t>
  </si>
  <si>
    <t>0006953228</t>
  </si>
  <si>
    <t>00069AA708</t>
  </si>
  <si>
    <t>0006D2A5CF</t>
  </si>
  <si>
    <t>000788B577</t>
  </si>
  <si>
    <t>PSVS</t>
  </si>
  <si>
    <t>00069A7638</t>
  </si>
  <si>
    <t>000787C345</t>
  </si>
  <si>
    <t>0006E417CD</t>
  </si>
  <si>
    <t>0006EE31BD</t>
  </si>
  <si>
    <t>000759F72F</t>
  </si>
  <si>
    <t>0006D6CD1B</t>
  </si>
  <si>
    <t>0007B7C27A</t>
  </si>
  <si>
    <t>000759CB5D</t>
  </si>
  <si>
    <t>00069508AE</t>
  </si>
  <si>
    <t>000759F8B8</t>
  </si>
  <si>
    <t>B2M_Ct1</t>
  </si>
  <si>
    <t>B2M_Ct2</t>
  </si>
  <si>
    <t>B2M_Ct3</t>
  </si>
  <si>
    <t>IL1B_Ct1</t>
  </si>
  <si>
    <t>IL1B_Ct2</t>
  </si>
  <si>
    <t>IL1B_Ct3</t>
  </si>
  <si>
    <t>IL8_Ct1</t>
  </si>
  <si>
    <t>IL8_Ct2</t>
  </si>
  <si>
    <t>IL8_Ct3</t>
  </si>
  <si>
    <t>CATH_Ct1</t>
  </si>
  <si>
    <t>CATH_Ct2</t>
  </si>
  <si>
    <t>CATH_Ct3</t>
  </si>
  <si>
    <t>TNF-a_Ct1</t>
  </si>
  <si>
    <t>TNF-a_Ct2</t>
  </si>
  <si>
    <t>TNF-a_Ct3</t>
  </si>
  <si>
    <t>NK_Ct1</t>
  </si>
  <si>
    <t>NK_Ct2</t>
  </si>
  <si>
    <t>NK_Ct3</t>
  </si>
  <si>
    <t>ELF1A_Ct1</t>
  </si>
  <si>
    <t>ELF1A_Ct2</t>
  </si>
  <si>
    <t>ELF1A_Ct3</t>
  </si>
  <si>
    <t>CYTL_Ct1</t>
  </si>
  <si>
    <t>CYTL_Ct2</t>
  </si>
  <si>
    <t>CYTL_Ct3</t>
  </si>
  <si>
    <t>HPRT_Ct1</t>
  </si>
  <si>
    <t>HPRT_Ct2</t>
  </si>
  <si>
    <t>HPRT_Ct3</t>
  </si>
  <si>
    <t>SOCS2_Ct1</t>
  </si>
  <si>
    <t>SOCS2_Ct2</t>
  </si>
  <si>
    <t>SOCS2_Ct3</t>
  </si>
  <si>
    <t>IL12b_Ct1</t>
  </si>
  <si>
    <t>IL12b_Ct2</t>
  </si>
  <si>
    <t>IL12b_Ct3</t>
  </si>
  <si>
    <t>TLR13_Ct1</t>
  </si>
  <si>
    <t>TLR13_Ct2</t>
  </si>
  <si>
    <t>TLR13_Ct3</t>
  </si>
  <si>
    <t>IL4/13_Ct1</t>
  </si>
  <si>
    <t>IL4/13_Ct2</t>
  </si>
  <si>
    <t>IL4/13_Ct3</t>
  </si>
  <si>
    <t>CD8_Ct1</t>
  </si>
  <si>
    <t>CD8_Ct2</t>
  </si>
  <si>
    <t>CD8_Ct3</t>
  </si>
  <si>
    <t>MHC1_Ct1</t>
  </si>
  <si>
    <t>MHC1_Ct2</t>
  </si>
  <si>
    <t>MHC1_Ct3</t>
  </si>
  <si>
    <t>ELF_Ct1</t>
  </si>
  <si>
    <t>ELF_Ct2</t>
  </si>
  <si>
    <t>ELF_Ct3</t>
  </si>
  <si>
    <t>IgM_Ct1</t>
  </si>
  <si>
    <t>IgM_Ct2</t>
  </si>
  <si>
    <t>IgM_Ct3</t>
  </si>
  <si>
    <t>MHC2_Ct1</t>
  </si>
  <si>
    <t>MHC2_Ct2</t>
  </si>
  <si>
    <t>MHC2_Ct3</t>
  </si>
  <si>
    <t>COX2_Ct1</t>
  </si>
  <si>
    <t>COX2_Ct2</t>
  </si>
  <si>
    <t>COX2_Ct3</t>
  </si>
  <si>
    <t>CD86_Ct1</t>
  </si>
  <si>
    <t>CD86_Ct2</t>
  </si>
  <si>
    <t>CD86_Ct3</t>
  </si>
  <si>
    <t xml:space="preserve"> ng_ul</t>
  </si>
  <si>
    <t>Abs260/280</t>
  </si>
  <si>
    <t>Observation</t>
  </si>
  <si>
    <t>Replicate</t>
  </si>
  <si>
    <t>0006F0403F</t>
  </si>
  <si>
    <t>0006D2C280</t>
  </si>
  <si>
    <t>0006951D95</t>
  </si>
  <si>
    <t>000787B5ED</t>
  </si>
  <si>
    <t>B2M_PROM</t>
  </si>
  <si>
    <t>IL1B_PROM</t>
  </si>
  <si>
    <t>IL8_PROM</t>
  </si>
  <si>
    <t>CATH_PROM</t>
  </si>
  <si>
    <t>TNFa_PROM</t>
  </si>
  <si>
    <t>NK_PROM</t>
  </si>
  <si>
    <t>ELF1A_PROM</t>
  </si>
  <si>
    <t>CYTL_PROM</t>
  </si>
  <si>
    <t>HPRT_PROM</t>
  </si>
  <si>
    <t>SOCS2_PROM</t>
  </si>
  <si>
    <t>IL12b_PROM</t>
  </si>
  <si>
    <t>TLR13_PROM</t>
  </si>
  <si>
    <t>IL4/13_PROM</t>
  </si>
  <si>
    <t>CD8_PROM</t>
  </si>
  <si>
    <t>MHC1_PROM</t>
  </si>
  <si>
    <t>ELF_PROM</t>
  </si>
  <si>
    <t>IgM_PROM</t>
  </si>
  <si>
    <t>MHC2_PROM</t>
  </si>
  <si>
    <t>COX2_PROM</t>
  </si>
  <si>
    <t>CD86_PROM</t>
  </si>
  <si>
    <t>VACCITED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</si>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</sst>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050A-7FCA-9248-867E-14EDC945A103}">
  <dimension ref="A1:O43"/>
  <sheetViews>
    <sheetView topLeftCell="C1" zoomScale="75" zoomScaleNormal="70" workbookViewId="0">
      <selection activeCell="O7" sqref="O7"/>
    </sheetView>
  </sheetViews>
  <sheetFormatPr baseColWidth="10" defaultColWidth="10.875" defaultRowHeight="15.75" x14ac:dyDescent="0.25"/>
  <cols>
    <col min="1" max="1" width="13.25" style="4" bestFit="1" customWidth="1"/>
    <col min="2" max="2" width="15.125" style="4" bestFit="1" customWidth="1"/>
    <col min="3" max="3" width="12" style="4" bestFit="1" customWidth="1"/>
    <col min="4" max="4" width="15" style="4" bestFit="1" customWidth="1"/>
    <col min="5" max="5" width="19.5" style="4" bestFit="1" customWidth="1"/>
    <col min="6" max="6" width="20.25" style="4" bestFit="1" customWidth="1"/>
    <col min="7" max="7" width="20" style="4" bestFit="1" customWidth="1"/>
    <col min="8" max="8" width="20.625" style="4" bestFit="1" customWidth="1"/>
    <col min="9" max="9" width="20.25" style="4" bestFit="1" customWidth="1"/>
    <col min="10" max="10" width="9.5" style="4" bestFit="1" customWidth="1"/>
    <col min="11" max="11" width="16.5" style="4" bestFit="1" customWidth="1"/>
    <col min="12" max="12" width="12.75" style="4" bestFit="1" customWidth="1"/>
    <col min="13" max="13" width="11" style="4" bestFit="1" customWidth="1"/>
    <col min="14" max="14" width="16.75" style="4" bestFit="1" customWidth="1"/>
    <col min="15" max="15" width="12" style="4" bestFit="1" customWidth="1"/>
    <col min="16" max="16384" width="10.875" style="4"/>
  </cols>
  <sheetData>
    <row r="1" spans="1:15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pans="1:15" x14ac:dyDescent="0.25">
      <c r="A2" s="4">
        <v>5783</v>
      </c>
      <c r="B2" s="4" t="s">
        <v>15</v>
      </c>
      <c r="C2" s="4" t="s">
        <v>16</v>
      </c>
      <c r="D2" s="4" t="s">
        <v>17</v>
      </c>
      <c r="E2" s="4">
        <v>15</v>
      </c>
      <c r="F2" s="4">
        <v>130</v>
      </c>
      <c r="G2" s="4">
        <v>22</v>
      </c>
      <c r="H2" s="4">
        <v>120</v>
      </c>
      <c r="I2" s="4">
        <v>23</v>
      </c>
      <c r="J2" s="4" t="s">
        <v>18</v>
      </c>
      <c r="K2" s="4">
        <v>54.4</v>
      </c>
      <c r="L2" s="4" t="s">
        <v>19</v>
      </c>
      <c r="M2" s="4" t="s">
        <v>20</v>
      </c>
      <c r="N2" s="4" t="s">
        <v>21</v>
      </c>
      <c r="O2" s="4" t="s">
        <v>22</v>
      </c>
    </row>
    <row r="3" spans="1:15" x14ac:dyDescent="0.25">
      <c r="A3" s="20">
        <v>5785</v>
      </c>
      <c r="B3" s="4" t="s">
        <v>15</v>
      </c>
      <c r="C3" s="4" t="s">
        <v>16</v>
      </c>
      <c r="D3" s="4" t="s">
        <v>17</v>
      </c>
      <c r="E3" s="8"/>
      <c r="F3" s="4">
        <v>76.7</v>
      </c>
      <c r="G3" s="4">
        <v>18.8</v>
      </c>
      <c r="H3" s="4">
        <v>80</v>
      </c>
      <c r="I3" s="4">
        <v>21.5</v>
      </c>
      <c r="J3" s="4" t="s">
        <v>23</v>
      </c>
      <c r="K3" s="8"/>
      <c r="L3" s="19" t="s">
        <v>19</v>
      </c>
      <c r="M3" s="4" t="s">
        <v>20</v>
      </c>
      <c r="N3" s="4" t="s">
        <v>30</v>
      </c>
      <c r="O3" s="4" t="s">
        <v>61</v>
      </c>
    </row>
    <row r="4" spans="1:15" x14ac:dyDescent="0.25">
      <c r="A4" s="4">
        <v>5789</v>
      </c>
      <c r="B4" s="4" t="s">
        <v>15</v>
      </c>
      <c r="C4" s="4" t="s">
        <v>16</v>
      </c>
      <c r="D4" s="4" t="s">
        <v>17</v>
      </c>
      <c r="E4" s="4">
        <v>15</v>
      </c>
      <c r="F4" s="4">
        <v>141</v>
      </c>
      <c r="G4" s="4">
        <v>22.5</v>
      </c>
      <c r="H4" s="4">
        <v>140</v>
      </c>
      <c r="I4" s="4">
        <v>25</v>
      </c>
      <c r="J4" s="4" t="s">
        <v>23</v>
      </c>
      <c r="K4" s="4">
        <v>24.4</v>
      </c>
      <c r="L4" s="4" t="s">
        <v>19</v>
      </c>
      <c r="M4" s="4" t="s">
        <v>20</v>
      </c>
      <c r="N4" s="4" t="s">
        <v>21</v>
      </c>
      <c r="O4" s="4" t="s">
        <v>24</v>
      </c>
    </row>
    <row r="5" spans="1:15" x14ac:dyDescent="0.25">
      <c r="A5" s="20">
        <v>5790</v>
      </c>
      <c r="B5" s="4" t="s">
        <v>15</v>
      </c>
      <c r="C5" s="4" t="s">
        <v>16</v>
      </c>
      <c r="D5" s="4" t="s">
        <v>17</v>
      </c>
      <c r="E5" s="8"/>
      <c r="F5" s="4">
        <v>65</v>
      </c>
      <c r="G5" s="4">
        <v>19</v>
      </c>
      <c r="H5" s="4">
        <v>80</v>
      </c>
      <c r="I5" s="4">
        <v>21.5</v>
      </c>
      <c r="J5" s="4" t="s">
        <v>23</v>
      </c>
      <c r="K5" s="8"/>
      <c r="L5" s="4" t="s">
        <v>25</v>
      </c>
      <c r="M5" s="4" t="s">
        <v>20</v>
      </c>
      <c r="N5" s="4" t="s">
        <v>21</v>
      </c>
      <c r="O5" s="4" t="s">
        <v>31</v>
      </c>
    </row>
    <row r="6" spans="1:15" x14ac:dyDescent="0.25">
      <c r="A6" s="4">
        <v>5791</v>
      </c>
      <c r="B6" s="4" t="s">
        <v>15</v>
      </c>
      <c r="C6" s="4" t="s">
        <v>29</v>
      </c>
      <c r="D6" s="4" t="s">
        <v>17</v>
      </c>
      <c r="E6" s="4">
        <v>15</v>
      </c>
      <c r="F6" s="4">
        <v>90.4</v>
      </c>
      <c r="G6" s="4">
        <v>19.5</v>
      </c>
      <c r="H6" s="4">
        <v>85</v>
      </c>
      <c r="I6" s="4">
        <v>23</v>
      </c>
      <c r="J6" s="4" t="s">
        <v>23</v>
      </c>
      <c r="K6" s="4">
        <v>22.2</v>
      </c>
      <c r="L6" s="4" t="s">
        <v>25</v>
      </c>
      <c r="M6" s="4" t="s">
        <v>20</v>
      </c>
      <c r="N6" s="4" t="s">
        <v>30</v>
      </c>
      <c r="O6" s="4" t="s">
        <v>31</v>
      </c>
    </row>
    <row r="7" spans="1:15" x14ac:dyDescent="0.25">
      <c r="A7" s="4">
        <v>5797</v>
      </c>
      <c r="B7" s="4" t="s">
        <v>15</v>
      </c>
      <c r="C7" s="4" t="s">
        <v>16</v>
      </c>
      <c r="D7" s="4" t="s">
        <v>17</v>
      </c>
      <c r="E7" s="4">
        <v>15</v>
      </c>
      <c r="F7" s="4">
        <v>93.6</v>
      </c>
      <c r="G7" s="4">
        <v>20</v>
      </c>
      <c r="H7" s="4">
        <v>90</v>
      </c>
      <c r="I7" s="4">
        <v>21</v>
      </c>
      <c r="J7" s="4" t="s">
        <v>23</v>
      </c>
      <c r="K7" s="4">
        <v>14.4</v>
      </c>
      <c r="L7" s="4" t="s">
        <v>25</v>
      </c>
      <c r="M7" s="4" t="s">
        <v>20</v>
      </c>
      <c r="N7" s="4" t="s">
        <v>21</v>
      </c>
      <c r="O7" s="4" t="s">
        <v>26</v>
      </c>
    </row>
    <row r="8" spans="1:15" x14ac:dyDescent="0.25">
      <c r="A8" s="20">
        <v>5799</v>
      </c>
      <c r="B8" s="4" t="s">
        <v>15</v>
      </c>
      <c r="C8" s="4" t="s">
        <v>16</v>
      </c>
      <c r="D8" s="4" t="s">
        <v>17</v>
      </c>
      <c r="E8" s="8"/>
      <c r="F8" s="4">
        <v>82.6</v>
      </c>
      <c r="G8" s="4">
        <v>19</v>
      </c>
      <c r="H8" s="4">
        <v>90</v>
      </c>
      <c r="I8" s="4">
        <v>20.5</v>
      </c>
      <c r="J8" s="4" t="s">
        <v>23</v>
      </c>
      <c r="K8" s="8"/>
      <c r="L8" s="4" t="s">
        <v>25</v>
      </c>
      <c r="M8" s="4" t="s">
        <v>20</v>
      </c>
      <c r="N8" s="4" t="s">
        <v>21</v>
      </c>
      <c r="O8" s="4" t="s">
        <v>62</v>
      </c>
    </row>
    <row r="9" spans="1:15" x14ac:dyDescent="0.25">
      <c r="A9" s="4">
        <v>5800</v>
      </c>
      <c r="B9" s="4" t="s">
        <v>15</v>
      </c>
      <c r="C9" s="4" t="s">
        <v>29</v>
      </c>
      <c r="D9" s="4" t="s">
        <v>17</v>
      </c>
      <c r="E9" s="4">
        <v>15</v>
      </c>
      <c r="F9" s="4">
        <v>105.6</v>
      </c>
      <c r="G9" s="4">
        <v>21</v>
      </c>
      <c r="H9" s="4">
        <v>100</v>
      </c>
      <c r="I9" s="4">
        <v>22.5</v>
      </c>
      <c r="J9" s="4" t="s">
        <v>18</v>
      </c>
      <c r="K9" s="4">
        <v>40.4</v>
      </c>
      <c r="L9" s="4" t="s">
        <v>19</v>
      </c>
      <c r="M9" s="4" t="s">
        <v>20</v>
      </c>
      <c r="N9" s="4" t="s">
        <v>30</v>
      </c>
      <c r="O9" s="4" t="s">
        <v>32</v>
      </c>
    </row>
    <row r="10" spans="1:15" x14ac:dyDescent="0.25">
      <c r="A10" s="4">
        <v>5804</v>
      </c>
      <c r="B10" s="4" t="s">
        <v>15</v>
      </c>
      <c r="C10" s="4" t="s">
        <v>29</v>
      </c>
      <c r="D10" s="4" t="s">
        <v>17</v>
      </c>
      <c r="E10" s="4">
        <v>14</v>
      </c>
      <c r="F10" s="4">
        <v>121</v>
      </c>
      <c r="G10" s="4">
        <v>25</v>
      </c>
      <c r="H10" s="4">
        <v>110</v>
      </c>
      <c r="I10" s="4">
        <v>23.5</v>
      </c>
      <c r="J10" s="4" t="s">
        <v>18</v>
      </c>
      <c r="K10" s="4">
        <v>31.8</v>
      </c>
      <c r="L10" s="4" t="s">
        <v>19</v>
      </c>
      <c r="M10" s="4" t="s">
        <v>27</v>
      </c>
      <c r="N10" s="4" t="s">
        <v>30</v>
      </c>
      <c r="O10" s="4" t="s">
        <v>33</v>
      </c>
    </row>
    <row r="11" spans="1:15" x14ac:dyDescent="0.25">
      <c r="A11" s="4">
        <v>5816</v>
      </c>
      <c r="B11" s="4" t="s">
        <v>15</v>
      </c>
      <c r="C11" s="4" t="s">
        <v>29</v>
      </c>
      <c r="D11" s="4" t="s">
        <v>17</v>
      </c>
      <c r="E11" s="4">
        <v>14</v>
      </c>
      <c r="F11" s="4">
        <v>88.6</v>
      </c>
      <c r="G11" s="4">
        <v>19.5</v>
      </c>
      <c r="H11" s="4">
        <v>85</v>
      </c>
      <c r="I11" s="4">
        <v>21.5</v>
      </c>
      <c r="J11" s="4" t="s">
        <v>18</v>
      </c>
      <c r="K11" s="4">
        <v>32.799999999999997</v>
      </c>
      <c r="L11" s="4" t="s">
        <v>19</v>
      </c>
      <c r="M11" s="4" t="s">
        <v>27</v>
      </c>
      <c r="N11" s="4" t="s">
        <v>30</v>
      </c>
      <c r="O11" s="4" t="s">
        <v>34</v>
      </c>
    </row>
    <row r="12" spans="1:15" x14ac:dyDescent="0.25">
      <c r="A12" s="4">
        <v>5818</v>
      </c>
      <c r="B12" s="4" t="s">
        <v>15</v>
      </c>
      <c r="C12" s="4" t="s">
        <v>16</v>
      </c>
      <c r="D12" s="4" t="s">
        <v>17</v>
      </c>
      <c r="E12" s="4">
        <v>14</v>
      </c>
      <c r="F12" s="4">
        <v>83.2</v>
      </c>
      <c r="G12" s="4">
        <v>19</v>
      </c>
      <c r="H12" s="4">
        <v>80</v>
      </c>
      <c r="I12" s="4">
        <v>20.5</v>
      </c>
      <c r="J12" s="4" t="s">
        <v>18</v>
      </c>
      <c r="K12" s="4">
        <v>25.8</v>
      </c>
      <c r="L12" s="4" t="s">
        <v>19</v>
      </c>
      <c r="M12" s="4" t="s">
        <v>27</v>
      </c>
      <c r="N12" s="4" t="s">
        <v>21</v>
      </c>
      <c r="O12" s="4" t="s">
        <v>28</v>
      </c>
    </row>
    <row r="13" spans="1:15" x14ac:dyDescent="0.25">
      <c r="A13" s="20">
        <v>5822</v>
      </c>
      <c r="B13" s="4" t="s">
        <v>15</v>
      </c>
      <c r="C13" s="4" t="s">
        <v>16</v>
      </c>
      <c r="D13" s="4" t="s">
        <v>17</v>
      </c>
      <c r="E13" s="8"/>
      <c r="F13" s="4">
        <v>126.8</v>
      </c>
      <c r="G13" s="4">
        <v>22</v>
      </c>
      <c r="H13" s="4">
        <v>130</v>
      </c>
      <c r="I13" s="4">
        <v>25</v>
      </c>
      <c r="J13" s="4" t="s">
        <v>18</v>
      </c>
      <c r="K13" s="8"/>
      <c r="L13" s="4" t="s">
        <v>19</v>
      </c>
      <c r="M13" s="4" t="s">
        <v>27</v>
      </c>
      <c r="N13" s="4" t="s">
        <v>30</v>
      </c>
      <c r="O13" s="4" t="s">
        <v>63</v>
      </c>
    </row>
    <row r="14" spans="1:15" x14ac:dyDescent="0.25">
      <c r="A14" s="4">
        <v>6758</v>
      </c>
      <c r="B14" s="4" t="s">
        <v>15</v>
      </c>
      <c r="C14" s="4" t="s">
        <v>35</v>
      </c>
      <c r="D14" s="4" t="s">
        <v>17</v>
      </c>
      <c r="E14" s="4">
        <v>29</v>
      </c>
      <c r="F14" s="4">
        <v>141</v>
      </c>
      <c r="G14" s="4">
        <v>23</v>
      </c>
      <c r="H14" s="4">
        <v>135</v>
      </c>
      <c r="I14" s="4">
        <v>26</v>
      </c>
      <c r="J14" s="4" t="s">
        <v>23</v>
      </c>
      <c r="K14" s="4">
        <v>36.200000000000003</v>
      </c>
      <c r="L14" s="4" t="s">
        <v>19</v>
      </c>
      <c r="M14" s="4" t="s">
        <v>20</v>
      </c>
      <c r="N14" s="4" t="s">
        <v>30</v>
      </c>
      <c r="O14" s="4" t="s">
        <v>36</v>
      </c>
    </row>
    <row r="15" spans="1:15" x14ac:dyDescent="0.25">
      <c r="A15" s="4">
        <v>6773</v>
      </c>
      <c r="B15" s="4" t="s">
        <v>15</v>
      </c>
      <c r="C15" s="4" t="s">
        <v>52</v>
      </c>
      <c r="D15" s="4" t="s">
        <v>17</v>
      </c>
      <c r="E15" s="4">
        <v>15</v>
      </c>
      <c r="F15" s="4">
        <v>114.4</v>
      </c>
      <c r="G15" s="4">
        <v>21</v>
      </c>
      <c r="H15" s="4">
        <v>135</v>
      </c>
      <c r="I15" s="4">
        <v>25</v>
      </c>
      <c r="J15" s="4" t="s">
        <v>23</v>
      </c>
      <c r="L15" s="4" t="s">
        <v>19</v>
      </c>
      <c r="M15" s="4" t="s">
        <v>42</v>
      </c>
      <c r="N15" s="4" t="s">
        <v>30</v>
      </c>
      <c r="O15" s="21" t="s">
        <v>53</v>
      </c>
    </row>
    <row r="16" spans="1:15" x14ac:dyDescent="0.25">
      <c r="A16" s="4">
        <v>6779</v>
      </c>
      <c r="B16" s="4" t="s">
        <v>15</v>
      </c>
      <c r="C16" s="4" t="s">
        <v>52</v>
      </c>
      <c r="D16" s="4" t="s">
        <v>17</v>
      </c>
      <c r="E16" s="4">
        <v>15</v>
      </c>
      <c r="F16" s="4">
        <v>123.8</v>
      </c>
      <c r="G16" s="4">
        <v>22</v>
      </c>
      <c r="H16" s="4">
        <v>190</v>
      </c>
      <c r="I16" s="4">
        <v>27.5</v>
      </c>
      <c r="J16" s="4" t="s">
        <v>23</v>
      </c>
      <c r="L16" s="4" t="s">
        <v>19</v>
      </c>
      <c r="M16" s="4" t="s">
        <v>42</v>
      </c>
      <c r="N16" s="4" t="s">
        <v>30</v>
      </c>
      <c r="O16" s="4" t="s">
        <v>54</v>
      </c>
    </row>
    <row r="17" spans="1:15" x14ac:dyDescent="0.25">
      <c r="A17" s="4">
        <v>6789</v>
      </c>
      <c r="B17" s="4" t="s">
        <v>15</v>
      </c>
      <c r="C17" s="4" t="s">
        <v>40</v>
      </c>
      <c r="D17" s="4" t="s">
        <v>17</v>
      </c>
      <c r="E17" s="4">
        <v>15</v>
      </c>
      <c r="F17" s="4">
        <v>92</v>
      </c>
      <c r="G17" s="4">
        <v>19.5</v>
      </c>
      <c r="H17" s="4">
        <v>85</v>
      </c>
      <c r="I17" s="4">
        <v>22</v>
      </c>
      <c r="J17" s="4" t="s">
        <v>18</v>
      </c>
      <c r="L17" s="4" t="s">
        <v>25</v>
      </c>
      <c r="M17" s="4" t="s">
        <v>42</v>
      </c>
      <c r="N17" s="4" t="s">
        <v>21</v>
      </c>
      <c r="O17" s="4" t="s">
        <v>43</v>
      </c>
    </row>
    <row r="18" spans="1:15" x14ac:dyDescent="0.25">
      <c r="A18" s="4">
        <v>6791</v>
      </c>
      <c r="B18" s="4" t="s">
        <v>15</v>
      </c>
      <c r="C18" s="4" t="s">
        <v>40</v>
      </c>
      <c r="D18" s="4" t="s">
        <v>17</v>
      </c>
      <c r="E18" s="4">
        <v>15</v>
      </c>
      <c r="F18" s="4">
        <v>91.4</v>
      </c>
      <c r="G18" s="4">
        <v>19</v>
      </c>
      <c r="H18" s="4">
        <v>110</v>
      </c>
      <c r="I18" s="4">
        <v>22.5</v>
      </c>
      <c r="J18" s="4" t="s">
        <v>23</v>
      </c>
      <c r="L18" s="4" t="s">
        <v>25</v>
      </c>
      <c r="M18" s="4" t="s">
        <v>42</v>
      </c>
      <c r="N18" s="4" t="s">
        <v>21</v>
      </c>
      <c r="O18" s="4" t="s">
        <v>44</v>
      </c>
    </row>
    <row r="19" spans="1:15" x14ac:dyDescent="0.25">
      <c r="A19" s="4">
        <v>6797</v>
      </c>
      <c r="B19" s="4" t="s">
        <v>15</v>
      </c>
      <c r="C19" s="4" t="s">
        <v>40</v>
      </c>
      <c r="D19" s="4" t="s">
        <v>17</v>
      </c>
      <c r="E19" s="4">
        <v>15</v>
      </c>
      <c r="F19" s="4">
        <v>120.4</v>
      </c>
      <c r="G19" s="4">
        <v>21</v>
      </c>
      <c r="H19" s="4">
        <v>125</v>
      </c>
      <c r="I19" s="4">
        <v>23.5</v>
      </c>
      <c r="J19" s="4" t="s">
        <v>23</v>
      </c>
      <c r="L19" s="4" t="s">
        <v>19</v>
      </c>
      <c r="M19" s="4" t="s">
        <v>42</v>
      </c>
      <c r="N19" s="4" t="s">
        <v>21</v>
      </c>
      <c r="O19" s="4" t="s">
        <v>45</v>
      </c>
    </row>
    <row r="20" spans="1:15" x14ac:dyDescent="0.25">
      <c r="A20" s="4">
        <v>6799</v>
      </c>
      <c r="B20" s="4" t="s">
        <v>15</v>
      </c>
      <c r="C20" s="4" t="s">
        <v>52</v>
      </c>
      <c r="D20" s="4" t="s">
        <v>17</v>
      </c>
      <c r="E20" s="4">
        <v>15</v>
      </c>
      <c r="F20" s="4">
        <v>121</v>
      </c>
      <c r="G20" s="4">
        <v>22</v>
      </c>
      <c r="H20" s="4">
        <v>120</v>
      </c>
      <c r="I20" s="4">
        <v>23.7</v>
      </c>
      <c r="J20" s="4" t="s">
        <v>18</v>
      </c>
      <c r="L20" s="4" t="s">
        <v>19</v>
      </c>
      <c r="M20" s="4" t="s">
        <v>42</v>
      </c>
      <c r="N20" s="4" t="s">
        <v>30</v>
      </c>
      <c r="O20" s="4" t="s">
        <v>55</v>
      </c>
    </row>
    <row r="21" spans="1:15" x14ac:dyDescent="0.25">
      <c r="A21" s="20">
        <v>6803</v>
      </c>
      <c r="B21" s="4" t="s">
        <v>15</v>
      </c>
      <c r="C21" s="4" t="s">
        <v>40</v>
      </c>
      <c r="D21" s="4" t="s">
        <v>17</v>
      </c>
      <c r="E21" s="8"/>
      <c r="F21" s="4">
        <v>109.8</v>
      </c>
      <c r="G21" s="4">
        <v>20.5</v>
      </c>
      <c r="H21" s="4">
        <v>115</v>
      </c>
      <c r="I21" s="4">
        <v>24</v>
      </c>
      <c r="J21" s="4" t="s">
        <v>23</v>
      </c>
      <c r="K21" s="8"/>
      <c r="L21" s="4" t="s">
        <v>19</v>
      </c>
      <c r="M21" s="22" t="s">
        <v>46</v>
      </c>
      <c r="N21" s="4" t="s">
        <v>21</v>
      </c>
      <c r="O21" s="4" t="s">
        <v>64</v>
      </c>
    </row>
    <row r="22" spans="1:15" x14ac:dyDescent="0.25">
      <c r="A22" s="20">
        <v>6809</v>
      </c>
      <c r="B22" s="4" t="s">
        <v>15</v>
      </c>
      <c r="C22" s="4" t="s">
        <v>52</v>
      </c>
      <c r="D22" s="4" t="s">
        <v>17</v>
      </c>
      <c r="E22" s="8"/>
      <c r="F22" s="4">
        <v>134.6</v>
      </c>
      <c r="G22" s="4">
        <v>22.5</v>
      </c>
      <c r="H22" s="4">
        <v>140</v>
      </c>
      <c r="I22" s="4">
        <v>25.5</v>
      </c>
      <c r="J22" s="4" t="s">
        <v>18</v>
      </c>
      <c r="K22" s="8"/>
      <c r="L22" s="4" t="s">
        <v>25</v>
      </c>
      <c r="M22" s="22" t="s">
        <v>46</v>
      </c>
      <c r="N22" s="4" t="s">
        <v>30</v>
      </c>
      <c r="O22" s="4" t="s">
        <v>65</v>
      </c>
    </row>
    <row r="23" spans="1:15" x14ac:dyDescent="0.25">
      <c r="A23" s="4">
        <v>6811</v>
      </c>
      <c r="B23" s="4" t="s">
        <v>15</v>
      </c>
      <c r="C23" s="4" t="s">
        <v>52</v>
      </c>
      <c r="D23" s="4" t="s">
        <v>17</v>
      </c>
      <c r="E23" s="4">
        <v>14</v>
      </c>
      <c r="F23" s="4">
        <v>96.6</v>
      </c>
      <c r="G23" s="4">
        <v>20</v>
      </c>
      <c r="H23" s="4">
        <v>105</v>
      </c>
      <c r="I23" s="4">
        <v>24</v>
      </c>
      <c r="J23" s="4" t="s">
        <v>18</v>
      </c>
      <c r="L23" s="4" t="s">
        <v>25</v>
      </c>
      <c r="M23" s="4" t="s">
        <v>46</v>
      </c>
      <c r="N23" s="4" t="s">
        <v>30</v>
      </c>
      <c r="O23" s="4" t="s">
        <v>56</v>
      </c>
    </row>
    <row r="24" spans="1:15" x14ac:dyDescent="0.25">
      <c r="A24" s="20">
        <v>6811</v>
      </c>
      <c r="B24" s="4" t="s">
        <v>15</v>
      </c>
      <c r="C24" s="4" t="s">
        <v>52</v>
      </c>
      <c r="D24" s="4" t="s">
        <v>17</v>
      </c>
      <c r="E24" s="4">
        <v>14</v>
      </c>
      <c r="F24" s="4">
        <v>96.6</v>
      </c>
      <c r="G24" s="4">
        <v>20</v>
      </c>
      <c r="H24" s="4">
        <v>105</v>
      </c>
      <c r="I24" s="4">
        <v>24</v>
      </c>
      <c r="J24" s="4" t="s">
        <v>18</v>
      </c>
      <c r="L24" s="4" t="s">
        <v>25</v>
      </c>
      <c r="M24" s="4" t="s">
        <v>46</v>
      </c>
      <c r="N24" s="4" t="s">
        <v>30</v>
      </c>
      <c r="O24" s="4" t="s">
        <v>56</v>
      </c>
    </row>
    <row r="25" spans="1:15" x14ac:dyDescent="0.25">
      <c r="A25" s="4">
        <v>6818</v>
      </c>
      <c r="B25" s="4" t="s">
        <v>15</v>
      </c>
      <c r="C25" s="4" t="s">
        <v>40</v>
      </c>
      <c r="D25" s="4" t="s">
        <v>17</v>
      </c>
      <c r="E25" s="4">
        <v>15</v>
      </c>
      <c r="F25" s="4">
        <v>149.4</v>
      </c>
      <c r="G25" s="4">
        <v>23</v>
      </c>
      <c r="H25" s="4">
        <v>135</v>
      </c>
      <c r="I25" s="4">
        <v>26</v>
      </c>
      <c r="J25" s="4" t="s">
        <v>23</v>
      </c>
      <c r="L25" s="4" t="s">
        <v>19</v>
      </c>
      <c r="M25" s="4" t="s">
        <v>46</v>
      </c>
      <c r="N25" s="4" t="s">
        <v>21</v>
      </c>
      <c r="O25" s="4" t="s">
        <v>47</v>
      </c>
    </row>
    <row r="26" spans="1:15" x14ac:dyDescent="0.25">
      <c r="A26" s="20">
        <v>7129</v>
      </c>
      <c r="B26" s="4" t="s">
        <v>15</v>
      </c>
      <c r="C26" s="4" t="s">
        <v>40</v>
      </c>
      <c r="D26" s="4" t="s">
        <v>17</v>
      </c>
      <c r="E26" s="8"/>
      <c r="F26" s="4">
        <v>83.6</v>
      </c>
      <c r="G26" s="4">
        <v>19</v>
      </c>
      <c r="H26" s="4">
        <v>130</v>
      </c>
      <c r="I26" s="4">
        <v>25.5</v>
      </c>
      <c r="J26" s="4" t="s">
        <v>23</v>
      </c>
      <c r="K26" s="8"/>
      <c r="L26" s="4" t="s">
        <v>25</v>
      </c>
      <c r="M26" s="4" t="s">
        <v>46</v>
      </c>
      <c r="N26" s="4" t="s">
        <v>21</v>
      </c>
      <c r="O26" s="4" t="s">
        <v>66</v>
      </c>
    </row>
    <row r="27" spans="1:15" x14ac:dyDescent="0.25">
      <c r="A27" s="4">
        <v>7826</v>
      </c>
      <c r="B27" s="4" t="s">
        <v>15</v>
      </c>
      <c r="C27" s="4" t="s">
        <v>35</v>
      </c>
      <c r="D27" s="4" t="s">
        <v>17</v>
      </c>
      <c r="E27" s="4">
        <v>28</v>
      </c>
      <c r="F27" s="4">
        <v>106</v>
      </c>
      <c r="G27" s="4">
        <v>20.2</v>
      </c>
      <c r="H27" s="4">
        <v>120</v>
      </c>
      <c r="I27" s="4">
        <v>22</v>
      </c>
      <c r="J27" s="4" t="s">
        <v>18</v>
      </c>
      <c r="K27" s="4">
        <v>21.8</v>
      </c>
      <c r="L27" s="4" t="s">
        <v>25</v>
      </c>
      <c r="M27" s="4" t="s">
        <v>27</v>
      </c>
      <c r="N27" s="4" t="s">
        <v>30</v>
      </c>
      <c r="O27" s="4" t="s">
        <v>37</v>
      </c>
    </row>
    <row r="28" spans="1:15" x14ac:dyDescent="0.25">
      <c r="A28" s="4">
        <v>7828</v>
      </c>
      <c r="B28" s="4" t="s">
        <v>15</v>
      </c>
      <c r="C28" s="4" t="s">
        <v>35</v>
      </c>
      <c r="D28" s="4" t="s">
        <v>17</v>
      </c>
      <c r="E28" s="4">
        <v>28</v>
      </c>
      <c r="F28" s="4">
        <v>112.6</v>
      </c>
      <c r="G28" s="4">
        <v>21</v>
      </c>
      <c r="H28" s="4">
        <v>115</v>
      </c>
      <c r="I28" s="4">
        <v>23.5</v>
      </c>
      <c r="J28" s="4" t="s">
        <v>18</v>
      </c>
      <c r="K28" s="4">
        <v>7.8</v>
      </c>
      <c r="L28" s="4" t="s">
        <v>19</v>
      </c>
      <c r="M28" s="4" t="s">
        <v>27</v>
      </c>
      <c r="N28" s="4" t="s">
        <v>30</v>
      </c>
      <c r="O28" s="4" t="s">
        <v>38</v>
      </c>
    </row>
    <row r="29" spans="1:15" x14ac:dyDescent="0.25">
      <c r="A29" s="9">
        <v>7830</v>
      </c>
      <c r="B29" s="9" t="s">
        <v>15</v>
      </c>
      <c r="C29" s="9" t="s">
        <v>35</v>
      </c>
      <c r="D29" s="9" t="s">
        <v>17</v>
      </c>
      <c r="E29" s="9"/>
      <c r="F29" s="9"/>
      <c r="G29" s="9"/>
      <c r="H29" s="9"/>
      <c r="I29" s="9"/>
      <c r="J29" s="9" t="s">
        <v>18</v>
      </c>
      <c r="K29" s="9"/>
      <c r="L29" s="9"/>
      <c r="M29" s="9"/>
      <c r="N29" s="9"/>
      <c r="O29" s="9" t="s">
        <v>67</v>
      </c>
    </row>
    <row r="30" spans="1:15" x14ac:dyDescent="0.25">
      <c r="A30" s="4">
        <v>7832</v>
      </c>
      <c r="B30" s="4" t="s">
        <v>15</v>
      </c>
      <c r="C30" s="4" t="s">
        <v>35</v>
      </c>
      <c r="D30" s="4" t="s">
        <v>17</v>
      </c>
      <c r="E30" s="4">
        <v>28</v>
      </c>
      <c r="F30" s="4">
        <v>141.19999999999999</v>
      </c>
      <c r="G30" s="4">
        <v>23</v>
      </c>
      <c r="H30" s="4">
        <v>125</v>
      </c>
      <c r="I30" s="4">
        <v>22</v>
      </c>
      <c r="J30" s="4" t="s">
        <v>23</v>
      </c>
      <c r="K30" s="4">
        <v>48.8</v>
      </c>
      <c r="L30" s="4" t="s">
        <v>19</v>
      </c>
      <c r="M30" s="4" t="s">
        <v>27</v>
      </c>
      <c r="N30" s="4" t="s">
        <v>30</v>
      </c>
      <c r="O30" s="4" t="s">
        <v>39</v>
      </c>
    </row>
    <row r="31" spans="1:15" x14ac:dyDescent="0.25">
      <c r="A31" s="9">
        <v>7835</v>
      </c>
      <c r="B31" s="9" t="s">
        <v>15</v>
      </c>
      <c r="C31" s="9" t="s">
        <v>35</v>
      </c>
      <c r="D31" s="9" t="s">
        <v>17</v>
      </c>
      <c r="E31" s="9"/>
      <c r="F31" s="9"/>
      <c r="G31" s="9"/>
      <c r="H31" s="9"/>
      <c r="I31" s="9"/>
      <c r="J31" s="9"/>
      <c r="K31" s="9"/>
      <c r="L31" s="9"/>
      <c r="M31" s="9" t="s">
        <v>27</v>
      </c>
      <c r="N31" s="9"/>
      <c r="O31" s="9"/>
    </row>
    <row r="32" spans="1:15" x14ac:dyDescent="0.25">
      <c r="A32" s="20">
        <v>7847</v>
      </c>
      <c r="B32" s="4" t="s">
        <v>15</v>
      </c>
      <c r="C32" s="4" t="s">
        <v>57</v>
      </c>
      <c r="D32" s="4" t="s">
        <v>17</v>
      </c>
      <c r="E32" s="8"/>
      <c r="F32" s="4">
        <v>115.8</v>
      </c>
      <c r="G32" s="4">
        <v>21</v>
      </c>
      <c r="H32" s="4">
        <v>206</v>
      </c>
      <c r="I32" s="4">
        <v>26.2</v>
      </c>
      <c r="J32" s="8"/>
      <c r="K32" s="8"/>
      <c r="L32" s="4" t="s">
        <v>25</v>
      </c>
      <c r="M32" s="4" t="s">
        <v>42</v>
      </c>
      <c r="N32" s="4" t="s">
        <v>30</v>
      </c>
      <c r="O32" s="4" t="s">
        <v>132</v>
      </c>
    </row>
    <row r="33" spans="1:15" x14ac:dyDescent="0.25">
      <c r="A33" s="4">
        <v>7850</v>
      </c>
      <c r="B33" s="4" t="s">
        <v>15</v>
      </c>
      <c r="C33" s="4" t="s">
        <v>57</v>
      </c>
      <c r="D33" s="4" t="s">
        <v>17</v>
      </c>
      <c r="E33" s="4">
        <v>29</v>
      </c>
      <c r="F33" s="4">
        <v>106.8</v>
      </c>
      <c r="G33" s="4">
        <v>21</v>
      </c>
      <c r="H33" s="4">
        <v>218</v>
      </c>
      <c r="I33" s="4">
        <v>26.5</v>
      </c>
      <c r="J33" s="4" t="s">
        <v>18</v>
      </c>
      <c r="L33" s="4" t="s">
        <v>19</v>
      </c>
      <c r="M33" s="4" t="s">
        <v>42</v>
      </c>
      <c r="N33" s="4" t="s">
        <v>30</v>
      </c>
      <c r="O33" s="5" t="s">
        <v>134</v>
      </c>
    </row>
    <row r="34" spans="1:15" x14ac:dyDescent="0.25">
      <c r="A34" s="20">
        <v>7954</v>
      </c>
      <c r="B34" s="4" t="s">
        <v>15</v>
      </c>
      <c r="C34" s="4" t="s">
        <v>57</v>
      </c>
      <c r="D34" s="4" t="s">
        <v>17</v>
      </c>
      <c r="E34" s="8"/>
      <c r="F34" s="4">
        <v>104.8</v>
      </c>
      <c r="G34" s="4">
        <v>20</v>
      </c>
      <c r="H34" s="4">
        <v>167</v>
      </c>
      <c r="I34" s="4">
        <v>26</v>
      </c>
      <c r="J34" s="4" t="s">
        <v>18</v>
      </c>
      <c r="L34" s="4" t="s">
        <v>25</v>
      </c>
      <c r="M34" s="4" t="s">
        <v>42</v>
      </c>
      <c r="N34" s="4" t="s">
        <v>30</v>
      </c>
      <c r="O34" s="4" t="s">
        <v>133</v>
      </c>
    </row>
    <row r="35" spans="1:15" x14ac:dyDescent="0.25">
      <c r="A35" s="4">
        <v>8024</v>
      </c>
      <c r="B35" s="4" t="s">
        <v>15</v>
      </c>
      <c r="C35" s="4" t="s">
        <v>48</v>
      </c>
      <c r="D35" s="4" t="s">
        <v>17</v>
      </c>
      <c r="E35" s="4">
        <v>30</v>
      </c>
      <c r="F35" s="4">
        <v>92.2</v>
      </c>
      <c r="G35" s="4">
        <v>20</v>
      </c>
      <c r="H35" s="4">
        <v>133</v>
      </c>
      <c r="I35" s="4">
        <v>24</v>
      </c>
      <c r="J35" s="4" t="s">
        <v>18</v>
      </c>
      <c r="L35" s="4" t="s">
        <v>25</v>
      </c>
      <c r="M35" s="4" t="s">
        <v>42</v>
      </c>
      <c r="N35" s="4" t="s">
        <v>21</v>
      </c>
      <c r="O35" s="4" t="s">
        <v>49</v>
      </c>
    </row>
    <row r="36" spans="1:15" x14ac:dyDescent="0.25">
      <c r="A36" s="4">
        <v>8029</v>
      </c>
      <c r="B36" s="4" t="s">
        <v>15</v>
      </c>
      <c r="C36" s="4" t="s">
        <v>57</v>
      </c>
      <c r="D36" s="4" t="s">
        <v>17</v>
      </c>
      <c r="E36" s="4">
        <v>30</v>
      </c>
      <c r="F36" s="4">
        <v>119.6</v>
      </c>
      <c r="G36" s="4">
        <v>21.5</v>
      </c>
      <c r="H36" s="4">
        <v>155</v>
      </c>
      <c r="I36" s="4">
        <v>24.3</v>
      </c>
      <c r="J36" s="4" t="s">
        <v>23</v>
      </c>
      <c r="L36" s="4" t="s">
        <v>19</v>
      </c>
      <c r="M36" s="4" t="s">
        <v>46</v>
      </c>
      <c r="N36" s="4" t="s">
        <v>30</v>
      </c>
      <c r="O36" s="4" t="s">
        <v>58</v>
      </c>
    </row>
    <row r="37" spans="1:15" x14ac:dyDescent="0.25">
      <c r="A37" s="4">
        <v>8078</v>
      </c>
      <c r="B37" s="4" t="s">
        <v>15</v>
      </c>
      <c r="C37" s="4" t="s">
        <v>57</v>
      </c>
      <c r="D37" s="4" t="s">
        <v>17</v>
      </c>
      <c r="E37" s="4">
        <v>30</v>
      </c>
      <c r="F37" s="4">
        <v>100</v>
      </c>
      <c r="G37" s="4">
        <v>20</v>
      </c>
      <c r="H37" s="4">
        <v>172</v>
      </c>
      <c r="I37" s="4">
        <v>25</v>
      </c>
      <c r="J37" s="4" t="s">
        <v>18</v>
      </c>
      <c r="L37" s="4" t="s">
        <v>19</v>
      </c>
      <c r="M37" s="4" t="s">
        <v>46</v>
      </c>
      <c r="N37" s="4" t="s">
        <v>30</v>
      </c>
      <c r="O37" s="4" t="s">
        <v>59</v>
      </c>
    </row>
    <row r="38" spans="1:15" x14ac:dyDescent="0.25">
      <c r="A38" s="4">
        <v>8163</v>
      </c>
      <c r="B38" s="4" t="s">
        <v>15</v>
      </c>
      <c r="C38" s="4" t="s">
        <v>57</v>
      </c>
      <c r="D38" s="4" t="s">
        <v>17</v>
      </c>
      <c r="E38" s="4">
        <v>30</v>
      </c>
      <c r="F38" s="4">
        <v>143.80000000000001</v>
      </c>
      <c r="G38" s="4">
        <v>23</v>
      </c>
      <c r="H38" s="4">
        <v>210</v>
      </c>
      <c r="I38" s="4">
        <v>27.7</v>
      </c>
      <c r="J38" s="4" t="s">
        <v>18</v>
      </c>
      <c r="L38" s="4" t="s">
        <v>19</v>
      </c>
      <c r="M38" s="4" t="s">
        <v>46</v>
      </c>
      <c r="N38" s="4" t="s">
        <v>30</v>
      </c>
      <c r="O38" s="4" t="s">
        <v>60</v>
      </c>
    </row>
    <row r="39" spans="1:15" x14ac:dyDescent="0.25">
      <c r="A39" s="20">
        <v>8308</v>
      </c>
      <c r="B39" s="4" t="s">
        <v>15</v>
      </c>
      <c r="C39" s="4" t="s">
        <v>48</v>
      </c>
      <c r="D39" s="4" t="s">
        <v>17</v>
      </c>
      <c r="E39" s="8"/>
      <c r="F39" s="4">
        <v>174.4</v>
      </c>
      <c r="G39" s="4">
        <v>24</v>
      </c>
      <c r="H39" s="4">
        <v>185</v>
      </c>
      <c r="I39" s="4">
        <v>26.5</v>
      </c>
      <c r="J39" s="4" t="s">
        <v>18</v>
      </c>
      <c r="L39" s="4" t="s">
        <v>19</v>
      </c>
      <c r="M39" s="4" t="s">
        <v>42</v>
      </c>
      <c r="N39" s="4" t="s">
        <v>21</v>
      </c>
      <c r="O39" s="5" t="s">
        <v>135</v>
      </c>
    </row>
    <row r="40" spans="1:15" x14ac:dyDescent="0.25">
      <c r="A40" s="4">
        <v>8837</v>
      </c>
      <c r="B40" s="4" t="s">
        <v>15</v>
      </c>
      <c r="C40" s="4" t="s">
        <v>48</v>
      </c>
      <c r="D40" s="4" t="s">
        <v>17</v>
      </c>
      <c r="E40" s="4">
        <v>31</v>
      </c>
      <c r="F40" s="4">
        <v>77.8</v>
      </c>
      <c r="G40" s="4">
        <v>18.5</v>
      </c>
      <c r="H40" s="4">
        <v>100</v>
      </c>
      <c r="I40" s="4">
        <v>21.2</v>
      </c>
      <c r="J40" s="4" t="s">
        <v>23</v>
      </c>
      <c r="L40" s="4" t="s">
        <v>25</v>
      </c>
      <c r="M40" s="4" t="s">
        <v>46</v>
      </c>
      <c r="N40" s="4" t="s">
        <v>21</v>
      </c>
      <c r="O40" s="4" t="s">
        <v>50</v>
      </c>
    </row>
    <row r="41" spans="1:15" x14ac:dyDescent="0.25">
      <c r="A41" s="4">
        <v>8846</v>
      </c>
      <c r="B41" s="4" t="s">
        <v>15</v>
      </c>
      <c r="C41" s="4" t="s">
        <v>48</v>
      </c>
      <c r="D41" s="4" t="s">
        <v>17</v>
      </c>
      <c r="E41" s="4">
        <v>31</v>
      </c>
      <c r="F41" s="4">
        <v>118.6</v>
      </c>
      <c r="G41" s="4">
        <v>21</v>
      </c>
      <c r="H41" s="4">
        <v>192</v>
      </c>
      <c r="I41" s="4">
        <v>25.4</v>
      </c>
      <c r="J41" s="4" t="s">
        <v>18</v>
      </c>
      <c r="L41" s="4" t="s">
        <v>25</v>
      </c>
      <c r="M41" s="4" t="s">
        <v>46</v>
      </c>
      <c r="N41" s="4" t="s">
        <v>21</v>
      </c>
      <c r="O41" s="4" t="s">
        <v>51</v>
      </c>
    </row>
    <row r="42" spans="1:15" x14ac:dyDescent="0.25">
      <c r="A42" s="4">
        <v>8850</v>
      </c>
      <c r="B42" s="4" t="s">
        <v>15</v>
      </c>
      <c r="C42" s="4" t="s">
        <v>48</v>
      </c>
      <c r="D42" s="4" t="s">
        <v>17</v>
      </c>
      <c r="E42" s="4">
        <v>31</v>
      </c>
      <c r="F42" s="4">
        <v>87.2</v>
      </c>
      <c r="G42" s="4">
        <v>19.5</v>
      </c>
      <c r="H42" s="4">
        <v>108</v>
      </c>
      <c r="I42" s="4">
        <v>22</v>
      </c>
      <c r="J42" s="4" t="s">
        <v>23</v>
      </c>
      <c r="L42" s="4" t="s">
        <v>19</v>
      </c>
      <c r="M42" s="4" t="s">
        <v>46</v>
      </c>
      <c r="N42" s="4" t="s">
        <v>21</v>
      </c>
      <c r="O42" s="4" t="s">
        <v>51</v>
      </c>
    </row>
    <row r="43" spans="1:15" x14ac:dyDescent="0.25">
      <c r="A43" s="20"/>
    </row>
  </sheetData>
  <autoFilter ref="A1:O43" xr:uid="{DE9D1DB9-13A1-4879-9135-9D2F04AE0BFB}"/>
  <sortState xmlns:xlrd2="http://schemas.microsoft.com/office/spreadsheetml/2017/richdata2" ref="A2:O43">
    <sortCondition ref="A1:A43"/>
  </sortState>
  <pageMargins left="0.7" right="0.7" top="0.75" bottom="0.75" header="0.3" footer="0.3"/>
  <pageSetup paperSize="9" orientation="portrait" r:id="rId1"/>
  <ignoredErrors>
    <ignoredError sqref="O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7F7-D1CC-0A4D-8D51-FAE51C0B0E5A}">
  <dimension ref="A1:G42"/>
  <sheetViews>
    <sheetView zoomScale="107" zoomScaleNormal="55" workbookViewId="0">
      <selection activeCell="B7" sqref="B7"/>
    </sheetView>
  </sheetViews>
  <sheetFormatPr baseColWidth="10" defaultRowHeight="15.75" x14ac:dyDescent="0.25"/>
  <cols>
    <col min="1" max="1" width="11.125" bestFit="1" customWidth="1"/>
    <col min="2" max="2" width="10.25" bestFit="1" customWidth="1"/>
    <col min="3" max="3" width="15.375" style="2" bestFit="1" customWidth="1"/>
    <col min="4" max="4" width="13.625" style="2" bestFit="1" customWidth="1"/>
    <col min="5" max="5" width="15.375" hidden="1" customWidth="1"/>
    <col min="6" max="6" width="10.125" bestFit="1" customWidth="1"/>
    <col min="7" max="7" width="15" bestFit="1" customWidth="1"/>
  </cols>
  <sheetData>
    <row r="1" spans="1:7" s="13" customFormat="1" x14ac:dyDescent="0.25">
      <c r="A1" s="11" t="s">
        <v>0</v>
      </c>
      <c r="B1" s="11" t="s">
        <v>2</v>
      </c>
      <c r="C1" s="11" t="s">
        <v>13</v>
      </c>
      <c r="D1" s="11" t="s">
        <v>3</v>
      </c>
      <c r="E1" s="11" t="s">
        <v>130</v>
      </c>
      <c r="F1" s="11" t="s">
        <v>128</v>
      </c>
      <c r="G1" s="11" t="s">
        <v>129</v>
      </c>
    </row>
    <row r="2" spans="1:7" x14ac:dyDescent="0.25">
      <c r="A2" s="4">
        <v>5783</v>
      </c>
      <c r="B2" s="4" t="s">
        <v>16</v>
      </c>
      <c r="C2" s="4" t="s">
        <v>21</v>
      </c>
      <c r="D2" s="4" t="s">
        <v>17</v>
      </c>
      <c r="E2" s="4"/>
      <c r="F2" s="4">
        <v>794.8</v>
      </c>
      <c r="G2" s="4">
        <v>1.91</v>
      </c>
    </row>
    <row r="3" spans="1:7" x14ac:dyDescent="0.25">
      <c r="A3" s="7">
        <v>5785</v>
      </c>
      <c r="B3" s="4" t="s">
        <v>16</v>
      </c>
      <c r="C3" s="4" t="s">
        <v>30</v>
      </c>
      <c r="D3" s="4" t="s">
        <v>17</v>
      </c>
      <c r="E3" s="5"/>
      <c r="F3" s="5"/>
      <c r="G3" s="5"/>
    </row>
    <row r="4" spans="1:7" x14ac:dyDescent="0.25">
      <c r="A4" s="4">
        <v>5789</v>
      </c>
      <c r="B4" s="4" t="s">
        <v>16</v>
      </c>
      <c r="C4" s="4" t="s">
        <v>21</v>
      </c>
      <c r="D4" s="4" t="s">
        <v>17</v>
      </c>
      <c r="E4" s="4"/>
      <c r="F4" s="4">
        <v>474.3</v>
      </c>
      <c r="G4" s="4">
        <v>1.89</v>
      </c>
    </row>
    <row r="5" spans="1:7" x14ac:dyDescent="0.25">
      <c r="A5" s="7">
        <v>5790</v>
      </c>
      <c r="B5" s="4" t="s">
        <v>16</v>
      </c>
      <c r="C5" s="4" t="s">
        <v>21</v>
      </c>
      <c r="D5" s="4" t="s">
        <v>17</v>
      </c>
      <c r="E5" s="5"/>
      <c r="F5" s="5"/>
      <c r="G5" s="5"/>
    </row>
    <row r="6" spans="1:7" x14ac:dyDescent="0.25">
      <c r="A6" s="4">
        <v>5791</v>
      </c>
      <c r="B6" s="4" t="s">
        <v>29</v>
      </c>
      <c r="C6" s="4" t="s">
        <v>30</v>
      </c>
      <c r="D6" s="4" t="s">
        <v>17</v>
      </c>
      <c r="E6" s="4"/>
      <c r="F6" s="4"/>
      <c r="G6" s="4"/>
    </row>
    <row r="7" spans="1:7" x14ac:dyDescent="0.25">
      <c r="A7" s="4">
        <v>5797</v>
      </c>
      <c r="B7" s="4" t="s">
        <v>16</v>
      </c>
      <c r="C7" s="4" t="s">
        <v>21</v>
      </c>
      <c r="D7" s="4" t="s">
        <v>17</v>
      </c>
      <c r="E7" s="4"/>
      <c r="F7" s="4">
        <v>228.7</v>
      </c>
      <c r="G7" s="4">
        <v>1.95</v>
      </c>
    </row>
    <row r="8" spans="1:7" x14ac:dyDescent="0.25">
      <c r="A8" s="7">
        <v>5799</v>
      </c>
      <c r="B8" s="4" t="s">
        <v>29</v>
      </c>
      <c r="C8" s="4" t="s">
        <v>21</v>
      </c>
      <c r="D8" s="4" t="s">
        <v>17</v>
      </c>
      <c r="E8" s="5"/>
      <c r="F8" s="5"/>
      <c r="G8" s="5"/>
    </row>
    <row r="9" spans="1:7" x14ac:dyDescent="0.25">
      <c r="A9" s="4">
        <v>5800</v>
      </c>
      <c r="B9" s="4" t="s">
        <v>29</v>
      </c>
      <c r="C9" s="4" t="s">
        <v>30</v>
      </c>
      <c r="D9" s="4" t="s">
        <v>17</v>
      </c>
      <c r="E9" s="4"/>
      <c r="F9" s="4">
        <v>801.9</v>
      </c>
      <c r="G9" s="4">
        <v>1.82</v>
      </c>
    </row>
    <row r="10" spans="1:7" x14ac:dyDescent="0.25">
      <c r="A10" s="4">
        <v>5804</v>
      </c>
      <c r="B10" s="4" t="s">
        <v>29</v>
      </c>
      <c r="C10" s="4" t="s">
        <v>30</v>
      </c>
      <c r="D10" s="4" t="s">
        <v>17</v>
      </c>
      <c r="E10" s="4"/>
      <c r="F10" s="4" t="s">
        <v>41</v>
      </c>
      <c r="G10" s="4" t="s">
        <v>41</v>
      </c>
    </row>
    <row r="11" spans="1:7" x14ac:dyDescent="0.25">
      <c r="A11" s="4">
        <v>5816</v>
      </c>
      <c r="B11" s="4" t="s">
        <v>29</v>
      </c>
      <c r="C11" s="4" t="s">
        <v>30</v>
      </c>
      <c r="D11" s="4" t="s">
        <v>17</v>
      </c>
      <c r="E11" s="4"/>
      <c r="F11" s="4">
        <v>569.1</v>
      </c>
      <c r="G11" s="4">
        <v>1.83</v>
      </c>
    </row>
    <row r="12" spans="1:7" x14ac:dyDescent="0.25">
      <c r="A12" s="4">
        <v>5818</v>
      </c>
      <c r="B12" s="4" t="s">
        <v>16</v>
      </c>
      <c r="C12" s="4" t="s">
        <v>21</v>
      </c>
      <c r="D12" s="4" t="s">
        <v>17</v>
      </c>
      <c r="E12" s="4"/>
      <c r="F12" s="4">
        <v>1041.5999999999999</v>
      </c>
      <c r="G12" s="4">
        <v>1.96</v>
      </c>
    </row>
    <row r="13" spans="1:7" x14ac:dyDescent="0.25">
      <c r="A13" s="7">
        <v>5822</v>
      </c>
      <c r="B13" s="4" t="s">
        <v>16</v>
      </c>
      <c r="C13" s="4" t="s">
        <v>30</v>
      </c>
      <c r="D13" s="4" t="s">
        <v>17</v>
      </c>
      <c r="E13" s="5"/>
      <c r="F13" s="5"/>
      <c r="G13" s="5"/>
    </row>
    <row r="14" spans="1:7" x14ac:dyDescent="0.25">
      <c r="A14" s="4">
        <v>6758</v>
      </c>
      <c r="B14" s="4" t="s">
        <v>35</v>
      </c>
      <c r="C14" s="4" t="s">
        <v>30</v>
      </c>
      <c r="D14" s="4" t="s">
        <v>17</v>
      </c>
      <c r="E14" s="4" t="s">
        <v>131</v>
      </c>
      <c r="F14" s="4">
        <v>621.5</v>
      </c>
      <c r="G14" s="4"/>
    </row>
    <row r="15" spans="1:7" x14ac:dyDescent="0.25">
      <c r="A15" s="4">
        <v>6773</v>
      </c>
      <c r="B15" s="4" t="s">
        <v>52</v>
      </c>
      <c r="C15" s="4" t="s">
        <v>30</v>
      </c>
      <c r="D15" s="4" t="s">
        <v>17</v>
      </c>
      <c r="E15" s="4"/>
      <c r="F15" s="4">
        <v>792</v>
      </c>
      <c r="G15" s="4">
        <v>1.94</v>
      </c>
    </row>
    <row r="16" spans="1:7" x14ac:dyDescent="0.25">
      <c r="A16" s="4">
        <v>6779</v>
      </c>
      <c r="B16" s="4" t="s">
        <v>52</v>
      </c>
      <c r="C16" s="4" t="s">
        <v>30</v>
      </c>
      <c r="D16" s="4" t="s">
        <v>17</v>
      </c>
      <c r="E16" s="4"/>
      <c r="F16" s="4">
        <v>552.6</v>
      </c>
      <c r="G16" s="4">
        <v>1.95</v>
      </c>
    </row>
    <row r="17" spans="1:7" x14ac:dyDescent="0.25">
      <c r="A17" s="4">
        <v>6789</v>
      </c>
      <c r="B17" s="4" t="s">
        <v>40</v>
      </c>
      <c r="C17" s="4" t="s">
        <v>21</v>
      </c>
      <c r="D17" s="4" t="s">
        <v>17</v>
      </c>
      <c r="E17" s="4"/>
      <c r="F17" s="4">
        <v>520</v>
      </c>
      <c r="G17" s="4">
        <v>1.96</v>
      </c>
    </row>
    <row r="18" spans="1:7" x14ac:dyDescent="0.25">
      <c r="A18" s="4">
        <v>6791</v>
      </c>
      <c r="B18" s="4" t="s">
        <v>40</v>
      </c>
      <c r="C18" s="4" t="s">
        <v>21</v>
      </c>
      <c r="D18" s="4" t="s">
        <v>17</v>
      </c>
      <c r="E18" s="4"/>
      <c r="F18" s="4">
        <v>518.1</v>
      </c>
      <c r="G18" s="4">
        <v>2.0099999999999998</v>
      </c>
    </row>
    <row r="19" spans="1:7" x14ac:dyDescent="0.25">
      <c r="A19" s="4">
        <v>6797</v>
      </c>
      <c r="B19" s="4" t="s">
        <v>40</v>
      </c>
      <c r="C19" s="4" t="s">
        <v>21</v>
      </c>
      <c r="D19" s="4" t="s">
        <v>17</v>
      </c>
      <c r="E19" s="4"/>
      <c r="F19" s="4">
        <v>1135.7</v>
      </c>
      <c r="G19" s="4">
        <v>2.0299999999999998</v>
      </c>
    </row>
    <row r="20" spans="1:7" x14ac:dyDescent="0.25">
      <c r="A20" s="4">
        <v>6799</v>
      </c>
      <c r="B20" s="4" t="s">
        <v>52</v>
      </c>
      <c r="C20" s="4" t="s">
        <v>30</v>
      </c>
      <c r="D20" s="4" t="s">
        <v>17</v>
      </c>
      <c r="E20" s="4"/>
      <c r="F20" s="4">
        <v>1061.4000000000001</v>
      </c>
      <c r="G20" s="4">
        <v>2.0299999999999998</v>
      </c>
    </row>
    <row r="21" spans="1:7" x14ac:dyDescent="0.25">
      <c r="A21" s="7">
        <v>6803</v>
      </c>
      <c r="B21" s="19" t="s">
        <v>40</v>
      </c>
      <c r="C21" s="4" t="s">
        <v>21</v>
      </c>
      <c r="D21" s="4" t="s">
        <v>17</v>
      </c>
      <c r="E21" s="5"/>
      <c r="F21" s="5"/>
      <c r="G21" s="5"/>
    </row>
    <row r="22" spans="1:7" x14ac:dyDescent="0.25">
      <c r="A22" s="7">
        <v>6809</v>
      </c>
      <c r="B22" s="4" t="s">
        <v>52</v>
      </c>
      <c r="C22" s="4" t="s">
        <v>30</v>
      </c>
      <c r="D22" s="4" t="s">
        <v>17</v>
      </c>
      <c r="E22" s="5"/>
      <c r="F22" s="5"/>
      <c r="G22" s="5"/>
    </row>
    <row r="23" spans="1:7" x14ac:dyDescent="0.25">
      <c r="A23" s="4">
        <v>6811</v>
      </c>
      <c r="B23" s="4" t="s">
        <v>52</v>
      </c>
      <c r="C23" s="4" t="s">
        <v>30</v>
      </c>
      <c r="D23" s="4" t="s">
        <v>17</v>
      </c>
      <c r="E23" s="4"/>
      <c r="F23" s="4"/>
      <c r="G23" s="4"/>
    </row>
    <row r="24" spans="1:7" x14ac:dyDescent="0.25">
      <c r="A24" s="7">
        <v>6811</v>
      </c>
      <c r="B24" s="4" t="s">
        <v>52</v>
      </c>
      <c r="C24" s="4" t="s">
        <v>30</v>
      </c>
      <c r="D24" s="4" t="s">
        <v>17</v>
      </c>
      <c r="E24" s="5"/>
      <c r="F24" s="5"/>
      <c r="G24" s="5"/>
    </row>
    <row r="25" spans="1:7" x14ac:dyDescent="0.25">
      <c r="A25" s="4">
        <v>6818</v>
      </c>
      <c r="B25" s="4" t="s">
        <v>40</v>
      </c>
      <c r="C25" s="4" t="s">
        <v>21</v>
      </c>
      <c r="D25" s="4" t="s">
        <v>17</v>
      </c>
      <c r="E25" s="4" t="s">
        <v>131</v>
      </c>
      <c r="F25" s="4">
        <v>414.4</v>
      </c>
      <c r="G25" s="4"/>
    </row>
    <row r="26" spans="1:7" x14ac:dyDescent="0.25">
      <c r="A26" s="7">
        <v>7129</v>
      </c>
      <c r="B26" s="4" t="s">
        <v>40</v>
      </c>
      <c r="C26" s="4" t="s">
        <v>21</v>
      </c>
      <c r="D26" s="4" t="s">
        <v>17</v>
      </c>
      <c r="E26" s="5"/>
      <c r="F26" s="5"/>
      <c r="G26" s="5"/>
    </row>
    <row r="27" spans="1:7" x14ac:dyDescent="0.25">
      <c r="A27" s="4">
        <v>7826</v>
      </c>
      <c r="B27" s="4" t="s">
        <v>35</v>
      </c>
      <c r="C27" s="4" t="s">
        <v>30</v>
      </c>
      <c r="D27" s="4" t="s">
        <v>17</v>
      </c>
      <c r="E27" s="4" t="s">
        <v>131</v>
      </c>
      <c r="F27" s="4">
        <v>835.4</v>
      </c>
      <c r="G27" s="4">
        <v>1.94</v>
      </c>
    </row>
    <row r="28" spans="1:7" x14ac:dyDescent="0.25">
      <c r="A28" s="4">
        <v>7828</v>
      </c>
      <c r="B28" s="4" t="s">
        <v>35</v>
      </c>
      <c r="C28" s="4" t="s">
        <v>30</v>
      </c>
      <c r="D28" s="4" t="s">
        <v>17</v>
      </c>
      <c r="E28" s="4"/>
      <c r="F28" s="4">
        <v>1196</v>
      </c>
      <c r="G28" s="4">
        <v>1.94</v>
      </c>
    </row>
    <row r="29" spans="1:7" x14ac:dyDescent="0.25">
      <c r="A29" s="7">
        <v>7830</v>
      </c>
      <c r="B29" s="4" t="s">
        <v>35</v>
      </c>
      <c r="C29" s="9"/>
      <c r="D29" s="9" t="s">
        <v>17</v>
      </c>
      <c r="E29" s="5"/>
      <c r="F29" s="5"/>
      <c r="G29" s="5"/>
    </row>
    <row r="30" spans="1:7" x14ac:dyDescent="0.25">
      <c r="A30" s="4">
        <v>7832</v>
      </c>
      <c r="B30" s="4" t="s">
        <v>35</v>
      </c>
      <c r="C30" s="4" t="s">
        <v>30</v>
      </c>
      <c r="D30" s="4" t="s">
        <v>17</v>
      </c>
      <c r="E30" s="4" t="s">
        <v>131</v>
      </c>
      <c r="F30" s="4">
        <v>416.3</v>
      </c>
      <c r="G30" s="4">
        <v>1.82</v>
      </c>
    </row>
    <row r="31" spans="1:7" x14ac:dyDescent="0.25">
      <c r="A31" s="7">
        <v>7835</v>
      </c>
      <c r="B31" s="4" t="s">
        <v>35</v>
      </c>
      <c r="C31" s="9"/>
      <c r="D31" s="9" t="s">
        <v>17</v>
      </c>
      <c r="E31" s="5"/>
      <c r="F31" s="5"/>
      <c r="G31" s="5"/>
    </row>
    <row r="32" spans="1:7" x14ac:dyDescent="0.25">
      <c r="A32" s="7">
        <v>7847</v>
      </c>
      <c r="B32" s="4" t="s">
        <v>57</v>
      </c>
      <c r="C32" s="4" t="s">
        <v>30</v>
      </c>
      <c r="D32" s="4" t="s">
        <v>17</v>
      </c>
      <c r="E32" s="5"/>
      <c r="F32" s="5"/>
      <c r="G32" s="5"/>
    </row>
    <row r="33" spans="1:7" x14ac:dyDescent="0.25">
      <c r="A33" s="4">
        <v>7850</v>
      </c>
      <c r="B33" s="4" t="s">
        <v>57</v>
      </c>
      <c r="C33" s="4" t="s">
        <v>30</v>
      </c>
      <c r="D33" s="4" t="s">
        <v>17</v>
      </c>
      <c r="E33" s="4"/>
      <c r="F33" s="4">
        <v>755.2</v>
      </c>
      <c r="G33" s="4">
        <v>1.99</v>
      </c>
    </row>
    <row r="34" spans="1:7" x14ac:dyDescent="0.25">
      <c r="A34" s="7">
        <v>7954</v>
      </c>
      <c r="B34" s="4" t="s">
        <v>57</v>
      </c>
      <c r="C34" s="4" t="s">
        <v>30</v>
      </c>
      <c r="D34" s="4" t="s">
        <v>17</v>
      </c>
      <c r="E34" s="5"/>
      <c r="F34" s="5"/>
      <c r="G34" s="5"/>
    </row>
    <row r="35" spans="1:7" x14ac:dyDescent="0.25">
      <c r="A35" s="4">
        <v>8024</v>
      </c>
      <c r="B35" s="4" t="s">
        <v>48</v>
      </c>
      <c r="C35" s="4" t="s">
        <v>21</v>
      </c>
      <c r="D35" s="4" t="s">
        <v>17</v>
      </c>
      <c r="E35" s="4"/>
      <c r="F35" s="4">
        <v>524.5</v>
      </c>
      <c r="G35" s="4">
        <v>1.91</v>
      </c>
    </row>
    <row r="36" spans="1:7" x14ac:dyDescent="0.25">
      <c r="A36" s="4">
        <v>8029</v>
      </c>
      <c r="B36" s="4" t="s">
        <v>57</v>
      </c>
      <c r="C36" s="4" t="s">
        <v>30</v>
      </c>
      <c r="D36" s="4" t="s">
        <v>17</v>
      </c>
      <c r="E36" s="4"/>
      <c r="F36" s="4">
        <v>777</v>
      </c>
      <c r="G36" s="4">
        <v>1.94</v>
      </c>
    </row>
    <row r="37" spans="1:7" x14ac:dyDescent="0.25">
      <c r="A37" s="4">
        <v>8078</v>
      </c>
      <c r="B37" s="4" t="s">
        <v>57</v>
      </c>
      <c r="C37" s="4" t="s">
        <v>30</v>
      </c>
      <c r="D37" s="4" t="s">
        <v>17</v>
      </c>
      <c r="E37" s="4"/>
      <c r="F37" s="4">
        <v>1051.3</v>
      </c>
      <c r="G37" s="4">
        <v>1.97</v>
      </c>
    </row>
    <row r="38" spans="1:7" x14ac:dyDescent="0.25">
      <c r="A38" s="4">
        <v>8163</v>
      </c>
      <c r="B38" s="4" t="s">
        <v>57</v>
      </c>
      <c r="C38" s="4" t="s">
        <v>30</v>
      </c>
      <c r="D38" s="4" t="s">
        <v>17</v>
      </c>
      <c r="E38" s="4"/>
      <c r="F38" s="4">
        <v>422.5</v>
      </c>
      <c r="G38" s="4"/>
    </row>
    <row r="39" spans="1:7" x14ac:dyDescent="0.25">
      <c r="A39" s="7">
        <v>8308</v>
      </c>
      <c r="B39" s="4" t="s">
        <v>48</v>
      </c>
      <c r="C39" s="4" t="s">
        <v>21</v>
      </c>
      <c r="D39" s="4" t="s">
        <v>17</v>
      </c>
      <c r="E39" s="5"/>
      <c r="F39" s="5"/>
      <c r="G39" s="5"/>
    </row>
    <row r="40" spans="1:7" x14ac:dyDescent="0.25">
      <c r="A40" s="4">
        <v>8837</v>
      </c>
      <c r="B40" s="4" t="s">
        <v>48</v>
      </c>
      <c r="C40" s="4" t="s">
        <v>21</v>
      </c>
      <c r="D40" s="4" t="s">
        <v>17</v>
      </c>
      <c r="E40" s="4"/>
      <c r="F40" s="4">
        <v>430.8</v>
      </c>
      <c r="G40" s="4">
        <v>1.88</v>
      </c>
    </row>
    <row r="41" spans="1:7" x14ac:dyDescent="0.25">
      <c r="A41" s="4">
        <v>8846</v>
      </c>
      <c r="B41" s="4" t="s">
        <v>48</v>
      </c>
      <c r="C41" s="4" t="s">
        <v>21</v>
      </c>
      <c r="D41" s="4" t="s">
        <v>17</v>
      </c>
      <c r="E41" s="4"/>
      <c r="F41" s="4">
        <v>610.79999999999995</v>
      </c>
      <c r="G41" s="4">
        <v>1.75</v>
      </c>
    </row>
    <row r="42" spans="1:7" x14ac:dyDescent="0.25">
      <c r="A42" s="4">
        <v>8850</v>
      </c>
      <c r="B42" s="4" t="s">
        <v>48</v>
      </c>
      <c r="C42" s="4" t="s">
        <v>21</v>
      </c>
      <c r="D42" s="4" t="s">
        <v>17</v>
      </c>
      <c r="E42" s="4"/>
      <c r="F42" s="4">
        <v>773.4</v>
      </c>
      <c r="G42" s="4">
        <v>1.94</v>
      </c>
    </row>
  </sheetData>
  <autoFilter ref="A1:G42" xr:uid="{89779745-8D41-4ADD-8FC1-2D35746FD44D}"/>
  <sortState xmlns:xlrd2="http://schemas.microsoft.com/office/spreadsheetml/2017/richdata2" ref="A2:H42">
    <sortCondition ref="A14:A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E7E7-34BC-AD46-A906-B32D1C78EA87}">
  <dimension ref="A1:CK42"/>
  <sheetViews>
    <sheetView tabSelected="1" zoomScale="70" zoomScaleNormal="70" workbookViewId="0">
      <selection activeCell="K19" sqref="K19"/>
    </sheetView>
  </sheetViews>
  <sheetFormatPr baseColWidth="10" defaultColWidth="10.875" defaultRowHeight="15.75" x14ac:dyDescent="0.25"/>
  <cols>
    <col min="1" max="2" width="10.875" style="3"/>
    <col min="3" max="3" width="14.125" style="4" customWidth="1"/>
    <col min="4" max="4" width="13.125" style="4" customWidth="1"/>
    <col min="5" max="5" width="12" style="4" customWidth="1"/>
    <col min="6" max="6" width="10.875" style="18"/>
    <col min="7" max="10" width="10.875" style="3"/>
    <col min="11" max="14" width="10.875" style="18"/>
    <col min="15" max="17" width="10.875" style="3"/>
    <col min="18" max="18" width="11.875" style="3" customWidth="1"/>
    <col min="19" max="21" width="10.875" style="18"/>
    <col min="22" max="22" width="11.875" style="18" customWidth="1"/>
    <col min="23" max="26" width="10.875" style="3"/>
    <col min="27" max="29" width="10.875" style="18"/>
    <col min="30" max="30" width="11.625" style="18" customWidth="1"/>
    <col min="31" max="33" width="10.875" style="3"/>
    <col min="34" max="34" width="12" style="3" customWidth="1"/>
    <col min="35" max="37" width="10.875" style="18"/>
    <col min="38" max="38" width="12" style="18" customWidth="1"/>
    <col min="39" max="41" width="10.875" style="3"/>
    <col min="42" max="42" width="12.625" style="3" customWidth="1"/>
    <col min="43" max="45" width="10.875" style="18"/>
    <col min="46" max="46" width="11.5" style="18" customWidth="1"/>
    <col min="47" max="49" width="10.875" style="3"/>
    <col min="50" max="50" width="11.5" style="3" customWidth="1"/>
    <col min="51" max="53" width="10.875" style="18"/>
    <col min="54" max="54" width="12" style="18" customWidth="1"/>
    <col min="55" max="58" width="10.875" style="3"/>
    <col min="59" max="61" width="10.875" style="18"/>
    <col min="62" max="62" width="12" style="18" customWidth="1"/>
    <col min="63" max="66" width="10.875" style="3"/>
    <col min="67" max="70" width="10.875" style="18"/>
    <col min="71" max="74" width="10.875" style="3"/>
    <col min="75" max="77" width="10.875" style="18"/>
    <col min="78" max="78" width="11.625" style="18" customWidth="1"/>
    <col min="79" max="81" width="10.875" style="3"/>
    <col min="82" max="82" width="11.5" style="3" customWidth="1"/>
    <col min="83" max="85" width="10.875" style="18"/>
    <col min="86" max="86" width="12" style="18" customWidth="1"/>
    <col min="87" max="16384" width="10.875" style="3"/>
  </cols>
  <sheetData>
    <row r="1" spans="1:89" x14ac:dyDescent="0.25">
      <c r="A1" s="3" t="s">
        <v>0</v>
      </c>
      <c r="B1" s="3" t="s">
        <v>2</v>
      </c>
      <c r="C1" s="4" t="s">
        <v>3</v>
      </c>
      <c r="D1" s="4" t="s">
        <v>4</v>
      </c>
      <c r="E1" s="4" t="s">
        <v>13</v>
      </c>
      <c r="F1" s="14" t="s">
        <v>68</v>
      </c>
      <c r="G1" s="14" t="s">
        <v>69</v>
      </c>
      <c r="H1" s="14" t="s">
        <v>70</v>
      </c>
      <c r="I1" s="14" t="s">
        <v>136</v>
      </c>
      <c r="J1" s="3" t="s">
        <v>71</v>
      </c>
      <c r="K1" s="3" t="s">
        <v>72</v>
      </c>
      <c r="L1" s="3" t="s">
        <v>73</v>
      </c>
      <c r="M1" s="3" t="s">
        <v>137</v>
      </c>
      <c r="N1" s="14" t="s">
        <v>74</v>
      </c>
      <c r="O1" s="14" t="s">
        <v>75</v>
      </c>
      <c r="P1" s="14" t="s">
        <v>76</v>
      </c>
      <c r="Q1" s="14" t="s">
        <v>138</v>
      </c>
      <c r="R1" s="3" t="s">
        <v>77</v>
      </c>
      <c r="S1" s="3" t="s">
        <v>78</v>
      </c>
      <c r="T1" s="3" t="s">
        <v>79</v>
      </c>
      <c r="U1" s="3" t="s">
        <v>139</v>
      </c>
      <c r="V1" s="14" t="s">
        <v>80</v>
      </c>
      <c r="W1" s="14" t="s">
        <v>81</v>
      </c>
      <c r="X1" s="14" t="s">
        <v>82</v>
      </c>
      <c r="Y1" s="14" t="s">
        <v>140</v>
      </c>
      <c r="Z1" s="3" t="s">
        <v>83</v>
      </c>
      <c r="AA1" s="3" t="s">
        <v>84</v>
      </c>
      <c r="AB1" s="3" t="s">
        <v>85</v>
      </c>
      <c r="AC1" s="3" t="s">
        <v>141</v>
      </c>
      <c r="AD1" s="14" t="s">
        <v>86</v>
      </c>
      <c r="AE1" s="14" t="s">
        <v>87</v>
      </c>
      <c r="AF1" s="14" t="s">
        <v>88</v>
      </c>
      <c r="AG1" s="14" t="s">
        <v>142</v>
      </c>
      <c r="AH1" s="15" t="s">
        <v>89</v>
      </c>
      <c r="AI1" s="15" t="s">
        <v>90</v>
      </c>
      <c r="AJ1" s="15" t="s">
        <v>91</v>
      </c>
      <c r="AK1" s="15" t="s">
        <v>143</v>
      </c>
      <c r="AL1" s="14" t="s">
        <v>92</v>
      </c>
      <c r="AM1" s="14" t="s">
        <v>93</v>
      </c>
      <c r="AN1" s="14" t="s">
        <v>94</v>
      </c>
      <c r="AO1" s="14" t="s">
        <v>144</v>
      </c>
      <c r="AP1" s="3" t="s">
        <v>95</v>
      </c>
      <c r="AQ1" s="3" t="s">
        <v>96</v>
      </c>
      <c r="AR1" s="3" t="s">
        <v>97</v>
      </c>
      <c r="AS1" s="3" t="s">
        <v>145</v>
      </c>
      <c r="AT1" s="14" t="s">
        <v>98</v>
      </c>
      <c r="AU1" s="14" t="s">
        <v>99</v>
      </c>
      <c r="AV1" s="14" t="s">
        <v>100</v>
      </c>
      <c r="AW1" s="14" t="s">
        <v>146</v>
      </c>
      <c r="AX1" s="3" t="s">
        <v>101</v>
      </c>
      <c r="AY1" s="3" t="s">
        <v>102</v>
      </c>
      <c r="AZ1" s="3" t="s">
        <v>103</v>
      </c>
      <c r="BA1" s="3" t="s">
        <v>147</v>
      </c>
      <c r="BB1" s="14" t="s">
        <v>104</v>
      </c>
      <c r="BC1" s="14" t="s">
        <v>105</v>
      </c>
      <c r="BD1" s="14" t="s">
        <v>106</v>
      </c>
      <c r="BE1" s="14" t="s">
        <v>148</v>
      </c>
      <c r="BF1" s="3" t="s">
        <v>107</v>
      </c>
      <c r="BG1" s="3" t="s">
        <v>108</v>
      </c>
      <c r="BH1" s="3" t="s">
        <v>109</v>
      </c>
      <c r="BI1" s="3" t="s">
        <v>149</v>
      </c>
      <c r="BJ1" s="14" t="s">
        <v>110</v>
      </c>
      <c r="BK1" s="14" t="s">
        <v>111</v>
      </c>
      <c r="BL1" s="14" t="s">
        <v>112</v>
      </c>
      <c r="BM1" s="14" t="s">
        <v>150</v>
      </c>
      <c r="BN1" s="3" t="s">
        <v>74</v>
      </c>
      <c r="BO1" s="3" t="s">
        <v>75</v>
      </c>
      <c r="BP1" s="3" t="s">
        <v>76</v>
      </c>
      <c r="BQ1" s="3" t="s">
        <v>138</v>
      </c>
      <c r="BR1" s="14" t="s">
        <v>113</v>
      </c>
      <c r="BS1" s="14" t="s">
        <v>114</v>
      </c>
      <c r="BT1" s="14" t="s">
        <v>115</v>
      </c>
      <c r="BU1" s="14" t="s">
        <v>151</v>
      </c>
      <c r="BV1" s="3" t="s">
        <v>116</v>
      </c>
      <c r="BW1" s="3" t="s">
        <v>117</v>
      </c>
      <c r="BX1" s="3" t="s">
        <v>118</v>
      </c>
      <c r="BY1" s="3" t="s">
        <v>152</v>
      </c>
      <c r="BZ1" s="14" t="s">
        <v>119</v>
      </c>
      <c r="CA1" s="14" t="s">
        <v>120</v>
      </c>
      <c r="CB1" s="14" t="s">
        <v>121</v>
      </c>
      <c r="CC1" s="14" t="s">
        <v>153</v>
      </c>
      <c r="CD1" s="3" t="s">
        <v>122</v>
      </c>
      <c r="CE1" s="3" t="s">
        <v>123</v>
      </c>
      <c r="CF1" s="3" t="s">
        <v>124</v>
      </c>
      <c r="CG1" s="3" t="s">
        <v>154</v>
      </c>
      <c r="CH1" s="14" t="s">
        <v>125</v>
      </c>
      <c r="CI1" s="14" t="s">
        <v>126</v>
      </c>
      <c r="CJ1" s="14" t="s">
        <v>127</v>
      </c>
      <c r="CK1" s="14" t="s">
        <v>155</v>
      </c>
    </row>
    <row r="2" spans="1:89" x14ac:dyDescent="0.25">
      <c r="A2" s="3">
        <v>5783</v>
      </c>
      <c r="B2" s="3" t="s">
        <v>16</v>
      </c>
      <c r="C2" s="4" t="s">
        <v>17</v>
      </c>
      <c r="D2" s="4">
        <v>15</v>
      </c>
      <c r="E2" s="4" t="s">
        <v>21</v>
      </c>
      <c r="F2" s="14">
        <v>22.193202972412109</v>
      </c>
      <c r="G2" s="14">
        <v>22.258056640625</v>
      </c>
      <c r="H2" s="14">
        <v>22.438344955444336</v>
      </c>
      <c r="I2" s="14">
        <f>AVERAGE(F2:H2)</f>
        <v>22.296534856160481</v>
      </c>
      <c r="J2" s="3">
        <v>24.766124725341797</v>
      </c>
      <c r="K2" s="3">
        <v>24.606866836547852</v>
      </c>
      <c r="L2" s="3">
        <v>24.784286499023438</v>
      </c>
      <c r="M2" s="3">
        <f>AVERAGE(J2:L2)</f>
        <v>24.719092686971027</v>
      </c>
      <c r="N2" s="14">
        <v>27.103057861328125</v>
      </c>
      <c r="O2" s="14">
        <v>27.006753921508789</v>
      </c>
      <c r="P2" s="14">
        <v>27.093793869018555</v>
      </c>
      <c r="Q2" s="14">
        <f>AVERAGE(N2:P2)</f>
        <v>27.067868550618488</v>
      </c>
      <c r="R2" s="3">
        <v>21.657148361206055</v>
      </c>
      <c r="S2" s="3">
        <v>21.939620971679688</v>
      </c>
      <c r="T2" s="3">
        <v>22.154964447021484</v>
      </c>
      <c r="U2" s="3">
        <f>AVERAGE(R2:T2)</f>
        <v>21.91724459330241</v>
      </c>
      <c r="V2" s="14">
        <v>31.24128532409668</v>
      </c>
      <c r="W2" s="14">
        <v>31.887331008911133</v>
      </c>
      <c r="X2" s="14">
        <v>30.691452026367188</v>
      </c>
      <c r="Y2" s="14">
        <f>AVERAGE(V2:X2)</f>
        <v>31.273356119791668</v>
      </c>
      <c r="Z2" s="3">
        <v>26.8724555969238</v>
      </c>
      <c r="AA2" s="3">
        <v>27.423009872436523</v>
      </c>
      <c r="AB2" s="3">
        <v>27.750526428222656</v>
      </c>
      <c r="AC2" s="3">
        <f>AVERAGE(Z2:AB2)</f>
        <v>27.348663965860993</v>
      </c>
      <c r="AD2" s="14">
        <v>24.438478469848633</v>
      </c>
      <c r="AE2" s="14">
        <v>24.480148315429688</v>
      </c>
      <c r="AF2" s="14">
        <v>24.752269744873047</v>
      </c>
      <c r="AG2" s="14">
        <f>AVERAGE(AD2:AF2)</f>
        <v>24.556965510050457</v>
      </c>
      <c r="AH2" s="3">
        <v>24.697486877441406</v>
      </c>
      <c r="AI2" s="3">
        <v>24.4608154296875</v>
      </c>
      <c r="AJ2" s="3">
        <v>22.938390731811523</v>
      </c>
      <c r="AK2" s="3">
        <f>AVERAGE(AH2:AJ2)</f>
        <v>24.032231012980144</v>
      </c>
      <c r="AL2" s="14">
        <v>28.353403091430664</v>
      </c>
      <c r="AM2" s="14">
        <v>28.381757736206055</v>
      </c>
      <c r="AN2" s="14">
        <v>27.867639541625977</v>
      </c>
      <c r="AO2" s="14">
        <f>AVERAGE(AL2:AN2)</f>
        <v>28.200933456420898</v>
      </c>
      <c r="AP2" s="3">
        <v>22.67332649230957</v>
      </c>
      <c r="AQ2" s="3">
        <v>22.039142608642578</v>
      </c>
      <c r="AR2" s="3">
        <v>22.438760757446289</v>
      </c>
      <c r="AS2" s="3">
        <f>AVERAGE(AP2:AR2)</f>
        <v>22.383743286132813</v>
      </c>
      <c r="AT2" s="5">
        <v>28.035160064697266</v>
      </c>
      <c r="AU2" s="5"/>
      <c r="AV2" s="5"/>
      <c r="AW2" s="5">
        <f>AVERAGE(AT2:AV2)</f>
        <v>28.035160064697266</v>
      </c>
      <c r="AX2" s="16" t="s">
        <v>157</v>
      </c>
      <c r="AY2" s="16"/>
      <c r="AZ2" s="16"/>
      <c r="BA2" s="16"/>
      <c r="BB2" s="14">
        <v>28.595375061035156</v>
      </c>
      <c r="BC2" s="14">
        <v>28.388198852539063</v>
      </c>
      <c r="BD2" s="14">
        <v>10.574276924133301</v>
      </c>
      <c r="BE2" s="14">
        <f>AVERAGE(BB2:BD2)</f>
        <v>22.519283612569172</v>
      </c>
      <c r="BG2" s="3"/>
      <c r="BH2" s="3"/>
      <c r="BI2" s="3"/>
      <c r="BJ2" s="14">
        <v>18.129549026489258</v>
      </c>
      <c r="BK2" s="14">
        <v>19.609397888183594</v>
      </c>
      <c r="BL2" s="14">
        <v>18.391670227050781</v>
      </c>
      <c r="BM2" s="14">
        <f>AVERAGE(BJ2:BL2)</f>
        <v>18.710205713907879</v>
      </c>
      <c r="BN2" s="3">
        <v>26.783174514770508</v>
      </c>
      <c r="BO2" s="3">
        <v>26.457111358642578</v>
      </c>
      <c r="BP2" s="3">
        <v>26.496025085449219</v>
      </c>
      <c r="BQ2" s="3">
        <f>AVERAGE(BN2:BP2)</f>
        <v>26.578770319620769</v>
      </c>
      <c r="BR2" s="14">
        <v>22.9329833984375</v>
      </c>
      <c r="BS2" s="14">
        <v>22.914131164550781</v>
      </c>
      <c r="BT2" s="14">
        <v>22.812198638916016</v>
      </c>
      <c r="BU2" s="14">
        <f>AVERAGE(BR2:BT2)</f>
        <v>22.886437733968098</v>
      </c>
      <c r="BV2" s="3">
        <v>23.909526824951172</v>
      </c>
      <c r="BW2" s="3">
        <v>24.374126434326172</v>
      </c>
      <c r="BX2" s="3">
        <v>23.892526626586914</v>
      </c>
      <c r="BY2" s="3">
        <f>AVERAGE(BV2:BX2)</f>
        <v>24.058726628621418</v>
      </c>
      <c r="BZ2" s="14">
        <v>26.931571960449219</v>
      </c>
      <c r="CA2" s="14">
        <v>26.902538299560547</v>
      </c>
      <c r="CB2" s="14">
        <v>27.042684555053711</v>
      </c>
      <c r="CC2" s="14">
        <f>AVERAGE(BZ2:CB2)</f>
        <v>26.95893160502116</v>
      </c>
      <c r="CD2" s="3">
        <v>27.18787956237793</v>
      </c>
      <c r="CE2" s="3">
        <v>26.853118896484375</v>
      </c>
      <c r="CF2" s="3">
        <v>27.296154022216797</v>
      </c>
      <c r="CG2" s="3">
        <f>AVERAGE(CD2:CF2)</f>
        <v>27.112384160359699</v>
      </c>
      <c r="CH2" s="14">
        <v>31.15095329284668</v>
      </c>
      <c r="CI2" s="14">
        <v>31.961540222167969</v>
      </c>
      <c r="CJ2" s="14">
        <v>31.772014617919922</v>
      </c>
      <c r="CK2" s="14">
        <f>AVERAGE(CH2:CJ2)</f>
        <v>31.628169377644856</v>
      </c>
    </row>
    <row r="3" spans="1:89" x14ac:dyDescent="0.25">
      <c r="A3" s="7">
        <v>5785</v>
      </c>
      <c r="B3" s="3" t="s">
        <v>29</v>
      </c>
      <c r="C3" s="4" t="s">
        <v>17</v>
      </c>
      <c r="D3" s="8"/>
      <c r="E3" s="4" t="s">
        <v>156</v>
      </c>
      <c r="F3" s="14">
        <v>14.845355987548828</v>
      </c>
      <c r="G3" s="14">
        <v>16.717962265014648</v>
      </c>
      <c r="H3" s="14">
        <v>14.033585548400879</v>
      </c>
      <c r="I3" s="14">
        <f t="shared" ref="I3:I42" si="0">AVERAGE(F3:H3)</f>
        <v>15.198967933654785</v>
      </c>
      <c r="J3" s="3">
        <v>19.164541244506836</v>
      </c>
      <c r="K3" s="3">
        <v>18.158840179443359</v>
      </c>
      <c r="L3" s="3">
        <v>17.904443740844727</v>
      </c>
      <c r="M3" s="3">
        <f t="shared" ref="M3:M42" si="1">AVERAGE(J3:L3)</f>
        <v>18.409275054931641</v>
      </c>
      <c r="N3" s="14">
        <v>17.55360221862793</v>
      </c>
      <c r="O3" s="14">
        <v>17.19703483581543</v>
      </c>
      <c r="P3" s="14">
        <v>17.19854736328125</v>
      </c>
      <c r="Q3" s="14">
        <f t="shared" ref="Q3:Q42" si="2">AVERAGE(N3:P3)</f>
        <v>17.316394805908203</v>
      </c>
      <c r="R3" s="3">
        <v>12.010274887084961</v>
      </c>
      <c r="S3" s="3">
        <v>14.236443519592285</v>
      </c>
      <c r="T3" s="3"/>
      <c r="U3" s="3">
        <f t="shared" ref="U3:U42" si="3">AVERAGE(R3:T3)</f>
        <v>13.123359203338623</v>
      </c>
      <c r="V3" s="14">
        <v>27.563541412353516</v>
      </c>
      <c r="W3" s="14">
        <v>26.513322830200195</v>
      </c>
      <c r="X3" s="14">
        <v>26.582672119140625</v>
      </c>
      <c r="Y3" s="14">
        <f t="shared" ref="Y3:Y42" si="4">AVERAGE(V3:X3)</f>
        <v>26.886512120564777</v>
      </c>
      <c r="Z3" s="3">
        <v>24.657676696777344</v>
      </c>
      <c r="AA3" s="3">
        <v>25.955514907836914</v>
      </c>
      <c r="AB3" s="3">
        <v>25.340646743774414</v>
      </c>
      <c r="AC3" s="3">
        <f t="shared" ref="AC3:AC42" si="5">AVERAGE(Z3:AB3)</f>
        <v>25.317946116129558</v>
      </c>
      <c r="AD3" s="14"/>
      <c r="AE3" s="14"/>
      <c r="AF3" s="14"/>
      <c r="AG3" s="14"/>
      <c r="AH3" s="3">
        <v>27.48411750793457</v>
      </c>
      <c r="AI3" s="3">
        <v>26.434532165527344</v>
      </c>
      <c r="AJ3" s="3">
        <v>25.732248306274414</v>
      </c>
      <c r="AK3" s="3">
        <f t="shared" ref="AK3:AK42" si="6">AVERAGE(AH3:AJ3)</f>
        <v>26.550299326578777</v>
      </c>
      <c r="AL3" s="14">
        <v>26.456981658935547</v>
      </c>
      <c r="AM3" s="14">
        <v>28.842685699462891</v>
      </c>
      <c r="AN3" s="14">
        <v>26.481678009033203</v>
      </c>
      <c r="AO3" s="14">
        <f t="shared" ref="AO3:AO42" si="7">AVERAGE(AL3:AN3)</f>
        <v>27.260448455810547</v>
      </c>
      <c r="AP3" s="3">
        <v>20.900199890136719</v>
      </c>
      <c r="AQ3" s="3">
        <v>22.389240264892578</v>
      </c>
      <c r="AR3" s="3">
        <v>21.572286605834961</v>
      </c>
      <c r="AS3" s="3">
        <f t="shared" ref="AS3:AS42" si="8">AVERAGE(AP3:AR3)</f>
        <v>21.620575586954754</v>
      </c>
      <c r="AT3" s="14"/>
      <c r="AU3" s="14">
        <v>28.688571929931641</v>
      </c>
      <c r="AV3" s="14">
        <v>28.246166229248047</v>
      </c>
      <c r="AW3" s="5">
        <f t="shared" ref="AW3:AW42" si="9">AVERAGE(AT3:AV3)</f>
        <v>28.467369079589844</v>
      </c>
      <c r="AX3" s="3">
        <v>28.726831436157227</v>
      </c>
      <c r="AY3" s="3">
        <v>29.555156707763672</v>
      </c>
      <c r="AZ3" s="3">
        <v>30.734706878662109</v>
      </c>
      <c r="BA3" s="16">
        <f t="shared" ref="BA3:BA42" si="10">AVERAGE(AX3:AZ3)</f>
        <v>29.672231674194336</v>
      </c>
      <c r="BB3" s="14">
        <v>26.944095611572266</v>
      </c>
      <c r="BC3" s="14">
        <v>28.176412582397461</v>
      </c>
      <c r="BD3" s="14">
        <v>27.696182250976563</v>
      </c>
      <c r="BE3" s="14">
        <f t="shared" ref="BE3:BE31" si="11">AVERAGE(BB3:BD3)</f>
        <v>27.605563481648762</v>
      </c>
      <c r="BG3" s="3"/>
      <c r="BH3" s="3"/>
      <c r="BI3" s="3"/>
      <c r="BJ3" s="14">
        <v>25.333419799804688</v>
      </c>
      <c r="BK3" s="14">
        <v>20.135339736938477</v>
      </c>
      <c r="BL3" s="14">
        <v>19.879787445068359</v>
      </c>
      <c r="BM3" s="14">
        <f t="shared" ref="BM3:BM31" si="12">AVERAGE(BJ3:BL3)</f>
        <v>21.782848993937176</v>
      </c>
      <c r="BN3" s="3">
        <v>25.705331802368164</v>
      </c>
      <c r="BO3" s="3">
        <v>25.379671096801758</v>
      </c>
      <c r="BP3" s="3">
        <v>25.432388305664063</v>
      </c>
      <c r="BQ3" s="3">
        <f t="shared" ref="BQ3:BQ32" si="13">AVERAGE(BN3:BP3)</f>
        <v>25.505797068277996</v>
      </c>
      <c r="BR3" s="14">
        <v>21.15739631652832</v>
      </c>
      <c r="BS3" s="14">
        <v>20.564065933227539</v>
      </c>
      <c r="BT3" s="14">
        <v>21.236726760864258</v>
      </c>
      <c r="BU3" s="14">
        <f t="shared" ref="BU3:BU32" si="14">AVERAGE(BR3:BT3)</f>
        <v>20.986063003540039</v>
      </c>
      <c r="BV3" s="3">
        <v>23.583236694335938</v>
      </c>
      <c r="BW3" s="3">
        <v>23.559629440307617</v>
      </c>
      <c r="BX3" s="3">
        <v>23.613460540771484</v>
      </c>
      <c r="BY3" s="3">
        <f t="shared" ref="BY3:BY32" si="15">AVERAGE(BV3:BX3)</f>
        <v>23.585442225138348</v>
      </c>
      <c r="BZ3" s="14">
        <v>25.41008186340332</v>
      </c>
      <c r="CA3" s="14">
        <v>25.96208381652832</v>
      </c>
      <c r="CB3" s="14">
        <v>25.705862045288086</v>
      </c>
      <c r="CC3" s="14">
        <f t="shared" ref="CC3:CC32" si="16">AVERAGE(BZ3:CB3)</f>
        <v>25.692675908406574</v>
      </c>
      <c r="CD3" s="3">
        <v>26.266407012939453</v>
      </c>
      <c r="CE3" s="3">
        <v>26.136343002319336</v>
      </c>
      <c r="CF3" s="3">
        <v>26.301101684570313</v>
      </c>
      <c r="CG3" s="3">
        <f t="shared" ref="CG3:CG32" si="17">AVERAGE(CD3:CF3)</f>
        <v>26.234617233276367</v>
      </c>
      <c r="CH3" s="14">
        <v>30.344169616699219</v>
      </c>
      <c r="CI3" s="14">
        <v>30.353662490844727</v>
      </c>
      <c r="CJ3" s="14">
        <v>30.515665054321289</v>
      </c>
      <c r="CK3" s="14">
        <f t="shared" ref="CK3:CK32" si="18">AVERAGE(CH3:CJ3)</f>
        <v>30.404499053955078</v>
      </c>
    </row>
    <row r="4" spans="1:89" x14ac:dyDescent="0.25">
      <c r="A4" s="3">
        <v>5789</v>
      </c>
      <c r="B4" s="3" t="s">
        <v>16</v>
      </c>
      <c r="C4" s="4" t="s">
        <v>17</v>
      </c>
      <c r="D4" s="4">
        <v>15</v>
      </c>
      <c r="E4" s="4" t="s">
        <v>21</v>
      </c>
      <c r="F4" s="14">
        <v>20.900379180908203</v>
      </c>
      <c r="G4" s="14">
        <v>20.950380325317383</v>
      </c>
      <c r="H4" s="14">
        <v>21.207515716552734</v>
      </c>
      <c r="I4" s="14">
        <f t="shared" si="0"/>
        <v>21.019425074259441</v>
      </c>
      <c r="J4" s="3">
        <v>23.481012344360352</v>
      </c>
      <c r="K4" s="3">
        <v>23.55487060546875</v>
      </c>
      <c r="L4" s="3">
        <v>23.794672012329102</v>
      </c>
      <c r="M4" s="3">
        <f t="shared" si="1"/>
        <v>23.610184987386067</v>
      </c>
      <c r="N4" s="14">
        <v>26.499919891357422</v>
      </c>
      <c r="O4" s="14">
        <v>26.239751815795898</v>
      </c>
      <c r="P4" s="14">
        <v>26.390714645385742</v>
      </c>
      <c r="Q4" s="14">
        <f t="shared" si="2"/>
        <v>26.376795450846355</v>
      </c>
      <c r="R4" s="3">
        <v>21.315454483032227</v>
      </c>
      <c r="S4" s="3">
        <v>21.464382171630859</v>
      </c>
      <c r="T4" s="3">
        <v>21.51091194152832</v>
      </c>
      <c r="U4" s="3">
        <f t="shared" si="3"/>
        <v>21.430249532063801</v>
      </c>
      <c r="V4" s="14">
        <v>28.560102462768555</v>
      </c>
      <c r="W4" s="14">
        <v>28.749889373779297</v>
      </c>
      <c r="X4" s="14">
        <v>28.497873306274414</v>
      </c>
      <c r="Y4" s="14">
        <f t="shared" si="4"/>
        <v>28.60262171427409</v>
      </c>
      <c r="Z4" s="3">
        <v>26.877655029296875</v>
      </c>
      <c r="AA4" s="3">
        <v>27.318733215332031</v>
      </c>
      <c r="AB4" s="3">
        <v>28.469762802124023</v>
      </c>
      <c r="AC4" s="3">
        <f t="shared" si="5"/>
        <v>27.555383682250977</v>
      </c>
      <c r="AD4" s="14">
        <v>23.125173568725586</v>
      </c>
      <c r="AE4" s="14">
        <v>23.412069320678711</v>
      </c>
      <c r="AF4" s="14">
        <v>23.7353515625</v>
      </c>
      <c r="AG4" s="14">
        <f t="shared" ref="AG4:AG42" si="19">AVERAGE(AD4:AF4)</f>
        <v>23.424198150634766</v>
      </c>
      <c r="AH4" s="3">
        <v>27.206592559814453</v>
      </c>
      <c r="AI4" s="3">
        <v>28.155773162841797</v>
      </c>
      <c r="AJ4" s="3">
        <v>26.426721572875977</v>
      </c>
      <c r="AK4" s="3">
        <f t="shared" si="6"/>
        <v>27.263029098510742</v>
      </c>
      <c r="AL4" s="14">
        <v>26.838216781616211</v>
      </c>
      <c r="AM4" s="14">
        <v>26.154851913452148</v>
      </c>
      <c r="AN4" s="14">
        <v>26.157110214233398</v>
      </c>
      <c r="AO4" s="14">
        <f t="shared" si="7"/>
        <v>26.383392969767254</v>
      </c>
      <c r="AP4" s="3">
        <v>21.012733459472656</v>
      </c>
      <c r="AQ4" s="3">
        <v>20.116857528686523</v>
      </c>
      <c r="AR4" s="3">
        <v>22.126489639282227</v>
      </c>
      <c r="AS4" s="3">
        <f t="shared" si="8"/>
        <v>21.085360209147137</v>
      </c>
      <c r="AT4" s="14">
        <v>27.5145263671875</v>
      </c>
      <c r="AU4" s="14">
        <v>28.257694244384766</v>
      </c>
      <c r="AV4" s="14"/>
      <c r="AW4" s="5">
        <f t="shared" si="9"/>
        <v>27.886110305786133</v>
      </c>
      <c r="AX4" s="3">
        <v>29.561660766601563</v>
      </c>
      <c r="AY4" s="3">
        <v>30.774290084838867</v>
      </c>
      <c r="AZ4" s="3"/>
      <c r="BA4" s="16">
        <f t="shared" si="10"/>
        <v>30.167975425720215</v>
      </c>
      <c r="BB4" s="14">
        <v>28.517482757568359</v>
      </c>
      <c r="BC4" s="14">
        <v>27.585847854614258</v>
      </c>
      <c r="BD4" s="14">
        <v>28.946821212768555</v>
      </c>
      <c r="BE4" s="14">
        <f t="shared" si="11"/>
        <v>28.350050608317058</v>
      </c>
      <c r="BG4" s="3"/>
      <c r="BH4" s="3"/>
      <c r="BI4" s="3"/>
      <c r="BJ4" s="14">
        <v>16.657440185546875</v>
      </c>
      <c r="BK4" s="14">
        <v>17.771755218505859</v>
      </c>
      <c r="BL4" s="14">
        <v>16.595283508300781</v>
      </c>
      <c r="BM4" s="14">
        <f t="shared" si="12"/>
        <v>17.008159637451172</v>
      </c>
      <c r="BN4" s="3">
        <v>27.346233367919922</v>
      </c>
      <c r="BO4" s="3">
        <v>25.780506134033203</v>
      </c>
      <c r="BP4" s="3">
        <v>25.696722030639648</v>
      </c>
      <c r="BQ4" s="3">
        <f t="shared" si="13"/>
        <v>26.274487177530926</v>
      </c>
      <c r="BR4" s="14">
        <v>21.257070541381836</v>
      </c>
      <c r="BS4" s="14">
        <v>21.225666046142578</v>
      </c>
      <c r="BT4" s="14">
        <v>22.816432952880859</v>
      </c>
      <c r="BU4" s="14">
        <f t="shared" si="14"/>
        <v>21.766389846801758</v>
      </c>
      <c r="BW4" s="3">
        <v>22.759723663330078</v>
      </c>
      <c r="BX4" s="3">
        <v>23.033666610717773</v>
      </c>
      <c r="BY4" s="3">
        <f t="shared" si="15"/>
        <v>22.896695137023926</v>
      </c>
      <c r="BZ4" s="14">
        <v>24.710134506225586</v>
      </c>
      <c r="CA4" s="14">
        <v>25.555643081665039</v>
      </c>
      <c r="CB4" s="14">
        <v>25.155124664306641</v>
      </c>
      <c r="CC4" s="14">
        <f t="shared" si="16"/>
        <v>25.140300750732422</v>
      </c>
      <c r="CD4" s="3">
        <v>26.465702056884766</v>
      </c>
      <c r="CE4" s="3">
        <v>26.346582412719727</v>
      </c>
      <c r="CF4" s="3">
        <v>26.173103332519531</v>
      </c>
      <c r="CG4" s="3">
        <f t="shared" si="17"/>
        <v>26.328462600708008</v>
      </c>
      <c r="CH4" s="14">
        <v>29.796909332275391</v>
      </c>
      <c r="CI4" s="14">
        <v>31.007461547851563</v>
      </c>
      <c r="CJ4" s="14">
        <v>30.450515747070313</v>
      </c>
      <c r="CK4" s="14">
        <f t="shared" si="18"/>
        <v>30.41829554239909</v>
      </c>
    </row>
    <row r="5" spans="1:89" x14ac:dyDescent="0.25">
      <c r="A5" s="7">
        <v>5790</v>
      </c>
      <c r="B5" s="3" t="s">
        <v>16</v>
      </c>
      <c r="C5" s="4" t="s">
        <v>17</v>
      </c>
      <c r="D5" s="8"/>
      <c r="E5" s="4" t="s">
        <v>21</v>
      </c>
      <c r="F5" s="14">
        <v>16.275993347167969</v>
      </c>
      <c r="G5" s="14">
        <v>15.570574760437012</v>
      </c>
      <c r="H5" s="14">
        <v>16.498786926269531</v>
      </c>
      <c r="I5" s="14">
        <f t="shared" si="0"/>
        <v>16.115118344624836</v>
      </c>
      <c r="J5" s="3">
        <v>19.272798538208008</v>
      </c>
      <c r="K5" s="3">
        <v>18.895112991333008</v>
      </c>
      <c r="L5" s="3">
        <v>20.205699920654297</v>
      </c>
      <c r="M5" s="3">
        <f t="shared" si="1"/>
        <v>19.457870483398438</v>
      </c>
      <c r="N5" s="14">
        <v>17.993579864501953</v>
      </c>
      <c r="O5" s="14">
        <v>17.922260284423828</v>
      </c>
      <c r="P5" s="14">
        <v>17.968511581420898</v>
      </c>
      <c r="Q5" s="14">
        <f t="shared" si="2"/>
        <v>17.961450576782227</v>
      </c>
      <c r="R5" s="3">
        <v>12.318742752075195</v>
      </c>
      <c r="S5" s="3">
        <v>10.781474113464355</v>
      </c>
      <c r="T5" s="3"/>
      <c r="U5" s="3">
        <f t="shared" si="3"/>
        <v>11.550108432769775</v>
      </c>
      <c r="V5" s="14">
        <v>26.566665649414063</v>
      </c>
      <c r="W5" s="14">
        <v>26.977754592895508</v>
      </c>
      <c r="X5" s="14">
        <v>28.031515121459961</v>
      </c>
      <c r="Y5" s="14">
        <f t="shared" si="4"/>
        <v>27.191978454589844</v>
      </c>
      <c r="Z5" s="3">
        <v>24.994129180908203</v>
      </c>
      <c r="AA5" s="3">
        <v>25.743875503540039</v>
      </c>
      <c r="AB5" s="3">
        <v>22.738435745239258</v>
      </c>
      <c r="AC5" s="3">
        <f t="shared" si="5"/>
        <v>24.492146809895832</v>
      </c>
      <c r="AD5" s="14"/>
      <c r="AE5" s="14"/>
      <c r="AF5" s="14"/>
      <c r="AG5" s="14"/>
      <c r="AH5" s="3">
        <v>26.644371032714844</v>
      </c>
      <c r="AI5" s="3">
        <v>32.271762847900391</v>
      </c>
      <c r="AJ5" s="3">
        <v>27.86860466003418</v>
      </c>
      <c r="AK5" s="3">
        <f t="shared" si="6"/>
        <v>28.928246180216473</v>
      </c>
      <c r="AL5" s="14">
        <v>26.423599243164063</v>
      </c>
      <c r="AM5" s="14">
        <v>27.077980041503906</v>
      </c>
      <c r="AN5" s="14">
        <v>26.622201919555664</v>
      </c>
      <c r="AO5" s="14">
        <f t="shared" si="7"/>
        <v>26.707927068074543</v>
      </c>
      <c r="AP5" s="3">
        <v>21.534208297729492</v>
      </c>
      <c r="AQ5" s="3">
        <v>19.810831069946289</v>
      </c>
      <c r="AR5" s="3">
        <v>20.560590744018555</v>
      </c>
      <c r="AS5" s="3">
        <f t="shared" si="8"/>
        <v>20.635210037231445</v>
      </c>
      <c r="AT5" s="14"/>
      <c r="AU5" s="14"/>
      <c r="AV5" s="14"/>
      <c r="AW5" s="5"/>
      <c r="AX5" s="3">
        <v>29.745927810668945</v>
      </c>
      <c r="AY5" s="3">
        <v>31.124801635742188</v>
      </c>
      <c r="AZ5" s="3">
        <v>29.783220291137695</v>
      </c>
      <c r="BA5" s="16">
        <f t="shared" si="10"/>
        <v>30.217983245849609</v>
      </c>
      <c r="BB5" s="14">
        <v>28.219263076782227</v>
      </c>
      <c r="BC5" s="14">
        <v>27.342430114746094</v>
      </c>
      <c r="BD5" s="14">
        <v>29.028762817382813</v>
      </c>
      <c r="BE5" s="14">
        <f t="shared" si="11"/>
        <v>28.196818669637043</v>
      </c>
      <c r="BG5" s="3"/>
      <c r="BH5" s="3"/>
      <c r="BI5" s="3"/>
      <c r="BJ5" s="14">
        <v>29.337701797485352</v>
      </c>
      <c r="BK5" s="14">
        <v>28.347919464111328</v>
      </c>
      <c r="BL5" s="14">
        <v>28.566652297973633</v>
      </c>
      <c r="BM5" s="14">
        <f t="shared" si="12"/>
        <v>28.750757853190105</v>
      </c>
      <c r="BN5" s="3">
        <v>26.910966873168945</v>
      </c>
      <c r="BO5" s="3">
        <v>26.473211288452148</v>
      </c>
      <c r="BP5" s="3">
        <v>26.490585327148438</v>
      </c>
      <c r="BQ5" s="3">
        <f t="shared" si="13"/>
        <v>26.624921162923176</v>
      </c>
      <c r="BR5" s="14">
        <v>21.677465438842773</v>
      </c>
      <c r="BS5" s="14">
        <v>21.570995330810547</v>
      </c>
      <c r="BT5" s="14">
        <v>21.29606819152832</v>
      </c>
      <c r="BU5" s="14">
        <f t="shared" si="14"/>
        <v>21.514842987060547</v>
      </c>
      <c r="BV5" s="3">
        <v>24.493555068969727</v>
      </c>
      <c r="BW5" s="3">
        <v>23.448272705078125</v>
      </c>
      <c r="BX5" s="3">
        <v>23.728464126586914</v>
      </c>
      <c r="BY5" s="3">
        <f t="shared" si="15"/>
        <v>23.89009730021159</v>
      </c>
      <c r="BZ5" s="14">
        <v>25.945747375488281</v>
      </c>
      <c r="CA5" s="14">
        <v>26.495630264282227</v>
      </c>
      <c r="CB5" s="14">
        <v>24.545206069946289</v>
      </c>
      <c r="CC5" s="14">
        <f t="shared" si="16"/>
        <v>25.662194569905598</v>
      </c>
      <c r="CD5" s="3">
        <v>27.525821685791016</v>
      </c>
      <c r="CE5" s="3">
        <v>27.048135757446289</v>
      </c>
      <c r="CF5" s="3">
        <v>28.235845565795898</v>
      </c>
      <c r="CG5" s="3">
        <f t="shared" si="17"/>
        <v>27.603267669677734</v>
      </c>
      <c r="CH5" s="14">
        <v>30.018991470336914</v>
      </c>
      <c r="CI5" s="14">
        <v>30.438888549804688</v>
      </c>
      <c r="CJ5" s="14">
        <v>30.670740127563477</v>
      </c>
      <c r="CK5" s="14">
        <f t="shared" si="18"/>
        <v>30.376206715901692</v>
      </c>
    </row>
    <row r="6" spans="1:89" x14ac:dyDescent="0.25">
      <c r="A6" s="3">
        <v>5791</v>
      </c>
      <c r="B6" s="3" t="s">
        <v>29</v>
      </c>
      <c r="C6" s="4" t="s">
        <v>17</v>
      </c>
      <c r="D6" s="4">
        <v>15</v>
      </c>
      <c r="E6" s="4" t="s">
        <v>156</v>
      </c>
      <c r="F6" s="14">
        <v>15.160141944885254</v>
      </c>
      <c r="G6" s="14">
        <v>18.117996215820313</v>
      </c>
      <c r="H6" s="14">
        <v>15.949551582336426</v>
      </c>
      <c r="I6" s="14">
        <f t="shared" si="0"/>
        <v>16.409229914347332</v>
      </c>
      <c r="J6" s="3">
        <v>21.229791641235298</v>
      </c>
      <c r="K6" s="3">
        <v>20.969161987304688</v>
      </c>
      <c r="L6" s="3">
        <v>20.78338623046875</v>
      </c>
      <c r="M6" s="3">
        <f t="shared" si="1"/>
        <v>20.994113286336244</v>
      </c>
      <c r="N6" s="14">
        <v>18.049716949462891</v>
      </c>
      <c r="O6" s="14">
        <v>16.303878784179688</v>
      </c>
      <c r="P6" s="14">
        <v>17.436851501464844</v>
      </c>
      <c r="Q6" s="14">
        <f t="shared" si="2"/>
        <v>17.263482411702473</v>
      </c>
      <c r="R6" s="3">
        <v>17.379173278808594</v>
      </c>
      <c r="S6" s="3">
        <v>17.602239608764648</v>
      </c>
      <c r="T6" s="3">
        <v>17.885175704956055</v>
      </c>
      <c r="U6" s="3">
        <f t="shared" si="3"/>
        <v>17.622196197509766</v>
      </c>
      <c r="V6" s="14">
        <v>24.236909866333008</v>
      </c>
      <c r="W6" s="14">
        <v>21.272294998168945</v>
      </c>
      <c r="X6" s="14">
        <v>20.954593658447266</v>
      </c>
      <c r="Y6" s="14">
        <f t="shared" si="4"/>
        <v>22.154599507649738</v>
      </c>
      <c r="Z6" s="3">
        <v>22.84234619140625</v>
      </c>
      <c r="AA6" s="3">
        <v>23.144060134887695</v>
      </c>
      <c r="AB6" s="3">
        <v>22.902458190917969</v>
      </c>
      <c r="AC6" s="3">
        <f t="shared" si="5"/>
        <v>22.962954839070637</v>
      </c>
      <c r="AD6" s="14">
        <v>23.719686508178711</v>
      </c>
      <c r="AE6" s="14">
        <v>23.181722640991211</v>
      </c>
      <c r="AF6" s="14">
        <v>23.828630447387695</v>
      </c>
      <c r="AG6" s="14">
        <f t="shared" si="19"/>
        <v>23.576679865519207</v>
      </c>
      <c r="AH6" s="3">
        <v>25.215078353881836</v>
      </c>
      <c r="AI6" s="3">
        <v>27.576986312866211</v>
      </c>
      <c r="AJ6" s="3">
        <v>25.233617782592773</v>
      </c>
      <c r="AK6" s="3">
        <f t="shared" si="6"/>
        <v>26.008560816446941</v>
      </c>
      <c r="AL6" s="14">
        <v>25.684093475341797</v>
      </c>
      <c r="AM6" s="14">
        <v>25.758218765258789</v>
      </c>
      <c r="AN6" s="14">
        <v>25.718181610107422</v>
      </c>
      <c r="AO6" s="14">
        <f t="shared" si="7"/>
        <v>25.720164616902668</v>
      </c>
      <c r="AP6" s="3">
        <v>20.848773956298828</v>
      </c>
      <c r="AQ6" s="3">
        <v>20.055288314819336</v>
      </c>
      <c r="AR6" s="3">
        <v>23.861774444580078</v>
      </c>
      <c r="AS6" s="3">
        <f t="shared" si="8"/>
        <v>21.588612238566082</v>
      </c>
      <c r="AT6" s="5"/>
      <c r="AU6" s="5">
        <v>32.108989715576172</v>
      </c>
      <c r="AV6" s="5">
        <v>29.671009063720703</v>
      </c>
      <c r="AW6" s="5">
        <f t="shared" si="9"/>
        <v>30.889999389648438</v>
      </c>
      <c r="AX6" s="3">
        <v>30.14503288269043</v>
      </c>
      <c r="AY6" s="3">
        <v>29.348566055297852</v>
      </c>
      <c r="AZ6" s="3">
        <v>29.745319366455078</v>
      </c>
      <c r="BA6" s="16">
        <f t="shared" si="10"/>
        <v>29.746306101481121</v>
      </c>
      <c r="BB6" s="14">
        <v>27.788265228271484</v>
      </c>
      <c r="BC6" s="14">
        <v>28.307022094726563</v>
      </c>
      <c r="BD6" s="14">
        <v>27.386110305786133</v>
      </c>
      <c r="BE6" s="14">
        <f t="shared" si="11"/>
        <v>27.827132542928059</v>
      </c>
      <c r="BG6" s="3"/>
      <c r="BH6" s="3"/>
      <c r="BI6" s="3"/>
      <c r="BJ6" s="14">
        <v>18.878477096557617</v>
      </c>
      <c r="BK6" s="14">
        <v>20.799583435058594</v>
      </c>
      <c r="BL6" s="14">
        <v>17.733760833740234</v>
      </c>
      <c r="BM6" s="14">
        <f t="shared" si="12"/>
        <v>19.137273788452148</v>
      </c>
      <c r="BN6" s="3">
        <v>25.067319869995117</v>
      </c>
      <c r="BO6" s="3">
        <v>25.917507171630859</v>
      </c>
      <c r="BP6" s="3">
        <v>24.962001800537109</v>
      </c>
      <c r="BQ6" s="3">
        <f t="shared" si="13"/>
        <v>25.315609614054363</v>
      </c>
      <c r="BR6" s="14">
        <v>20.599126815795898</v>
      </c>
      <c r="BS6" s="14">
        <v>20.33148193359375</v>
      </c>
      <c r="BT6" s="14">
        <v>20.134727478027344</v>
      </c>
      <c r="BU6" s="14">
        <f t="shared" si="14"/>
        <v>20.355112075805664</v>
      </c>
      <c r="BV6" s="3">
        <v>22.845870971679688</v>
      </c>
      <c r="BW6" s="3">
        <v>22.443691253662109</v>
      </c>
      <c r="BX6" s="3">
        <v>22.248367309570313</v>
      </c>
      <c r="BY6" s="3">
        <f t="shared" si="15"/>
        <v>22.512643178304035</v>
      </c>
      <c r="BZ6" s="14">
        <v>24.990467071533203</v>
      </c>
      <c r="CA6" s="14">
        <v>25.662973403930664</v>
      </c>
      <c r="CB6" s="14">
        <v>25.580944061279297</v>
      </c>
      <c r="CC6" s="14">
        <f t="shared" si="16"/>
        <v>25.411461512247723</v>
      </c>
      <c r="CD6" s="3">
        <v>25.650152206420898</v>
      </c>
      <c r="CE6" s="3">
        <v>25.867904663085938</v>
      </c>
      <c r="CF6" s="3">
        <v>25.694437026977539</v>
      </c>
      <c r="CG6" s="3">
        <f t="shared" si="17"/>
        <v>25.737497965494793</v>
      </c>
      <c r="CH6" s="14">
        <v>29.768556594848633</v>
      </c>
      <c r="CI6" s="14">
        <v>29.589574813842773</v>
      </c>
      <c r="CJ6" s="14">
        <v>29.290145874023438</v>
      </c>
      <c r="CK6" s="14">
        <f t="shared" si="18"/>
        <v>29.549425760904949</v>
      </c>
    </row>
    <row r="7" spans="1:89" x14ac:dyDescent="0.25">
      <c r="A7" s="3">
        <v>5797</v>
      </c>
      <c r="B7" s="3" t="s">
        <v>16</v>
      </c>
      <c r="C7" s="4" t="s">
        <v>17</v>
      </c>
      <c r="D7" s="4">
        <v>15</v>
      </c>
      <c r="E7" s="4" t="s">
        <v>21</v>
      </c>
      <c r="F7" s="14">
        <v>20.293973922729492</v>
      </c>
      <c r="G7" s="14">
        <v>20.00810432434082</v>
      </c>
      <c r="H7" s="14">
        <v>20.297597885131836</v>
      </c>
      <c r="I7" s="14">
        <f t="shared" si="0"/>
        <v>20.199892044067383</v>
      </c>
      <c r="J7" s="3">
        <v>22.079505920410156</v>
      </c>
      <c r="K7" s="3">
        <v>22.339553833007813</v>
      </c>
      <c r="L7" s="3">
        <v>22.560617446899414</v>
      </c>
      <c r="M7" s="3">
        <f t="shared" si="1"/>
        <v>22.326559066772461</v>
      </c>
      <c r="N7" s="14">
        <v>24.533500671386719</v>
      </c>
      <c r="O7" s="14">
        <v>24.409311294555664</v>
      </c>
      <c r="P7" s="14">
        <v>24.79905891418457</v>
      </c>
      <c r="Q7" s="14">
        <f t="shared" si="2"/>
        <v>24.580623626708984</v>
      </c>
      <c r="R7" s="3">
        <v>19.897470474243164</v>
      </c>
      <c r="S7" s="3">
        <v>19.754154205322266</v>
      </c>
      <c r="T7" s="3">
        <v>20.082448959350586</v>
      </c>
      <c r="U7" s="3">
        <f t="shared" si="3"/>
        <v>19.911357879638672</v>
      </c>
      <c r="V7" s="14">
        <v>26.932399749755859</v>
      </c>
      <c r="W7" s="14">
        <v>26.682130813598633</v>
      </c>
      <c r="X7" s="14">
        <v>26.783908843994141</v>
      </c>
      <c r="Y7" s="14">
        <f t="shared" si="4"/>
        <v>26.799479802449543</v>
      </c>
      <c r="Z7" s="3">
        <v>26.357872009277344</v>
      </c>
      <c r="AA7" s="3">
        <v>26.757297515869141</v>
      </c>
      <c r="AB7" s="3">
        <v>27.492288589477539</v>
      </c>
      <c r="AC7" s="3">
        <f t="shared" si="5"/>
        <v>26.869152704874676</v>
      </c>
      <c r="AD7" s="14">
        <v>22.275178909301758</v>
      </c>
      <c r="AE7" s="14">
        <v>21.212566375732422</v>
      </c>
      <c r="AF7" s="14">
        <v>23.483976364135742</v>
      </c>
      <c r="AG7" s="14">
        <f t="shared" si="19"/>
        <v>22.323907216389973</v>
      </c>
      <c r="AH7" s="3">
        <v>23.920940399169922</v>
      </c>
      <c r="AI7" s="3">
        <v>25.241842269897461</v>
      </c>
      <c r="AJ7" s="3">
        <v>24.339502334594727</v>
      </c>
      <c r="AK7" s="3">
        <f t="shared" si="6"/>
        <v>24.500761667887371</v>
      </c>
      <c r="AL7" s="14">
        <v>25.20814323425293</v>
      </c>
      <c r="AM7" s="14">
        <v>25.976806640625</v>
      </c>
      <c r="AN7" s="14">
        <v>25.324718475341797</v>
      </c>
      <c r="AO7" s="14">
        <f t="shared" si="7"/>
        <v>25.503222783406574</v>
      </c>
      <c r="AP7" s="3">
        <v>21.683191299438477</v>
      </c>
      <c r="AQ7" s="3">
        <v>21.535915374755859</v>
      </c>
      <c r="AR7" s="3">
        <v>21.520551681518555</v>
      </c>
      <c r="AS7" s="3">
        <f t="shared" si="8"/>
        <v>21.579886118570965</v>
      </c>
      <c r="AT7" s="5"/>
      <c r="AU7" s="5">
        <v>26.285554885864258</v>
      </c>
      <c r="AV7" s="5">
        <v>28.154333114624023</v>
      </c>
      <c r="AW7" s="5">
        <f t="shared" si="9"/>
        <v>27.219944000244141</v>
      </c>
      <c r="AX7" s="3">
        <v>28.621829986572266</v>
      </c>
      <c r="AY7" s="3">
        <v>32.036434173583984</v>
      </c>
      <c r="AZ7" s="3">
        <v>29.844388961791992</v>
      </c>
      <c r="BA7" s="16">
        <f t="shared" si="10"/>
        <v>30.167551040649414</v>
      </c>
      <c r="BB7" s="14">
        <v>27.319761276245117</v>
      </c>
      <c r="BC7" s="14">
        <v>28.518438339233398</v>
      </c>
      <c r="BD7" s="14">
        <v>26.823993682861328</v>
      </c>
      <c r="BE7" s="14">
        <f t="shared" si="11"/>
        <v>27.554064432779949</v>
      </c>
      <c r="BG7" s="3"/>
      <c r="BH7" s="3"/>
      <c r="BI7" s="3"/>
      <c r="BJ7" s="14">
        <v>18.595081329345703</v>
      </c>
      <c r="BK7" s="14">
        <v>18.465312957763672</v>
      </c>
      <c r="BL7" s="14">
        <v>18.183279037475586</v>
      </c>
      <c r="BM7" s="14">
        <f t="shared" si="12"/>
        <v>18.414557774861652</v>
      </c>
      <c r="BN7" s="3">
        <v>23.985563278198242</v>
      </c>
      <c r="BO7" s="3">
        <v>24.924558639526367</v>
      </c>
      <c r="BP7" s="3">
        <v>24.363483428955078</v>
      </c>
      <c r="BQ7" s="3">
        <f t="shared" si="13"/>
        <v>24.424535115559895</v>
      </c>
      <c r="BR7" s="14">
        <v>20.802494049072266</v>
      </c>
      <c r="BS7" s="14">
        <v>20.546350479125977</v>
      </c>
      <c r="BT7" s="14">
        <v>20.768712997436523</v>
      </c>
      <c r="BU7" s="14">
        <f t="shared" si="14"/>
        <v>20.705852508544922</v>
      </c>
      <c r="BV7" s="3">
        <v>21.609041213989258</v>
      </c>
      <c r="BW7" s="3">
        <v>22.677730560302734</v>
      </c>
      <c r="BX7" s="3">
        <v>21.368808746337891</v>
      </c>
      <c r="BY7" s="3">
        <f t="shared" si="15"/>
        <v>21.885193506876629</v>
      </c>
      <c r="BZ7" s="14">
        <v>23.963659286499023</v>
      </c>
      <c r="CA7" s="14">
        <v>24.119441986083984</v>
      </c>
      <c r="CB7" s="14">
        <v>23.545211791992188</v>
      </c>
      <c r="CC7" s="14">
        <f t="shared" si="16"/>
        <v>23.876104354858398</v>
      </c>
      <c r="CD7" s="3">
        <v>24.990169525146484</v>
      </c>
      <c r="CE7" s="3">
        <v>24.991275787353516</v>
      </c>
      <c r="CF7" s="3">
        <v>25.034856796264648</v>
      </c>
      <c r="CG7" s="3">
        <f t="shared" si="17"/>
        <v>25.005434036254883</v>
      </c>
      <c r="CH7" s="14">
        <v>28.973152160644531</v>
      </c>
      <c r="CI7" s="14">
        <v>29.067527770996094</v>
      </c>
      <c r="CJ7" s="14">
        <v>29.197582244873047</v>
      </c>
      <c r="CK7" s="14">
        <f t="shared" si="18"/>
        <v>29.079420725504558</v>
      </c>
    </row>
    <row r="8" spans="1:89" x14ac:dyDescent="0.25">
      <c r="A8" s="7">
        <v>5799</v>
      </c>
      <c r="B8" s="3" t="s">
        <v>16</v>
      </c>
      <c r="C8" s="4" t="s">
        <v>17</v>
      </c>
      <c r="D8" s="8"/>
      <c r="E8" s="4" t="s">
        <v>21</v>
      </c>
      <c r="F8" s="14">
        <v>15.466203689575195</v>
      </c>
      <c r="G8" s="14">
        <v>13.926022529602051</v>
      </c>
      <c r="H8" s="14">
        <v>14.527532577514648</v>
      </c>
      <c r="I8" s="14">
        <f t="shared" si="0"/>
        <v>14.639919598897299</v>
      </c>
      <c r="J8" s="3">
        <v>19.591800689697266</v>
      </c>
      <c r="K8" s="3">
        <v>19.429140090942383</v>
      </c>
      <c r="L8" s="3">
        <v>19.387626647949219</v>
      </c>
      <c r="M8" s="3">
        <f t="shared" si="1"/>
        <v>19.469522476196289</v>
      </c>
      <c r="N8" s="14">
        <v>18.376712799072266</v>
      </c>
      <c r="O8" s="14">
        <v>20.273876190185547</v>
      </c>
      <c r="P8" s="14">
        <v>15.66342830657959</v>
      </c>
      <c r="Q8" s="14">
        <f t="shared" si="2"/>
        <v>18.104672431945801</v>
      </c>
      <c r="R8" s="3">
        <v>9.2284564971923828</v>
      </c>
      <c r="S8" s="3">
        <v>11.037060737609863</v>
      </c>
      <c r="T8" s="3">
        <v>12.048137664794922</v>
      </c>
      <c r="U8" s="3">
        <f t="shared" si="3"/>
        <v>10.771218299865723</v>
      </c>
      <c r="V8" s="14">
        <v>26.850723266601563</v>
      </c>
      <c r="W8" s="14">
        <v>25.884855270385742</v>
      </c>
      <c r="X8" s="14">
        <v>25.952280044555664</v>
      </c>
      <c r="Y8" s="14">
        <f t="shared" si="4"/>
        <v>26.229286193847656</v>
      </c>
      <c r="Z8" s="3">
        <v>23.851259231567383</v>
      </c>
      <c r="AA8" s="3">
        <v>24.418445587158203</v>
      </c>
      <c r="AB8" s="3">
        <v>23.900079727172852</v>
      </c>
      <c r="AC8" s="3">
        <f t="shared" si="5"/>
        <v>24.056594848632813</v>
      </c>
      <c r="AD8" s="14"/>
      <c r="AE8" s="14"/>
      <c r="AF8" s="14"/>
      <c r="AG8" s="14"/>
      <c r="AH8" s="3">
        <v>26.961681365966797</v>
      </c>
      <c r="AI8" s="3">
        <v>27.059335708618164</v>
      </c>
      <c r="AJ8" s="3">
        <v>24.937141418457031</v>
      </c>
      <c r="AK8" s="3">
        <f t="shared" si="6"/>
        <v>26.319386164347332</v>
      </c>
      <c r="AL8" s="14">
        <v>25.400279998779297</v>
      </c>
      <c r="AM8" s="14">
        <v>25.768537521362305</v>
      </c>
      <c r="AN8" s="14">
        <v>25.447330474853516</v>
      </c>
      <c r="AO8" s="14">
        <f t="shared" si="7"/>
        <v>25.538715998331707</v>
      </c>
      <c r="AP8" s="3">
        <v>21.886379241943359</v>
      </c>
      <c r="AQ8" s="3">
        <v>21.555404663085938</v>
      </c>
      <c r="AR8" s="3">
        <v>21.072416305541992</v>
      </c>
      <c r="AS8" s="3">
        <f t="shared" si="8"/>
        <v>21.504733403523762</v>
      </c>
      <c r="AT8" s="14"/>
      <c r="AU8" s="14"/>
      <c r="AV8" s="14"/>
      <c r="AW8" s="5"/>
      <c r="AY8" s="3">
        <v>30.14607048034668</v>
      </c>
      <c r="AZ8" s="3">
        <v>30.210729598999023</v>
      </c>
      <c r="BA8" s="16">
        <f t="shared" si="10"/>
        <v>30.178400039672852</v>
      </c>
      <c r="BB8" s="14">
        <v>29.984344482421875</v>
      </c>
      <c r="BC8" s="14">
        <v>27.498950958251953</v>
      </c>
      <c r="BD8" s="14">
        <v>31.182418823242188</v>
      </c>
      <c r="BE8" s="14">
        <f t="shared" si="11"/>
        <v>29.555238087972004</v>
      </c>
      <c r="BG8" s="3"/>
      <c r="BH8" s="3"/>
      <c r="BI8" s="3"/>
      <c r="BJ8" s="14">
        <v>31.799324035644531</v>
      </c>
      <c r="BK8" s="14">
        <v>30.737392425537109</v>
      </c>
      <c r="BL8" s="14"/>
      <c r="BM8" s="14">
        <f t="shared" si="12"/>
        <v>31.26835823059082</v>
      </c>
      <c r="BN8" s="3">
        <v>26.03584098815918</v>
      </c>
      <c r="BO8" s="3">
        <v>25.624303817749023</v>
      </c>
      <c r="BP8" s="3">
        <v>25.469175338745117</v>
      </c>
      <c r="BQ8" s="3">
        <f t="shared" si="13"/>
        <v>25.709773381551106</v>
      </c>
      <c r="BR8" s="14">
        <v>21.13823127746582</v>
      </c>
      <c r="BS8" s="14">
        <v>21.809591293334961</v>
      </c>
      <c r="BT8" s="14">
        <v>20.587181091308594</v>
      </c>
      <c r="BU8" s="14">
        <f t="shared" si="14"/>
        <v>21.178334554036457</v>
      </c>
      <c r="BV8" s="3">
        <v>23.116842269897461</v>
      </c>
      <c r="BW8" s="3">
        <v>22.482769012451172</v>
      </c>
      <c r="BX8" s="3">
        <v>22.565212249755859</v>
      </c>
      <c r="BY8" s="3">
        <f t="shared" si="15"/>
        <v>22.721607844034832</v>
      </c>
      <c r="BZ8" s="14">
        <v>25.688613891601563</v>
      </c>
      <c r="CA8" s="14">
        <v>24.728452682495117</v>
      </c>
      <c r="CB8" s="14">
        <v>23.963001251220703</v>
      </c>
      <c r="CC8" s="14">
        <f t="shared" si="16"/>
        <v>24.793355941772461</v>
      </c>
      <c r="CD8" s="3">
        <v>26.673370361328125</v>
      </c>
      <c r="CE8" s="3">
        <v>26.598855972290039</v>
      </c>
      <c r="CF8" s="3">
        <v>26.521209716796875</v>
      </c>
      <c r="CG8" s="3">
        <f t="shared" si="17"/>
        <v>26.597812016805012</v>
      </c>
      <c r="CH8" s="14">
        <v>29.670906066894531</v>
      </c>
      <c r="CI8" s="14">
        <v>29.95124626159668</v>
      </c>
      <c r="CJ8" s="14">
        <v>29.860895156860352</v>
      </c>
      <c r="CK8" s="14">
        <f t="shared" si="18"/>
        <v>29.827682495117188</v>
      </c>
    </row>
    <row r="9" spans="1:89" x14ac:dyDescent="0.25">
      <c r="A9" s="3">
        <v>5800</v>
      </c>
      <c r="B9" s="3" t="s">
        <v>29</v>
      </c>
      <c r="C9" s="4" t="s">
        <v>17</v>
      </c>
      <c r="D9" s="4">
        <v>15</v>
      </c>
      <c r="E9" s="4" t="s">
        <v>156</v>
      </c>
      <c r="F9" s="14">
        <v>21.590797424316406</v>
      </c>
      <c r="G9" s="14">
        <v>21.894403457641602</v>
      </c>
      <c r="H9" s="14">
        <v>21.780418395996094</v>
      </c>
      <c r="I9" s="14">
        <f t="shared" si="0"/>
        <v>21.755206425984699</v>
      </c>
      <c r="J9" s="3">
        <v>24.167606353759766</v>
      </c>
      <c r="K9" s="3">
        <v>24.242914199829102</v>
      </c>
      <c r="L9" s="3">
        <v>24.163869857788086</v>
      </c>
      <c r="M9" s="3">
        <f t="shared" si="1"/>
        <v>24.191463470458984</v>
      </c>
      <c r="N9" s="14">
        <v>26.093635559082031</v>
      </c>
      <c r="O9" s="14">
        <v>25.956518173217773</v>
      </c>
      <c r="P9" s="14">
        <v>26.297502517700195</v>
      </c>
      <c r="Q9" s="14">
        <f t="shared" si="2"/>
        <v>26.115885416666668</v>
      </c>
      <c r="R9" s="3">
        <v>21.363418579101563</v>
      </c>
      <c r="S9" s="3">
        <v>21.354593276977539</v>
      </c>
      <c r="T9" s="3">
        <v>21.457374572753906</v>
      </c>
      <c r="U9" s="3">
        <f t="shared" si="3"/>
        <v>21.391795476277668</v>
      </c>
      <c r="V9" s="14">
        <v>29.796302795410156</v>
      </c>
      <c r="W9" s="14">
        <v>29.433660507202148</v>
      </c>
      <c r="X9" s="14">
        <v>30.42425537109375</v>
      </c>
      <c r="Y9" s="14">
        <f t="shared" si="4"/>
        <v>29.884739557902019</v>
      </c>
      <c r="Z9" s="3">
        <v>26.929471969604492</v>
      </c>
      <c r="AA9" s="3">
        <v>27.32783317565918</v>
      </c>
      <c r="AB9" s="3">
        <v>27.772598266601563</v>
      </c>
      <c r="AC9" s="3">
        <f t="shared" si="5"/>
        <v>27.34330113728841</v>
      </c>
      <c r="AD9" s="14">
        <v>23.15618896484375</v>
      </c>
      <c r="AE9" s="14">
        <v>23.717077255249023</v>
      </c>
      <c r="AF9" s="14">
        <v>23.896245956420898</v>
      </c>
      <c r="AG9" s="14">
        <f t="shared" si="19"/>
        <v>23.589837392171223</v>
      </c>
      <c r="AH9" s="3">
        <v>31.849161148071289</v>
      </c>
      <c r="AI9" s="3">
        <v>31.071678161621094</v>
      </c>
      <c r="AJ9" s="3">
        <v>32.417667388916016</v>
      </c>
      <c r="AK9" s="3">
        <f t="shared" si="6"/>
        <v>31.779502232869465</v>
      </c>
      <c r="AL9" s="14">
        <v>26.982913970947266</v>
      </c>
      <c r="AM9" s="14">
        <v>27.148805618286133</v>
      </c>
      <c r="AN9" s="14">
        <v>26.637849807739258</v>
      </c>
      <c r="AO9" s="14">
        <f t="shared" si="7"/>
        <v>26.923189798990887</v>
      </c>
      <c r="AP9" s="3">
        <v>22.490579605102539</v>
      </c>
      <c r="AQ9" s="3">
        <v>22.166120529174805</v>
      </c>
      <c r="AR9" s="3">
        <v>21.804973602294922</v>
      </c>
      <c r="AS9" s="3">
        <f t="shared" si="8"/>
        <v>22.15389124552409</v>
      </c>
      <c r="AT9" s="14"/>
      <c r="AU9" s="14"/>
      <c r="AV9" s="14"/>
      <c r="AW9" s="5"/>
      <c r="AX9" s="3">
        <v>29.336288452148438</v>
      </c>
      <c r="AY9" s="3">
        <v>30.895454406738281</v>
      </c>
      <c r="AZ9" s="3">
        <v>31.011714935302734</v>
      </c>
      <c r="BA9" s="16">
        <f t="shared" si="10"/>
        <v>30.414485931396484</v>
      </c>
      <c r="BB9" s="14">
        <v>28.011669158935547</v>
      </c>
      <c r="BC9" s="14">
        <v>27.214879989624023</v>
      </c>
      <c r="BD9" s="14">
        <v>27.655712127685547</v>
      </c>
      <c r="BE9" s="14">
        <f t="shared" si="11"/>
        <v>27.627420425415039</v>
      </c>
      <c r="BG9" s="3"/>
      <c r="BH9" s="3"/>
      <c r="BI9" s="3"/>
      <c r="BJ9" s="14">
        <v>17.730934143066406</v>
      </c>
      <c r="BK9" s="14">
        <v>16.979169845581055</v>
      </c>
      <c r="BL9" s="14">
        <v>16.999017715454102</v>
      </c>
      <c r="BM9" s="14">
        <f t="shared" si="12"/>
        <v>17.236373901367188</v>
      </c>
      <c r="BN9" s="3">
        <v>25.686355590820313</v>
      </c>
      <c r="BO9" s="3">
        <v>25.408266067504883</v>
      </c>
      <c r="BP9" s="3">
        <v>25.595096588134766</v>
      </c>
      <c r="BQ9" s="3">
        <f t="shared" si="13"/>
        <v>25.563239415486652</v>
      </c>
      <c r="BR9" s="14">
        <v>21.831331253051758</v>
      </c>
      <c r="BS9" s="14">
        <v>21.824636459350586</v>
      </c>
      <c r="BT9" s="14">
        <v>21.7586669921875</v>
      </c>
      <c r="BU9" s="14">
        <f t="shared" si="14"/>
        <v>21.804878234863281</v>
      </c>
      <c r="BV9" s="3">
        <v>23.925870895385742</v>
      </c>
      <c r="BW9" s="3">
        <v>23.498250961303711</v>
      </c>
      <c r="BX9" s="3">
        <v>23.317367553710938</v>
      </c>
      <c r="BY9" s="3">
        <f t="shared" si="15"/>
        <v>23.580496470133465</v>
      </c>
      <c r="BZ9" s="14">
        <v>26.007020950317383</v>
      </c>
      <c r="CA9" s="14">
        <v>25.505598068237305</v>
      </c>
      <c r="CB9" s="14">
        <v>25.969879150390625</v>
      </c>
      <c r="CC9" s="14">
        <f t="shared" si="16"/>
        <v>25.827499389648438</v>
      </c>
      <c r="CD9" s="3">
        <v>26.845066070556641</v>
      </c>
      <c r="CE9" s="3">
        <v>26.366641998291016</v>
      </c>
      <c r="CF9" s="3">
        <v>27.282770156860352</v>
      </c>
      <c r="CG9" s="3">
        <f t="shared" si="17"/>
        <v>26.831492741902668</v>
      </c>
      <c r="CH9" s="14">
        <v>30.483915328979492</v>
      </c>
      <c r="CI9" s="14">
        <v>30.284791946411133</v>
      </c>
      <c r="CJ9" s="14">
        <v>30.140417098999023</v>
      </c>
      <c r="CK9" s="14">
        <f t="shared" si="18"/>
        <v>30.303041458129883</v>
      </c>
    </row>
    <row r="10" spans="1:89" x14ac:dyDescent="0.25">
      <c r="A10" s="3">
        <v>5804</v>
      </c>
      <c r="B10" s="3" t="s">
        <v>29</v>
      </c>
      <c r="C10" s="4" t="s">
        <v>17</v>
      </c>
      <c r="D10" s="4">
        <v>14</v>
      </c>
      <c r="E10" s="4" t="s">
        <v>156</v>
      </c>
      <c r="F10" s="14">
        <v>15.370165824890137</v>
      </c>
      <c r="G10" s="14">
        <v>15.718092918395996</v>
      </c>
      <c r="H10" s="14">
        <v>16.710700988769531</v>
      </c>
      <c r="I10" s="14">
        <f t="shared" si="0"/>
        <v>15.932986577351889</v>
      </c>
      <c r="J10" s="3">
        <v>22.921857833862305</v>
      </c>
      <c r="K10" s="3">
        <v>22.817049026489258</v>
      </c>
      <c r="L10" s="3">
        <v>22.761249542236328</v>
      </c>
      <c r="M10" s="3">
        <f t="shared" si="1"/>
        <v>22.833385467529297</v>
      </c>
      <c r="N10" s="14">
        <v>19.217491149902344</v>
      </c>
      <c r="O10" s="14">
        <v>5.1384716033935547</v>
      </c>
      <c r="P10" s="14">
        <v>18.704959869384766</v>
      </c>
      <c r="Q10" s="14">
        <f t="shared" si="2"/>
        <v>14.353640874226889</v>
      </c>
      <c r="R10" s="3">
        <v>18.118673324584961</v>
      </c>
      <c r="S10" s="3">
        <v>18.277303695678711</v>
      </c>
      <c r="T10" s="3">
        <v>18.222942352294922</v>
      </c>
      <c r="U10" s="3">
        <f t="shared" si="3"/>
        <v>18.206306457519531</v>
      </c>
      <c r="V10" s="14">
        <v>23.275241851806641</v>
      </c>
      <c r="W10" s="14">
        <v>22.962583541870117</v>
      </c>
      <c r="X10" s="14">
        <v>23.600793838500977</v>
      </c>
      <c r="Y10" s="14">
        <f t="shared" si="4"/>
        <v>23.279539744059246</v>
      </c>
      <c r="Z10" s="3">
        <v>25.082870483398438</v>
      </c>
      <c r="AA10" s="3">
        <v>22.150796890258789</v>
      </c>
      <c r="AB10" s="3">
        <v>22.590200424194336</v>
      </c>
      <c r="AC10" s="3">
        <f t="shared" si="5"/>
        <v>23.274622599283855</v>
      </c>
      <c r="AD10" s="14">
        <v>22.981132507324219</v>
      </c>
      <c r="AE10" s="14">
        <v>23.58439826965332</v>
      </c>
      <c r="AF10" s="14">
        <v>24.628351211547852</v>
      </c>
      <c r="AG10" s="14">
        <f t="shared" si="19"/>
        <v>23.731293996175129</v>
      </c>
      <c r="AH10" s="3">
        <v>23.902154922485352</v>
      </c>
      <c r="AI10" s="3">
        <v>23.09345817565918</v>
      </c>
      <c r="AJ10" s="3">
        <v>23.285993576049805</v>
      </c>
      <c r="AK10" s="3">
        <f t="shared" si="6"/>
        <v>23.427202224731445</v>
      </c>
      <c r="AL10" s="14">
        <v>25.697471618652344</v>
      </c>
      <c r="AM10" s="14">
        <v>25.712509155273438</v>
      </c>
      <c r="AN10" s="14">
        <v>25.465185165405273</v>
      </c>
      <c r="AO10" s="14">
        <f t="shared" si="7"/>
        <v>25.625055313110352</v>
      </c>
      <c r="AP10" s="3">
        <v>20.352312088012695</v>
      </c>
      <c r="AQ10" s="3">
        <v>20.249357223510742</v>
      </c>
      <c r="AR10" s="3">
        <v>21.816909790039063</v>
      </c>
      <c r="AS10" s="3">
        <f t="shared" si="8"/>
        <v>20.806193033854168</v>
      </c>
      <c r="AT10" s="14"/>
      <c r="AU10" s="14"/>
      <c r="AV10" s="14"/>
      <c r="AW10" s="5"/>
      <c r="AX10" s="3">
        <v>30.898256301879883</v>
      </c>
      <c r="AY10" s="3">
        <v>29.25391960144043</v>
      </c>
      <c r="AZ10" s="3">
        <v>30.71302604675293</v>
      </c>
      <c r="BA10" s="16">
        <f t="shared" si="10"/>
        <v>30.288400650024414</v>
      </c>
      <c r="BB10" s="14">
        <v>26.822011947631836</v>
      </c>
      <c r="BC10" s="14">
        <v>27.472593307495117</v>
      </c>
      <c r="BD10" s="14">
        <v>27.257102966308594</v>
      </c>
      <c r="BE10" s="14">
        <f t="shared" si="11"/>
        <v>27.183902740478516</v>
      </c>
      <c r="BG10" s="3"/>
      <c r="BH10" s="3"/>
      <c r="BI10" s="3"/>
      <c r="BJ10" s="14">
        <v>17.321487426757813</v>
      </c>
      <c r="BK10" s="14">
        <v>17.130586624145508</v>
      </c>
      <c r="BL10" s="14">
        <v>16.910713195800781</v>
      </c>
      <c r="BM10" s="14">
        <f t="shared" si="12"/>
        <v>17.120929082234699</v>
      </c>
      <c r="BN10" s="3">
        <v>26.720842361450195</v>
      </c>
      <c r="BO10" s="3">
        <v>26.627931594848633</v>
      </c>
      <c r="BP10" s="3">
        <v>26.986421585083008</v>
      </c>
      <c r="BQ10" s="3">
        <f t="shared" si="13"/>
        <v>26.778398513793945</v>
      </c>
      <c r="BR10" s="14">
        <v>20.905271530151367</v>
      </c>
      <c r="BS10" s="14">
        <v>20.396266937255859</v>
      </c>
      <c r="BT10" s="14">
        <v>20.57818603515625</v>
      </c>
      <c r="BU10" s="14">
        <f t="shared" si="14"/>
        <v>20.626574834187824</v>
      </c>
      <c r="BV10" s="3">
        <v>22.378080368041992</v>
      </c>
      <c r="BW10" s="3">
        <v>22.236799240112305</v>
      </c>
      <c r="BX10" s="3">
        <v>22.55596923828125</v>
      </c>
      <c r="BY10" s="3">
        <f t="shared" si="15"/>
        <v>22.390282948811848</v>
      </c>
      <c r="BZ10" s="14">
        <v>24.379575729370117</v>
      </c>
      <c r="CA10" s="14">
        <v>24.002109527587891</v>
      </c>
      <c r="CB10" s="14">
        <v>24.05035400390625</v>
      </c>
      <c r="CC10" s="14">
        <f t="shared" si="16"/>
        <v>24.144013086954754</v>
      </c>
      <c r="CD10" s="3">
        <v>26.636968612670898</v>
      </c>
      <c r="CE10" s="3">
        <v>26.034891128540039</v>
      </c>
      <c r="CF10" s="3">
        <v>25.983800888061523</v>
      </c>
      <c r="CG10" s="3">
        <f t="shared" si="17"/>
        <v>26.21855354309082</v>
      </c>
      <c r="CH10" s="14">
        <v>29.463811874389648</v>
      </c>
      <c r="CI10" s="14">
        <v>29.789281845092773</v>
      </c>
      <c r="CJ10" s="14">
        <v>29.83814811706543</v>
      </c>
      <c r="CK10" s="14">
        <f t="shared" si="18"/>
        <v>29.697080612182617</v>
      </c>
    </row>
    <row r="11" spans="1:89" x14ac:dyDescent="0.25">
      <c r="A11" s="3">
        <v>5816</v>
      </c>
      <c r="B11" s="3" t="s">
        <v>29</v>
      </c>
      <c r="C11" s="4" t="s">
        <v>17</v>
      </c>
      <c r="D11" s="4">
        <v>14</v>
      </c>
      <c r="E11" s="4" t="s">
        <v>156</v>
      </c>
      <c r="F11" s="14">
        <v>21.866186141967773</v>
      </c>
      <c r="G11" s="14">
        <v>22.137783050537109</v>
      </c>
      <c r="H11" s="14">
        <v>22.10875129699707</v>
      </c>
      <c r="I11" s="14">
        <f t="shared" si="0"/>
        <v>22.037573496500652</v>
      </c>
      <c r="J11" s="3">
        <v>23.747190475463867</v>
      </c>
      <c r="K11" s="3">
        <v>23.595989227294922</v>
      </c>
      <c r="L11" s="3">
        <v>23.896400451660156</v>
      </c>
      <c r="M11" s="3">
        <f t="shared" si="1"/>
        <v>23.746526718139648</v>
      </c>
      <c r="N11" s="14">
        <v>26.454612731933594</v>
      </c>
      <c r="O11" s="14">
        <v>26.098779678344727</v>
      </c>
      <c r="P11" s="14">
        <v>26.170597076416016</v>
      </c>
      <c r="Q11" s="14">
        <f t="shared" si="2"/>
        <v>26.241329828898113</v>
      </c>
      <c r="R11" s="3">
        <v>21.740438461303711</v>
      </c>
      <c r="S11" s="3">
        <v>21.917257308959961</v>
      </c>
      <c r="T11" s="3">
        <v>21.93559455871582</v>
      </c>
      <c r="U11" s="3">
        <f t="shared" si="3"/>
        <v>21.864430109659832</v>
      </c>
      <c r="V11" s="14">
        <v>29.583070755004883</v>
      </c>
      <c r="W11" s="14">
        <v>30.157636642456055</v>
      </c>
      <c r="X11" s="14">
        <v>30.308065414428711</v>
      </c>
      <c r="Y11" s="14">
        <f t="shared" si="4"/>
        <v>30.016257603963215</v>
      </c>
      <c r="Z11" s="3">
        <v>28.448720932006836</v>
      </c>
      <c r="AA11" s="3">
        <v>28.930019378662109</v>
      </c>
      <c r="AB11" s="3">
        <v>30.787092208862305</v>
      </c>
      <c r="AC11" s="3">
        <f t="shared" si="5"/>
        <v>29.38861083984375</v>
      </c>
      <c r="AD11" s="14">
        <v>22.942331314086914</v>
      </c>
      <c r="AE11" s="14">
        <v>23.094076156616211</v>
      </c>
      <c r="AF11" s="14">
        <v>23.636447906494141</v>
      </c>
      <c r="AG11" s="14">
        <f t="shared" si="19"/>
        <v>23.224285125732422</v>
      </c>
      <c r="AH11" s="3">
        <v>26.771949768066406</v>
      </c>
      <c r="AI11" s="3">
        <v>27.677850723266602</v>
      </c>
      <c r="AJ11" s="3">
        <v>28.776285171508789</v>
      </c>
      <c r="AK11" s="3">
        <f t="shared" si="6"/>
        <v>27.742028554280598</v>
      </c>
      <c r="AL11" s="14">
        <v>26.399745941162109</v>
      </c>
      <c r="AM11" s="14">
        <v>26.823165893554688</v>
      </c>
      <c r="AN11" s="14">
        <v>26.343549728393555</v>
      </c>
      <c r="AO11" s="14">
        <f t="shared" si="7"/>
        <v>26.522153854370117</v>
      </c>
      <c r="AP11" s="3">
        <v>21.311433792114258</v>
      </c>
      <c r="AQ11" s="3">
        <v>21.010089874267578</v>
      </c>
      <c r="AR11" s="3">
        <v>21.115388870239258</v>
      </c>
      <c r="AS11" s="3">
        <f t="shared" si="8"/>
        <v>21.145637512207031</v>
      </c>
      <c r="AT11" s="14"/>
      <c r="AU11" s="14"/>
      <c r="AV11" s="14"/>
      <c r="AW11" s="5"/>
      <c r="AY11" s="3">
        <v>31.70606803894043</v>
      </c>
      <c r="AZ11" s="3">
        <v>30.835502624511719</v>
      </c>
      <c r="BA11" s="16">
        <f t="shared" si="10"/>
        <v>31.270785331726074</v>
      </c>
      <c r="BB11" s="14">
        <v>31.151397705078125</v>
      </c>
      <c r="BC11" s="14">
        <v>28.451953887939453</v>
      </c>
      <c r="BD11" s="14">
        <v>27.826633453369141</v>
      </c>
      <c r="BE11" s="14">
        <f t="shared" si="11"/>
        <v>29.143328348795574</v>
      </c>
      <c r="BG11" s="3"/>
      <c r="BH11" s="3"/>
      <c r="BI11" s="3"/>
      <c r="BJ11" s="14">
        <v>17.349626541137695</v>
      </c>
      <c r="BK11" s="14">
        <v>17.751750946044922</v>
      </c>
      <c r="BL11" s="14">
        <v>17.51585578918457</v>
      </c>
      <c r="BM11" s="14">
        <f t="shared" si="12"/>
        <v>17.539077758789063</v>
      </c>
      <c r="BN11" s="3">
        <v>25.957206726074219</v>
      </c>
      <c r="BO11" s="3">
        <v>25.902717590332031</v>
      </c>
      <c r="BP11" s="3">
        <v>26.429052352905273</v>
      </c>
      <c r="BQ11" s="3">
        <f t="shared" si="13"/>
        <v>26.096325556437176</v>
      </c>
      <c r="BR11" s="14">
        <v>22.159528732299805</v>
      </c>
      <c r="BS11" s="14">
        <v>21.342700958251953</v>
      </c>
      <c r="BT11" s="14">
        <v>21.331613540649414</v>
      </c>
      <c r="BU11" s="14">
        <f t="shared" si="14"/>
        <v>21.611281077067058</v>
      </c>
      <c r="BV11" s="3">
        <v>21.954490661621094</v>
      </c>
      <c r="BW11" s="3">
        <v>22.660594940185547</v>
      </c>
      <c r="BX11" s="3">
        <v>22.476465225219727</v>
      </c>
      <c r="BY11" s="3">
        <f t="shared" si="15"/>
        <v>22.363850275675457</v>
      </c>
      <c r="BZ11" s="14">
        <v>25.550203323364258</v>
      </c>
      <c r="CA11" s="14">
        <v>25.628347396850586</v>
      </c>
      <c r="CB11" s="14">
        <v>25.12104606628418</v>
      </c>
      <c r="CC11" s="14">
        <f t="shared" si="16"/>
        <v>25.433198928833008</v>
      </c>
      <c r="CD11" s="3">
        <v>26.182615280151367</v>
      </c>
      <c r="CE11" s="3">
        <v>25.480146408081055</v>
      </c>
      <c r="CF11" s="3">
        <v>25.960882186889648</v>
      </c>
      <c r="CG11" s="3">
        <f t="shared" si="17"/>
        <v>25.874547958374023</v>
      </c>
      <c r="CH11" s="14">
        <v>30.061355590820313</v>
      </c>
      <c r="CI11" s="14">
        <v>29.783636093139648</v>
      </c>
      <c r="CJ11" s="14">
        <v>29.776107788085938</v>
      </c>
      <c r="CK11" s="14">
        <f t="shared" si="18"/>
        <v>29.873699824015301</v>
      </c>
    </row>
    <row r="12" spans="1:89" x14ac:dyDescent="0.25">
      <c r="A12" s="3">
        <v>5818</v>
      </c>
      <c r="B12" s="3" t="s">
        <v>16</v>
      </c>
      <c r="C12" s="4" t="s">
        <v>17</v>
      </c>
      <c r="D12" s="4">
        <v>14</v>
      </c>
      <c r="E12" s="4" t="s">
        <v>21</v>
      </c>
      <c r="F12" s="14">
        <v>21.46617317199707</v>
      </c>
      <c r="G12" s="14">
        <v>21.42762565612793</v>
      </c>
      <c r="H12" s="14">
        <v>21.443159103393555</v>
      </c>
      <c r="I12" s="14">
        <f t="shared" si="0"/>
        <v>21.445652643839519</v>
      </c>
      <c r="J12" s="3">
        <v>23.936210632324219</v>
      </c>
      <c r="K12" s="3">
        <v>24.453414916992188</v>
      </c>
      <c r="L12" s="3">
        <v>24.222837448120117</v>
      </c>
      <c r="M12" s="3">
        <f t="shared" si="1"/>
        <v>24.20415433247884</v>
      </c>
      <c r="N12" s="14">
        <v>26.534677505493164</v>
      </c>
      <c r="O12" s="14">
        <v>26.77360725402832</v>
      </c>
      <c r="P12" s="14">
        <v>26.675743103027344</v>
      </c>
      <c r="Q12" s="14">
        <f t="shared" si="2"/>
        <v>26.661342620849609</v>
      </c>
      <c r="R12" s="3">
        <v>20.417337417602539</v>
      </c>
      <c r="S12" s="3">
        <v>20.5870361328125</v>
      </c>
      <c r="T12" s="3">
        <v>20.901618957519531</v>
      </c>
      <c r="U12" s="3">
        <f t="shared" si="3"/>
        <v>20.635330835978191</v>
      </c>
      <c r="V12" s="14">
        <v>28.180807113647461</v>
      </c>
      <c r="W12" s="14">
        <v>28.379253387451172</v>
      </c>
      <c r="X12" s="14">
        <v>28.555177688598633</v>
      </c>
      <c r="Y12" s="14">
        <f t="shared" si="4"/>
        <v>28.371746063232422</v>
      </c>
      <c r="Z12" s="3">
        <v>23.485645294189453</v>
      </c>
      <c r="AA12" s="3">
        <v>24.518938064575195</v>
      </c>
      <c r="AB12" s="3"/>
      <c r="AC12" s="3">
        <f t="shared" si="5"/>
        <v>24.002291679382324</v>
      </c>
      <c r="AD12" s="14">
        <v>22.181068420410156</v>
      </c>
      <c r="AE12" s="14">
        <v>22.950307846069336</v>
      </c>
      <c r="AF12" s="14">
        <v>23.674257278442383</v>
      </c>
      <c r="AG12" s="14">
        <f t="shared" si="19"/>
        <v>22.935211181640625</v>
      </c>
      <c r="AH12" s="3">
        <v>26.136711120605469</v>
      </c>
      <c r="AI12" s="3">
        <v>24.945341110229492</v>
      </c>
      <c r="AJ12" s="3">
        <v>25.722518920898438</v>
      </c>
      <c r="AK12" s="3">
        <f t="shared" si="6"/>
        <v>25.601523717244465</v>
      </c>
      <c r="AL12" s="14">
        <v>25.44782829284668</v>
      </c>
      <c r="AM12" s="14">
        <v>25.745920181274414</v>
      </c>
      <c r="AN12" s="14">
        <v>25.24193000793457</v>
      </c>
      <c r="AO12" s="14">
        <f t="shared" si="7"/>
        <v>25.478559494018555</v>
      </c>
      <c r="AP12" s="3">
        <v>21.411170959472656</v>
      </c>
      <c r="AQ12" s="3">
        <v>21.69074821472168</v>
      </c>
      <c r="AR12" s="3">
        <v>21.426387786865234</v>
      </c>
      <c r="AS12" s="3">
        <f t="shared" si="8"/>
        <v>21.509435653686523</v>
      </c>
      <c r="AT12" s="14"/>
      <c r="AU12" s="14"/>
      <c r="AV12" s="14"/>
      <c r="AW12" s="5"/>
      <c r="AX12" s="3">
        <v>30.291830062866211</v>
      </c>
      <c r="AY12" s="3">
        <v>30.715984344482422</v>
      </c>
      <c r="AZ12" s="3">
        <v>29.27757453918457</v>
      </c>
      <c r="BA12" s="16">
        <f t="shared" si="10"/>
        <v>30.095129648844402</v>
      </c>
      <c r="BB12" s="14">
        <v>26.53302001953125</v>
      </c>
      <c r="BC12" s="14">
        <v>26.344705581665039</v>
      </c>
      <c r="BD12" s="14">
        <v>26.908384323120117</v>
      </c>
      <c r="BE12" s="14">
        <f t="shared" si="11"/>
        <v>26.595369974772137</v>
      </c>
      <c r="BG12" s="3"/>
      <c r="BH12" s="3"/>
      <c r="BI12" s="3"/>
      <c r="BJ12" s="14">
        <v>16.347698211669922</v>
      </c>
      <c r="BK12" s="14">
        <v>16.567991256713867</v>
      </c>
      <c r="BL12" s="14">
        <v>16.459783554077148</v>
      </c>
      <c r="BM12" s="14">
        <f t="shared" si="12"/>
        <v>16.45849100748698</v>
      </c>
      <c r="BN12" s="3">
        <v>26.434843063354492</v>
      </c>
      <c r="BO12" s="3">
        <v>26.47138786315918</v>
      </c>
      <c r="BP12" s="3">
        <v>26.370649337768555</v>
      </c>
      <c r="BQ12" s="3">
        <f t="shared" si="13"/>
        <v>26.425626754760742</v>
      </c>
      <c r="BR12" s="14">
        <v>20.379827499389648</v>
      </c>
      <c r="BS12" s="14">
        <v>20.591085433959961</v>
      </c>
      <c r="BT12" s="14">
        <v>20.50413703918457</v>
      </c>
      <c r="BU12" s="14">
        <f t="shared" si="14"/>
        <v>20.491683324178059</v>
      </c>
      <c r="BV12" s="3">
        <v>21.172706604003906</v>
      </c>
      <c r="BW12" s="3">
        <v>21.899425506591797</v>
      </c>
      <c r="BX12" s="3">
        <v>21.390642166137695</v>
      </c>
      <c r="BY12" s="3">
        <f t="shared" si="15"/>
        <v>21.487591425577801</v>
      </c>
      <c r="BZ12" s="14">
        <v>23.986534118652344</v>
      </c>
      <c r="CA12" s="14">
        <v>23.625175476074219</v>
      </c>
      <c r="CB12" s="14">
        <v>24.283058166503906</v>
      </c>
      <c r="CC12" s="14">
        <f t="shared" si="16"/>
        <v>23.964922587076824</v>
      </c>
      <c r="CD12" s="3">
        <v>27.107988357543945</v>
      </c>
      <c r="CE12" s="3">
        <v>26.932836532592773</v>
      </c>
      <c r="CF12" s="3">
        <v>26.340814590454102</v>
      </c>
      <c r="CG12" s="3">
        <f t="shared" si="17"/>
        <v>26.793879826863606</v>
      </c>
      <c r="CH12" s="14">
        <v>29.951442718505859</v>
      </c>
      <c r="CI12" s="14">
        <v>29.094417572021484</v>
      </c>
      <c r="CJ12" s="14">
        <v>28.931911468505859</v>
      </c>
      <c r="CK12" s="14">
        <f t="shared" si="18"/>
        <v>29.325923919677734</v>
      </c>
    </row>
    <row r="13" spans="1:89" x14ac:dyDescent="0.25">
      <c r="A13" s="7">
        <v>5822</v>
      </c>
      <c r="B13" s="3" t="s">
        <v>29</v>
      </c>
      <c r="C13" s="4" t="s">
        <v>17</v>
      </c>
      <c r="D13" s="8"/>
      <c r="E13" s="4" t="s">
        <v>156</v>
      </c>
      <c r="F13" s="14">
        <v>16.512826919555664</v>
      </c>
      <c r="G13" s="14">
        <v>16.39569091796875</v>
      </c>
      <c r="H13" s="14">
        <v>15.356518745422363</v>
      </c>
      <c r="I13" s="14">
        <f t="shared" si="0"/>
        <v>16.088345527648926</v>
      </c>
      <c r="J13" s="3">
        <v>19.327934265136719</v>
      </c>
      <c r="K13" s="3">
        <v>19.265903472900391</v>
      </c>
      <c r="L13" s="3">
        <v>19.636058807373047</v>
      </c>
      <c r="M13" s="3">
        <f t="shared" si="1"/>
        <v>19.409965515136719</v>
      </c>
      <c r="N13" s="14">
        <v>16.833734512329102</v>
      </c>
      <c r="O13" s="14">
        <v>16.547218322753906</v>
      </c>
      <c r="P13" s="14">
        <v>17.678398132324219</v>
      </c>
      <c r="Q13" s="14">
        <f t="shared" si="2"/>
        <v>17.01978365580241</v>
      </c>
      <c r="R13" s="3">
        <v>16.759027481079102</v>
      </c>
      <c r="S13" s="3">
        <v>16.270248413085938</v>
      </c>
      <c r="T13" s="3">
        <v>13.420940399169922</v>
      </c>
      <c r="U13" s="3">
        <f t="shared" si="3"/>
        <v>15.483405431111654</v>
      </c>
      <c r="V13" s="14">
        <v>28.818078994750977</v>
      </c>
      <c r="W13" s="14">
        <v>27.731403350830078</v>
      </c>
      <c r="X13" s="14">
        <v>27.57868766784668</v>
      </c>
      <c r="Y13" s="14">
        <f t="shared" si="4"/>
        <v>28.042723337809246</v>
      </c>
      <c r="Z13" s="3">
        <v>25.153877258300781</v>
      </c>
      <c r="AA13" s="3">
        <v>24.479036331176758</v>
      </c>
      <c r="AB13" s="3">
        <v>26.453029632568359</v>
      </c>
      <c r="AC13" s="3">
        <f t="shared" si="5"/>
        <v>25.361981074015301</v>
      </c>
      <c r="AD13" s="14"/>
      <c r="AE13" s="14"/>
      <c r="AF13" s="14"/>
      <c r="AG13" s="14"/>
      <c r="AH13" s="5">
        <v>27.395820617675781</v>
      </c>
      <c r="AI13" s="5"/>
      <c r="AJ13" s="5">
        <v>25.801887512207031</v>
      </c>
      <c r="AK13" s="3">
        <f t="shared" si="6"/>
        <v>26.598854064941406</v>
      </c>
      <c r="AL13" s="14">
        <v>26.925104141235352</v>
      </c>
      <c r="AM13" s="14">
        <v>26.672435760498047</v>
      </c>
      <c r="AN13" s="14">
        <v>26.679754257202148</v>
      </c>
      <c r="AO13" s="14">
        <f t="shared" si="7"/>
        <v>26.759098052978516</v>
      </c>
      <c r="AP13" s="3">
        <v>22.739398956298828</v>
      </c>
      <c r="AQ13" s="3">
        <v>20.829524993896484</v>
      </c>
      <c r="AR13" s="3">
        <v>21.29448127746582</v>
      </c>
      <c r="AS13" s="3">
        <f t="shared" si="8"/>
        <v>21.621135075887043</v>
      </c>
      <c r="AT13" s="14"/>
      <c r="AU13" s="14"/>
      <c r="AV13" s="14"/>
      <c r="AW13" s="5"/>
      <c r="AX13" s="3">
        <v>29.027505874633789</v>
      </c>
      <c r="AY13" s="3">
        <v>30.673669815063477</v>
      </c>
      <c r="AZ13" s="3">
        <v>32.148883819580078</v>
      </c>
      <c r="BA13" s="16">
        <f t="shared" si="10"/>
        <v>30.616686503092449</v>
      </c>
      <c r="BB13" s="14">
        <v>30.522500991821289</v>
      </c>
      <c r="BC13" s="14">
        <v>29.013801574707031</v>
      </c>
      <c r="BD13" s="14">
        <v>27.531551361083984</v>
      </c>
      <c r="BE13" s="14">
        <f t="shared" si="11"/>
        <v>29.022617975870769</v>
      </c>
      <c r="BG13" s="3"/>
      <c r="BH13" s="3"/>
      <c r="BI13" s="3"/>
      <c r="BJ13" s="14">
        <v>18.670871734619141</v>
      </c>
      <c r="BK13" s="14">
        <v>17.681241989135742</v>
      </c>
      <c r="BL13" s="14">
        <v>17.531417846679688</v>
      </c>
      <c r="BM13" s="14">
        <f t="shared" si="12"/>
        <v>17.961177190144856</v>
      </c>
      <c r="BN13" s="3">
        <v>26.732715606689453</v>
      </c>
      <c r="BO13" s="3">
        <v>26.751317977905273</v>
      </c>
      <c r="BP13" s="3">
        <v>26.721256256103516</v>
      </c>
      <c r="BQ13" s="3">
        <f t="shared" si="13"/>
        <v>26.735096613566082</v>
      </c>
      <c r="BR13" s="14">
        <v>21.622060775756836</v>
      </c>
      <c r="BS13" s="14">
        <v>21.959089279174805</v>
      </c>
      <c r="BT13" s="14">
        <v>21.828878402709961</v>
      </c>
      <c r="BU13" s="14">
        <f t="shared" si="14"/>
        <v>21.803342819213867</v>
      </c>
      <c r="BV13" s="3">
        <v>23.805566787719727</v>
      </c>
      <c r="BW13" s="3">
        <v>23.282926559448242</v>
      </c>
      <c r="BX13" s="3">
        <v>23.500219345092773</v>
      </c>
      <c r="BY13" s="3">
        <f t="shared" si="15"/>
        <v>23.529570897420246</v>
      </c>
      <c r="BZ13" s="14">
        <v>25.888956069946289</v>
      </c>
      <c r="CA13" s="14">
        <v>25.539281845092773</v>
      </c>
      <c r="CB13" s="14">
        <v>25.798171997070313</v>
      </c>
      <c r="CC13" s="14">
        <f t="shared" si="16"/>
        <v>25.742136637369793</v>
      </c>
      <c r="CD13" s="3">
        <v>27.174503326416016</v>
      </c>
      <c r="CE13" s="3">
        <v>26.05516242980957</v>
      </c>
      <c r="CF13" s="3">
        <v>25.991439819335938</v>
      </c>
      <c r="CG13" s="3">
        <f t="shared" si="17"/>
        <v>26.40703519185384</v>
      </c>
      <c r="CH13" s="14">
        <v>30.13603401184082</v>
      </c>
      <c r="CI13" s="14">
        <v>30.72297477722168</v>
      </c>
      <c r="CJ13" s="14">
        <v>30.754095077514648</v>
      </c>
      <c r="CK13" s="14">
        <f t="shared" si="18"/>
        <v>30.537701288859051</v>
      </c>
    </row>
    <row r="14" spans="1:89" x14ac:dyDescent="0.25">
      <c r="A14" s="3">
        <v>6758</v>
      </c>
      <c r="B14" s="3" t="s">
        <v>35</v>
      </c>
      <c r="C14" s="4" t="s">
        <v>17</v>
      </c>
      <c r="D14" s="4">
        <v>29</v>
      </c>
      <c r="E14" s="4" t="s">
        <v>156</v>
      </c>
      <c r="F14" s="14">
        <v>21.179201126098633</v>
      </c>
      <c r="G14" s="14">
        <v>20.787191390991211</v>
      </c>
      <c r="H14" s="14">
        <v>20.8828125</v>
      </c>
      <c r="I14" s="14">
        <f t="shared" si="0"/>
        <v>20.949735005696613</v>
      </c>
      <c r="J14" s="3">
        <v>27.110311508178711</v>
      </c>
      <c r="K14" s="3">
        <v>27.044403076171875</v>
      </c>
      <c r="L14" s="3">
        <v>27.493112564086914</v>
      </c>
      <c r="M14" s="3">
        <f t="shared" si="1"/>
        <v>27.2159423828125</v>
      </c>
      <c r="N14" s="14">
        <v>27.645244598388672</v>
      </c>
      <c r="O14" s="14">
        <v>27.60890007019043</v>
      </c>
      <c r="P14" s="14">
        <v>27.899040222167969</v>
      </c>
      <c r="Q14" s="14">
        <f t="shared" si="2"/>
        <v>27.717728296915691</v>
      </c>
      <c r="R14" s="3">
        <v>20.806058883666992</v>
      </c>
      <c r="S14" s="3">
        <v>20.920219421386719</v>
      </c>
      <c r="T14" s="3">
        <v>21.242498397827148</v>
      </c>
      <c r="U14" s="3">
        <f t="shared" si="3"/>
        <v>20.989592234293621</v>
      </c>
      <c r="V14" s="14">
        <v>28.59697151184082</v>
      </c>
      <c r="W14" s="14">
        <v>28.21025276184082</v>
      </c>
      <c r="X14" s="14">
        <v>28.643070220947266</v>
      </c>
      <c r="Y14" s="14">
        <f t="shared" si="4"/>
        <v>28.483431498209637</v>
      </c>
      <c r="Z14" s="3">
        <v>25.285490036010742</v>
      </c>
      <c r="AA14" s="3">
        <v>26.372753143310547</v>
      </c>
      <c r="AB14" s="3">
        <v>26.335790634155273</v>
      </c>
      <c r="AC14" s="3">
        <f t="shared" si="5"/>
        <v>25.998011271158855</v>
      </c>
      <c r="AD14" s="14">
        <v>21.963289260864258</v>
      </c>
      <c r="AE14" s="14">
        <v>22.642520904541016</v>
      </c>
      <c r="AF14" s="14">
        <v>22.593084335327148</v>
      </c>
      <c r="AG14" s="14">
        <f t="shared" si="19"/>
        <v>22.399631500244141</v>
      </c>
      <c r="AH14" s="3">
        <v>25.539426803588867</v>
      </c>
      <c r="AI14" s="3">
        <v>25.734685897827148</v>
      </c>
      <c r="AJ14" s="3">
        <v>25.808837890625</v>
      </c>
      <c r="AK14" s="3">
        <f t="shared" si="6"/>
        <v>25.694316864013672</v>
      </c>
      <c r="AL14" s="14">
        <v>25.323528289794922</v>
      </c>
      <c r="AM14" s="14">
        <v>25.188938140869141</v>
      </c>
      <c r="AN14" s="14">
        <v>25.342363357543945</v>
      </c>
      <c r="AO14" s="14">
        <f t="shared" si="7"/>
        <v>25.284943262736004</v>
      </c>
      <c r="AP14" s="3">
        <v>21.830131530761719</v>
      </c>
      <c r="AQ14" s="3">
        <v>22.034408569335938</v>
      </c>
      <c r="AR14" s="3">
        <v>20.961776733398438</v>
      </c>
      <c r="AS14" s="3">
        <f t="shared" si="8"/>
        <v>21.608772277832031</v>
      </c>
      <c r="AT14" s="14">
        <v>26.09486198425293</v>
      </c>
      <c r="AU14" s="14">
        <v>24.410318374633789</v>
      </c>
      <c r="AV14" s="14">
        <v>25.17059326171875</v>
      </c>
      <c r="AW14" s="5">
        <f t="shared" si="9"/>
        <v>25.225257873535156</v>
      </c>
      <c r="AX14" s="3">
        <v>26.805400848388672</v>
      </c>
      <c r="AY14" s="3">
        <v>26.311153411865234</v>
      </c>
      <c r="AZ14" s="3">
        <v>26.681240081787109</v>
      </c>
      <c r="BA14" s="16">
        <f t="shared" si="10"/>
        <v>26.59926478068034</v>
      </c>
      <c r="BB14" s="14">
        <v>26.777843475341797</v>
      </c>
      <c r="BC14" s="14">
        <v>26.568840026855469</v>
      </c>
      <c r="BD14" s="14">
        <v>27.594213485717773</v>
      </c>
      <c r="BE14" s="14">
        <f t="shared" si="11"/>
        <v>26.98029899597168</v>
      </c>
      <c r="BG14" s="3"/>
      <c r="BH14" s="3"/>
      <c r="BI14" s="3"/>
      <c r="BJ14" s="14">
        <v>16.633785247802734</v>
      </c>
      <c r="BK14" s="14">
        <v>15.790670394897461</v>
      </c>
      <c r="BL14" s="14">
        <v>16.512538909912109</v>
      </c>
      <c r="BM14" s="14">
        <f t="shared" si="12"/>
        <v>16.312331517537434</v>
      </c>
      <c r="BN14" s="3">
        <v>27.674295425415039</v>
      </c>
      <c r="BO14" s="3">
        <v>27.632972717285156</v>
      </c>
      <c r="BP14" s="3">
        <v>27.570840835571289</v>
      </c>
      <c r="BQ14" s="3">
        <f t="shared" si="13"/>
        <v>27.626036326090496</v>
      </c>
      <c r="BR14" s="14">
        <v>20.335443496704102</v>
      </c>
      <c r="BS14" s="14">
        <v>20.004486083984375</v>
      </c>
      <c r="BT14" s="14">
        <v>20.91554069519043</v>
      </c>
      <c r="BU14" s="14">
        <f t="shared" si="14"/>
        <v>20.418490091959637</v>
      </c>
      <c r="BV14" s="3">
        <v>20.711244583129883</v>
      </c>
      <c r="BW14" s="3">
        <v>20.501737594604492</v>
      </c>
      <c r="BX14" s="3">
        <v>20.27471923828125</v>
      </c>
      <c r="BY14" s="3">
        <f t="shared" si="15"/>
        <v>20.495900472005207</v>
      </c>
      <c r="BZ14" s="14">
        <v>22.142841339111328</v>
      </c>
      <c r="CA14" s="14">
        <v>22.364217758178711</v>
      </c>
      <c r="CB14" s="14">
        <v>22.129171371459961</v>
      </c>
      <c r="CC14" s="14">
        <f t="shared" si="16"/>
        <v>22.212076822916668</v>
      </c>
      <c r="CD14" s="3">
        <v>31.440654754638672</v>
      </c>
      <c r="CE14" s="3">
        <v>30.944746017456055</v>
      </c>
      <c r="CF14" s="3">
        <v>31.090476989746094</v>
      </c>
      <c r="CG14" s="3">
        <f t="shared" si="17"/>
        <v>31.158625920613606</v>
      </c>
      <c r="CH14" s="14">
        <v>29.983871459960938</v>
      </c>
      <c r="CI14" s="14">
        <v>28.727214813232422</v>
      </c>
      <c r="CJ14" s="14">
        <v>27.998607635498047</v>
      </c>
      <c r="CK14" s="14">
        <f t="shared" si="18"/>
        <v>28.903231302897137</v>
      </c>
    </row>
    <row r="15" spans="1:89" x14ac:dyDescent="0.25">
      <c r="A15" s="3">
        <v>6773</v>
      </c>
      <c r="B15" s="3" t="s">
        <v>52</v>
      </c>
      <c r="C15" s="4" t="s">
        <v>17</v>
      </c>
      <c r="D15" s="4">
        <v>15</v>
      </c>
      <c r="E15" s="4" t="s">
        <v>156</v>
      </c>
      <c r="F15" s="14">
        <v>16.99913215637207</v>
      </c>
      <c r="G15" s="14">
        <v>17.242841720581055</v>
      </c>
      <c r="H15" s="14">
        <v>15.46824836730957</v>
      </c>
      <c r="I15" s="14">
        <f t="shared" si="0"/>
        <v>16.570074081420898</v>
      </c>
      <c r="J15" s="3">
        <v>23.604452133178711</v>
      </c>
      <c r="K15" s="3">
        <v>23.469078063964844</v>
      </c>
      <c r="L15" s="3">
        <v>23.438697814941406</v>
      </c>
      <c r="M15" s="3">
        <f t="shared" si="1"/>
        <v>23.50407600402832</v>
      </c>
      <c r="N15" s="14">
        <v>19.538593292236328</v>
      </c>
      <c r="O15" s="14">
        <v>19.640439987182617</v>
      </c>
      <c r="P15" s="14">
        <v>18.84550666809082</v>
      </c>
      <c r="Q15" s="14">
        <f t="shared" si="2"/>
        <v>19.34151331583659</v>
      </c>
      <c r="R15" s="3">
        <v>19.776660919189453</v>
      </c>
      <c r="S15" s="3">
        <v>19.452140808105469</v>
      </c>
      <c r="T15" s="3">
        <v>19.476718902587891</v>
      </c>
      <c r="U15" s="3">
        <f t="shared" si="3"/>
        <v>19.568506876627605</v>
      </c>
      <c r="V15" s="14">
        <v>22.939651489257813</v>
      </c>
      <c r="W15" s="14">
        <v>23.313980102539063</v>
      </c>
      <c r="X15" s="14">
        <v>23.6888427734375</v>
      </c>
      <c r="Y15" s="14">
        <f t="shared" si="4"/>
        <v>23.314158121744793</v>
      </c>
      <c r="Z15" s="3">
        <v>22.742523193359375</v>
      </c>
      <c r="AA15" s="3">
        <v>22.561767578125</v>
      </c>
      <c r="AB15" s="3">
        <v>21.384292602539063</v>
      </c>
      <c r="AC15" s="3">
        <f t="shared" si="5"/>
        <v>22.229527791341145</v>
      </c>
      <c r="AD15" s="14">
        <v>23.595565795898438</v>
      </c>
      <c r="AE15" s="14">
        <v>24.166496276855469</v>
      </c>
      <c r="AF15" s="14">
        <v>23.926780700683594</v>
      </c>
      <c r="AG15" s="14">
        <f t="shared" si="19"/>
        <v>23.896280924479168</v>
      </c>
      <c r="AH15" s="3">
        <v>27.126901626586914</v>
      </c>
      <c r="AI15" s="3">
        <v>28.071220397949219</v>
      </c>
      <c r="AJ15" s="3">
        <v>27.329418182373047</v>
      </c>
      <c r="AK15" s="3">
        <f t="shared" si="6"/>
        <v>27.509180068969727</v>
      </c>
      <c r="AL15" s="14">
        <v>27.753068923950195</v>
      </c>
      <c r="AM15" s="14">
        <v>27.037582397460938</v>
      </c>
      <c r="AN15" s="14">
        <v>26.951364517211914</v>
      </c>
      <c r="AO15" s="14">
        <f t="shared" si="7"/>
        <v>27.247338612874348</v>
      </c>
      <c r="AP15" s="3">
        <v>22.215354919433594</v>
      </c>
      <c r="AQ15" s="3">
        <v>21.409357070922852</v>
      </c>
      <c r="AR15" s="3">
        <v>21.647436141967773</v>
      </c>
      <c r="AS15" s="3">
        <f t="shared" si="8"/>
        <v>21.757382710774738</v>
      </c>
      <c r="AT15" s="5">
        <v>25.674884796142578</v>
      </c>
      <c r="AU15" s="5">
        <v>6.0085492134094238</v>
      </c>
      <c r="AV15" s="5"/>
      <c r="AW15" s="5">
        <f t="shared" si="9"/>
        <v>15.841717004776001</v>
      </c>
      <c r="AX15" s="5">
        <v>29.164356231689453</v>
      </c>
      <c r="AY15" s="5"/>
      <c r="AZ15" s="5">
        <v>32.132919311523438</v>
      </c>
      <c r="BA15" s="16">
        <f t="shared" si="10"/>
        <v>30.648637771606445</v>
      </c>
      <c r="BB15" s="14">
        <v>28.242815017700195</v>
      </c>
      <c r="BC15" s="14">
        <v>29.595582962036133</v>
      </c>
      <c r="BD15" s="14">
        <v>27.818544387817383</v>
      </c>
      <c r="BE15" s="14">
        <f t="shared" si="11"/>
        <v>28.552314122517902</v>
      </c>
      <c r="BF15" s="3">
        <v>28.1468505859375</v>
      </c>
      <c r="BG15" s="3">
        <v>28.45439338684082</v>
      </c>
      <c r="BH15" s="3">
        <v>29.624595642089844</v>
      </c>
      <c r="BI15" s="3">
        <f t="shared" ref="BI15:BI33" si="20">AVERAGE(BF15:BH15)</f>
        <v>28.741946538289387</v>
      </c>
      <c r="BJ15" s="14">
        <v>17.714385986328125</v>
      </c>
      <c r="BK15" s="14">
        <v>17.75422477722168</v>
      </c>
      <c r="BL15" s="14">
        <v>17.800651550292969</v>
      </c>
      <c r="BM15" s="14">
        <f t="shared" si="12"/>
        <v>17.756420771280926</v>
      </c>
      <c r="BN15" s="3">
        <v>27.055278778076172</v>
      </c>
      <c r="BO15" s="3">
        <v>26.978794097900391</v>
      </c>
      <c r="BP15" s="3">
        <v>26.903860092163086</v>
      </c>
      <c r="BQ15" s="3">
        <f t="shared" si="13"/>
        <v>26.979310989379883</v>
      </c>
      <c r="BR15" s="14">
        <v>21.721710205078125</v>
      </c>
      <c r="BS15" s="14">
        <v>21.502264022827148</v>
      </c>
      <c r="BT15" s="14">
        <v>21.152957916259766</v>
      </c>
      <c r="BU15" s="14">
        <f t="shared" si="14"/>
        <v>21.458977381388348</v>
      </c>
      <c r="BV15" s="3">
        <v>23.843843460083008</v>
      </c>
      <c r="BW15" s="3">
        <v>23.372278213500977</v>
      </c>
      <c r="BX15" s="3">
        <v>23.760087966918945</v>
      </c>
      <c r="BY15" s="3">
        <f t="shared" si="15"/>
        <v>23.658736546834309</v>
      </c>
      <c r="BZ15" s="14">
        <v>24.498212814331055</v>
      </c>
      <c r="CA15" s="14">
        <v>24.743881225585938</v>
      </c>
      <c r="CB15" s="14">
        <v>24.608932495117188</v>
      </c>
      <c r="CC15" s="14">
        <f t="shared" si="16"/>
        <v>24.617008845011394</v>
      </c>
      <c r="CD15" s="3">
        <v>26.451078414916992</v>
      </c>
      <c r="CE15" s="3">
        <v>26.379415512084961</v>
      </c>
      <c r="CF15" s="3">
        <v>26.405374526977539</v>
      </c>
      <c r="CG15" s="3">
        <f t="shared" si="17"/>
        <v>26.411956151326496</v>
      </c>
      <c r="CH15" s="14">
        <v>29.959293365478516</v>
      </c>
      <c r="CI15" s="14">
        <v>30.339113235473633</v>
      </c>
      <c r="CJ15" s="14">
        <v>29.736858367919922</v>
      </c>
      <c r="CK15" s="14">
        <f t="shared" si="18"/>
        <v>30.011754989624023</v>
      </c>
    </row>
    <row r="16" spans="1:89" x14ac:dyDescent="0.25">
      <c r="A16" s="3">
        <v>6779</v>
      </c>
      <c r="B16" s="3" t="s">
        <v>52</v>
      </c>
      <c r="C16" s="4" t="s">
        <v>17</v>
      </c>
      <c r="D16" s="4">
        <v>15</v>
      </c>
      <c r="E16" s="4" t="s">
        <v>156</v>
      </c>
      <c r="F16" s="14">
        <v>15.386196136474609</v>
      </c>
      <c r="G16" s="14">
        <v>15.540898323059082</v>
      </c>
      <c r="H16" s="14">
        <v>15.236125946044922</v>
      </c>
      <c r="I16" s="14">
        <f t="shared" si="0"/>
        <v>15.387740135192871</v>
      </c>
      <c r="J16" s="3">
        <v>22.522733688354492</v>
      </c>
      <c r="K16" s="3">
        <v>22.473901748657227</v>
      </c>
      <c r="L16" s="3">
        <v>22.609203338623047</v>
      </c>
      <c r="M16" s="3">
        <f t="shared" si="1"/>
        <v>22.535279591878254</v>
      </c>
      <c r="N16" s="14">
        <v>18.877714157104492</v>
      </c>
      <c r="O16" s="14">
        <v>18.428804397583008</v>
      </c>
      <c r="P16" s="14">
        <v>18.973566055297852</v>
      </c>
      <c r="Q16" s="14">
        <f t="shared" si="2"/>
        <v>18.760028203328449</v>
      </c>
      <c r="R16" s="3">
        <v>19.663980484008789</v>
      </c>
      <c r="S16" s="3">
        <v>20.409542083740234</v>
      </c>
      <c r="T16" s="3">
        <v>19.643117904663086</v>
      </c>
      <c r="U16" s="3">
        <f t="shared" si="3"/>
        <v>19.905546824137371</v>
      </c>
      <c r="V16" s="14">
        <v>21.532697677612305</v>
      </c>
      <c r="W16" s="14">
        <v>20.817800521850586</v>
      </c>
      <c r="X16" s="14">
        <v>21.000839233398438</v>
      </c>
      <c r="Y16" s="14">
        <f t="shared" si="4"/>
        <v>21.117112477620442</v>
      </c>
      <c r="Z16" s="3">
        <v>20.053361892700195</v>
      </c>
      <c r="AA16" s="3">
        <v>21.23895263671875</v>
      </c>
      <c r="AB16" s="3">
        <v>21.50726318359375</v>
      </c>
      <c r="AC16" s="3">
        <f t="shared" si="5"/>
        <v>20.933192571004231</v>
      </c>
      <c r="AD16" s="14">
        <v>21.970277786254883</v>
      </c>
      <c r="AE16" s="14">
        <v>22.429035186767578</v>
      </c>
      <c r="AF16" s="14">
        <v>22.294052124023438</v>
      </c>
      <c r="AG16" s="14">
        <f t="shared" si="19"/>
        <v>22.231121699015301</v>
      </c>
      <c r="AH16" s="3">
        <v>24.781930923461914</v>
      </c>
      <c r="AI16" s="3">
        <v>24.794820785522461</v>
      </c>
      <c r="AJ16" s="3">
        <v>25.001487731933594</v>
      </c>
      <c r="AK16" s="3">
        <f t="shared" si="6"/>
        <v>24.859413146972656</v>
      </c>
      <c r="AL16" s="14">
        <v>24.570573806762695</v>
      </c>
      <c r="AM16" s="14">
        <v>24.90022087097168</v>
      </c>
      <c r="AN16" s="14">
        <v>24.503376007080078</v>
      </c>
      <c r="AO16" s="14">
        <f t="shared" si="7"/>
        <v>24.658056894938152</v>
      </c>
      <c r="AP16" s="3">
        <v>21.65626335144043</v>
      </c>
      <c r="AQ16" s="3">
        <v>22.491111755371094</v>
      </c>
      <c r="AR16" s="3">
        <v>22.857400894165039</v>
      </c>
      <c r="AS16" s="3">
        <f t="shared" si="8"/>
        <v>22.334925333658855</v>
      </c>
      <c r="AT16" s="14">
        <v>23.265703201293945</v>
      </c>
      <c r="AU16" s="14">
        <v>23.252914428710938</v>
      </c>
      <c r="AV16" s="14">
        <v>21.744729995727539</v>
      </c>
      <c r="AW16" s="5">
        <f t="shared" si="9"/>
        <v>22.754449208577473</v>
      </c>
      <c r="AX16" s="3">
        <v>24.943098068237305</v>
      </c>
      <c r="AY16" s="3">
        <v>25.700445175170898</v>
      </c>
      <c r="AZ16" s="3">
        <v>25.843154907226563</v>
      </c>
      <c r="BA16" s="16">
        <f t="shared" si="10"/>
        <v>25.49556605021159</v>
      </c>
      <c r="BB16" s="14">
        <v>26.946945190429688</v>
      </c>
      <c r="BC16" s="14">
        <v>26.89501953125</v>
      </c>
      <c r="BD16" s="14">
        <v>25.503545761108398</v>
      </c>
      <c r="BE16" s="14">
        <f t="shared" si="11"/>
        <v>26.448503494262695</v>
      </c>
      <c r="BG16" s="3"/>
      <c r="BH16" s="3"/>
      <c r="BI16" s="3"/>
      <c r="BJ16" s="14">
        <v>16.626953125</v>
      </c>
      <c r="BK16" s="14">
        <v>15.77407169342041</v>
      </c>
      <c r="BL16" s="14">
        <v>15.507786750793457</v>
      </c>
      <c r="BM16" s="14">
        <f t="shared" si="12"/>
        <v>15.969603856404623</v>
      </c>
      <c r="BN16" s="3">
        <v>25.716854095458984</v>
      </c>
      <c r="BO16" s="3">
        <v>25.694398880004883</v>
      </c>
      <c r="BP16" s="3">
        <v>25.888341903686523</v>
      </c>
      <c r="BQ16" s="3">
        <f t="shared" si="13"/>
        <v>25.766531626383465</v>
      </c>
      <c r="BR16" s="14">
        <v>19.630599975585938</v>
      </c>
      <c r="BS16" s="14">
        <v>19.352590560913086</v>
      </c>
      <c r="BT16" s="14">
        <v>19.211174011230469</v>
      </c>
      <c r="BU16" s="14">
        <f t="shared" si="14"/>
        <v>19.398121515909832</v>
      </c>
      <c r="BW16" s="3"/>
      <c r="BX16" s="3"/>
      <c r="BY16" s="3"/>
      <c r="BZ16" s="14">
        <v>22.756622314453125</v>
      </c>
      <c r="CA16" s="14">
        <v>22.267040252685547</v>
      </c>
      <c r="CB16" s="14">
        <v>22.567337036132813</v>
      </c>
      <c r="CC16" s="14">
        <f t="shared" si="16"/>
        <v>22.530333201090496</v>
      </c>
      <c r="CD16" s="3">
        <v>26.941778182983398</v>
      </c>
      <c r="CE16" s="3">
        <v>27.132617950439453</v>
      </c>
      <c r="CF16" s="3">
        <v>26.821586608886719</v>
      </c>
      <c r="CG16" s="3">
        <f t="shared" si="17"/>
        <v>26.965327580769856</v>
      </c>
      <c r="CH16" s="14">
        <v>27.861545562744141</v>
      </c>
      <c r="CI16" s="14">
        <v>28.393764495849609</v>
      </c>
      <c r="CJ16" s="14">
        <v>28.197591781616211</v>
      </c>
      <c r="CK16" s="14">
        <f t="shared" si="18"/>
        <v>28.150967280069988</v>
      </c>
    </row>
    <row r="17" spans="1:89" x14ac:dyDescent="0.25">
      <c r="A17" s="3">
        <v>6789</v>
      </c>
      <c r="B17" s="3" t="s">
        <v>40</v>
      </c>
      <c r="C17" s="4" t="s">
        <v>17</v>
      </c>
      <c r="D17" s="4">
        <v>15</v>
      </c>
      <c r="E17" s="4" t="s">
        <v>21</v>
      </c>
      <c r="F17" s="14">
        <v>22.77958869934082</v>
      </c>
      <c r="G17" s="14">
        <v>22.469785690307617</v>
      </c>
      <c r="H17" s="14">
        <v>22.578964233398438</v>
      </c>
      <c r="I17" s="14">
        <f t="shared" si="0"/>
        <v>22.609446207682293</v>
      </c>
      <c r="J17" s="3">
        <v>26.891809463500977</v>
      </c>
      <c r="K17" s="3">
        <v>26.286199569702148</v>
      </c>
      <c r="L17" s="3">
        <v>25.919256210327148</v>
      </c>
      <c r="M17" s="3">
        <f t="shared" si="1"/>
        <v>26.365755081176758</v>
      </c>
      <c r="N17" s="14">
        <v>29.923162460327148</v>
      </c>
      <c r="O17" s="14">
        <v>29.388111114501953</v>
      </c>
      <c r="P17" s="14">
        <v>29.609317779541016</v>
      </c>
      <c r="Q17" s="14">
        <f t="shared" si="2"/>
        <v>29.640197118123371</v>
      </c>
      <c r="R17" s="3">
        <v>23.567142486572266</v>
      </c>
      <c r="S17" s="3">
        <v>23.657751083374023</v>
      </c>
      <c r="T17" s="3">
        <v>23.606962203979492</v>
      </c>
      <c r="U17" s="3">
        <f t="shared" si="3"/>
        <v>23.610618591308594</v>
      </c>
      <c r="V17" s="14">
        <v>32.041606903076172</v>
      </c>
      <c r="W17" s="14">
        <v>31.718467712402344</v>
      </c>
      <c r="X17" s="14">
        <v>30.480318069458008</v>
      </c>
      <c r="Y17" s="14">
        <f t="shared" si="4"/>
        <v>31.413464228312176</v>
      </c>
      <c r="Z17" s="3">
        <v>28.175270080566406</v>
      </c>
      <c r="AA17" s="3">
        <v>29.417636871337891</v>
      </c>
      <c r="AB17" s="3">
        <v>28.959300994873047</v>
      </c>
      <c r="AC17" s="3">
        <f t="shared" si="5"/>
        <v>28.850735982259113</v>
      </c>
      <c r="AD17" s="14">
        <v>24.463397979736328</v>
      </c>
      <c r="AE17" s="14">
        <v>23.602785110473633</v>
      </c>
      <c r="AF17" s="14">
        <v>25.394481658935547</v>
      </c>
      <c r="AG17" s="14">
        <f t="shared" si="19"/>
        <v>24.486888249715168</v>
      </c>
      <c r="AH17" s="3">
        <v>27.950496673583984</v>
      </c>
      <c r="AI17" s="3">
        <v>26.920976638793945</v>
      </c>
      <c r="AJ17" s="3">
        <v>25.726482391357422</v>
      </c>
      <c r="AK17" s="3">
        <f t="shared" si="6"/>
        <v>26.865985234578449</v>
      </c>
      <c r="AL17" s="14">
        <v>28.853036880493164</v>
      </c>
      <c r="AM17" s="14">
        <v>28.591489791870117</v>
      </c>
      <c r="AN17" s="14">
        <v>28.629924774169922</v>
      </c>
      <c r="AO17" s="14">
        <f t="shared" si="7"/>
        <v>28.691483815511067</v>
      </c>
      <c r="AP17" s="3">
        <v>22.763845443725586</v>
      </c>
      <c r="AQ17" s="3">
        <v>24.143272399902344</v>
      </c>
      <c r="AR17" s="3">
        <v>24.358493804931641</v>
      </c>
      <c r="AS17" s="3">
        <f t="shared" si="8"/>
        <v>23.755203882853191</v>
      </c>
      <c r="AT17" s="14"/>
      <c r="AU17" s="14"/>
      <c r="AV17" s="14"/>
      <c r="AW17" s="5"/>
      <c r="AX17" s="3">
        <v>29.987213134765625</v>
      </c>
      <c r="AY17" s="3">
        <v>27.802623748779297</v>
      </c>
      <c r="AZ17" s="3">
        <v>28.291248321533203</v>
      </c>
      <c r="BA17" s="16">
        <f t="shared" si="10"/>
        <v>28.693695068359375</v>
      </c>
      <c r="BB17" s="14">
        <v>26.747531890869141</v>
      </c>
      <c r="BC17" s="14">
        <v>25.993602752685547</v>
      </c>
      <c r="BD17" s="14"/>
      <c r="BE17" s="14">
        <f t="shared" si="11"/>
        <v>26.370567321777344</v>
      </c>
      <c r="BF17" s="3">
        <v>30.699506759643555</v>
      </c>
      <c r="BG17" s="3">
        <v>29.524070739746094</v>
      </c>
      <c r="BH17" s="3">
        <v>29.531591415405273</v>
      </c>
      <c r="BI17" s="3">
        <f t="shared" si="20"/>
        <v>29.918389638264973</v>
      </c>
      <c r="BJ17" s="14">
        <v>18.727901458740234</v>
      </c>
      <c r="BK17" s="14">
        <v>19.342313766479492</v>
      </c>
      <c r="BL17" s="14">
        <v>18.580631256103516</v>
      </c>
      <c r="BM17" s="14">
        <f t="shared" si="12"/>
        <v>18.883615493774414</v>
      </c>
      <c r="BN17" s="3">
        <v>30.335103988647461</v>
      </c>
      <c r="BO17" s="3">
        <v>29.936319351196289</v>
      </c>
      <c r="BP17" s="3">
        <v>31.968320846557617</v>
      </c>
      <c r="BQ17" s="3">
        <f t="shared" si="13"/>
        <v>30.746581395467121</v>
      </c>
      <c r="BR17" s="14">
        <v>18.320074081420898</v>
      </c>
      <c r="BS17" s="14">
        <v>18.828535079956055</v>
      </c>
      <c r="BT17" s="14">
        <v>19.649379730224609</v>
      </c>
      <c r="BU17" s="14">
        <f t="shared" si="14"/>
        <v>18.932662963867188</v>
      </c>
      <c r="BW17" s="3"/>
      <c r="BX17" s="3"/>
      <c r="BY17" s="3"/>
      <c r="BZ17" s="14">
        <v>25.87568473815918</v>
      </c>
      <c r="CA17" s="14">
        <v>25.902240753173828</v>
      </c>
      <c r="CB17" s="14">
        <v>25.611959457397461</v>
      </c>
      <c r="CC17" s="14">
        <f t="shared" si="16"/>
        <v>25.796628316243488</v>
      </c>
      <c r="CD17" s="3">
        <v>27.644083023071289</v>
      </c>
      <c r="CE17" s="3">
        <v>27.432401657104492</v>
      </c>
      <c r="CF17" s="3">
        <v>27.410562515258789</v>
      </c>
      <c r="CG17" s="3">
        <f t="shared" si="17"/>
        <v>27.495682398478191</v>
      </c>
      <c r="CH17" s="14">
        <v>30.573575973510742</v>
      </c>
      <c r="CI17" s="14">
        <v>30.9345703125</v>
      </c>
      <c r="CJ17" s="14">
        <v>30.569503784179688</v>
      </c>
      <c r="CK17" s="14">
        <f t="shared" si="18"/>
        <v>30.692550023396809</v>
      </c>
    </row>
    <row r="18" spans="1:89" x14ac:dyDescent="0.25">
      <c r="A18" s="3">
        <v>6791</v>
      </c>
      <c r="B18" s="3" t="s">
        <v>40</v>
      </c>
      <c r="C18" s="4" t="s">
        <v>17</v>
      </c>
      <c r="D18" s="4">
        <v>15</v>
      </c>
      <c r="E18" s="4" t="s">
        <v>21</v>
      </c>
      <c r="F18" s="14">
        <v>21.802858352661133</v>
      </c>
      <c r="G18" s="14">
        <v>20.939521789550781</v>
      </c>
      <c r="H18" s="14">
        <v>21.484926223754883</v>
      </c>
      <c r="I18" s="14">
        <f t="shared" si="0"/>
        <v>21.409102121988933</v>
      </c>
      <c r="J18" s="3">
        <v>25.237716674804688</v>
      </c>
      <c r="K18" s="3">
        <v>25.378751754760742</v>
      </c>
      <c r="L18" s="3">
        <v>25.618736267089844</v>
      </c>
      <c r="M18" s="3">
        <f t="shared" si="1"/>
        <v>25.41173489888509</v>
      </c>
      <c r="N18" s="14">
        <v>27.454877853393555</v>
      </c>
      <c r="O18" s="14">
        <v>28.085514068603516</v>
      </c>
      <c r="P18" s="14">
        <v>27.300197601318359</v>
      </c>
      <c r="Q18" s="14">
        <f t="shared" si="2"/>
        <v>27.613529841105144</v>
      </c>
      <c r="R18" s="3">
        <v>21.209915161132813</v>
      </c>
      <c r="S18" s="3">
        <v>21.585447311401367</v>
      </c>
      <c r="T18" s="3">
        <v>21.446573257446289</v>
      </c>
      <c r="U18" s="3">
        <f t="shared" si="3"/>
        <v>21.413978576660156</v>
      </c>
      <c r="V18" s="14">
        <v>27.625789642333984</v>
      </c>
      <c r="W18" s="14">
        <v>27.904335021972656</v>
      </c>
      <c r="X18" s="14">
        <v>27.803224563598633</v>
      </c>
      <c r="Y18" s="14">
        <f t="shared" si="4"/>
        <v>27.777783075968426</v>
      </c>
      <c r="Z18" s="3">
        <v>26.778532028198242</v>
      </c>
      <c r="AA18" s="3">
        <v>27.94880485534668</v>
      </c>
      <c r="AB18" s="3">
        <v>28.232578277587891</v>
      </c>
      <c r="AC18" s="3">
        <f t="shared" si="5"/>
        <v>27.653305053710938</v>
      </c>
      <c r="AD18" s="14">
        <v>22.992347717285156</v>
      </c>
      <c r="AE18" s="14">
        <v>23.424182891845703</v>
      </c>
      <c r="AF18" s="14">
        <v>23.240732192993164</v>
      </c>
      <c r="AG18" s="14">
        <f t="shared" si="19"/>
        <v>23.219087600708008</v>
      </c>
      <c r="AH18" s="3">
        <v>26.536367416381836</v>
      </c>
      <c r="AI18" s="3">
        <v>26.697004318237305</v>
      </c>
      <c r="AJ18" s="3">
        <v>25.717374801635742</v>
      </c>
      <c r="AK18" s="3">
        <f t="shared" si="6"/>
        <v>26.316915512084961</v>
      </c>
      <c r="AL18" s="14">
        <v>26.350845336914063</v>
      </c>
      <c r="AM18" s="14">
        <v>26.211372375488281</v>
      </c>
      <c r="AN18" s="14">
        <v>27.729791641235352</v>
      </c>
      <c r="AO18" s="14">
        <f t="shared" si="7"/>
        <v>26.764003117879231</v>
      </c>
      <c r="AP18" s="3">
        <v>22.695068359375</v>
      </c>
      <c r="AQ18" s="3">
        <v>23.265129089355469</v>
      </c>
      <c r="AR18" s="3">
        <v>22.627580642700195</v>
      </c>
      <c r="AS18" s="3">
        <f t="shared" si="8"/>
        <v>22.862592697143555</v>
      </c>
      <c r="AT18" s="14">
        <v>28.356155395507813</v>
      </c>
      <c r="AU18" s="14">
        <v>28.072072982788086</v>
      </c>
      <c r="AV18" s="14">
        <v>26.986019134521484</v>
      </c>
      <c r="AW18" s="5">
        <f t="shared" si="9"/>
        <v>27.804749170939129</v>
      </c>
      <c r="AX18" s="5">
        <v>28.755222320556641</v>
      </c>
      <c r="AY18" s="5"/>
      <c r="AZ18" s="5"/>
      <c r="BA18" s="16">
        <f t="shared" si="10"/>
        <v>28.755222320556641</v>
      </c>
      <c r="BB18" s="14">
        <v>24.768527984619141</v>
      </c>
      <c r="BC18" s="14">
        <v>24.8758544921875</v>
      </c>
      <c r="BD18" s="14">
        <v>23.82441520690918</v>
      </c>
      <c r="BE18" s="14">
        <f t="shared" si="11"/>
        <v>24.489599227905273</v>
      </c>
      <c r="BF18" s="3">
        <v>27.917537689208984</v>
      </c>
      <c r="BG18" s="3">
        <v>29.147024154663086</v>
      </c>
      <c r="BH18" s="3">
        <v>27.964725494384766</v>
      </c>
      <c r="BI18" s="3">
        <f t="shared" si="20"/>
        <v>28.343095779418945</v>
      </c>
      <c r="BJ18" s="14"/>
      <c r="BK18" s="14"/>
      <c r="BL18" s="14"/>
      <c r="BM18" s="14"/>
      <c r="BN18" s="3">
        <v>27.814327239990234</v>
      </c>
      <c r="BO18" s="3">
        <v>27.11564826965332</v>
      </c>
      <c r="BP18" s="3">
        <v>27.304683685302734</v>
      </c>
      <c r="BQ18" s="3">
        <f t="shared" si="13"/>
        <v>27.411553064982098</v>
      </c>
      <c r="BR18" s="14">
        <v>16.423803329467773</v>
      </c>
      <c r="BS18" s="14">
        <v>16.632837295532227</v>
      </c>
      <c r="BT18" s="14">
        <v>16.62437629699707</v>
      </c>
      <c r="BU18" s="14">
        <f t="shared" si="14"/>
        <v>16.560338973999023</v>
      </c>
      <c r="BV18" s="3">
        <v>22.154914855957031</v>
      </c>
      <c r="BW18" s="3">
        <v>22.230976104736328</v>
      </c>
      <c r="BX18" s="3">
        <v>22.031255722045898</v>
      </c>
      <c r="BY18" s="3">
        <f t="shared" si="15"/>
        <v>22.139048894246418</v>
      </c>
      <c r="BZ18" s="14">
        <v>23.380498886108398</v>
      </c>
      <c r="CA18" s="14">
        <v>23.384820938110352</v>
      </c>
      <c r="CB18" s="14">
        <v>23.921947479248047</v>
      </c>
      <c r="CC18" s="14">
        <f t="shared" si="16"/>
        <v>23.562422434488933</v>
      </c>
      <c r="CD18" s="3">
        <v>25.95142936706543</v>
      </c>
      <c r="CE18" s="3">
        <v>25.922920227050781</v>
      </c>
      <c r="CF18" s="3">
        <v>26.059850692749023</v>
      </c>
      <c r="CG18" s="3">
        <f t="shared" si="17"/>
        <v>25.97806676228841</v>
      </c>
      <c r="CH18" s="14">
        <v>28.961788177490234</v>
      </c>
      <c r="CI18" s="14">
        <v>29.308172225952148</v>
      </c>
      <c r="CJ18" s="14">
        <v>29.142324447631836</v>
      </c>
      <c r="CK18" s="14">
        <f t="shared" si="18"/>
        <v>29.137428283691406</v>
      </c>
    </row>
    <row r="19" spans="1:89" x14ac:dyDescent="0.25">
      <c r="A19" s="3">
        <v>6797</v>
      </c>
      <c r="B19" s="3" t="s">
        <v>40</v>
      </c>
      <c r="C19" s="4" t="s">
        <v>17</v>
      </c>
      <c r="D19" s="4">
        <v>15</v>
      </c>
      <c r="E19" s="4" t="s">
        <v>21</v>
      </c>
      <c r="F19" s="14">
        <v>20.806709289550781</v>
      </c>
      <c r="G19" s="14">
        <v>21.456253051757813</v>
      </c>
      <c r="H19" s="14">
        <v>21.452524185180664</v>
      </c>
      <c r="I19" s="14">
        <f t="shared" si="0"/>
        <v>21.238495508829754</v>
      </c>
      <c r="J19" s="3">
        <v>24.794952392578125</v>
      </c>
      <c r="K19" s="3">
        <v>24.942367553710938</v>
      </c>
      <c r="L19" s="3">
        <v>24.879919052124023</v>
      </c>
      <c r="M19" s="3">
        <f t="shared" si="1"/>
        <v>24.872412999471027</v>
      </c>
      <c r="N19" s="14">
        <v>27.231842041015625</v>
      </c>
      <c r="O19" s="14">
        <v>27.623323440551758</v>
      </c>
      <c r="P19" s="14">
        <v>27.551239013671875</v>
      </c>
      <c r="Q19" s="14">
        <f t="shared" si="2"/>
        <v>27.468801498413086</v>
      </c>
      <c r="R19" s="3">
        <v>20.979434967041016</v>
      </c>
      <c r="S19" s="3">
        <v>20.904817581176758</v>
      </c>
      <c r="T19" s="3">
        <v>21.009675979614258</v>
      </c>
      <c r="U19" s="3">
        <f t="shared" si="3"/>
        <v>20.964642842610676</v>
      </c>
      <c r="V19" s="14">
        <v>28.896615982055664</v>
      </c>
      <c r="W19" s="14">
        <v>29.284250259399414</v>
      </c>
      <c r="X19" s="14">
        <v>29.114580154418945</v>
      </c>
      <c r="Y19" s="14">
        <f t="shared" si="4"/>
        <v>29.098482131958008</v>
      </c>
      <c r="Z19" s="3">
        <v>25.248523712158203</v>
      </c>
      <c r="AA19" s="3">
        <v>25.543540954589844</v>
      </c>
      <c r="AB19" s="3">
        <v>25.782781600952148</v>
      </c>
      <c r="AC19" s="3">
        <f t="shared" si="5"/>
        <v>25.524948755900066</v>
      </c>
      <c r="AD19" s="14">
        <v>22.788496017456055</v>
      </c>
      <c r="AE19" s="14">
        <v>23.089841842651367</v>
      </c>
      <c r="AF19" s="14">
        <v>23.554014205932617</v>
      </c>
      <c r="AG19" s="14">
        <f t="shared" si="19"/>
        <v>23.14411735534668</v>
      </c>
      <c r="AH19" s="3">
        <v>27.339178085327148</v>
      </c>
      <c r="AI19" s="3">
        <v>26.45014762878418</v>
      </c>
      <c r="AJ19" s="3">
        <v>29.014547348022461</v>
      </c>
      <c r="AK19" s="3">
        <f t="shared" si="6"/>
        <v>27.601291020711262</v>
      </c>
      <c r="AL19" s="14">
        <v>25.276857376098633</v>
      </c>
      <c r="AM19" s="14">
        <v>25.285890579223633</v>
      </c>
      <c r="AN19" s="14">
        <v>25.120552062988281</v>
      </c>
      <c r="AO19" s="14">
        <f t="shared" si="7"/>
        <v>25.227766672770183</v>
      </c>
      <c r="AP19" s="3">
        <v>21.517873764038086</v>
      </c>
      <c r="AQ19" s="3">
        <v>19.266519546508789</v>
      </c>
      <c r="AR19" s="3">
        <v>20.876726150512695</v>
      </c>
      <c r="AS19" s="3">
        <f t="shared" si="8"/>
        <v>20.553706487019856</v>
      </c>
      <c r="AT19" s="14"/>
      <c r="AU19" s="14"/>
      <c r="AV19" s="14"/>
      <c r="AW19" s="5"/>
      <c r="AX19" s="3">
        <v>30.81849479675293</v>
      </c>
      <c r="AY19" s="3">
        <v>30.070556640625</v>
      </c>
      <c r="AZ19" s="3">
        <v>31.258453369140625</v>
      </c>
      <c r="BA19" s="16">
        <f t="shared" si="10"/>
        <v>30.715834935506184</v>
      </c>
      <c r="BB19" s="14">
        <v>24.666719436645508</v>
      </c>
      <c r="BC19" s="14">
        <v>24.760820388793945</v>
      </c>
      <c r="BD19" s="14">
        <v>24.266180038452148</v>
      </c>
      <c r="BE19" s="14">
        <f t="shared" si="11"/>
        <v>24.564573287963867</v>
      </c>
      <c r="BG19" s="3"/>
      <c r="BH19" s="3"/>
      <c r="BI19" s="3"/>
      <c r="BJ19" s="14">
        <v>15.854719161987305</v>
      </c>
      <c r="BK19" s="14">
        <v>15.270890235900879</v>
      </c>
      <c r="BL19" s="14">
        <v>16.217472076416016</v>
      </c>
      <c r="BM19" s="14">
        <f t="shared" si="12"/>
        <v>15.7810271581014</v>
      </c>
      <c r="BN19" s="3">
        <v>27.439111709594727</v>
      </c>
      <c r="BO19" s="3">
        <v>27.191045761108398</v>
      </c>
      <c r="BP19" s="3">
        <v>27.49513053894043</v>
      </c>
      <c r="BQ19" s="3">
        <f t="shared" si="13"/>
        <v>27.375096003214519</v>
      </c>
      <c r="BR19" s="14">
        <v>16.12559700012207</v>
      </c>
      <c r="BS19" s="14">
        <v>16.13703727722168</v>
      </c>
      <c r="BT19" s="14">
        <v>16.207004547119141</v>
      </c>
      <c r="BU19" s="14">
        <f t="shared" si="14"/>
        <v>16.156546274820965</v>
      </c>
      <c r="BV19" s="3">
        <v>20.196002960205078</v>
      </c>
      <c r="BW19" s="3">
        <v>20.290298461914063</v>
      </c>
      <c r="BX19" s="3">
        <v>21.180049896240234</v>
      </c>
      <c r="BY19" s="3">
        <f t="shared" si="15"/>
        <v>20.555450439453125</v>
      </c>
      <c r="BZ19" s="14">
        <v>22.953533172607422</v>
      </c>
      <c r="CA19" s="14">
        <v>22.970211029052734</v>
      </c>
      <c r="CB19" s="14">
        <v>22.830184936523438</v>
      </c>
      <c r="CC19" s="14">
        <f t="shared" si="16"/>
        <v>22.917976379394531</v>
      </c>
      <c r="CD19" s="3">
        <v>25.284032821655273</v>
      </c>
      <c r="CE19" s="3">
        <v>25.071512222290039</v>
      </c>
      <c r="CF19" s="3">
        <v>24.877946853637695</v>
      </c>
      <c r="CG19" s="3">
        <f t="shared" si="17"/>
        <v>25.077830632527668</v>
      </c>
      <c r="CH19" s="14">
        <v>28.956764221191406</v>
      </c>
      <c r="CI19" s="14">
        <v>29.118890762329102</v>
      </c>
      <c r="CJ19" s="14">
        <v>29.149572372436523</v>
      </c>
      <c r="CK19" s="14">
        <f t="shared" si="18"/>
        <v>29.075075785319012</v>
      </c>
    </row>
    <row r="20" spans="1:89" x14ac:dyDescent="0.25">
      <c r="A20" s="3">
        <v>6799</v>
      </c>
      <c r="B20" s="3" t="s">
        <v>52</v>
      </c>
      <c r="C20" s="4" t="s">
        <v>17</v>
      </c>
      <c r="D20" s="4">
        <v>15</v>
      </c>
      <c r="E20" s="4" t="s">
        <v>156</v>
      </c>
      <c r="F20" s="14">
        <v>16.262529373168945</v>
      </c>
      <c r="G20" s="14">
        <v>17.262208938598633</v>
      </c>
      <c r="H20" s="14">
        <v>18.236404418945313</v>
      </c>
      <c r="I20" s="14">
        <f t="shared" si="0"/>
        <v>17.253714243570965</v>
      </c>
      <c r="J20" s="3">
        <v>23.153223037719727</v>
      </c>
      <c r="K20" s="3">
        <v>23.358314514160156</v>
      </c>
      <c r="L20" s="3">
        <v>23.304935455322266</v>
      </c>
      <c r="M20" s="3">
        <f t="shared" si="1"/>
        <v>23.272157669067383</v>
      </c>
      <c r="N20" s="14">
        <v>18.934309005737305</v>
      </c>
      <c r="O20" s="14">
        <v>17.773855209350586</v>
      </c>
      <c r="P20" s="14">
        <v>20.045360565185547</v>
      </c>
      <c r="Q20" s="14">
        <f t="shared" si="2"/>
        <v>18.91784159342448</v>
      </c>
      <c r="R20" s="3">
        <v>18.971664428710938</v>
      </c>
      <c r="S20" s="3">
        <v>18.589744567871094</v>
      </c>
      <c r="T20" s="3">
        <v>18.574102401733398</v>
      </c>
      <c r="U20" s="3">
        <f t="shared" si="3"/>
        <v>18.711837132771809</v>
      </c>
      <c r="V20" s="14">
        <v>23.694541931152344</v>
      </c>
      <c r="W20" s="14">
        <v>21.822858810424805</v>
      </c>
      <c r="X20" s="14">
        <v>23.726108551025391</v>
      </c>
      <c r="Y20" s="14">
        <f t="shared" si="4"/>
        <v>23.081169764200848</v>
      </c>
      <c r="Z20" s="3">
        <v>22.612958908081055</v>
      </c>
      <c r="AA20" s="3">
        <v>23.545389175415039</v>
      </c>
      <c r="AB20" s="3">
        <v>24.18031120300293</v>
      </c>
      <c r="AC20" s="3">
        <f t="shared" si="5"/>
        <v>23.44621976216634</v>
      </c>
      <c r="AD20" s="14">
        <v>23.012939453125</v>
      </c>
      <c r="AE20" s="14">
        <v>23.418180465698242</v>
      </c>
      <c r="AF20" s="14">
        <v>23.411691665649414</v>
      </c>
      <c r="AG20" s="14">
        <f t="shared" si="19"/>
        <v>23.280937194824219</v>
      </c>
      <c r="AH20" s="3">
        <v>27.316019058227539</v>
      </c>
      <c r="AI20" s="3"/>
      <c r="AJ20" s="3">
        <v>26.800565719604492</v>
      </c>
      <c r="AK20" s="3">
        <f t="shared" si="6"/>
        <v>27.058292388916016</v>
      </c>
      <c r="AL20" s="14">
        <v>26.931838989257813</v>
      </c>
      <c r="AM20" s="14">
        <v>26.936887741088867</v>
      </c>
      <c r="AN20" s="14">
        <v>26.948740005493164</v>
      </c>
      <c r="AO20" s="14">
        <f t="shared" si="7"/>
        <v>26.939155578613281</v>
      </c>
      <c r="AP20" s="3">
        <v>23.310737609863281</v>
      </c>
      <c r="AQ20" s="3">
        <v>22.267650604248047</v>
      </c>
      <c r="AR20" s="3">
        <v>22.464302062988281</v>
      </c>
      <c r="AS20" s="3">
        <f t="shared" si="8"/>
        <v>22.680896759033203</v>
      </c>
      <c r="AT20" s="14">
        <v>26.687116622924805</v>
      </c>
      <c r="AU20" s="14">
        <v>27.651519775390625</v>
      </c>
      <c r="AV20" s="14">
        <v>31.823005676269531</v>
      </c>
      <c r="AW20" s="5">
        <f t="shared" si="9"/>
        <v>28.720547358194988</v>
      </c>
      <c r="AX20" s="3">
        <v>28.869207382202099</v>
      </c>
      <c r="AY20" s="3">
        <v>28.274417877197266</v>
      </c>
      <c r="AZ20" s="3"/>
      <c r="BA20" s="16">
        <f t="shared" si="10"/>
        <v>28.571812629699682</v>
      </c>
      <c r="BB20" s="14">
        <v>25.181001663208008</v>
      </c>
      <c r="BC20" s="14">
        <v>24.912202835083008</v>
      </c>
      <c r="BD20" s="14">
        <v>23.946468353271484</v>
      </c>
      <c r="BE20" s="14">
        <f t="shared" si="11"/>
        <v>24.679890950520832</v>
      </c>
      <c r="BF20" s="3">
        <v>28.590383529663086</v>
      </c>
      <c r="BG20" s="3">
        <v>27.680746078491211</v>
      </c>
      <c r="BH20" s="3">
        <v>27.31355094909668</v>
      </c>
      <c r="BI20" s="3">
        <f t="shared" si="20"/>
        <v>27.861560185750324</v>
      </c>
      <c r="BJ20" s="14">
        <v>15.181910514831543</v>
      </c>
      <c r="BK20" s="14">
        <v>15.200039863586426</v>
      </c>
      <c r="BL20" s="14">
        <v>15.283559799194336</v>
      </c>
      <c r="BM20" s="14">
        <f t="shared" si="12"/>
        <v>15.221836725870768</v>
      </c>
      <c r="BN20" s="3">
        <v>27.558765411376953</v>
      </c>
      <c r="BO20" s="3">
        <v>27.603399276733398</v>
      </c>
      <c r="BP20" s="3">
        <v>27.814310073852539</v>
      </c>
      <c r="BQ20" s="3">
        <f t="shared" si="13"/>
        <v>27.658824920654297</v>
      </c>
      <c r="BR20" s="14">
        <v>16.754997253417969</v>
      </c>
      <c r="BS20" s="14">
        <v>16.812820434570313</v>
      </c>
      <c r="BT20" s="14">
        <v>16.031848907470703</v>
      </c>
      <c r="BU20" s="14">
        <f t="shared" si="14"/>
        <v>16.533222198486328</v>
      </c>
      <c r="BV20" s="3">
        <v>23.539768218994141</v>
      </c>
      <c r="BW20" s="3">
        <v>22.483388900756836</v>
      </c>
      <c r="BX20" s="3">
        <v>22.816799163818359</v>
      </c>
      <c r="BY20" s="3">
        <f t="shared" si="15"/>
        <v>22.946652094523113</v>
      </c>
      <c r="BZ20" s="14">
        <v>23.198902130126953</v>
      </c>
      <c r="CA20" s="14">
        <v>23.267000198364258</v>
      </c>
      <c r="CB20" s="14">
        <v>23.223810195922852</v>
      </c>
      <c r="CC20" s="14">
        <f t="shared" si="16"/>
        <v>23.229904174804688</v>
      </c>
      <c r="CD20" s="3">
        <v>25.443927764892578</v>
      </c>
      <c r="CE20" s="3">
        <v>25.063556671142578</v>
      </c>
      <c r="CF20" s="3">
        <v>25.195119857788086</v>
      </c>
      <c r="CG20" s="3">
        <f t="shared" si="17"/>
        <v>25.234201431274414</v>
      </c>
      <c r="CH20" s="14">
        <v>29.4638671875</v>
      </c>
      <c r="CI20" s="14">
        <v>29.573137283325195</v>
      </c>
      <c r="CJ20" s="14">
        <v>29.433444976806641</v>
      </c>
      <c r="CK20" s="14">
        <f t="shared" si="18"/>
        <v>29.490149815877277</v>
      </c>
    </row>
    <row r="21" spans="1:89" x14ac:dyDescent="0.25">
      <c r="A21" s="7">
        <v>6803</v>
      </c>
      <c r="B21" s="3" t="s">
        <v>40</v>
      </c>
      <c r="C21" s="4" t="s">
        <v>17</v>
      </c>
      <c r="D21" s="8"/>
      <c r="E21" s="4" t="s">
        <v>21</v>
      </c>
      <c r="F21" s="14">
        <v>19.380868911743164</v>
      </c>
      <c r="G21" s="14">
        <v>19.5576171875</v>
      </c>
      <c r="H21" s="14">
        <v>19.5076904296875</v>
      </c>
      <c r="I21" s="14">
        <f t="shared" si="0"/>
        <v>19.482058842976887</v>
      </c>
      <c r="J21" s="3">
        <v>25.77607536315918</v>
      </c>
      <c r="K21" s="3">
        <v>25.906000137329102</v>
      </c>
      <c r="L21" s="3">
        <v>26.123619079589844</v>
      </c>
      <c r="M21" s="3">
        <f t="shared" si="1"/>
        <v>25.935231526692707</v>
      </c>
      <c r="N21" s="14">
        <v>25.782773971557617</v>
      </c>
      <c r="O21" s="14">
        <v>25.752712249755859</v>
      </c>
      <c r="P21" s="14">
        <v>25.664188385009766</v>
      </c>
      <c r="Q21" s="14">
        <f t="shared" si="2"/>
        <v>25.733224868774414</v>
      </c>
      <c r="R21" s="3">
        <v>20.811592102050781</v>
      </c>
      <c r="S21" s="3">
        <v>20.9281005859375</v>
      </c>
      <c r="T21" s="3">
        <v>20.485124588012695</v>
      </c>
      <c r="U21" s="3">
        <f t="shared" si="3"/>
        <v>20.741605758666992</v>
      </c>
      <c r="V21" s="14">
        <v>26.320346832275391</v>
      </c>
      <c r="W21" s="14">
        <v>26.965435028076172</v>
      </c>
      <c r="X21" s="14">
        <v>26.131067276000977</v>
      </c>
      <c r="Y21" s="14">
        <f t="shared" si="4"/>
        <v>26.472283045450848</v>
      </c>
      <c r="Z21" s="3">
        <v>22.529918670654297</v>
      </c>
      <c r="AA21" s="3">
        <v>22.806509017944336</v>
      </c>
      <c r="AB21" s="3">
        <v>23.312469482421875</v>
      </c>
      <c r="AC21" s="3">
        <f t="shared" si="5"/>
        <v>22.882965723673504</v>
      </c>
      <c r="AD21" s="14"/>
      <c r="AE21" s="14"/>
      <c r="AF21" s="14"/>
      <c r="AG21" s="14"/>
      <c r="AH21" s="3">
        <v>26.195272445678711</v>
      </c>
      <c r="AI21" s="3">
        <v>26.835693359375</v>
      </c>
      <c r="AJ21" s="3">
        <v>27.170576095581055</v>
      </c>
      <c r="AK21" s="3">
        <f t="shared" si="6"/>
        <v>26.73384730021159</v>
      </c>
      <c r="AL21" s="14">
        <v>26.122865676879883</v>
      </c>
      <c r="AM21" s="14">
        <v>26.18309211730957</v>
      </c>
      <c r="AN21" s="14">
        <v>26.813915252685547</v>
      </c>
      <c r="AO21" s="14">
        <f t="shared" si="7"/>
        <v>26.373291015625</v>
      </c>
      <c r="AP21" s="3">
        <v>24.466049194335938</v>
      </c>
      <c r="AQ21" s="3">
        <v>22.556089401245117</v>
      </c>
      <c r="AR21" s="3">
        <v>22.738126754760742</v>
      </c>
      <c r="AS21" s="3">
        <f t="shared" si="8"/>
        <v>23.253421783447266</v>
      </c>
      <c r="AT21" s="14"/>
      <c r="AU21" s="14"/>
      <c r="AV21" s="14"/>
      <c r="AW21" s="5"/>
      <c r="AX21" s="3">
        <v>29.831079483032227</v>
      </c>
      <c r="AY21" s="3"/>
      <c r="AZ21" s="3">
        <v>29.210845947265625</v>
      </c>
      <c r="BA21" s="16">
        <f t="shared" si="10"/>
        <v>29.520962715148926</v>
      </c>
      <c r="BB21" s="14">
        <v>24.956644058227539</v>
      </c>
      <c r="BC21" s="14">
        <v>24.045005798339844</v>
      </c>
      <c r="BD21" s="14">
        <v>26.928762435913086</v>
      </c>
      <c r="BE21" s="14">
        <f t="shared" si="11"/>
        <v>25.310137430826824</v>
      </c>
      <c r="BF21" s="3">
        <v>28.506772994995099</v>
      </c>
      <c r="BG21" s="3">
        <v>27.934757232666016</v>
      </c>
      <c r="BH21" s="3">
        <v>27.84245491027832</v>
      </c>
      <c r="BI21" s="3">
        <f t="shared" si="20"/>
        <v>28.094661712646481</v>
      </c>
      <c r="BJ21" s="14">
        <v>15.595985412597656</v>
      </c>
      <c r="BK21" s="14">
        <v>14.677017211914063</v>
      </c>
      <c r="BL21" s="14">
        <v>15.292074203491211</v>
      </c>
      <c r="BM21" s="14">
        <f t="shared" si="12"/>
        <v>15.188358942667643</v>
      </c>
      <c r="BN21" s="3">
        <v>26.622016906738281</v>
      </c>
      <c r="BO21" s="3">
        <v>27.332416534423828</v>
      </c>
      <c r="BP21" s="3">
        <v>26.687356948852539</v>
      </c>
      <c r="BQ21" s="3">
        <f t="shared" si="13"/>
        <v>26.880596796671551</v>
      </c>
      <c r="BR21" s="14">
        <v>16.413625717163086</v>
      </c>
      <c r="BS21" s="14">
        <v>16.401435852050781</v>
      </c>
      <c r="BT21" s="14">
        <v>16.431642532348633</v>
      </c>
      <c r="BU21" s="14">
        <f t="shared" si="14"/>
        <v>16.415568033854168</v>
      </c>
      <c r="BV21" s="3">
        <v>23.976930618286133</v>
      </c>
      <c r="BW21" s="3">
        <v>23.585981369018555</v>
      </c>
      <c r="BX21" s="3">
        <v>24.503871917724609</v>
      </c>
      <c r="BY21" s="3">
        <f t="shared" si="15"/>
        <v>24.022261301676433</v>
      </c>
      <c r="BZ21" s="14">
        <v>23.329675674438477</v>
      </c>
      <c r="CA21" s="14">
        <v>23.534097671508789</v>
      </c>
      <c r="CB21" s="14">
        <v>24.356319427490234</v>
      </c>
      <c r="CC21" s="14">
        <f t="shared" si="16"/>
        <v>23.740030924479168</v>
      </c>
      <c r="CD21" s="3">
        <v>26.026998519897461</v>
      </c>
      <c r="CE21" s="3">
        <v>25.601903915405273</v>
      </c>
      <c r="CF21" s="3">
        <v>25.884212493896484</v>
      </c>
      <c r="CG21" s="3">
        <f t="shared" si="17"/>
        <v>25.837704976399738</v>
      </c>
      <c r="CH21" s="14">
        <v>29.334653854370117</v>
      </c>
      <c r="CI21" s="14">
        <v>29.652883529663086</v>
      </c>
      <c r="CJ21" s="14">
        <v>30.047040939331055</v>
      </c>
      <c r="CK21" s="14">
        <f t="shared" si="18"/>
        <v>29.678192774454754</v>
      </c>
    </row>
    <row r="22" spans="1:89" x14ac:dyDescent="0.25">
      <c r="A22" s="7">
        <v>6809</v>
      </c>
      <c r="B22" s="3" t="s">
        <v>52</v>
      </c>
      <c r="C22" s="4" t="s">
        <v>17</v>
      </c>
      <c r="D22" s="8"/>
      <c r="E22" s="4" t="s">
        <v>156</v>
      </c>
      <c r="F22" s="14">
        <v>16.705865859985352</v>
      </c>
      <c r="G22" s="14">
        <v>12.502933502197266</v>
      </c>
      <c r="H22" s="14">
        <v>15.904159545898438</v>
      </c>
      <c r="I22" s="14">
        <f t="shared" si="0"/>
        <v>15.037652969360352</v>
      </c>
      <c r="J22" s="3">
        <v>19.977113723754883</v>
      </c>
      <c r="K22" s="3">
        <v>21.189064025878906</v>
      </c>
      <c r="L22" s="3">
        <v>19.657819747924805</v>
      </c>
      <c r="M22" s="3">
        <f t="shared" si="1"/>
        <v>20.274665832519531</v>
      </c>
      <c r="N22" s="14">
        <v>15.261785507202148</v>
      </c>
      <c r="O22" s="14">
        <v>18.002086639404297</v>
      </c>
      <c r="P22" s="14">
        <v>17.738946914672852</v>
      </c>
      <c r="Q22" s="14">
        <f t="shared" si="2"/>
        <v>17.000939687093098</v>
      </c>
      <c r="R22" s="3">
        <v>11.38454532623291</v>
      </c>
      <c r="S22" s="3">
        <v>13.460597991943359</v>
      </c>
      <c r="T22" s="3">
        <v>11.373641967773438</v>
      </c>
      <c r="U22" s="3">
        <f t="shared" si="3"/>
        <v>12.072928428649902</v>
      </c>
      <c r="V22" s="14">
        <v>27.331670761108398</v>
      </c>
      <c r="W22" s="14">
        <v>27.981649398803711</v>
      </c>
      <c r="X22" s="14">
        <v>28.483797073364258</v>
      </c>
      <c r="Y22" s="14">
        <f t="shared" si="4"/>
        <v>27.932372411092121</v>
      </c>
      <c r="Z22" s="3">
        <v>23.239418029785156</v>
      </c>
      <c r="AA22" s="3">
        <v>25.016689300537109</v>
      </c>
      <c r="AB22" s="3">
        <v>23.460359573364258</v>
      </c>
      <c r="AC22" s="3">
        <f t="shared" si="5"/>
        <v>23.905488967895508</v>
      </c>
      <c r="AD22" s="14"/>
      <c r="AE22" s="14"/>
      <c r="AF22" s="14"/>
      <c r="AG22" s="14"/>
      <c r="AH22" s="3">
        <v>27.38770866394043</v>
      </c>
      <c r="AI22" s="3">
        <v>26.49101448059082</v>
      </c>
      <c r="AJ22" s="3">
        <v>26.816238403320313</v>
      </c>
      <c r="AK22" s="3">
        <f t="shared" si="6"/>
        <v>26.89832051595052</v>
      </c>
      <c r="AL22" s="14">
        <v>25.856279373168945</v>
      </c>
      <c r="AM22" s="14">
        <v>26.094837188720703</v>
      </c>
      <c r="AN22" s="14">
        <v>25.536334991455078</v>
      </c>
      <c r="AO22" s="14">
        <f t="shared" si="7"/>
        <v>25.829150517781574</v>
      </c>
      <c r="AP22" s="3">
        <v>22.749731063842773</v>
      </c>
      <c r="AQ22" s="3">
        <v>22.585124969482422</v>
      </c>
      <c r="AR22" s="3">
        <v>22.717910766601563</v>
      </c>
      <c r="AS22" s="3">
        <f t="shared" si="8"/>
        <v>22.684255599975586</v>
      </c>
      <c r="AT22" s="14"/>
      <c r="AU22" s="14"/>
      <c r="AV22" s="14"/>
      <c r="AW22" s="5"/>
      <c r="AX22" s="3">
        <v>30.42570686340332</v>
      </c>
      <c r="AY22" s="3">
        <v>28.207574844360352</v>
      </c>
      <c r="AZ22" s="3">
        <v>27.599248886108398</v>
      </c>
      <c r="BA22" s="16">
        <f t="shared" si="10"/>
        <v>28.744176864624023</v>
      </c>
      <c r="BB22" s="14">
        <v>26.620542526245117</v>
      </c>
      <c r="BC22" s="14">
        <v>24.839687347412109</v>
      </c>
      <c r="BD22" s="14">
        <v>23.48963737487793</v>
      </c>
      <c r="BE22" s="14">
        <f t="shared" si="11"/>
        <v>24.983289082845051</v>
      </c>
      <c r="BF22" s="3">
        <v>30.643997192382798</v>
      </c>
      <c r="BG22" s="3">
        <v>28.989286422729492</v>
      </c>
      <c r="BH22" s="3">
        <v>29.393983840942383</v>
      </c>
      <c r="BI22" s="3">
        <f t="shared" si="20"/>
        <v>29.675755818684891</v>
      </c>
      <c r="BJ22" s="14">
        <v>31.214679718017578</v>
      </c>
      <c r="BK22" s="14">
        <v>29.604957580566406</v>
      </c>
      <c r="BL22" s="14">
        <v>31.210977554321289</v>
      </c>
      <c r="BM22" s="14">
        <f t="shared" si="12"/>
        <v>30.67687161763509</v>
      </c>
      <c r="BN22" s="3">
        <v>26.771354675292969</v>
      </c>
      <c r="BO22" s="3">
        <v>26.698957443237305</v>
      </c>
      <c r="BP22" s="3">
        <v>26.514520645141602</v>
      </c>
      <c r="BQ22" s="3">
        <f t="shared" si="13"/>
        <v>26.661610921223957</v>
      </c>
      <c r="BR22" s="14">
        <v>16.331184387207031</v>
      </c>
      <c r="BS22" s="14">
        <v>16.289342880249023</v>
      </c>
      <c r="BT22" s="14">
        <v>16.223230361938477</v>
      </c>
      <c r="BU22" s="14">
        <f t="shared" si="14"/>
        <v>16.281252543131512</v>
      </c>
      <c r="BV22" s="3">
        <v>22.431493759155273</v>
      </c>
      <c r="BW22" s="3">
        <v>22.330524444580078</v>
      </c>
      <c r="BX22" s="3">
        <v>23.377532958984375</v>
      </c>
      <c r="BY22" s="3">
        <f t="shared" si="15"/>
        <v>22.713183720906574</v>
      </c>
      <c r="BZ22" s="14">
        <v>23.598054885864258</v>
      </c>
      <c r="CA22" s="14">
        <v>23.527187347412109</v>
      </c>
      <c r="CB22" s="14">
        <v>23.711111068725586</v>
      </c>
      <c r="CC22" s="14">
        <f t="shared" si="16"/>
        <v>23.612117767333984</v>
      </c>
      <c r="CD22" s="3">
        <v>25.939105987548828</v>
      </c>
      <c r="CE22" s="3">
        <v>24.961170196533203</v>
      </c>
      <c r="CF22" s="3">
        <v>24.638650894165039</v>
      </c>
      <c r="CG22" s="3">
        <f t="shared" si="17"/>
        <v>25.179642359415691</v>
      </c>
      <c r="CH22" s="14">
        <v>29.925186157226563</v>
      </c>
      <c r="CI22" s="14">
        <v>29.874687194824219</v>
      </c>
      <c r="CJ22" s="14">
        <v>29.886085510253906</v>
      </c>
      <c r="CK22" s="14">
        <f t="shared" si="18"/>
        <v>29.89531962076823</v>
      </c>
    </row>
    <row r="23" spans="1:89" x14ac:dyDescent="0.25">
      <c r="A23" s="3">
        <v>6811</v>
      </c>
      <c r="B23" s="3" t="s">
        <v>52</v>
      </c>
      <c r="C23" s="4" t="s">
        <v>17</v>
      </c>
      <c r="D23" s="4">
        <v>14</v>
      </c>
      <c r="E23" s="4" t="s">
        <v>156</v>
      </c>
      <c r="F23" s="14">
        <v>15.664055824279785</v>
      </c>
      <c r="G23" s="14">
        <v>16.44822883605957</v>
      </c>
      <c r="H23" s="14"/>
      <c r="I23" s="14">
        <f t="shared" si="0"/>
        <v>16.056142330169678</v>
      </c>
      <c r="J23" s="3">
        <v>21.318395614624023</v>
      </c>
      <c r="K23" s="3">
        <v>21.395483016967773</v>
      </c>
      <c r="L23" s="3">
        <v>21.597637176513672</v>
      </c>
      <c r="M23" s="3">
        <f t="shared" si="1"/>
        <v>21.437171936035156</v>
      </c>
      <c r="N23" s="14">
        <v>18.032415390014648</v>
      </c>
      <c r="O23" s="14">
        <v>17.634128570556641</v>
      </c>
      <c r="P23" s="14">
        <v>18.966304779052734</v>
      </c>
      <c r="Q23" s="14">
        <f t="shared" si="2"/>
        <v>18.210949579874676</v>
      </c>
      <c r="R23" s="3">
        <v>19.756582260131836</v>
      </c>
      <c r="S23" s="3">
        <v>19.575387954711914</v>
      </c>
      <c r="T23" s="3">
        <v>19.333761215209961</v>
      </c>
      <c r="U23" s="3">
        <f t="shared" si="3"/>
        <v>19.555243810017902</v>
      </c>
      <c r="V23" s="14">
        <v>22.482059478759766</v>
      </c>
      <c r="W23" s="14">
        <v>20.25921630859375</v>
      </c>
      <c r="X23" s="14">
        <v>22.211675643920898</v>
      </c>
      <c r="Y23" s="14">
        <f t="shared" si="4"/>
        <v>21.650983810424805</v>
      </c>
      <c r="Z23" s="3">
        <v>22.20782470703125</v>
      </c>
      <c r="AA23" s="3">
        <v>22.264190673828125</v>
      </c>
      <c r="AB23" s="3">
        <v>22.179031372070313</v>
      </c>
      <c r="AC23" s="3">
        <f t="shared" si="5"/>
        <v>22.217015584309895</v>
      </c>
      <c r="AD23" s="14">
        <v>23.319541931152344</v>
      </c>
      <c r="AE23" s="14">
        <v>23.481367111206055</v>
      </c>
      <c r="AF23" s="14">
        <v>23.240154266357422</v>
      </c>
      <c r="AG23" s="14">
        <f t="shared" si="19"/>
        <v>23.347021102905273</v>
      </c>
      <c r="AH23" s="5"/>
      <c r="AI23" s="5"/>
      <c r="AJ23" s="5"/>
      <c r="AK23" s="3"/>
      <c r="AL23" s="5"/>
      <c r="AM23" s="5"/>
      <c r="AN23" s="5"/>
      <c r="AO23" s="14"/>
      <c r="AP23" s="5"/>
      <c r="AQ23" s="5"/>
      <c r="AR23" s="5"/>
      <c r="AS23" s="3"/>
      <c r="AT23" s="14"/>
      <c r="AU23" s="14"/>
      <c r="AV23" s="14"/>
      <c r="AW23" s="5"/>
      <c r="AY23" s="3"/>
      <c r="AZ23" s="3"/>
      <c r="BA23" s="16"/>
      <c r="BB23" s="14"/>
      <c r="BC23" s="14"/>
      <c r="BD23" s="14"/>
      <c r="BE23" s="14"/>
      <c r="BG23" s="3"/>
      <c r="BH23" s="3"/>
      <c r="BI23" s="3"/>
      <c r="BJ23" s="14"/>
      <c r="BK23" s="14"/>
      <c r="BL23" s="14"/>
      <c r="BM23" s="14"/>
      <c r="BO23" s="3"/>
      <c r="BP23" s="3"/>
      <c r="BQ23" s="3"/>
      <c r="BR23" s="14"/>
      <c r="BS23" s="14"/>
      <c r="BT23" s="14"/>
      <c r="BU23" s="14"/>
      <c r="BW23" s="3"/>
      <c r="BX23" s="3"/>
      <c r="BY23" s="3"/>
      <c r="BZ23" s="14"/>
      <c r="CA23" s="14"/>
      <c r="CB23" s="14"/>
      <c r="CC23" s="14"/>
      <c r="CE23" s="3"/>
      <c r="CF23" s="3"/>
      <c r="CG23" s="3"/>
      <c r="CH23" s="14"/>
      <c r="CI23" s="14"/>
      <c r="CJ23" s="14"/>
      <c r="CK23" s="14"/>
    </row>
    <row r="24" spans="1:89" x14ac:dyDescent="0.25">
      <c r="A24" s="7">
        <v>6811</v>
      </c>
      <c r="B24" s="3" t="s">
        <v>52</v>
      </c>
      <c r="C24" s="4" t="s">
        <v>17</v>
      </c>
      <c r="D24" s="4">
        <v>14</v>
      </c>
      <c r="E24" s="4" t="s">
        <v>156</v>
      </c>
      <c r="F24" s="14">
        <v>14.415823936462402</v>
      </c>
      <c r="G24" s="14">
        <v>14.766800880432129</v>
      </c>
      <c r="H24" s="14">
        <v>16.182807922363281</v>
      </c>
      <c r="I24" s="14">
        <f t="shared" si="0"/>
        <v>15.121810913085938</v>
      </c>
      <c r="J24" s="3">
        <v>19.899238586425781</v>
      </c>
      <c r="K24" s="3">
        <v>20.818830490112305</v>
      </c>
      <c r="L24" s="3">
        <v>18.896080017089844</v>
      </c>
      <c r="M24" s="3">
        <f t="shared" si="1"/>
        <v>19.871383031209309</v>
      </c>
      <c r="N24" s="14">
        <v>15.565691947937012</v>
      </c>
      <c r="O24" s="14">
        <v>18.430757522583008</v>
      </c>
      <c r="P24" s="14">
        <v>18.333782196044922</v>
      </c>
      <c r="Q24" s="14">
        <f t="shared" si="2"/>
        <v>17.443410555521648</v>
      </c>
      <c r="R24" s="3">
        <v>11.380180358886719</v>
      </c>
      <c r="S24" s="3">
        <v>11.066681861877441</v>
      </c>
      <c r="T24" s="3">
        <v>11.302331924438477</v>
      </c>
      <c r="U24" s="3">
        <f t="shared" si="3"/>
        <v>11.249731381734213</v>
      </c>
      <c r="V24" s="14">
        <v>27.931972503662109</v>
      </c>
      <c r="W24" s="14">
        <v>27.726308822631836</v>
      </c>
      <c r="X24" s="14">
        <v>26.936208724975586</v>
      </c>
      <c r="Y24" s="14">
        <f t="shared" si="4"/>
        <v>27.531496683756512</v>
      </c>
      <c r="Z24" s="3">
        <v>23.450448989868164</v>
      </c>
      <c r="AA24" s="3">
        <v>24.417182922363281</v>
      </c>
      <c r="AB24" s="3">
        <v>22.999578475952148</v>
      </c>
      <c r="AC24" s="3">
        <f t="shared" si="5"/>
        <v>23.622403462727863</v>
      </c>
      <c r="AD24" s="14"/>
      <c r="AE24" s="14"/>
      <c r="AF24" s="14"/>
      <c r="AG24" s="14"/>
      <c r="AI24" s="3">
        <v>29.767768859863281</v>
      </c>
      <c r="AJ24" s="3">
        <v>29.033596038818359</v>
      </c>
      <c r="AK24" s="3">
        <f t="shared" si="6"/>
        <v>29.40068244934082</v>
      </c>
      <c r="AL24" s="14">
        <v>26.438594818115234</v>
      </c>
      <c r="AM24" s="14">
        <v>26.654722213745117</v>
      </c>
      <c r="AN24" s="14">
        <v>26.365634918212891</v>
      </c>
      <c r="AO24" s="14">
        <f t="shared" si="7"/>
        <v>26.486317316691082</v>
      </c>
      <c r="AP24" s="3">
        <v>23.169931411743164</v>
      </c>
      <c r="AQ24" s="3">
        <v>23.032878875732422</v>
      </c>
      <c r="AR24" s="3">
        <v>23.692342758178711</v>
      </c>
      <c r="AS24" s="3">
        <f t="shared" si="8"/>
        <v>23.298384348551433</v>
      </c>
      <c r="AT24" s="14"/>
      <c r="AU24" s="14"/>
      <c r="AV24" s="14"/>
      <c r="AW24" s="5"/>
      <c r="AX24" s="3">
        <v>27.713315963745117</v>
      </c>
      <c r="AY24" s="3">
        <v>27.987642288208008</v>
      </c>
      <c r="AZ24" s="3"/>
      <c r="BA24" s="16">
        <f t="shared" si="10"/>
        <v>27.850479125976563</v>
      </c>
      <c r="BB24" s="14">
        <v>25.397150039672852</v>
      </c>
      <c r="BC24" s="14">
        <v>23.939865112304688</v>
      </c>
      <c r="BD24" s="14">
        <v>23.875690460205078</v>
      </c>
      <c r="BE24" s="14">
        <f t="shared" si="11"/>
        <v>24.404235204060871</v>
      </c>
      <c r="BF24" s="3">
        <v>30.683015823364258</v>
      </c>
      <c r="BG24" s="3">
        <v>30.478099822998047</v>
      </c>
      <c r="BH24" s="3">
        <v>29.240242004394531</v>
      </c>
      <c r="BI24" s="3">
        <f t="shared" si="20"/>
        <v>30.133785883585613</v>
      </c>
      <c r="BJ24" s="14">
        <v>19.258481979370117</v>
      </c>
      <c r="BK24" s="14">
        <v>18.835861206054688</v>
      </c>
      <c r="BL24" s="14">
        <v>18.637876510620117</v>
      </c>
      <c r="BM24" s="14">
        <f t="shared" si="12"/>
        <v>18.910739898681641</v>
      </c>
      <c r="BN24" s="3">
        <v>28.624044418334961</v>
      </c>
      <c r="BO24" s="3">
        <v>27.6177978515625</v>
      </c>
      <c r="BP24" s="3">
        <v>28.57664680480957</v>
      </c>
      <c r="BQ24" s="3">
        <f t="shared" si="13"/>
        <v>28.272829691569012</v>
      </c>
      <c r="BR24" s="14">
        <v>17.499677658081055</v>
      </c>
      <c r="BS24" s="14">
        <v>17.384614944458008</v>
      </c>
      <c r="BT24" s="14">
        <v>18.886495590209961</v>
      </c>
      <c r="BU24" s="14">
        <f t="shared" si="14"/>
        <v>17.923596064249676</v>
      </c>
      <c r="BV24" s="3">
        <v>23.588239669799805</v>
      </c>
      <c r="BW24" s="3">
        <v>24.135669708251953</v>
      </c>
      <c r="BX24" s="3">
        <v>23.633344650268555</v>
      </c>
      <c r="BY24" s="3">
        <f t="shared" si="15"/>
        <v>23.785751342773438</v>
      </c>
      <c r="BZ24" s="14">
        <v>26.010923385620117</v>
      </c>
      <c r="CA24" s="14">
        <v>25.077980041503906</v>
      </c>
      <c r="CB24" s="14">
        <v>25.328096389770508</v>
      </c>
      <c r="CC24" s="14">
        <f t="shared" si="16"/>
        <v>25.472333272298176</v>
      </c>
      <c r="CD24" s="3">
        <v>25.889558792114258</v>
      </c>
      <c r="CE24" s="3">
        <v>25.814838409423828</v>
      </c>
      <c r="CF24" s="3">
        <v>25.463407516479492</v>
      </c>
      <c r="CG24" s="3">
        <f t="shared" si="17"/>
        <v>25.722601572672527</v>
      </c>
      <c r="CH24" s="14">
        <v>30.771080017089844</v>
      </c>
      <c r="CI24" s="14">
        <v>30.280303955078125</v>
      </c>
      <c r="CJ24" s="14">
        <v>30.762466430664063</v>
      </c>
      <c r="CK24" s="14">
        <f t="shared" si="18"/>
        <v>30.604616800944012</v>
      </c>
    </row>
    <row r="25" spans="1:89" x14ac:dyDescent="0.25">
      <c r="A25" s="3">
        <v>6818</v>
      </c>
      <c r="B25" s="3" t="s">
        <v>40</v>
      </c>
      <c r="C25" s="4" t="s">
        <v>17</v>
      </c>
      <c r="D25" s="4">
        <v>15</v>
      </c>
      <c r="E25" s="4" t="s">
        <v>21</v>
      </c>
      <c r="F25" s="14">
        <v>19.866111755371094</v>
      </c>
      <c r="G25" s="14">
        <v>19.437585830688477</v>
      </c>
      <c r="H25" s="14">
        <v>19.942550659179688</v>
      </c>
      <c r="I25" s="14">
        <f t="shared" si="0"/>
        <v>19.748749415079754</v>
      </c>
      <c r="J25" s="3">
        <v>24.881511688232422</v>
      </c>
      <c r="K25" s="3">
        <v>24.880966186523438</v>
      </c>
      <c r="L25" s="3">
        <v>24.588560104370117</v>
      </c>
      <c r="M25" s="3">
        <f t="shared" si="1"/>
        <v>24.783679326375324</v>
      </c>
      <c r="N25" s="14">
        <v>26.80012321472168</v>
      </c>
      <c r="O25" s="14">
        <v>27.07872200012207</v>
      </c>
      <c r="P25" s="14">
        <v>26.963615417480469</v>
      </c>
      <c r="Q25" s="14">
        <f t="shared" si="2"/>
        <v>26.947486877441406</v>
      </c>
      <c r="R25" s="3">
        <v>20.43071174621582</v>
      </c>
      <c r="S25" s="3">
        <v>20.488376617431641</v>
      </c>
      <c r="T25" s="3">
        <v>20.50086784362793</v>
      </c>
      <c r="U25" s="3">
        <f t="shared" si="3"/>
        <v>20.473318735758465</v>
      </c>
      <c r="V25" s="14">
        <v>26.887247085571289</v>
      </c>
      <c r="W25" s="14">
        <v>26.954607009887695</v>
      </c>
      <c r="X25" s="14">
        <v>26.653512954711914</v>
      </c>
      <c r="Y25" s="14">
        <f t="shared" si="4"/>
        <v>26.831789016723633</v>
      </c>
      <c r="Z25" s="3">
        <v>26.31318473815918</v>
      </c>
      <c r="AA25" s="3">
        <v>27.834957122802734</v>
      </c>
      <c r="AB25" s="3">
        <v>27.590726852416992</v>
      </c>
      <c r="AC25" s="3">
        <f t="shared" si="5"/>
        <v>27.246289571126301</v>
      </c>
      <c r="AD25" s="14">
        <v>22.666742324829102</v>
      </c>
      <c r="AE25" s="14">
        <v>22.827754974365234</v>
      </c>
      <c r="AF25" s="14">
        <v>22.93217658996582</v>
      </c>
      <c r="AG25" s="14">
        <f t="shared" si="19"/>
        <v>22.808891296386719</v>
      </c>
      <c r="AH25" s="3">
        <v>25.267568588256836</v>
      </c>
      <c r="AI25" s="3">
        <v>24.34739875793457</v>
      </c>
      <c r="AJ25" s="3">
        <v>26.192049026489258</v>
      </c>
      <c r="AK25" s="3">
        <f t="shared" si="6"/>
        <v>25.269005457560223</v>
      </c>
      <c r="AL25" s="14">
        <v>26.640188217163086</v>
      </c>
      <c r="AM25" s="14">
        <v>25.638786315917969</v>
      </c>
      <c r="AN25" s="14">
        <v>25.844558715820313</v>
      </c>
      <c r="AO25" s="14">
        <f t="shared" si="7"/>
        <v>26.041177749633789</v>
      </c>
      <c r="AP25" s="3">
        <v>21.396799087524414</v>
      </c>
      <c r="AQ25" s="3">
        <v>22.536422729492188</v>
      </c>
      <c r="AR25" s="3">
        <v>20.718118667602539</v>
      </c>
      <c r="AS25" s="3">
        <f t="shared" si="8"/>
        <v>21.550446828206379</v>
      </c>
      <c r="AT25" s="14"/>
      <c r="AU25" s="14"/>
      <c r="AV25" s="14"/>
      <c r="AW25" s="5"/>
      <c r="AX25" s="5"/>
      <c r="AY25" s="5">
        <v>28.085611343383789</v>
      </c>
      <c r="AZ25" s="5">
        <v>30.389228820800781</v>
      </c>
      <c r="BA25" s="16">
        <f t="shared" si="10"/>
        <v>29.237420082092285</v>
      </c>
      <c r="BB25" s="14">
        <v>23.699012756347656</v>
      </c>
      <c r="BC25" s="14">
        <v>24.541238784790039</v>
      </c>
      <c r="BD25" s="14">
        <v>24.519176483154297</v>
      </c>
      <c r="BE25" s="14">
        <f t="shared" si="11"/>
        <v>24.253142674763996</v>
      </c>
      <c r="BF25" s="3">
        <v>32.062938690185547</v>
      </c>
      <c r="BG25" s="3">
        <v>27.695240020751953</v>
      </c>
      <c r="BH25" s="3">
        <v>27.961889266967773</v>
      </c>
      <c r="BI25" s="3">
        <f t="shared" si="20"/>
        <v>29.240022659301758</v>
      </c>
      <c r="BJ25" s="14">
        <v>15.71238899230957</v>
      </c>
      <c r="BK25" s="14">
        <v>15.600786209106445</v>
      </c>
      <c r="BL25" s="14">
        <v>15.181606292724609</v>
      </c>
      <c r="BM25" s="14">
        <f t="shared" si="12"/>
        <v>15.498260498046875</v>
      </c>
      <c r="BN25" s="3">
        <v>27.149782180786133</v>
      </c>
      <c r="BO25" s="3">
        <v>27.086912155151367</v>
      </c>
      <c r="BP25" s="3">
        <v>27.301258087158203</v>
      </c>
      <c r="BQ25" s="3">
        <f t="shared" si="13"/>
        <v>27.179317474365234</v>
      </c>
      <c r="BR25" s="14">
        <v>16.125640869140625</v>
      </c>
      <c r="BS25" s="14">
        <v>15.823776245117188</v>
      </c>
      <c r="BT25" s="14">
        <v>15.915274620056152</v>
      </c>
      <c r="BU25" s="14">
        <f t="shared" si="14"/>
        <v>15.954897244771322</v>
      </c>
      <c r="BV25" s="3">
        <v>23.334178924560547</v>
      </c>
      <c r="BW25" s="3">
        <v>23.464599609375</v>
      </c>
      <c r="BX25" s="3">
        <v>23.410440444946289</v>
      </c>
      <c r="BY25" s="3">
        <f t="shared" si="15"/>
        <v>23.403072992960613</v>
      </c>
      <c r="BZ25" s="14">
        <v>23.158021926879883</v>
      </c>
      <c r="CA25" s="14">
        <v>22.9837646484375</v>
      </c>
      <c r="CB25" s="14">
        <v>22.967779159545898</v>
      </c>
      <c r="CC25" s="14">
        <f t="shared" si="16"/>
        <v>23.036521911621094</v>
      </c>
      <c r="CD25" s="3">
        <v>24.667823791503906</v>
      </c>
      <c r="CE25" s="3">
        <v>25.22077751159668</v>
      </c>
      <c r="CF25" s="3">
        <v>24.958984375</v>
      </c>
      <c r="CG25" s="3">
        <f t="shared" si="17"/>
        <v>24.949195226033527</v>
      </c>
      <c r="CH25" s="14">
        <v>29.096099853515625</v>
      </c>
      <c r="CI25" s="14">
        <v>29.376791000366211</v>
      </c>
      <c r="CJ25" s="14">
        <v>29.471040725708008</v>
      </c>
      <c r="CK25" s="14">
        <f t="shared" si="18"/>
        <v>29.314643859863281</v>
      </c>
    </row>
    <row r="26" spans="1:89" x14ac:dyDescent="0.25">
      <c r="A26" s="7">
        <v>7129</v>
      </c>
      <c r="B26" s="3" t="s">
        <v>40</v>
      </c>
      <c r="C26" s="4" t="s">
        <v>17</v>
      </c>
      <c r="D26" s="8"/>
      <c r="E26" s="4" t="s">
        <v>21</v>
      </c>
      <c r="F26" s="14">
        <v>17.636495590209961</v>
      </c>
      <c r="G26" s="14">
        <v>18.500743865966797</v>
      </c>
      <c r="H26" s="14">
        <v>18.620599746704102</v>
      </c>
      <c r="I26" s="14">
        <f t="shared" si="0"/>
        <v>18.252613067626953</v>
      </c>
      <c r="J26" s="3">
        <v>25.126012802124023</v>
      </c>
      <c r="K26" s="3">
        <v>25.071283340454102</v>
      </c>
      <c r="L26" s="3">
        <v>25.045419692993164</v>
      </c>
      <c r="M26" s="3">
        <f t="shared" si="1"/>
        <v>25.080905278523762</v>
      </c>
      <c r="N26" s="14">
        <v>25.267017364501953</v>
      </c>
      <c r="O26" s="14">
        <v>25.165813446044922</v>
      </c>
      <c r="P26" s="14">
        <v>25.120655059814453</v>
      </c>
      <c r="Q26" s="14">
        <f t="shared" si="2"/>
        <v>25.184495290120442</v>
      </c>
      <c r="R26" s="3">
        <v>22.349866867065401</v>
      </c>
      <c r="S26" s="3">
        <v>20.400905609130859</v>
      </c>
      <c r="T26" s="3">
        <v>20.297971725463867</v>
      </c>
      <c r="U26" s="3">
        <f t="shared" si="3"/>
        <v>21.016248067220044</v>
      </c>
      <c r="V26" s="14">
        <v>24.78132438659668</v>
      </c>
      <c r="W26" s="14">
        <v>25.007150650024414</v>
      </c>
      <c r="X26" s="14">
        <v>24.844635009765625</v>
      </c>
      <c r="Y26" s="14">
        <f t="shared" si="4"/>
        <v>24.877703348795574</v>
      </c>
      <c r="Z26" s="3">
        <v>24.293039321899414</v>
      </c>
      <c r="AA26" s="3">
        <v>24.327541351318359</v>
      </c>
      <c r="AB26" s="3">
        <v>26.130180358886719</v>
      </c>
      <c r="AC26" s="3">
        <f t="shared" si="5"/>
        <v>24.916920344034832</v>
      </c>
      <c r="AD26" s="14"/>
      <c r="AE26" s="14"/>
      <c r="AF26" s="14"/>
      <c r="AG26" s="14"/>
      <c r="AH26" s="3">
        <v>27.495994567871094</v>
      </c>
      <c r="AI26" s="3">
        <v>26.638986587524414</v>
      </c>
      <c r="AJ26" s="3">
        <v>25.833110809326172</v>
      </c>
      <c r="AK26" s="3">
        <f t="shared" si="6"/>
        <v>26.656030654907227</v>
      </c>
      <c r="AL26" s="14">
        <v>25.887823104858398</v>
      </c>
      <c r="AM26" s="14">
        <v>25.778600692749023</v>
      </c>
      <c r="AN26" s="14">
        <v>25.801219940185547</v>
      </c>
      <c r="AO26" s="14">
        <f t="shared" si="7"/>
        <v>25.822547912597656</v>
      </c>
      <c r="AP26" s="3">
        <v>20.588338851928711</v>
      </c>
      <c r="AQ26" s="3">
        <v>21.340953826904297</v>
      </c>
      <c r="AR26" s="3">
        <v>21.395233154296875</v>
      </c>
      <c r="AS26" s="3">
        <f t="shared" si="8"/>
        <v>21.108175277709961</v>
      </c>
      <c r="AT26" s="14"/>
      <c r="AU26" s="14"/>
      <c r="AV26" s="14"/>
      <c r="AW26" s="5"/>
      <c r="AX26" s="3">
        <v>31.622407913208008</v>
      </c>
      <c r="AY26" s="3">
        <v>29.649795532226563</v>
      </c>
      <c r="AZ26" s="3">
        <v>31.250848770141602</v>
      </c>
      <c r="BA26" s="16">
        <f t="shared" si="10"/>
        <v>30.841017405192058</v>
      </c>
      <c r="BB26" s="14">
        <v>25.511175155639648</v>
      </c>
      <c r="BC26" s="14">
        <v>24.901716232299805</v>
      </c>
      <c r="BD26" s="14">
        <v>24.037174224853516</v>
      </c>
      <c r="BE26" s="14">
        <f t="shared" si="11"/>
        <v>24.816688537597656</v>
      </c>
      <c r="BG26" s="3"/>
      <c r="BH26" s="3"/>
      <c r="BI26" s="3"/>
      <c r="BJ26" s="14">
        <v>14.795997619628906</v>
      </c>
      <c r="BK26" s="14">
        <v>14.535924911499023</v>
      </c>
      <c r="BL26" s="14">
        <v>14.844926834106445</v>
      </c>
      <c r="BM26" s="14">
        <f t="shared" si="12"/>
        <v>14.725616455078125</v>
      </c>
      <c r="BN26" s="3">
        <v>25.947402954101563</v>
      </c>
      <c r="BO26" s="3">
        <v>25.938150405883789</v>
      </c>
      <c r="BP26" s="3">
        <v>25.900379180908203</v>
      </c>
      <c r="BQ26" s="3">
        <f t="shared" si="13"/>
        <v>25.928644180297852</v>
      </c>
      <c r="BR26" s="14">
        <v>16.304317474365234</v>
      </c>
      <c r="BS26" s="14">
        <v>16.416389465332031</v>
      </c>
      <c r="BT26" s="14">
        <v>16.838582992553711</v>
      </c>
      <c r="BU26" s="14">
        <f t="shared" si="14"/>
        <v>16.519763310750324</v>
      </c>
      <c r="BV26" s="3">
        <v>22.564228057861328</v>
      </c>
      <c r="BW26" s="3">
        <v>22.518341064453125</v>
      </c>
      <c r="BX26" s="3">
        <v>22.212209701538086</v>
      </c>
      <c r="BY26" s="3">
        <f t="shared" si="15"/>
        <v>22.43159294128418</v>
      </c>
      <c r="BZ26" s="14">
        <v>24.413660049438477</v>
      </c>
      <c r="CA26" s="14">
        <v>23.665054321289063</v>
      </c>
      <c r="CB26" s="14">
        <v>23.167591094970703</v>
      </c>
      <c r="CC26" s="14">
        <f t="shared" si="16"/>
        <v>23.748768488566082</v>
      </c>
      <c r="CD26" s="3">
        <v>25.701555252075195</v>
      </c>
      <c r="CE26" s="3">
        <v>25.637968063354492</v>
      </c>
      <c r="CF26" s="3">
        <v>25.52644157409668</v>
      </c>
      <c r="CG26" s="3">
        <f t="shared" si="17"/>
        <v>25.621988296508789</v>
      </c>
      <c r="CH26" s="14">
        <v>28.961462020874023</v>
      </c>
      <c r="CI26" s="14">
        <v>28.819950103759766</v>
      </c>
      <c r="CJ26" s="14">
        <v>28.727178573608398</v>
      </c>
      <c r="CK26" s="14">
        <f t="shared" si="18"/>
        <v>28.836196899414063</v>
      </c>
    </row>
    <row r="27" spans="1:89" x14ac:dyDescent="0.25">
      <c r="A27" s="3">
        <v>7826</v>
      </c>
      <c r="B27" s="3" t="s">
        <v>35</v>
      </c>
      <c r="C27" s="4" t="s">
        <v>17</v>
      </c>
      <c r="D27" s="4">
        <v>28</v>
      </c>
      <c r="E27" s="4" t="s">
        <v>156</v>
      </c>
      <c r="F27" s="14">
        <v>16.661195755004883</v>
      </c>
      <c r="G27" s="14">
        <v>24.110475540161133</v>
      </c>
      <c r="H27" s="14">
        <v>23.687225341796875</v>
      </c>
      <c r="I27" s="14">
        <f t="shared" si="0"/>
        <v>21.486298878987629</v>
      </c>
      <c r="J27" s="3">
        <v>26.730613708496094</v>
      </c>
      <c r="K27" s="3">
        <v>27.369796752929688</v>
      </c>
      <c r="L27" s="3">
        <v>27.497987747192383</v>
      </c>
      <c r="M27" s="3">
        <f t="shared" si="1"/>
        <v>27.199466069539387</v>
      </c>
      <c r="N27" s="14">
        <v>27.452024459838867</v>
      </c>
      <c r="O27" s="14">
        <v>27.645998001098633</v>
      </c>
      <c r="P27" s="14">
        <v>28.044849395751953</v>
      </c>
      <c r="Q27" s="14">
        <f t="shared" si="2"/>
        <v>27.714290618896484</v>
      </c>
      <c r="R27" s="3">
        <v>24.658658981323242</v>
      </c>
      <c r="S27" s="3">
        <v>25.254978179931641</v>
      </c>
      <c r="T27" s="3">
        <v>25.442598342895508</v>
      </c>
      <c r="U27" s="3">
        <f t="shared" si="3"/>
        <v>25.118745168050129</v>
      </c>
      <c r="V27" s="14">
        <v>27.108335494995117</v>
      </c>
      <c r="W27" s="14">
        <v>27.628965377807617</v>
      </c>
      <c r="X27" s="14">
        <v>27.375579833984375</v>
      </c>
      <c r="Y27" s="14">
        <f t="shared" si="4"/>
        <v>27.370960235595703</v>
      </c>
      <c r="Z27" s="3">
        <v>24.316934585571289</v>
      </c>
      <c r="AA27" s="3">
        <v>25.541355133056641</v>
      </c>
      <c r="AB27" s="3">
        <v>26.315273284912109</v>
      </c>
      <c r="AC27" s="3">
        <f t="shared" si="5"/>
        <v>25.39118766784668</v>
      </c>
      <c r="AD27" s="14">
        <v>22.787519454956055</v>
      </c>
      <c r="AE27" s="14">
        <v>23.859233856201172</v>
      </c>
      <c r="AF27" s="14">
        <v>24.535820007324219</v>
      </c>
      <c r="AG27" s="14">
        <f t="shared" si="19"/>
        <v>23.727524439493816</v>
      </c>
      <c r="AH27" s="3">
        <v>27.373437881469727</v>
      </c>
      <c r="AI27" s="3">
        <v>26.923513412475586</v>
      </c>
      <c r="AJ27" s="3">
        <v>26.346450805664063</v>
      </c>
      <c r="AK27" s="3">
        <f t="shared" si="6"/>
        <v>26.881134033203125</v>
      </c>
      <c r="AL27" s="14">
        <v>26.92707633972168</v>
      </c>
      <c r="AM27" s="14">
        <v>26.938119888305664</v>
      </c>
      <c r="AN27" s="14">
        <v>26.762958526611328</v>
      </c>
      <c r="AO27" s="14">
        <f t="shared" si="7"/>
        <v>26.876051584879558</v>
      </c>
      <c r="AP27" s="3">
        <v>25.310894012451172</v>
      </c>
      <c r="AQ27" s="3">
        <v>25.915876388549805</v>
      </c>
      <c r="AR27" s="3">
        <v>27.091213226318359</v>
      </c>
      <c r="AS27" s="3">
        <f t="shared" si="8"/>
        <v>26.105994542439777</v>
      </c>
      <c r="AT27" s="14">
        <v>28.211105346679688</v>
      </c>
      <c r="AU27" s="14">
        <v>25.645698547363281</v>
      </c>
      <c r="AV27" s="14">
        <v>25.865243911743164</v>
      </c>
      <c r="AW27" s="5">
        <f t="shared" si="9"/>
        <v>26.574015935262043</v>
      </c>
      <c r="AX27" s="3">
        <v>25.17396354675293</v>
      </c>
      <c r="AY27" s="3">
        <v>25.567190170288086</v>
      </c>
      <c r="AZ27" s="3">
        <v>25.998233795166016</v>
      </c>
      <c r="BA27" s="16">
        <f t="shared" si="10"/>
        <v>25.579795837402344</v>
      </c>
      <c r="BB27" s="14">
        <v>26.600849151611328</v>
      </c>
      <c r="BC27" s="14">
        <v>23.338483810424805</v>
      </c>
      <c r="BD27" s="14">
        <v>23.319692611694336</v>
      </c>
      <c r="BE27" s="14">
        <f t="shared" si="11"/>
        <v>24.419675191243488</v>
      </c>
      <c r="BF27" s="3">
        <v>28.618677139282227</v>
      </c>
      <c r="BG27" s="3">
        <v>27.682811737060547</v>
      </c>
      <c r="BH27" s="3">
        <v>27.309150695800781</v>
      </c>
      <c r="BI27" s="3">
        <f t="shared" si="20"/>
        <v>27.870213190714519</v>
      </c>
      <c r="BJ27" s="14">
        <v>18.763614654541016</v>
      </c>
      <c r="BK27" s="14">
        <v>18.940282821655273</v>
      </c>
      <c r="BL27" s="14">
        <v>18.424295425415039</v>
      </c>
      <c r="BM27" s="14">
        <f t="shared" si="12"/>
        <v>18.709397633870442</v>
      </c>
      <c r="BN27" s="3">
        <v>27.454032897949219</v>
      </c>
      <c r="BO27" s="3">
        <v>27.585651397705078</v>
      </c>
      <c r="BP27" s="3">
        <v>27.486734390258789</v>
      </c>
      <c r="BQ27" s="3">
        <f t="shared" si="13"/>
        <v>27.508806228637695</v>
      </c>
      <c r="BR27" s="14"/>
      <c r="BS27" s="14"/>
      <c r="BT27" s="14"/>
      <c r="BU27" s="14"/>
      <c r="BV27" s="3">
        <v>20.72382926940918</v>
      </c>
      <c r="BW27" s="3">
        <v>20.595327377319336</v>
      </c>
      <c r="BX27" s="3">
        <v>20.406332015991211</v>
      </c>
      <c r="BY27" s="3">
        <f t="shared" si="15"/>
        <v>20.575162887573242</v>
      </c>
      <c r="BZ27" s="14">
        <v>23.764766693115234</v>
      </c>
      <c r="CA27" s="14">
        <v>23.573442459106445</v>
      </c>
      <c r="CB27" s="14">
        <v>23.614067077636719</v>
      </c>
      <c r="CC27" s="14">
        <f t="shared" si="16"/>
        <v>23.650758743286133</v>
      </c>
      <c r="CE27" s="3"/>
      <c r="CF27" s="3"/>
      <c r="CG27" s="3"/>
      <c r="CH27" s="14"/>
      <c r="CI27" s="14"/>
      <c r="CJ27" s="14"/>
      <c r="CK27" s="14"/>
    </row>
    <row r="28" spans="1:89" x14ac:dyDescent="0.25">
      <c r="A28" s="3">
        <v>7828</v>
      </c>
      <c r="B28" s="3" t="s">
        <v>35</v>
      </c>
      <c r="C28" s="4" t="s">
        <v>17</v>
      </c>
      <c r="D28" s="4">
        <v>28</v>
      </c>
      <c r="E28" s="4" t="s">
        <v>156</v>
      </c>
      <c r="F28" s="14">
        <v>23.295097351074219</v>
      </c>
      <c r="G28" s="14">
        <v>22.592052459716797</v>
      </c>
      <c r="H28" s="14">
        <v>22.932228088378906</v>
      </c>
      <c r="I28" s="14">
        <f t="shared" si="0"/>
        <v>22.939792633056641</v>
      </c>
      <c r="J28" s="3">
        <v>26.880910873413086</v>
      </c>
      <c r="K28" s="3">
        <v>26.685752868652344</v>
      </c>
      <c r="L28" s="3">
        <v>27.35536003112793</v>
      </c>
      <c r="M28" s="3">
        <f t="shared" si="1"/>
        <v>26.974007924397785</v>
      </c>
      <c r="N28" s="14">
        <v>27.800397872924805</v>
      </c>
      <c r="O28" s="14">
        <v>28.118465423583984</v>
      </c>
      <c r="P28" s="14">
        <v>28.295406341552734</v>
      </c>
      <c r="Q28" s="14">
        <f t="shared" si="2"/>
        <v>28.071423212687176</v>
      </c>
      <c r="R28" s="3">
        <v>24.914541244506836</v>
      </c>
      <c r="S28" s="3">
        <v>24.934652328491211</v>
      </c>
      <c r="T28" s="3">
        <v>25.079639434814453</v>
      </c>
      <c r="U28" s="3">
        <f t="shared" si="3"/>
        <v>24.976277669270832</v>
      </c>
      <c r="V28" s="14">
        <v>27.76060676574707</v>
      </c>
      <c r="W28" s="14">
        <v>30.317913055419922</v>
      </c>
      <c r="X28" s="14">
        <v>26.681640625</v>
      </c>
      <c r="Y28" s="14">
        <f t="shared" si="4"/>
        <v>28.253386815388996</v>
      </c>
      <c r="Z28" s="3">
        <v>21.892978668212891</v>
      </c>
      <c r="AA28" s="3">
        <v>21.237405776977539</v>
      </c>
      <c r="AB28" s="3">
        <v>23.86012077331543</v>
      </c>
      <c r="AC28" s="3">
        <f t="shared" si="5"/>
        <v>22.330168406168621</v>
      </c>
      <c r="AD28" s="14">
        <v>22.629674911499023</v>
      </c>
      <c r="AE28" s="14">
        <v>22.883510589599609</v>
      </c>
      <c r="AF28" s="14">
        <v>23.338932037353516</v>
      </c>
      <c r="AG28" s="14">
        <f t="shared" si="19"/>
        <v>22.950705846150715</v>
      </c>
      <c r="AH28" s="3">
        <v>27.308122634887695</v>
      </c>
      <c r="AI28" s="3">
        <v>27.19609260559082</v>
      </c>
      <c r="AJ28" s="3">
        <v>28.685771942138672</v>
      </c>
      <c r="AK28" s="3">
        <f t="shared" si="6"/>
        <v>27.729995727539063</v>
      </c>
      <c r="AL28" s="14">
        <v>26.689155578613281</v>
      </c>
      <c r="AM28" s="14">
        <v>26.917224884033203</v>
      </c>
      <c r="AN28" s="14">
        <v>26.513704299926758</v>
      </c>
      <c r="AO28" s="14">
        <f t="shared" si="7"/>
        <v>26.706694920857746</v>
      </c>
      <c r="AP28" s="3">
        <v>30.720363616943359</v>
      </c>
      <c r="AQ28" s="3">
        <v>25.287355422973633</v>
      </c>
      <c r="AR28" s="3">
        <v>24.630899429321289</v>
      </c>
      <c r="AS28" s="3">
        <f t="shared" si="8"/>
        <v>26.879539489746094</v>
      </c>
      <c r="AT28" s="14">
        <v>24.603347778320313</v>
      </c>
      <c r="AU28" s="14">
        <v>24.373224258422852</v>
      </c>
      <c r="AV28" s="14">
        <v>23.074865341186523</v>
      </c>
      <c r="AW28" s="5">
        <f t="shared" si="9"/>
        <v>24.01714579264323</v>
      </c>
      <c r="AX28" s="3">
        <v>25.478858947753906</v>
      </c>
      <c r="AY28" s="3">
        <v>24.990703582763672</v>
      </c>
      <c r="AZ28" s="3">
        <v>24.569829940795898</v>
      </c>
      <c r="BA28" s="16">
        <f t="shared" si="10"/>
        <v>25.01313082377116</v>
      </c>
      <c r="BB28" s="14">
        <v>24.943899154663086</v>
      </c>
      <c r="BC28" s="14">
        <v>23.277172088623047</v>
      </c>
      <c r="BD28" s="14">
        <v>24.804803848266602</v>
      </c>
      <c r="BE28" s="14">
        <f t="shared" si="11"/>
        <v>24.34195836385091</v>
      </c>
      <c r="BF28" s="3">
        <v>27.655008316040039</v>
      </c>
      <c r="BG28" s="3">
        <v>27.189058303833008</v>
      </c>
      <c r="BH28" s="3">
        <v>28.724714279174805</v>
      </c>
      <c r="BI28" s="3">
        <f t="shared" si="20"/>
        <v>27.856260299682617</v>
      </c>
      <c r="BJ28" s="14">
        <v>15.82414436340332</v>
      </c>
      <c r="BK28" s="14">
        <v>16.229898452758789</v>
      </c>
      <c r="BL28" s="14">
        <v>15.818129539489746</v>
      </c>
      <c r="BM28" s="14">
        <f t="shared" si="12"/>
        <v>15.957390785217285</v>
      </c>
      <c r="BN28" s="3">
        <v>27.8944091796875</v>
      </c>
      <c r="BO28" s="3">
        <v>28.501220703125</v>
      </c>
      <c r="BP28" s="3">
        <v>28.051334381103516</v>
      </c>
      <c r="BQ28" s="3">
        <f t="shared" si="13"/>
        <v>28.148988087972004</v>
      </c>
      <c r="BR28" s="14">
        <v>16.983318328857422</v>
      </c>
      <c r="BS28" s="14">
        <v>17.386030197143555</v>
      </c>
      <c r="BT28" s="14">
        <v>17.248834609985352</v>
      </c>
      <c r="BU28" s="14">
        <f t="shared" si="14"/>
        <v>17.206061045328777</v>
      </c>
      <c r="BV28" s="3">
        <v>21.336143493652344</v>
      </c>
      <c r="BW28" s="3">
        <v>20.352066040039063</v>
      </c>
      <c r="BX28" s="3">
        <v>20.299224853515625</v>
      </c>
      <c r="BY28" s="3">
        <f t="shared" si="15"/>
        <v>20.662478129069012</v>
      </c>
      <c r="BZ28" s="14">
        <v>22.028427124023438</v>
      </c>
      <c r="CA28" s="14">
        <v>22.01030158996582</v>
      </c>
      <c r="CB28" s="14">
        <v>21.958362579345703</v>
      </c>
      <c r="CC28" s="14">
        <f t="shared" si="16"/>
        <v>21.999030431111652</v>
      </c>
      <c r="CD28" s="3">
        <v>30.579120635986328</v>
      </c>
      <c r="CE28" s="3">
        <v>30.328632354736328</v>
      </c>
      <c r="CF28" s="3">
        <v>29.916191101074219</v>
      </c>
      <c r="CG28" s="3">
        <f t="shared" si="17"/>
        <v>30.274648030598957</v>
      </c>
      <c r="CH28" s="14">
        <v>28.874914169311523</v>
      </c>
      <c r="CI28" s="14">
        <v>29.805763244628906</v>
      </c>
      <c r="CJ28" s="14">
        <v>28.511184692382813</v>
      </c>
      <c r="CK28" s="14">
        <f t="shared" si="18"/>
        <v>29.063954035441082</v>
      </c>
    </row>
    <row r="29" spans="1:89" x14ac:dyDescent="0.25">
      <c r="A29" s="7">
        <v>7830</v>
      </c>
      <c r="B29" s="3" t="s">
        <v>35</v>
      </c>
      <c r="C29" s="9" t="s">
        <v>17</v>
      </c>
      <c r="D29" s="9"/>
      <c r="E29" s="9"/>
      <c r="F29" s="14">
        <v>17.717519760131836</v>
      </c>
      <c r="G29" s="14">
        <v>17.803989410400391</v>
      </c>
      <c r="H29" s="14">
        <v>18.647947311401367</v>
      </c>
      <c r="I29" s="14">
        <f t="shared" si="0"/>
        <v>18.056485493977863</v>
      </c>
      <c r="J29" s="3">
        <v>25.387289047241211</v>
      </c>
      <c r="K29" s="3">
        <v>23.795612335205078</v>
      </c>
      <c r="L29" s="3">
        <v>23.815183639526367</v>
      </c>
      <c r="M29" s="3">
        <f t="shared" si="1"/>
        <v>24.332695007324219</v>
      </c>
      <c r="N29" s="14">
        <v>20.646322250366211</v>
      </c>
      <c r="O29" s="14">
        <v>20.856136322021484</v>
      </c>
      <c r="P29" s="14">
        <v>19.56787109375</v>
      </c>
      <c r="Q29" s="14">
        <f t="shared" si="2"/>
        <v>20.356776555379231</v>
      </c>
      <c r="R29" s="3">
        <v>15.28856086730957</v>
      </c>
      <c r="S29" s="3">
        <v>16.922584533691406</v>
      </c>
      <c r="T29" s="3">
        <v>16.888294219970703</v>
      </c>
      <c r="U29" s="3">
        <f t="shared" si="3"/>
        <v>16.366479873657227</v>
      </c>
      <c r="V29" s="14">
        <v>30.160808563232422</v>
      </c>
      <c r="W29" s="14">
        <v>29.255908966064453</v>
      </c>
      <c r="X29" s="14">
        <v>29.211040496826172</v>
      </c>
      <c r="Y29" s="14">
        <f t="shared" si="4"/>
        <v>29.542586008707683</v>
      </c>
      <c r="Z29" s="3">
        <v>19.519556045532227</v>
      </c>
      <c r="AA29" s="3">
        <v>23.388057708740234</v>
      </c>
      <c r="AB29" s="3">
        <v>21.116405487060547</v>
      </c>
      <c r="AC29" s="3">
        <f t="shared" si="5"/>
        <v>21.341339747111004</v>
      </c>
      <c r="AD29" s="14"/>
      <c r="AE29" s="14"/>
      <c r="AF29" s="14"/>
      <c r="AG29" s="14"/>
      <c r="AH29" s="3">
        <v>27.353439331054688</v>
      </c>
      <c r="AI29" s="3">
        <v>26.522893905639648</v>
      </c>
      <c r="AJ29" s="3">
        <v>26.765302658081055</v>
      </c>
      <c r="AK29" s="3">
        <f t="shared" si="6"/>
        <v>26.880545298258465</v>
      </c>
      <c r="AL29" s="14">
        <v>27.726337432861328</v>
      </c>
      <c r="AM29" s="14">
        <v>30.346332550048828</v>
      </c>
      <c r="AN29" s="14">
        <v>27.656023025512695</v>
      </c>
      <c r="AO29" s="14">
        <f t="shared" si="7"/>
        <v>28.576231002807617</v>
      </c>
      <c r="AP29" s="3">
        <v>26.531036376953125</v>
      </c>
      <c r="AQ29" s="3">
        <v>25.290248870849609</v>
      </c>
      <c r="AR29" s="3">
        <v>26.306617736816406</v>
      </c>
      <c r="AS29" s="3">
        <f t="shared" si="8"/>
        <v>26.042634328206379</v>
      </c>
      <c r="AT29" s="14">
        <v>28.813039779663086</v>
      </c>
      <c r="AU29" s="14">
        <v>27.762983322143555</v>
      </c>
      <c r="AV29" s="14">
        <v>28.857898712158203</v>
      </c>
      <c r="AW29" s="5">
        <f t="shared" si="9"/>
        <v>28.477973937988281</v>
      </c>
      <c r="AX29" s="3">
        <v>26.72239875793457</v>
      </c>
      <c r="AY29" s="3">
        <v>26.633010864257813</v>
      </c>
      <c r="AZ29" s="3">
        <v>26.675392150878906</v>
      </c>
      <c r="BA29" s="16">
        <f t="shared" si="10"/>
        <v>26.676933924357098</v>
      </c>
      <c r="BB29" s="14"/>
      <c r="BC29" s="14"/>
      <c r="BD29" s="14"/>
      <c r="BE29" s="14"/>
      <c r="BG29" s="3"/>
      <c r="BH29" s="3"/>
      <c r="BI29" s="3"/>
      <c r="BJ29" s="14"/>
      <c r="BK29" s="14"/>
      <c r="BL29" s="14"/>
      <c r="BM29" s="14"/>
      <c r="BN29" s="3">
        <v>29.682130813598633</v>
      </c>
      <c r="BO29" s="3">
        <v>30.287397384643555</v>
      </c>
      <c r="BP29" s="3">
        <v>30.684249877929688</v>
      </c>
      <c r="BQ29" s="3">
        <f t="shared" si="13"/>
        <v>30.217926025390625</v>
      </c>
      <c r="BR29" s="14">
        <v>18.572526931762695</v>
      </c>
      <c r="BS29" s="14">
        <v>18.924264907836914</v>
      </c>
      <c r="BT29" s="14">
        <v>16.993541717529297</v>
      </c>
      <c r="BU29" s="14">
        <f t="shared" si="14"/>
        <v>18.163444519042969</v>
      </c>
      <c r="BV29" s="3">
        <v>20.434110641479492</v>
      </c>
      <c r="BW29" s="3">
        <v>21.743011474609375</v>
      </c>
      <c r="BX29" s="3">
        <v>20.945924758911133</v>
      </c>
      <c r="BY29" s="3">
        <f t="shared" si="15"/>
        <v>21.041015625</v>
      </c>
      <c r="BZ29" s="14">
        <v>23.311080932617188</v>
      </c>
      <c r="CA29" s="14">
        <v>23.663261413574219</v>
      </c>
      <c r="CB29" s="14">
        <v>23.827342987060547</v>
      </c>
      <c r="CC29" s="14">
        <f t="shared" si="16"/>
        <v>23.600561777750652</v>
      </c>
      <c r="CD29" s="3">
        <v>32.031696319580078</v>
      </c>
      <c r="CE29" s="3">
        <v>30.820449829101563</v>
      </c>
      <c r="CF29" s="3">
        <v>31.19305419921875</v>
      </c>
      <c r="CG29" s="3">
        <f t="shared" si="17"/>
        <v>31.348400115966797</v>
      </c>
      <c r="CH29" s="14">
        <v>29.612802505493164</v>
      </c>
      <c r="CI29" s="14">
        <v>29.217435836791992</v>
      </c>
      <c r="CJ29" s="14">
        <v>30.474113464355469</v>
      </c>
      <c r="CK29" s="14">
        <f t="shared" si="18"/>
        <v>29.768117268880207</v>
      </c>
    </row>
    <row r="30" spans="1:89" x14ac:dyDescent="0.25">
      <c r="A30" s="3">
        <v>7832</v>
      </c>
      <c r="B30" s="3" t="s">
        <v>35</v>
      </c>
      <c r="C30" s="4" t="s">
        <v>17</v>
      </c>
      <c r="D30" s="4">
        <v>28</v>
      </c>
      <c r="E30" s="4" t="s">
        <v>156</v>
      </c>
      <c r="F30" s="14">
        <v>23.531923294067383</v>
      </c>
      <c r="G30" s="14">
        <v>22.934635162353516</v>
      </c>
      <c r="H30" s="14">
        <v>23.138051986694336</v>
      </c>
      <c r="I30" s="14">
        <f t="shared" si="0"/>
        <v>23.201536814371746</v>
      </c>
      <c r="J30" s="3">
        <v>27.61912727355957</v>
      </c>
      <c r="K30" s="3">
        <v>27.927330017089844</v>
      </c>
      <c r="L30" s="3">
        <v>27.960590362548828</v>
      </c>
      <c r="M30" s="3">
        <f t="shared" si="1"/>
        <v>27.835682551066082</v>
      </c>
      <c r="N30" s="14">
        <v>27.630767822265625</v>
      </c>
      <c r="O30" s="14">
        <v>28.985879898071289</v>
      </c>
      <c r="P30" s="14">
        <v>28.540494918823242</v>
      </c>
      <c r="Q30" s="14">
        <f t="shared" si="2"/>
        <v>28.385714213053387</v>
      </c>
      <c r="R30" s="3">
        <v>26.221433639526367</v>
      </c>
      <c r="S30" s="3">
        <v>26.13493537902832</v>
      </c>
      <c r="T30" s="3">
        <v>26.07349967956543</v>
      </c>
      <c r="U30" s="3">
        <f t="shared" si="3"/>
        <v>26.143289566040039</v>
      </c>
      <c r="V30" s="14">
        <v>31.045570373535156</v>
      </c>
      <c r="W30" s="14">
        <v>31.003141403198242</v>
      </c>
      <c r="X30" s="14">
        <v>30.519542694091797</v>
      </c>
      <c r="Y30" s="14">
        <f t="shared" si="4"/>
        <v>30.856084823608398</v>
      </c>
      <c r="Z30" s="3">
        <v>25.235240936279297</v>
      </c>
      <c r="AA30" s="3">
        <v>24.851913452148438</v>
      </c>
      <c r="AB30" s="3">
        <v>24.571659088134766</v>
      </c>
      <c r="AC30" s="3">
        <f t="shared" si="5"/>
        <v>24.886271158854168</v>
      </c>
      <c r="AD30" s="14">
        <v>23.922073364257813</v>
      </c>
      <c r="AE30" s="14">
        <v>23.136938095092773</v>
      </c>
      <c r="AF30" s="14">
        <v>23.17350959777832</v>
      </c>
      <c r="AG30" s="14">
        <f t="shared" si="19"/>
        <v>23.410840352376301</v>
      </c>
      <c r="AH30" s="3">
        <v>26.668079376220703</v>
      </c>
      <c r="AI30" s="3">
        <v>17.461071014404297</v>
      </c>
      <c r="AJ30" s="3">
        <v>26.548498153686523</v>
      </c>
      <c r="AK30" s="3">
        <f t="shared" si="6"/>
        <v>23.559216181437176</v>
      </c>
      <c r="AL30" s="14">
        <v>27.868434906005859</v>
      </c>
      <c r="AM30" s="14">
        <v>27.325637817382813</v>
      </c>
      <c r="AN30" s="14">
        <v>27.764005661010742</v>
      </c>
      <c r="AO30" s="14">
        <f t="shared" si="7"/>
        <v>27.652692794799805</v>
      </c>
      <c r="AP30" s="3">
        <v>26.462072372436523</v>
      </c>
      <c r="AQ30" s="3">
        <v>25.614162445068359</v>
      </c>
      <c r="AR30" s="3">
        <v>27.000167846679688</v>
      </c>
      <c r="AS30" s="3">
        <f t="shared" si="8"/>
        <v>26.358800888061523</v>
      </c>
      <c r="AT30" s="14">
        <v>28.597614288330078</v>
      </c>
      <c r="AU30" s="14"/>
      <c r="AV30" s="14">
        <v>27.748561859130859</v>
      </c>
      <c r="AW30" s="5">
        <f t="shared" si="9"/>
        <v>28.173088073730469</v>
      </c>
      <c r="AX30" s="3">
        <v>25.502979278564453</v>
      </c>
      <c r="AY30" s="3">
        <v>25.602319717407227</v>
      </c>
      <c r="AZ30" s="3">
        <v>25.234298706054688</v>
      </c>
      <c r="BA30" s="16">
        <f t="shared" si="10"/>
        <v>25.446532567342121</v>
      </c>
      <c r="BB30" s="14">
        <v>24.162559509277344</v>
      </c>
      <c r="BC30" s="14">
        <v>23.361963272094727</v>
      </c>
      <c r="BD30" s="14">
        <v>24.386106491088867</v>
      </c>
      <c r="BE30" s="14">
        <f t="shared" si="11"/>
        <v>23.97020975748698</v>
      </c>
      <c r="BF30" s="3">
        <v>28.788385391235352</v>
      </c>
      <c r="BG30" s="3">
        <v>29.039793014526367</v>
      </c>
      <c r="BH30" s="3">
        <v>29.791254043579102</v>
      </c>
      <c r="BI30" s="3">
        <f t="shared" si="20"/>
        <v>29.206477483113606</v>
      </c>
      <c r="BJ30" s="14">
        <v>17.844057083129883</v>
      </c>
      <c r="BK30" s="14">
        <v>15.982010841369629</v>
      </c>
      <c r="BL30" s="14">
        <v>17.595127105712891</v>
      </c>
      <c r="BM30" s="14">
        <f t="shared" si="12"/>
        <v>17.140398343404133</v>
      </c>
      <c r="BN30" s="3">
        <v>30.93659782409668</v>
      </c>
      <c r="BO30" s="3">
        <v>28.761924743652344</v>
      </c>
      <c r="BP30" s="3">
        <v>28.971010208129883</v>
      </c>
      <c r="BQ30" s="3">
        <f t="shared" si="13"/>
        <v>29.556510925292969</v>
      </c>
      <c r="BR30" s="14">
        <v>17.378015518188477</v>
      </c>
      <c r="BS30" s="14">
        <v>17.512639999389648</v>
      </c>
      <c r="BT30" s="14">
        <v>18.002529144287109</v>
      </c>
      <c r="BU30" s="14">
        <f t="shared" si="14"/>
        <v>17.631061553955078</v>
      </c>
      <c r="BV30" s="3">
        <v>21.215301513671875</v>
      </c>
      <c r="BW30" s="3">
        <v>21.543935775756836</v>
      </c>
      <c r="BX30" s="3">
        <v>21.128604888916016</v>
      </c>
      <c r="BY30" s="3">
        <f t="shared" si="15"/>
        <v>21.295947392781574</v>
      </c>
      <c r="BZ30" s="14">
        <v>23.950546264648438</v>
      </c>
      <c r="CA30" s="14">
        <v>23.90765380859375</v>
      </c>
      <c r="CB30" s="14">
        <v>24.068361282348633</v>
      </c>
      <c r="CC30" s="14">
        <f t="shared" si="16"/>
        <v>23.975520451863606</v>
      </c>
      <c r="CD30" s="3">
        <v>30.458032608032227</v>
      </c>
      <c r="CE30" s="3">
        <v>29.697643280029297</v>
      </c>
      <c r="CF30" s="3"/>
      <c r="CG30" s="3">
        <f t="shared" si="17"/>
        <v>30.077837944030762</v>
      </c>
      <c r="CH30" s="14">
        <v>29.067211151123047</v>
      </c>
      <c r="CI30" s="14">
        <v>30.95482063293457</v>
      </c>
      <c r="CJ30" s="14">
        <v>29.169889450073242</v>
      </c>
      <c r="CK30" s="14">
        <f t="shared" si="18"/>
        <v>29.730640411376953</v>
      </c>
    </row>
    <row r="31" spans="1:89" x14ac:dyDescent="0.25">
      <c r="A31" s="7">
        <v>7835</v>
      </c>
      <c r="B31" s="3" t="s">
        <v>35</v>
      </c>
      <c r="C31" s="9" t="s">
        <v>17</v>
      </c>
      <c r="D31" s="9"/>
      <c r="E31" s="9"/>
      <c r="F31" s="14">
        <v>16.265235900878906</v>
      </c>
      <c r="G31" s="14">
        <v>16.401336669921875</v>
      </c>
      <c r="H31" s="14">
        <v>15.365653991699219</v>
      </c>
      <c r="I31" s="14">
        <f t="shared" si="0"/>
        <v>16.0107421875</v>
      </c>
      <c r="J31" s="3">
        <v>22.468776702880859</v>
      </c>
      <c r="K31" s="3">
        <v>21.616794586181641</v>
      </c>
      <c r="L31" s="3">
        <v>22.40168571472168</v>
      </c>
      <c r="M31" s="3">
        <f t="shared" si="1"/>
        <v>22.162419001261394</v>
      </c>
      <c r="N31" s="14">
        <v>17.426565170288086</v>
      </c>
      <c r="O31" s="14">
        <v>18.936618804931641</v>
      </c>
      <c r="P31" s="14">
        <v>17.595586776733398</v>
      </c>
      <c r="Q31" s="14">
        <f t="shared" si="2"/>
        <v>17.986256917317707</v>
      </c>
      <c r="R31" s="3">
        <v>11.245241165161133</v>
      </c>
      <c r="S31" s="3">
        <v>15.305153846740723</v>
      </c>
      <c r="T31" s="3">
        <v>16.240327835083008</v>
      </c>
      <c r="U31" s="3">
        <f t="shared" si="3"/>
        <v>14.263574282328287</v>
      </c>
      <c r="V31" s="14">
        <v>27.741943359375</v>
      </c>
      <c r="W31" s="14">
        <v>28.544923782348633</v>
      </c>
      <c r="X31" s="14">
        <v>27.560468673706055</v>
      </c>
      <c r="Y31" s="14">
        <f t="shared" si="4"/>
        <v>27.949111938476563</v>
      </c>
      <c r="Z31" s="3">
        <v>20.642158508300781</v>
      </c>
      <c r="AA31" s="3">
        <v>22.626522064208984</v>
      </c>
      <c r="AB31" s="3">
        <v>21.521116256713867</v>
      </c>
      <c r="AC31" s="3">
        <f t="shared" si="5"/>
        <v>21.596598943074543</v>
      </c>
      <c r="AD31" s="14"/>
      <c r="AE31" s="14"/>
      <c r="AF31" s="14"/>
      <c r="AG31" s="14"/>
      <c r="AH31" s="3">
        <v>28.66621208190918</v>
      </c>
      <c r="AI31" s="3">
        <v>26.644220352172852</v>
      </c>
      <c r="AJ31" s="3">
        <v>27.346925735473633</v>
      </c>
      <c r="AK31" s="3">
        <f t="shared" si="6"/>
        <v>27.552452723185223</v>
      </c>
      <c r="AL31" s="14">
        <v>26.091117858886719</v>
      </c>
      <c r="AM31" s="14">
        <v>26.979913711547852</v>
      </c>
      <c r="AN31" s="14">
        <v>26.364025115966797</v>
      </c>
      <c r="AO31" s="14">
        <f t="shared" si="7"/>
        <v>26.478352228800457</v>
      </c>
      <c r="AP31" s="3">
        <v>24.467044830322266</v>
      </c>
      <c r="AQ31" s="3">
        <v>23.697233200073242</v>
      </c>
      <c r="AR31" s="3">
        <v>24.007720947265625</v>
      </c>
      <c r="AS31" s="3">
        <f t="shared" si="8"/>
        <v>24.057332992553711</v>
      </c>
      <c r="AT31" s="14">
        <v>24.631927490234375</v>
      </c>
      <c r="AU31" s="14">
        <v>23.966989517211914</v>
      </c>
      <c r="AV31" s="14">
        <v>24.998611450195313</v>
      </c>
      <c r="AW31" s="5">
        <f t="shared" si="9"/>
        <v>24.532509485880535</v>
      </c>
      <c r="AX31" s="3">
        <v>23.947969436645508</v>
      </c>
      <c r="AY31" s="3">
        <v>22.468929290771484</v>
      </c>
      <c r="AZ31" s="3">
        <v>24.534978866577148</v>
      </c>
      <c r="BA31" s="16">
        <f t="shared" si="10"/>
        <v>23.650625864664715</v>
      </c>
      <c r="BB31" s="14">
        <v>22.511247634887695</v>
      </c>
      <c r="BC31" s="14">
        <v>21.74329948425293</v>
      </c>
      <c r="BD31" s="14">
        <v>22.340269088745117</v>
      </c>
      <c r="BE31" s="14">
        <f t="shared" si="11"/>
        <v>22.198272069295246</v>
      </c>
      <c r="BF31" s="3">
        <v>27.555503845214844</v>
      </c>
      <c r="BG31" s="3">
        <v>25.673130035400391</v>
      </c>
      <c r="BH31" s="3">
        <v>25.84075927734375</v>
      </c>
      <c r="BI31" s="3">
        <f t="shared" si="20"/>
        <v>26.356464385986328</v>
      </c>
      <c r="BJ31" s="14">
        <v>15.169101715087891</v>
      </c>
      <c r="BK31" s="14">
        <v>14.754922866821289</v>
      </c>
      <c r="BL31" s="14">
        <v>15.535170555114746</v>
      </c>
      <c r="BM31" s="14">
        <f t="shared" si="12"/>
        <v>15.153065045674643</v>
      </c>
      <c r="BN31" s="3">
        <v>28.346689224243164</v>
      </c>
      <c r="BO31" s="3">
        <v>28.081321716308594</v>
      </c>
      <c r="BP31" s="3">
        <v>28.823581695556641</v>
      </c>
      <c r="BQ31" s="3">
        <f t="shared" si="13"/>
        <v>28.417197545369465</v>
      </c>
      <c r="BR31" s="14">
        <v>15.789792060852051</v>
      </c>
      <c r="BS31" s="14">
        <v>15.999412536621094</v>
      </c>
      <c r="BT31" s="14">
        <v>16.003538131713867</v>
      </c>
      <c r="BU31" s="14">
        <f t="shared" si="14"/>
        <v>15.930914243062338</v>
      </c>
      <c r="BV31" s="3">
        <v>20.090921401977539</v>
      </c>
      <c r="BW31" s="3">
        <v>19.741960525512695</v>
      </c>
      <c r="BX31" s="3">
        <v>19.824102401733398</v>
      </c>
      <c r="BY31" s="3">
        <f t="shared" si="15"/>
        <v>19.885661443074543</v>
      </c>
      <c r="BZ31" s="14">
        <v>20.870548248291016</v>
      </c>
      <c r="CA31" s="14">
        <v>20.763088226318359</v>
      </c>
      <c r="CB31" s="14">
        <v>20.617319107055664</v>
      </c>
      <c r="CC31" s="14">
        <f t="shared" si="16"/>
        <v>20.75031852722168</v>
      </c>
      <c r="CD31" s="3">
        <v>28.716745376586914</v>
      </c>
      <c r="CE31" s="3">
        <v>28.785175323486328</v>
      </c>
      <c r="CF31" s="3">
        <v>28.451253890991211</v>
      </c>
      <c r="CG31" s="3">
        <f t="shared" si="17"/>
        <v>28.651058197021484</v>
      </c>
      <c r="CH31" s="14">
        <v>27.487457275390625</v>
      </c>
      <c r="CI31" s="14">
        <v>27.619132995605469</v>
      </c>
      <c r="CJ31" s="14">
        <v>27.861001968383789</v>
      </c>
      <c r="CK31" s="14">
        <f t="shared" si="18"/>
        <v>27.655864079793293</v>
      </c>
    </row>
    <row r="32" spans="1:89" x14ac:dyDescent="0.25">
      <c r="A32" s="7">
        <v>7847</v>
      </c>
      <c r="B32" s="3" t="s">
        <v>57</v>
      </c>
      <c r="C32" s="4" t="s">
        <v>17</v>
      </c>
      <c r="D32" s="8"/>
      <c r="E32" s="4" t="s">
        <v>156</v>
      </c>
      <c r="F32" s="14">
        <v>13.477292060852051</v>
      </c>
      <c r="G32" s="14">
        <v>16.001956939697266</v>
      </c>
      <c r="H32" s="14">
        <v>14.351483345031738</v>
      </c>
      <c r="I32" s="14">
        <f t="shared" si="0"/>
        <v>14.610244115193685</v>
      </c>
      <c r="J32" s="3">
        <v>22.541112899780273</v>
      </c>
      <c r="K32" s="3">
        <v>22.56047248840332</v>
      </c>
      <c r="L32" s="3">
        <v>22.797214508056641</v>
      </c>
      <c r="M32" s="3">
        <f t="shared" si="1"/>
        <v>22.632933298746746</v>
      </c>
      <c r="N32" s="14">
        <v>18.201095581054688</v>
      </c>
      <c r="O32" s="14">
        <v>18.677370071411133</v>
      </c>
      <c r="P32" s="14">
        <v>18.567436218261719</v>
      </c>
      <c r="Q32" s="14">
        <f t="shared" si="2"/>
        <v>18.481967290242512</v>
      </c>
      <c r="R32" s="3">
        <v>15.640176773071289</v>
      </c>
      <c r="S32" s="3">
        <v>14.992799758911133</v>
      </c>
      <c r="T32" s="3">
        <v>12.964047431945801</v>
      </c>
      <c r="U32" s="3">
        <f t="shared" si="3"/>
        <v>14.532341321309408</v>
      </c>
      <c r="V32" s="14">
        <v>25.722745895385742</v>
      </c>
      <c r="W32" s="14">
        <v>26.337862014770508</v>
      </c>
      <c r="X32" s="14">
        <v>26.749500274658203</v>
      </c>
      <c r="Y32" s="14">
        <f t="shared" si="4"/>
        <v>26.270036061604817</v>
      </c>
      <c r="Z32" s="3">
        <v>21.462717056274414</v>
      </c>
      <c r="AA32" s="3">
        <v>20.940107345581055</v>
      </c>
      <c r="AB32" s="3">
        <v>21.719696044921875</v>
      </c>
      <c r="AC32" s="3">
        <f t="shared" si="5"/>
        <v>21.374173482259113</v>
      </c>
      <c r="AD32" s="14"/>
      <c r="AE32" s="14"/>
      <c r="AF32" s="14"/>
      <c r="AG32" s="14"/>
      <c r="AH32" s="3">
        <v>24.861970901489258</v>
      </c>
      <c r="AI32" s="3">
        <v>24.779825210571289</v>
      </c>
      <c r="AJ32" s="3">
        <v>25.436212539672852</v>
      </c>
      <c r="AK32" s="3">
        <f t="shared" si="6"/>
        <v>25.026002883911133</v>
      </c>
      <c r="AL32" s="14">
        <v>26.46119499206543</v>
      </c>
      <c r="AM32" s="14">
        <v>25.969335556030273</v>
      </c>
      <c r="AN32" s="14">
        <v>26.626592636108398</v>
      </c>
      <c r="AO32" s="14">
        <f t="shared" si="7"/>
        <v>26.352374394734699</v>
      </c>
      <c r="AP32" s="3">
        <v>24.52418327331543</v>
      </c>
      <c r="AQ32" s="3">
        <v>24.414026260375977</v>
      </c>
      <c r="AR32" s="3">
        <v>24.568603515625</v>
      </c>
      <c r="AS32" s="3">
        <f t="shared" si="8"/>
        <v>24.502271016438801</v>
      </c>
      <c r="AT32" s="14">
        <v>25.585683822631836</v>
      </c>
      <c r="AU32" s="14">
        <v>26.280405044555664</v>
      </c>
      <c r="AV32" s="14">
        <v>26.726526260375977</v>
      </c>
      <c r="AW32" s="5">
        <f t="shared" si="9"/>
        <v>26.197538375854492</v>
      </c>
      <c r="AX32" s="3">
        <v>23.922828674316406</v>
      </c>
      <c r="AY32" s="3">
        <v>24.081842422485352</v>
      </c>
      <c r="AZ32" s="3">
        <v>23.485591888427734</v>
      </c>
      <c r="BA32" s="16">
        <f t="shared" si="10"/>
        <v>23.830087661743164</v>
      </c>
      <c r="BB32" s="14"/>
      <c r="BC32" s="14"/>
      <c r="BD32" s="14"/>
      <c r="BE32" s="14"/>
      <c r="BG32" s="3"/>
      <c r="BH32" s="3"/>
      <c r="BI32" s="3"/>
      <c r="BJ32" s="14"/>
      <c r="BK32" s="14"/>
      <c r="BL32" s="14"/>
      <c r="BM32" s="14"/>
      <c r="BN32" s="3">
        <v>27.108020782470703</v>
      </c>
      <c r="BO32" s="3">
        <v>26.933404922485352</v>
      </c>
      <c r="BP32" s="3">
        <v>27.050443649291992</v>
      </c>
      <c r="BQ32" s="3">
        <f t="shared" si="13"/>
        <v>27.030623118082683</v>
      </c>
      <c r="BR32" s="14">
        <v>16.493484497070313</v>
      </c>
      <c r="BS32" s="14">
        <v>18.234247207641602</v>
      </c>
      <c r="BT32" s="14">
        <v>17.951601028442383</v>
      </c>
      <c r="BU32" s="14">
        <f t="shared" si="14"/>
        <v>17.559777577718098</v>
      </c>
      <c r="BV32" s="3">
        <v>21.476511001586914</v>
      </c>
      <c r="BW32" s="3">
        <v>21.354991912841797</v>
      </c>
      <c r="BX32" s="3">
        <v>21.212038040161133</v>
      </c>
      <c r="BY32" s="3">
        <f t="shared" si="15"/>
        <v>21.347846984863281</v>
      </c>
      <c r="BZ32" s="14">
        <v>21.838615417480469</v>
      </c>
      <c r="CA32" s="14">
        <v>21.790872573852539</v>
      </c>
      <c r="CB32" s="14">
        <v>21.731039047241211</v>
      </c>
      <c r="CC32" s="14">
        <f t="shared" si="16"/>
        <v>21.786842346191406</v>
      </c>
      <c r="CD32" s="3">
        <v>29.654041290283203</v>
      </c>
      <c r="CE32" s="3">
        <v>29.816585540771484</v>
      </c>
      <c r="CF32" s="3">
        <v>31.807518005371094</v>
      </c>
      <c r="CG32" s="3">
        <f t="shared" si="17"/>
        <v>30.426048278808594</v>
      </c>
      <c r="CH32" s="14">
        <v>29.716642379760742</v>
      </c>
      <c r="CI32" s="14">
        <v>28.728265762329102</v>
      </c>
      <c r="CJ32" s="14">
        <v>28.866327285766602</v>
      </c>
      <c r="CK32" s="14">
        <f t="shared" si="18"/>
        <v>29.103745142618816</v>
      </c>
    </row>
    <row r="33" spans="1:89" x14ac:dyDescent="0.25">
      <c r="A33" s="3">
        <v>7850</v>
      </c>
      <c r="B33" s="3" t="s">
        <v>57</v>
      </c>
      <c r="C33" s="4" t="s">
        <v>17</v>
      </c>
      <c r="D33" s="4">
        <v>29</v>
      </c>
      <c r="E33" s="4" t="s">
        <v>156</v>
      </c>
      <c r="F33" s="14">
        <v>16.816272735595703</v>
      </c>
      <c r="G33" s="14">
        <v>18.520248413085938</v>
      </c>
      <c r="H33" s="14">
        <v>16.8792724609375</v>
      </c>
      <c r="I33" s="14">
        <f t="shared" si="0"/>
        <v>17.405264536539715</v>
      </c>
      <c r="J33" s="3">
        <v>26.82011604309082</v>
      </c>
      <c r="K33" s="3">
        <v>26.971340179443359</v>
      </c>
      <c r="L33" s="3">
        <v>26.685291290283203</v>
      </c>
      <c r="M33" s="3">
        <f t="shared" si="1"/>
        <v>26.825582504272461</v>
      </c>
      <c r="N33" s="14">
        <v>20.291078567504883</v>
      </c>
      <c r="O33" s="14">
        <v>20.808345794677734</v>
      </c>
      <c r="P33" s="14">
        <v>20.169683456420898</v>
      </c>
      <c r="Q33" s="14">
        <f t="shared" si="2"/>
        <v>20.423035939534504</v>
      </c>
      <c r="R33" s="3">
        <v>30.006990432739258</v>
      </c>
      <c r="S33" s="3"/>
      <c r="T33" s="3">
        <v>25.941982269287109</v>
      </c>
      <c r="U33" s="3">
        <f t="shared" si="3"/>
        <v>27.974486351013184</v>
      </c>
      <c r="V33" s="14">
        <v>24.161432266235352</v>
      </c>
      <c r="W33" s="14">
        <v>24.146236419677734</v>
      </c>
      <c r="X33" s="14">
        <v>24.853109359741211</v>
      </c>
      <c r="Y33" s="14">
        <f t="shared" si="4"/>
        <v>24.386926015218098</v>
      </c>
      <c r="Z33" s="3">
        <v>6.6747617721557617</v>
      </c>
      <c r="AA33" s="3">
        <v>20.622270584106445</v>
      </c>
      <c r="AB33" s="3">
        <v>21.78929328918457</v>
      </c>
      <c r="AC33" s="3">
        <f t="shared" si="5"/>
        <v>16.362108548482258</v>
      </c>
      <c r="AD33" s="14">
        <v>22.446237564086914</v>
      </c>
      <c r="AE33" s="14">
        <v>22.89227294921875</v>
      </c>
      <c r="AF33" s="14">
        <v>22.576992034912109</v>
      </c>
      <c r="AG33" s="14">
        <f t="shared" si="19"/>
        <v>22.638500849405926</v>
      </c>
      <c r="AH33" s="3">
        <v>23.567190170288086</v>
      </c>
      <c r="AI33" s="3">
        <v>23.542390823364258</v>
      </c>
      <c r="AJ33" s="3">
        <v>26.033658981323242</v>
      </c>
      <c r="AK33" s="3">
        <f t="shared" si="6"/>
        <v>24.381079991658527</v>
      </c>
      <c r="AL33" s="14">
        <v>25.866115570068359</v>
      </c>
      <c r="AM33" s="14">
        <v>25.980953216552734</v>
      </c>
      <c r="AN33" s="14">
        <v>25.503023147583008</v>
      </c>
      <c r="AO33" s="14">
        <f t="shared" si="7"/>
        <v>25.783363978068035</v>
      </c>
      <c r="AP33" s="3">
        <v>25.26854133605957</v>
      </c>
      <c r="AQ33" s="3">
        <v>26.30894660949707</v>
      </c>
      <c r="AR33" s="3">
        <v>25.820516586303711</v>
      </c>
      <c r="AS33" s="3">
        <f t="shared" si="8"/>
        <v>25.799334843953449</v>
      </c>
      <c r="AT33" s="14">
        <v>23.45091438293457</v>
      </c>
      <c r="AU33" s="14">
        <v>22.629678726196289</v>
      </c>
      <c r="AV33" s="14">
        <v>23.263952255249023</v>
      </c>
      <c r="AW33" s="5">
        <f t="shared" si="9"/>
        <v>23.114848454793293</v>
      </c>
      <c r="AX33" s="3">
        <v>24.431715011596602</v>
      </c>
      <c r="AY33" s="3">
        <v>24.40882682800293</v>
      </c>
      <c r="AZ33" s="3">
        <v>24.536212921142578</v>
      </c>
      <c r="BA33" s="16">
        <f t="shared" si="10"/>
        <v>24.458918253580702</v>
      </c>
      <c r="BB33" s="14"/>
      <c r="BC33" s="14"/>
      <c r="BD33" s="14"/>
      <c r="BE33" s="14"/>
      <c r="BF33" s="3">
        <v>27.811010360717773</v>
      </c>
      <c r="BG33" s="3">
        <v>27.100400924682617</v>
      </c>
      <c r="BH33" s="3">
        <v>26.250581741333008</v>
      </c>
      <c r="BI33" s="3">
        <f t="shared" si="20"/>
        <v>27.053997675577801</v>
      </c>
      <c r="BJ33" s="14"/>
      <c r="BK33" s="14"/>
      <c r="BL33" s="14"/>
      <c r="BM33" s="14"/>
      <c r="BO33" s="3"/>
      <c r="BP33" s="3"/>
      <c r="BQ33" s="3"/>
      <c r="BR33" s="14"/>
      <c r="BS33" s="14"/>
      <c r="BT33" s="14"/>
      <c r="BU33" s="14"/>
      <c r="BW33" s="3"/>
      <c r="BX33" s="3"/>
      <c r="BY33" s="3"/>
      <c r="BZ33" s="14"/>
      <c r="CA33" s="14"/>
      <c r="CB33" s="14"/>
      <c r="CC33" s="14"/>
      <c r="CE33" s="3"/>
      <c r="CF33" s="3"/>
      <c r="CG33" s="3"/>
      <c r="CH33" s="14"/>
      <c r="CI33" s="14"/>
      <c r="CJ33" s="14"/>
      <c r="CK33" s="14"/>
    </row>
    <row r="34" spans="1:89" x14ac:dyDescent="0.25">
      <c r="A34" s="7">
        <v>7954</v>
      </c>
      <c r="B34" s="3" t="s">
        <v>57</v>
      </c>
      <c r="C34" s="4" t="s">
        <v>17</v>
      </c>
      <c r="D34" s="8"/>
      <c r="E34" s="4" t="s">
        <v>156</v>
      </c>
      <c r="F34" s="14">
        <v>16.636581420898438</v>
      </c>
      <c r="G34" s="14">
        <v>14.82557487487793</v>
      </c>
      <c r="H34" s="14">
        <v>16.576471328735352</v>
      </c>
      <c r="I34" s="14">
        <f t="shared" si="0"/>
        <v>16.012875874837238</v>
      </c>
      <c r="J34" s="3">
        <v>25.930667877197266</v>
      </c>
      <c r="K34" s="3">
        <v>28.774240493774414</v>
      </c>
      <c r="L34" s="3">
        <v>26.347633361816406</v>
      </c>
      <c r="M34" s="3">
        <f t="shared" si="1"/>
        <v>27.017513910929363</v>
      </c>
      <c r="N34" s="14">
        <v>23.068704605102539</v>
      </c>
      <c r="O34" s="14">
        <v>22.71076774597168</v>
      </c>
      <c r="P34" s="14">
        <v>23.179670333862305</v>
      </c>
      <c r="Q34" s="14">
        <f t="shared" si="2"/>
        <v>22.98638089497884</v>
      </c>
      <c r="R34" s="3">
        <v>19.00547981262207</v>
      </c>
      <c r="S34" s="3">
        <v>19.541042327880859</v>
      </c>
      <c r="T34" s="3">
        <v>21.545934677124023</v>
      </c>
      <c r="U34" s="3">
        <f t="shared" si="3"/>
        <v>20.030818939208984</v>
      </c>
      <c r="V34" s="14">
        <v>32.110134124755859</v>
      </c>
      <c r="W34" s="14"/>
      <c r="X34" s="14">
        <v>31.795436859130859</v>
      </c>
      <c r="Y34" s="14">
        <f t="shared" si="4"/>
        <v>31.952785491943359</v>
      </c>
      <c r="Z34" s="3">
        <v>24.014043807983398</v>
      </c>
      <c r="AA34" s="3">
        <v>24.300867080688477</v>
      </c>
      <c r="AB34" s="3"/>
      <c r="AC34" s="3">
        <f t="shared" si="5"/>
        <v>24.157455444335938</v>
      </c>
      <c r="AD34" s="14"/>
      <c r="AE34" s="14"/>
      <c r="AF34" s="14"/>
      <c r="AG34" s="14"/>
      <c r="AH34" s="3">
        <v>26.607433319091797</v>
      </c>
      <c r="AI34" s="3">
        <v>25.239015579223633</v>
      </c>
      <c r="AJ34" s="3">
        <v>27.151885986328125</v>
      </c>
      <c r="AK34" s="3">
        <f t="shared" si="6"/>
        <v>26.332778294881184</v>
      </c>
      <c r="AL34" s="14">
        <v>28.748651504516602</v>
      </c>
      <c r="AM34" s="14">
        <v>29.675024032592773</v>
      </c>
      <c r="AN34" s="14">
        <v>28.320478439331055</v>
      </c>
      <c r="AO34" s="14">
        <f t="shared" si="7"/>
        <v>28.914717992146809</v>
      </c>
      <c r="AP34" s="3">
        <v>23.348392486572266</v>
      </c>
      <c r="AQ34" s="3">
        <v>24.388933181762695</v>
      </c>
      <c r="AR34" s="3">
        <v>24.475793838500977</v>
      </c>
      <c r="AS34" s="3">
        <f t="shared" si="8"/>
        <v>24.07103983561198</v>
      </c>
      <c r="AT34" s="14"/>
      <c r="AU34" s="14">
        <v>27.219783782958984</v>
      </c>
      <c r="AV34" s="14">
        <v>28.636585235595703</v>
      </c>
      <c r="AW34" s="5">
        <f t="shared" si="9"/>
        <v>27.928184509277344</v>
      </c>
      <c r="AX34" s="3">
        <v>26.362569808959961</v>
      </c>
      <c r="AY34" s="3">
        <v>25.776596069335938</v>
      </c>
      <c r="AZ34" s="3">
        <v>25.856822967529297</v>
      </c>
      <c r="BA34" s="16">
        <f t="shared" si="10"/>
        <v>25.998662948608398</v>
      </c>
      <c r="BB34" s="14"/>
      <c r="BC34" s="14"/>
      <c r="BD34" s="14"/>
      <c r="BE34" s="14"/>
      <c r="BG34" s="3"/>
      <c r="BH34" s="3"/>
      <c r="BI34" s="3"/>
      <c r="BJ34" s="14"/>
      <c r="BK34" s="14"/>
      <c r="BL34" s="14"/>
      <c r="BM34" s="14"/>
      <c r="BO34" s="3"/>
      <c r="BP34" s="3"/>
      <c r="BQ34" s="3"/>
      <c r="BR34" s="14"/>
      <c r="BS34" s="14"/>
      <c r="BT34" s="14"/>
      <c r="BU34" s="14"/>
      <c r="BW34" s="3"/>
      <c r="BX34" s="3"/>
      <c r="BY34" s="3"/>
      <c r="BZ34" s="14"/>
      <c r="CA34" s="14"/>
      <c r="CB34" s="14"/>
      <c r="CC34" s="14"/>
      <c r="CE34" s="3"/>
      <c r="CF34" s="3"/>
      <c r="CG34" s="3"/>
      <c r="CH34" s="14"/>
      <c r="CI34" s="14"/>
      <c r="CJ34" s="14"/>
      <c r="CK34" s="14"/>
    </row>
    <row r="35" spans="1:89" x14ac:dyDescent="0.25">
      <c r="A35" s="3">
        <v>8024</v>
      </c>
      <c r="B35" s="3" t="s">
        <v>48</v>
      </c>
      <c r="C35" s="4" t="s">
        <v>17</v>
      </c>
      <c r="D35" s="4">
        <v>30</v>
      </c>
      <c r="E35" s="4" t="s">
        <v>21</v>
      </c>
      <c r="F35" s="14">
        <v>16.261428833007813</v>
      </c>
      <c r="G35" s="14">
        <v>16.635885238647461</v>
      </c>
      <c r="H35" s="14">
        <v>15.421525001525879</v>
      </c>
      <c r="I35" s="14">
        <f t="shared" si="0"/>
        <v>16.106279691060383</v>
      </c>
      <c r="J35" s="3">
        <v>23.391983032226563</v>
      </c>
      <c r="K35" s="3">
        <v>23.160614013671875</v>
      </c>
      <c r="L35" s="3">
        <v>23.272542953491211</v>
      </c>
      <c r="M35" s="3">
        <f t="shared" si="1"/>
        <v>23.275046666463215</v>
      </c>
      <c r="N35" s="14">
        <v>15.598151206970215</v>
      </c>
      <c r="O35" s="14">
        <v>19.194766998291016</v>
      </c>
      <c r="P35" s="14">
        <v>18.54991340637207</v>
      </c>
      <c r="Q35" s="14">
        <f t="shared" si="2"/>
        <v>17.780943870544434</v>
      </c>
      <c r="R35" s="3">
        <v>24.347082138061523</v>
      </c>
      <c r="S35" s="3">
        <v>20.638124465942383</v>
      </c>
      <c r="T35" s="3">
        <v>21.188924789428711</v>
      </c>
      <c r="U35" s="3">
        <f t="shared" si="3"/>
        <v>22.058043797810871</v>
      </c>
      <c r="V35" s="14">
        <v>23.077295303344727</v>
      </c>
      <c r="W35" s="14">
        <v>19.47929573059082</v>
      </c>
      <c r="X35" s="14">
        <v>19.008373260498047</v>
      </c>
      <c r="Y35" s="14">
        <f t="shared" si="4"/>
        <v>20.521654764811199</v>
      </c>
      <c r="Z35" s="3">
        <v>22.232086181640625</v>
      </c>
      <c r="AA35" s="3">
        <v>21.187744140625</v>
      </c>
      <c r="AB35" s="3">
        <v>21.286462783813477</v>
      </c>
      <c r="AC35" s="3">
        <f t="shared" si="5"/>
        <v>21.568764368693035</v>
      </c>
      <c r="AD35" s="14">
        <v>23.929925918579102</v>
      </c>
      <c r="AE35" s="14">
        <v>23.708911895751953</v>
      </c>
      <c r="AF35" s="14">
        <v>23.792623519897461</v>
      </c>
      <c r="AG35" s="14">
        <f t="shared" si="19"/>
        <v>23.810487111409504</v>
      </c>
      <c r="AH35" s="3">
        <v>24.157308578491211</v>
      </c>
      <c r="AI35" s="3">
        <v>25.301155090332031</v>
      </c>
      <c r="AJ35" s="3">
        <v>25.078496932983398</v>
      </c>
      <c r="AK35" s="3">
        <f t="shared" si="6"/>
        <v>24.845653533935547</v>
      </c>
      <c r="AL35" s="14">
        <v>27.55474853515625</v>
      </c>
      <c r="AM35" s="14">
        <v>26.988491058349609</v>
      </c>
      <c r="AN35" s="14">
        <v>27.214336395263672</v>
      </c>
      <c r="AO35" s="14">
        <f t="shared" si="7"/>
        <v>27.252525329589844</v>
      </c>
      <c r="AP35" s="3">
        <v>25.552860260009766</v>
      </c>
      <c r="AQ35" s="3">
        <v>26.374336242675781</v>
      </c>
      <c r="AR35" s="3">
        <v>27.28972053527832</v>
      </c>
      <c r="AS35" s="3">
        <f t="shared" si="8"/>
        <v>26.405639012654621</v>
      </c>
      <c r="AT35" s="14">
        <v>27.176290512084961</v>
      </c>
      <c r="AU35" s="14">
        <v>26.3939208984375</v>
      </c>
      <c r="AV35" s="14">
        <v>26.230865478515625</v>
      </c>
      <c r="AW35" s="5">
        <f t="shared" si="9"/>
        <v>26.600358963012695</v>
      </c>
      <c r="AX35" s="3">
        <v>27.16534423828125</v>
      </c>
      <c r="AY35" s="3">
        <v>27.448078155517578</v>
      </c>
      <c r="AZ35" s="3">
        <v>26.747123718261719</v>
      </c>
      <c r="BA35" s="16">
        <f t="shared" si="10"/>
        <v>27.120182037353516</v>
      </c>
      <c r="BB35" s="14"/>
      <c r="BC35" s="14"/>
      <c r="BD35" s="14"/>
      <c r="BE35" s="14"/>
      <c r="BG35" s="3"/>
      <c r="BH35" s="3"/>
      <c r="BI35" s="3"/>
      <c r="BJ35" s="14"/>
      <c r="BK35" s="14"/>
      <c r="BL35" s="14"/>
      <c r="BM35" s="14"/>
      <c r="BO35" s="3"/>
      <c r="BP35" s="3"/>
      <c r="BQ35" s="3"/>
      <c r="BR35" s="14"/>
      <c r="BS35" s="14"/>
      <c r="BT35" s="14"/>
      <c r="BU35" s="14"/>
      <c r="BW35" s="3"/>
      <c r="BX35" s="3"/>
      <c r="BY35" s="3"/>
      <c r="BZ35" s="14"/>
      <c r="CA35" s="14"/>
      <c r="CB35" s="14"/>
      <c r="CC35" s="14"/>
      <c r="CE35" s="3"/>
      <c r="CF35" s="3"/>
      <c r="CG35" s="3"/>
      <c r="CH35" s="14"/>
      <c r="CI35" s="14"/>
      <c r="CJ35" s="14"/>
      <c r="CK35" s="14"/>
    </row>
    <row r="36" spans="1:89" x14ac:dyDescent="0.25">
      <c r="A36" s="3">
        <v>8029</v>
      </c>
      <c r="B36" s="3" t="s">
        <v>57</v>
      </c>
      <c r="C36" s="4" t="s">
        <v>17</v>
      </c>
      <c r="D36" s="4">
        <v>30</v>
      </c>
      <c r="E36" s="4" t="s">
        <v>156</v>
      </c>
      <c r="F36" s="14">
        <v>16.801059722900391</v>
      </c>
      <c r="G36" s="14">
        <v>17.482917785644531</v>
      </c>
      <c r="H36" s="14">
        <v>17.34307861328125</v>
      </c>
      <c r="I36" s="14">
        <f t="shared" si="0"/>
        <v>17.209018707275391</v>
      </c>
      <c r="J36" s="3">
        <v>27.519262313842773</v>
      </c>
      <c r="K36" s="3">
        <v>27.66023063659668</v>
      </c>
      <c r="L36" s="3">
        <v>27.823427200317383</v>
      </c>
      <c r="M36" s="3">
        <f t="shared" si="1"/>
        <v>27.667640050252277</v>
      </c>
      <c r="N36" s="14">
        <v>20.913545608520508</v>
      </c>
      <c r="O36" s="14">
        <v>22.463661193847656</v>
      </c>
      <c r="P36" s="14">
        <v>21.86668586730957</v>
      </c>
      <c r="Q36" s="14">
        <f t="shared" si="2"/>
        <v>21.74796422322591</v>
      </c>
      <c r="R36" s="3">
        <v>23.735210418701172</v>
      </c>
      <c r="S36" s="3">
        <v>23.619218826293945</v>
      </c>
      <c r="T36" s="3">
        <v>23.890142440795898</v>
      </c>
      <c r="U36" s="3">
        <f t="shared" si="3"/>
        <v>23.74819056193034</v>
      </c>
      <c r="V36" s="14">
        <v>22.476202011108398</v>
      </c>
      <c r="W36" s="14">
        <v>27.224260330200195</v>
      </c>
      <c r="X36" s="14">
        <v>25.297163009643555</v>
      </c>
      <c r="Y36" s="14">
        <f t="shared" si="4"/>
        <v>24.999208450317383</v>
      </c>
      <c r="AA36" s="3">
        <v>23.774904251098633</v>
      </c>
      <c r="AB36" s="3">
        <v>21.505441665649414</v>
      </c>
      <c r="AC36" s="3">
        <f t="shared" si="5"/>
        <v>22.640172958374023</v>
      </c>
      <c r="AD36" s="14">
        <v>23.396476745605469</v>
      </c>
      <c r="AE36" s="14">
        <v>23.289478302001953</v>
      </c>
      <c r="AF36" s="14">
        <v>23.47484016418457</v>
      </c>
      <c r="AG36" s="14">
        <f t="shared" si="19"/>
        <v>23.386931737263996</v>
      </c>
      <c r="AH36" s="3">
        <v>23.842994689941406</v>
      </c>
      <c r="AI36" s="3">
        <v>23.970954895019531</v>
      </c>
      <c r="AJ36" s="3">
        <v>24.790582656860352</v>
      </c>
      <c r="AK36" s="3">
        <f t="shared" si="6"/>
        <v>24.201510747273762</v>
      </c>
      <c r="AL36" s="14">
        <v>26.68669319152832</v>
      </c>
      <c r="AM36" s="14">
        <v>26.097938537597656</v>
      </c>
      <c r="AN36" s="14">
        <v>26.02581787109375</v>
      </c>
      <c r="AO36" s="14">
        <f t="shared" si="7"/>
        <v>26.27014986673991</v>
      </c>
      <c r="AP36" s="5"/>
      <c r="AQ36" s="5">
        <v>26.414264678955078</v>
      </c>
      <c r="AR36" s="5"/>
      <c r="AS36" s="3">
        <f t="shared" si="8"/>
        <v>26.414264678955078</v>
      </c>
      <c r="AT36" s="14">
        <v>30.102266311645508</v>
      </c>
      <c r="AU36" s="14">
        <v>28.827146530151367</v>
      </c>
      <c r="AV36" s="14">
        <v>31.341178894042969</v>
      </c>
      <c r="AW36" s="5">
        <f t="shared" si="9"/>
        <v>30.090197245279949</v>
      </c>
      <c r="AX36" s="3">
        <v>26.42487907409668</v>
      </c>
      <c r="AY36" s="3">
        <v>25.859869003295898</v>
      </c>
      <c r="AZ36" s="3">
        <v>27.656978607177734</v>
      </c>
      <c r="BA36" s="16">
        <f t="shared" si="10"/>
        <v>26.647242228190105</v>
      </c>
      <c r="BB36" s="14"/>
      <c r="BC36" s="14"/>
      <c r="BD36" s="14"/>
      <c r="BE36" s="14"/>
      <c r="BG36" s="3"/>
      <c r="BH36" s="3"/>
      <c r="BI36" s="3"/>
      <c r="BJ36" s="14"/>
      <c r="BK36" s="14"/>
      <c r="BL36" s="14"/>
      <c r="BM36" s="14"/>
      <c r="BO36" s="3"/>
      <c r="BP36" s="3"/>
      <c r="BQ36" s="3"/>
      <c r="BR36" s="14"/>
      <c r="BS36" s="14"/>
      <c r="BT36" s="14"/>
      <c r="BU36" s="14"/>
      <c r="BW36" s="3"/>
      <c r="BX36" s="3"/>
      <c r="BY36" s="3"/>
      <c r="BZ36" s="14"/>
      <c r="CA36" s="14"/>
      <c r="CB36" s="14"/>
      <c r="CC36" s="14"/>
      <c r="CE36" s="3"/>
      <c r="CF36" s="3"/>
      <c r="CG36" s="3"/>
      <c r="CH36" s="14"/>
      <c r="CI36" s="14"/>
      <c r="CJ36" s="14"/>
      <c r="CK36" s="14"/>
    </row>
    <row r="37" spans="1:89" x14ac:dyDescent="0.25">
      <c r="A37" s="3">
        <v>8078</v>
      </c>
      <c r="B37" s="3" t="s">
        <v>57</v>
      </c>
      <c r="C37" s="4" t="s">
        <v>17</v>
      </c>
      <c r="D37" s="4">
        <v>30</v>
      </c>
      <c r="E37" s="4" t="s">
        <v>156</v>
      </c>
      <c r="F37" s="14">
        <v>24.302953720092773</v>
      </c>
      <c r="G37" s="14">
        <v>24.512386322021484</v>
      </c>
      <c r="H37" s="14">
        <v>24.532064437866211</v>
      </c>
      <c r="I37" s="14">
        <f t="shared" si="0"/>
        <v>24.449134826660156</v>
      </c>
      <c r="J37" s="3">
        <v>32.039657592773438</v>
      </c>
      <c r="K37" s="3">
        <v>31.503290176391602</v>
      </c>
      <c r="L37" s="3">
        <v>30.454046249389648</v>
      </c>
      <c r="M37" s="3">
        <f t="shared" si="1"/>
        <v>31.33233133951823</v>
      </c>
      <c r="N37" s="14">
        <v>30.486911773681641</v>
      </c>
      <c r="O37" s="14">
        <v>30.246772766113281</v>
      </c>
      <c r="P37" s="14">
        <v>30.951667785644531</v>
      </c>
      <c r="Q37" s="14">
        <f t="shared" si="2"/>
        <v>30.561784108479817</v>
      </c>
      <c r="R37" s="3">
        <v>27.958009719848633</v>
      </c>
      <c r="S37" s="3">
        <v>27.986589431762695</v>
      </c>
      <c r="T37" s="3">
        <v>28.140478134155273</v>
      </c>
      <c r="U37" s="3">
        <f t="shared" si="3"/>
        <v>28.028359095255535</v>
      </c>
      <c r="V37" s="14">
        <v>31.275466918945313</v>
      </c>
      <c r="W37" s="14">
        <v>31.849342346191406</v>
      </c>
      <c r="X37" s="14">
        <v>31.898197174072266</v>
      </c>
      <c r="Y37" s="14">
        <f t="shared" si="4"/>
        <v>31.674335479736328</v>
      </c>
      <c r="Z37" s="3">
        <v>25.903858184814453</v>
      </c>
      <c r="AA37" s="3">
        <v>26.538774490356445</v>
      </c>
      <c r="AB37" s="3">
        <v>26.398984909057617</v>
      </c>
      <c r="AC37" s="3">
        <f t="shared" si="5"/>
        <v>26.28053919474284</v>
      </c>
      <c r="AD37" s="14">
        <v>23.737937927246094</v>
      </c>
      <c r="AE37" s="14">
        <v>23.867977142333984</v>
      </c>
      <c r="AF37" s="14">
        <v>24.450601577758789</v>
      </c>
      <c r="AG37" s="14">
        <f t="shared" si="19"/>
        <v>24.018838882446289</v>
      </c>
      <c r="AH37" s="3">
        <v>26.481277465820313</v>
      </c>
      <c r="AI37" s="3">
        <v>25.154472351074219</v>
      </c>
      <c r="AJ37" s="3">
        <v>27.062351226806641</v>
      </c>
      <c r="AK37" s="3">
        <f t="shared" si="6"/>
        <v>26.232700347900391</v>
      </c>
      <c r="AL37" s="14">
        <v>27.950895309448242</v>
      </c>
      <c r="AM37" s="14">
        <v>27.294466018676758</v>
      </c>
      <c r="AN37" s="14">
        <v>27.53303337097168</v>
      </c>
      <c r="AO37" s="14">
        <f t="shared" si="7"/>
        <v>27.592798233032227</v>
      </c>
      <c r="AP37" s="3">
        <v>22.079662322998047</v>
      </c>
      <c r="AQ37" s="3">
        <v>24.789522171020508</v>
      </c>
      <c r="AR37" s="3">
        <v>25.689376831054688</v>
      </c>
      <c r="AS37" s="3">
        <f t="shared" si="8"/>
        <v>24.186187108357746</v>
      </c>
      <c r="AT37" s="14">
        <v>28.930385589599609</v>
      </c>
      <c r="AU37" s="14">
        <v>31.177499771118164</v>
      </c>
      <c r="AV37" s="14">
        <v>30.157169342041016</v>
      </c>
      <c r="AW37" s="5">
        <f t="shared" si="9"/>
        <v>30.088351567586262</v>
      </c>
      <c r="AX37" s="3">
        <v>27.220378875732422</v>
      </c>
      <c r="AY37" s="3">
        <v>26.778009414672852</v>
      </c>
      <c r="AZ37" s="3">
        <v>26.733354568481445</v>
      </c>
      <c r="BA37" s="16">
        <f t="shared" si="10"/>
        <v>26.910580952962238</v>
      </c>
      <c r="BB37" s="14"/>
      <c r="BC37" s="14"/>
      <c r="BD37" s="14"/>
      <c r="BE37" s="14"/>
      <c r="BG37" s="3"/>
      <c r="BH37" s="3"/>
      <c r="BI37" s="3"/>
      <c r="BJ37" s="14"/>
      <c r="BK37" s="14"/>
      <c r="BL37" s="14"/>
      <c r="BM37" s="14"/>
      <c r="BO37" s="3"/>
      <c r="BP37" s="3"/>
      <c r="BQ37" s="3"/>
      <c r="BR37" s="14"/>
      <c r="BS37" s="14"/>
      <c r="BT37" s="14"/>
      <c r="BU37" s="14"/>
      <c r="BW37" s="3"/>
      <c r="BX37" s="3"/>
      <c r="BY37" s="3"/>
      <c r="BZ37" s="14"/>
      <c r="CA37" s="14"/>
      <c r="CB37" s="14"/>
      <c r="CC37" s="14"/>
      <c r="CE37" s="3"/>
      <c r="CF37" s="3"/>
      <c r="CG37" s="3"/>
      <c r="CH37" s="14"/>
      <c r="CI37" s="14"/>
      <c r="CJ37" s="14"/>
      <c r="CK37" s="14"/>
    </row>
    <row r="38" spans="1:89" x14ac:dyDescent="0.25">
      <c r="A38" s="3">
        <v>8163</v>
      </c>
      <c r="B38" s="3" t="s">
        <v>57</v>
      </c>
      <c r="C38" s="4" t="s">
        <v>17</v>
      </c>
      <c r="D38" s="4">
        <v>30</v>
      </c>
      <c r="E38" s="4" t="s">
        <v>156</v>
      </c>
      <c r="F38" s="14">
        <v>6.4475898742675781</v>
      </c>
      <c r="G38" s="14">
        <v>15.594086647033691</v>
      </c>
      <c r="H38" s="14">
        <v>17.011419296264648</v>
      </c>
      <c r="I38" s="14">
        <f t="shared" si="0"/>
        <v>13.017698605855307</v>
      </c>
      <c r="J38" s="3">
        <v>27.19102668762207</v>
      </c>
      <c r="K38" s="3">
        <v>27.755500793457031</v>
      </c>
      <c r="L38" s="3">
        <v>27.357650756835938</v>
      </c>
      <c r="M38" s="3">
        <f t="shared" si="1"/>
        <v>27.434726079305012</v>
      </c>
      <c r="N38" s="14">
        <v>21.058784484863281</v>
      </c>
      <c r="O38" s="14">
        <v>20.920404434204102</v>
      </c>
      <c r="P38" s="14">
        <v>20.800962448120117</v>
      </c>
      <c r="Q38" s="14">
        <f t="shared" si="2"/>
        <v>20.926717122395832</v>
      </c>
      <c r="R38" s="3">
        <v>24.233415603637695</v>
      </c>
      <c r="S38" s="3">
        <v>28.01506233215332</v>
      </c>
      <c r="T38" s="3">
        <v>24.443241119384766</v>
      </c>
      <c r="U38" s="3">
        <f t="shared" si="3"/>
        <v>25.563906351725262</v>
      </c>
      <c r="V38" s="14">
        <v>26.321737289428711</v>
      </c>
      <c r="W38" s="14">
        <v>24.30628776550293</v>
      </c>
      <c r="X38" s="14">
        <v>24.342077255249023</v>
      </c>
      <c r="Y38" s="14">
        <f t="shared" si="4"/>
        <v>24.990034103393555</v>
      </c>
      <c r="Z38" s="3">
        <v>20.975175857543945</v>
      </c>
      <c r="AA38" s="3">
        <v>21.406108856201172</v>
      </c>
      <c r="AB38" s="3">
        <v>22.757118225097656</v>
      </c>
      <c r="AC38" s="3">
        <f t="shared" si="5"/>
        <v>21.712800979614258</v>
      </c>
      <c r="AD38" s="14">
        <v>23.776681900024414</v>
      </c>
      <c r="AE38" s="14">
        <v>23.311574935913086</v>
      </c>
      <c r="AF38" s="14">
        <v>23.503410339355469</v>
      </c>
      <c r="AG38" s="14">
        <f t="shared" si="19"/>
        <v>23.530555725097656</v>
      </c>
      <c r="AH38" s="3">
        <v>23.195474624633789</v>
      </c>
      <c r="AI38" s="3">
        <v>23.464838027954102</v>
      </c>
      <c r="AJ38" s="3">
        <v>23.121498107910156</v>
      </c>
      <c r="AK38" s="3">
        <f t="shared" si="6"/>
        <v>23.260603586832683</v>
      </c>
      <c r="AL38" s="14">
        <v>26.122526168823242</v>
      </c>
      <c r="AM38" s="14">
        <v>26.472286224365234</v>
      </c>
      <c r="AN38" s="14">
        <v>26.167102813720703</v>
      </c>
      <c r="AO38" s="14">
        <f t="shared" si="7"/>
        <v>26.253971735636394</v>
      </c>
      <c r="AQ38" s="3">
        <v>22.477487564086914</v>
      </c>
      <c r="AR38" s="3">
        <v>21.903783798217773</v>
      </c>
      <c r="AS38" s="3">
        <f t="shared" si="8"/>
        <v>22.190635681152344</v>
      </c>
      <c r="AT38" s="14">
        <v>28.870367050170898</v>
      </c>
      <c r="AU38" s="14">
        <v>27.971426010131836</v>
      </c>
      <c r="AV38" s="14">
        <v>28.773525238037109</v>
      </c>
      <c r="AW38" s="5">
        <f t="shared" si="9"/>
        <v>28.538439432779949</v>
      </c>
      <c r="AX38" s="3">
        <v>26.213851928710938</v>
      </c>
      <c r="AY38" s="3">
        <v>25.818222045898438</v>
      </c>
      <c r="AZ38" s="3">
        <v>26.409683227539063</v>
      </c>
      <c r="BA38" s="16">
        <f t="shared" si="10"/>
        <v>26.147252400716145</v>
      </c>
      <c r="BB38" s="14"/>
      <c r="BC38" s="14"/>
      <c r="BD38" s="14"/>
      <c r="BE38" s="14"/>
      <c r="BG38" s="3"/>
      <c r="BH38" s="3"/>
      <c r="BI38" s="3"/>
      <c r="BJ38" s="14"/>
      <c r="BK38" s="14"/>
      <c r="BL38" s="14"/>
      <c r="BM38" s="14"/>
      <c r="BO38" s="3"/>
      <c r="BP38" s="3"/>
      <c r="BQ38" s="3"/>
      <c r="BR38" s="14"/>
      <c r="BS38" s="14"/>
      <c r="BT38" s="14"/>
      <c r="BU38" s="14"/>
      <c r="BW38" s="3"/>
      <c r="BX38" s="3"/>
      <c r="BY38" s="3"/>
      <c r="BZ38" s="14"/>
      <c r="CA38" s="14"/>
      <c r="CB38" s="14"/>
      <c r="CC38" s="14"/>
      <c r="CE38" s="3"/>
      <c r="CF38" s="3"/>
      <c r="CG38" s="3"/>
      <c r="CH38" s="14"/>
      <c r="CI38" s="14"/>
      <c r="CJ38" s="14"/>
      <c r="CK38" s="14"/>
    </row>
    <row r="39" spans="1:89" x14ac:dyDescent="0.25">
      <c r="A39" s="7">
        <v>8308</v>
      </c>
      <c r="B39" s="3" t="s">
        <v>48</v>
      </c>
      <c r="C39" s="4" t="s">
        <v>17</v>
      </c>
      <c r="D39" s="8"/>
      <c r="E39" s="4" t="s">
        <v>21</v>
      </c>
      <c r="F39" s="14">
        <v>21.170209884643555</v>
      </c>
      <c r="G39" s="14">
        <v>20.863779067993164</v>
      </c>
      <c r="H39" s="14">
        <v>21.279598236083984</v>
      </c>
      <c r="I39" s="14">
        <f t="shared" si="0"/>
        <v>21.104529062906902</v>
      </c>
      <c r="J39" s="3">
        <v>31.830074310302734</v>
      </c>
      <c r="K39" s="3">
        <v>31.957460403442383</v>
      </c>
      <c r="L39" s="3">
        <v>31.267391204833984</v>
      </c>
      <c r="M39" s="3">
        <f t="shared" si="1"/>
        <v>31.684975306193035</v>
      </c>
      <c r="N39" s="14">
        <v>28.624719619750977</v>
      </c>
      <c r="O39" s="14">
        <v>28.64735221862793</v>
      </c>
      <c r="P39" s="14">
        <v>28.928428649902344</v>
      </c>
      <c r="Q39" s="14">
        <f t="shared" si="2"/>
        <v>28.733500162760418</v>
      </c>
      <c r="R39" s="3">
        <v>25.487739562988281</v>
      </c>
      <c r="S39" s="3">
        <v>25.431453704833984</v>
      </c>
      <c r="T39" s="3">
        <v>25.471458435058594</v>
      </c>
      <c r="U39" s="3">
        <f t="shared" si="3"/>
        <v>25.463550567626953</v>
      </c>
      <c r="V39" s="14">
        <v>29.896684646606445</v>
      </c>
      <c r="W39" s="14">
        <v>28.964157104492188</v>
      </c>
      <c r="X39" s="14">
        <v>29.220191955566406</v>
      </c>
      <c r="Y39" s="14">
        <f t="shared" si="4"/>
        <v>29.360344568888348</v>
      </c>
      <c r="Z39" s="3">
        <v>23.49152946472168</v>
      </c>
      <c r="AA39" s="3">
        <v>23.709817886352539</v>
      </c>
      <c r="AB39" s="3">
        <v>24.56059455871582</v>
      </c>
      <c r="AC39" s="3">
        <f t="shared" si="5"/>
        <v>23.920647303263348</v>
      </c>
      <c r="AD39" s="14"/>
      <c r="AE39" s="14"/>
      <c r="AF39" s="14"/>
      <c r="AG39" s="14"/>
      <c r="AH39" s="3">
        <v>28.623706817626953</v>
      </c>
      <c r="AI39" s="3">
        <v>27.277734756469727</v>
      </c>
      <c r="AJ39" s="3">
        <v>28.771039962768555</v>
      </c>
      <c r="AK39" s="3">
        <f t="shared" si="6"/>
        <v>28.22416051228841</v>
      </c>
      <c r="AL39" s="14">
        <v>27.238489151000977</v>
      </c>
      <c r="AM39" s="14">
        <v>26.949846267700195</v>
      </c>
      <c r="AN39" s="14">
        <v>26.610271453857422</v>
      </c>
      <c r="AO39" s="14">
        <f t="shared" si="7"/>
        <v>26.932868957519531</v>
      </c>
      <c r="AP39" s="3">
        <v>26.627519607543945</v>
      </c>
      <c r="AQ39" s="3">
        <v>27.475000381469727</v>
      </c>
      <c r="AR39" s="3">
        <v>26.936361312866211</v>
      </c>
      <c r="AS39" s="3">
        <f t="shared" si="8"/>
        <v>27.012960433959961</v>
      </c>
      <c r="AT39" s="14">
        <v>30.411077499389648</v>
      </c>
      <c r="AU39" s="14"/>
      <c r="AV39" s="14">
        <v>31.333093643188477</v>
      </c>
      <c r="AW39" s="5">
        <f t="shared" si="9"/>
        <v>30.872085571289063</v>
      </c>
      <c r="AX39" s="3">
        <v>26.219512939453125</v>
      </c>
      <c r="AY39" s="3">
        <v>27.410322189331055</v>
      </c>
      <c r="AZ39" s="3">
        <v>25.906763076782227</v>
      </c>
      <c r="BA39" s="16">
        <f t="shared" si="10"/>
        <v>26.512199401855469</v>
      </c>
      <c r="BB39" s="14"/>
      <c r="BC39" s="14"/>
      <c r="BD39" s="14"/>
      <c r="BE39" s="14"/>
      <c r="BG39" s="3"/>
      <c r="BH39" s="3"/>
      <c r="BI39" s="3"/>
      <c r="BJ39" s="14"/>
      <c r="BK39" s="14"/>
      <c r="BL39" s="14"/>
      <c r="BM39" s="14"/>
      <c r="BO39" s="3"/>
      <c r="BP39" s="3"/>
      <c r="BQ39" s="3"/>
      <c r="BR39" s="14"/>
      <c r="BS39" s="14"/>
      <c r="BT39" s="14"/>
      <c r="BU39" s="14"/>
      <c r="BW39" s="3"/>
      <c r="BX39" s="3"/>
      <c r="BY39" s="3"/>
      <c r="BZ39" s="14"/>
      <c r="CA39" s="14"/>
      <c r="CB39" s="14"/>
      <c r="CC39" s="14"/>
      <c r="CE39" s="3"/>
      <c r="CF39" s="3"/>
      <c r="CG39" s="3"/>
      <c r="CH39" s="14"/>
      <c r="CI39" s="14"/>
      <c r="CJ39" s="14"/>
      <c r="CK39" s="14"/>
    </row>
    <row r="40" spans="1:89" x14ac:dyDescent="0.25">
      <c r="A40" s="3">
        <v>8837</v>
      </c>
      <c r="B40" s="3" t="s">
        <v>48</v>
      </c>
      <c r="C40" s="4" t="s">
        <v>17</v>
      </c>
      <c r="D40" s="4">
        <v>31</v>
      </c>
      <c r="E40" s="4" t="s">
        <v>21</v>
      </c>
      <c r="F40" s="14">
        <v>22.225503921508789</v>
      </c>
      <c r="G40" s="14">
        <v>21.182621002197266</v>
      </c>
      <c r="H40" s="14">
        <v>20.836524963378906</v>
      </c>
      <c r="I40" s="14">
        <f t="shared" si="0"/>
        <v>21.414883295694988</v>
      </c>
      <c r="J40" s="3">
        <v>32.111282348632813</v>
      </c>
      <c r="K40" s="3">
        <v>31.889371871948242</v>
      </c>
      <c r="L40" s="3">
        <v>30.505271911621094</v>
      </c>
      <c r="M40" s="3">
        <f t="shared" si="1"/>
        <v>31.501975377400715</v>
      </c>
      <c r="N40" s="14">
        <v>24.353414535522461</v>
      </c>
      <c r="O40" s="14">
        <v>24.142715454101563</v>
      </c>
      <c r="P40" s="14">
        <v>24.371818542480469</v>
      </c>
      <c r="Q40" s="14">
        <f t="shared" si="2"/>
        <v>24.289316177368164</v>
      </c>
      <c r="R40" s="3">
        <v>27.343032836914063</v>
      </c>
      <c r="S40" s="3">
        <v>26.807319641113281</v>
      </c>
      <c r="T40" s="3">
        <v>27.247562408447266</v>
      </c>
      <c r="U40" s="3">
        <f t="shared" si="3"/>
        <v>27.132638295491535</v>
      </c>
      <c r="V40" s="14">
        <v>12.653702735900879</v>
      </c>
      <c r="W40" s="14">
        <v>27.6917724609375</v>
      </c>
      <c r="X40" s="14">
        <v>28.056961059570313</v>
      </c>
      <c r="Y40" s="14">
        <f t="shared" si="4"/>
        <v>22.800812085469563</v>
      </c>
      <c r="Z40" s="3">
        <v>25.578950881958008</v>
      </c>
      <c r="AA40" s="3">
        <v>25.23614501953125</v>
      </c>
      <c r="AB40" s="3">
        <v>25.59349250793457</v>
      </c>
      <c r="AC40" s="3">
        <f t="shared" si="5"/>
        <v>25.469529469807942</v>
      </c>
      <c r="AD40" s="14">
        <v>27.425790786743164</v>
      </c>
      <c r="AE40" s="14">
        <v>27.80449104309082</v>
      </c>
      <c r="AF40" s="14">
        <v>28.028896331787109</v>
      </c>
      <c r="AG40" s="14">
        <f t="shared" si="19"/>
        <v>27.753059387207031</v>
      </c>
      <c r="AH40" s="17"/>
      <c r="AI40" s="17"/>
      <c r="AJ40" s="17"/>
      <c r="AK40" s="3"/>
      <c r="AL40" s="14">
        <v>31.700307846069336</v>
      </c>
      <c r="AM40" s="14">
        <v>30.802421569824219</v>
      </c>
      <c r="AN40" s="14">
        <v>30.949880599975586</v>
      </c>
      <c r="AO40" s="14">
        <f t="shared" si="7"/>
        <v>31.150870005289715</v>
      </c>
      <c r="AP40" s="5"/>
      <c r="AQ40" s="5">
        <v>26.556570053100586</v>
      </c>
      <c r="AR40" s="5">
        <v>30.859952926635742</v>
      </c>
      <c r="AS40" s="3">
        <f t="shared" si="8"/>
        <v>28.708261489868164</v>
      </c>
      <c r="AT40" s="5"/>
      <c r="AU40" s="5">
        <v>32.126060485839844</v>
      </c>
      <c r="AV40" s="5"/>
      <c r="AW40" s="5">
        <f t="shared" si="9"/>
        <v>32.126060485839844</v>
      </c>
      <c r="AY40" s="3">
        <v>31.192144393920898</v>
      </c>
      <c r="AZ40" s="3">
        <v>30.34486198425293</v>
      </c>
      <c r="BA40" s="16">
        <f t="shared" si="10"/>
        <v>30.768503189086914</v>
      </c>
      <c r="BB40" s="14"/>
      <c r="BC40" s="14"/>
      <c r="BD40" s="14"/>
      <c r="BE40" s="14"/>
      <c r="BG40" s="3"/>
      <c r="BH40" s="3"/>
      <c r="BI40" s="3"/>
      <c r="BJ40" s="14"/>
      <c r="BK40" s="14"/>
      <c r="BL40" s="14"/>
      <c r="BM40" s="14"/>
      <c r="BO40" s="3"/>
      <c r="BP40" s="3"/>
      <c r="BQ40" s="3"/>
      <c r="BR40" s="14"/>
      <c r="BS40" s="14"/>
      <c r="BT40" s="14"/>
      <c r="BU40" s="14"/>
      <c r="BW40" s="3"/>
      <c r="BX40" s="3"/>
      <c r="BY40" s="3"/>
      <c r="BZ40" s="14"/>
      <c r="CA40" s="14"/>
      <c r="CB40" s="14"/>
      <c r="CC40" s="14"/>
      <c r="CE40" s="3"/>
      <c r="CF40" s="3"/>
      <c r="CG40" s="3"/>
      <c r="CH40" s="14"/>
      <c r="CI40" s="14"/>
      <c r="CJ40" s="14"/>
      <c r="CK40" s="14"/>
    </row>
    <row r="41" spans="1:89" x14ac:dyDescent="0.25">
      <c r="A41" s="3">
        <v>8846</v>
      </c>
      <c r="B41" s="3" t="s">
        <v>48</v>
      </c>
      <c r="C41" s="4" t="s">
        <v>17</v>
      </c>
      <c r="D41" s="4">
        <v>31</v>
      </c>
      <c r="E41" s="4" t="s">
        <v>21</v>
      </c>
      <c r="F41" s="14">
        <v>18.264881134033203</v>
      </c>
      <c r="G41" s="14">
        <v>18.278745651245117</v>
      </c>
      <c r="H41" s="14">
        <v>16.649652481079102</v>
      </c>
      <c r="I41" s="14">
        <f t="shared" si="0"/>
        <v>17.731093088785808</v>
      </c>
      <c r="J41" s="3">
        <v>27.151281356811523</v>
      </c>
      <c r="K41" s="3">
        <v>27.111946105957031</v>
      </c>
      <c r="L41" s="3">
        <v>27.250883102416992</v>
      </c>
      <c r="M41" s="3">
        <f t="shared" si="1"/>
        <v>27.171370188395183</v>
      </c>
      <c r="N41" s="14"/>
      <c r="O41" s="14">
        <v>22.807228088378906</v>
      </c>
      <c r="P41" s="14">
        <v>22.713451385498047</v>
      </c>
      <c r="Q41" s="14">
        <f t="shared" si="2"/>
        <v>22.760339736938477</v>
      </c>
      <c r="R41" s="3">
        <v>24.423822402954102</v>
      </c>
      <c r="S41" s="3">
        <v>24.320816040039063</v>
      </c>
      <c r="T41" s="3">
        <v>24.522663116455078</v>
      </c>
      <c r="U41" s="3">
        <f t="shared" si="3"/>
        <v>24.422433853149414</v>
      </c>
      <c r="V41" s="14">
        <v>24.877267837524414</v>
      </c>
      <c r="W41" s="14">
        <v>27.191667556762695</v>
      </c>
      <c r="X41" s="14">
        <v>25.968395233154297</v>
      </c>
      <c r="Y41" s="14">
        <f t="shared" si="4"/>
        <v>26.012443542480469</v>
      </c>
      <c r="Z41" s="3">
        <v>24.789764404296875</v>
      </c>
      <c r="AA41" s="3">
        <v>28.04271125793457</v>
      </c>
      <c r="AB41" s="3">
        <v>24.465103149414063</v>
      </c>
      <c r="AC41" s="3">
        <f t="shared" si="5"/>
        <v>25.765859603881836</v>
      </c>
      <c r="AD41" s="14">
        <v>25.059883117675781</v>
      </c>
      <c r="AE41" s="14">
        <v>25.186637878417969</v>
      </c>
      <c r="AF41" s="14">
        <v>25.606367111206055</v>
      </c>
      <c r="AG41" s="14">
        <f t="shared" si="19"/>
        <v>25.284296035766602</v>
      </c>
      <c r="AH41" s="3">
        <v>24.478952407836914</v>
      </c>
      <c r="AI41" s="3">
        <v>24.232816696166992</v>
      </c>
      <c r="AJ41" s="3">
        <v>25.725320816040039</v>
      </c>
      <c r="AK41" s="3">
        <f t="shared" si="6"/>
        <v>24.812363306681316</v>
      </c>
      <c r="AL41" s="14">
        <v>27.758342742919922</v>
      </c>
      <c r="AM41" s="14">
        <v>27.691135406494141</v>
      </c>
      <c r="AN41" s="14">
        <v>28.391845703125</v>
      </c>
      <c r="AO41" s="14">
        <f t="shared" si="7"/>
        <v>27.947107950846355</v>
      </c>
      <c r="AQ41" s="3">
        <v>26.947978973388672</v>
      </c>
      <c r="AR41" s="3">
        <v>25.929536819458008</v>
      </c>
      <c r="AS41" s="3">
        <f t="shared" si="8"/>
        <v>26.43875789642334</v>
      </c>
      <c r="AT41" s="14">
        <v>31.298309326171875</v>
      </c>
      <c r="AU41" s="14">
        <v>31.22791862487793</v>
      </c>
      <c r="AV41" s="14">
        <v>29.132192611694336</v>
      </c>
      <c r="AW41" s="5">
        <f t="shared" si="9"/>
        <v>30.552806854248047</v>
      </c>
      <c r="AX41" s="3">
        <v>28.3741455078125</v>
      </c>
      <c r="AY41" s="3">
        <v>27.868400573730469</v>
      </c>
      <c r="AZ41" s="3">
        <v>29.152557373046875</v>
      </c>
      <c r="BA41" s="16">
        <f t="shared" si="10"/>
        <v>28.465034484863281</v>
      </c>
      <c r="BB41" s="14"/>
      <c r="BC41" s="14"/>
      <c r="BD41" s="14"/>
      <c r="BE41" s="14"/>
      <c r="BG41" s="3"/>
      <c r="BH41" s="3"/>
      <c r="BI41" s="3"/>
      <c r="BJ41" s="14"/>
      <c r="BK41" s="14"/>
      <c r="BL41" s="14"/>
      <c r="BM41" s="14"/>
      <c r="BO41" s="3"/>
      <c r="BP41" s="3"/>
      <c r="BQ41" s="3"/>
      <c r="BR41" s="14"/>
      <c r="BS41" s="14"/>
      <c r="BT41" s="14"/>
      <c r="BU41" s="14"/>
      <c r="BW41" s="3"/>
      <c r="BX41" s="3"/>
      <c r="BY41" s="3"/>
      <c r="BZ41" s="14"/>
      <c r="CA41" s="14"/>
      <c r="CB41" s="14"/>
      <c r="CC41" s="14"/>
      <c r="CE41" s="3"/>
      <c r="CF41" s="3"/>
      <c r="CG41" s="3"/>
      <c r="CH41" s="14"/>
      <c r="CI41" s="14"/>
      <c r="CJ41" s="14"/>
      <c r="CK41" s="14"/>
    </row>
    <row r="42" spans="1:89" x14ac:dyDescent="0.25">
      <c r="A42" s="3">
        <v>8850</v>
      </c>
      <c r="B42" s="3" t="s">
        <v>48</v>
      </c>
      <c r="C42" s="4" t="s">
        <v>17</v>
      </c>
      <c r="D42" s="4">
        <v>31</v>
      </c>
      <c r="E42" s="4" t="s">
        <v>21</v>
      </c>
      <c r="F42" s="14">
        <v>16.825122833251953</v>
      </c>
      <c r="G42" s="14">
        <v>18.207910537719727</v>
      </c>
      <c r="H42" s="14">
        <v>18.391323089599609</v>
      </c>
      <c r="I42" s="14">
        <f t="shared" si="0"/>
        <v>17.80811882019043</v>
      </c>
      <c r="J42" s="3">
        <v>25.787460327148438</v>
      </c>
      <c r="K42" s="3">
        <v>25.581872940063477</v>
      </c>
      <c r="L42" s="3">
        <v>25.439813613891602</v>
      </c>
      <c r="M42" s="3">
        <f t="shared" si="1"/>
        <v>25.60304896036784</v>
      </c>
      <c r="N42" s="14">
        <v>20.696556091308594</v>
      </c>
      <c r="O42" s="14">
        <v>21.272947311401367</v>
      </c>
      <c r="P42" s="14">
        <v>20.500490188598633</v>
      </c>
      <c r="Q42" s="14">
        <f t="shared" si="2"/>
        <v>20.823331197102863</v>
      </c>
      <c r="R42" s="3">
        <v>23.591667175292969</v>
      </c>
      <c r="S42" s="3">
        <v>24.232082366943359</v>
      </c>
      <c r="T42" s="3">
        <v>24.126731872558594</v>
      </c>
      <c r="U42" s="3">
        <f t="shared" si="3"/>
        <v>23.983493804931641</v>
      </c>
      <c r="V42" s="14">
        <v>25.764389038085938</v>
      </c>
      <c r="W42" s="14">
        <v>24.134618759155273</v>
      </c>
      <c r="X42" s="14">
        <v>25.203695297241211</v>
      </c>
      <c r="Y42" s="14">
        <f t="shared" si="4"/>
        <v>25.034234364827473</v>
      </c>
      <c r="Z42" s="3">
        <v>21.450860977172852</v>
      </c>
      <c r="AA42" s="3">
        <v>18.966579437255859</v>
      </c>
      <c r="AB42" s="3">
        <v>20.474517822265625</v>
      </c>
      <c r="AC42" s="3">
        <f t="shared" si="5"/>
        <v>20.297319412231445</v>
      </c>
      <c r="AD42" s="14">
        <v>23.593658447265625</v>
      </c>
      <c r="AE42" s="14">
        <v>23.124544143676758</v>
      </c>
      <c r="AF42" s="14">
        <v>23.625192642211914</v>
      </c>
      <c r="AG42" s="14">
        <f t="shared" si="19"/>
        <v>23.447798411051433</v>
      </c>
      <c r="AH42" s="3">
        <v>19.826200485229492</v>
      </c>
      <c r="AI42" s="3">
        <v>20.333219528198242</v>
      </c>
      <c r="AJ42" s="3">
        <v>19.54296875</v>
      </c>
      <c r="AK42" s="3">
        <f t="shared" si="6"/>
        <v>19.90079625447591</v>
      </c>
      <c r="AL42" s="14">
        <v>27.46990966796875</v>
      </c>
      <c r="AM42" s="14">
        <v>26.507843017578125</v>
      </c>
      <c r="AN42" s="14">
        <v>26.412599563598633</v>
      </c>
      <c r="AO42" s="14">
        <f t="shared" si="7"/>
        <v>26.796784083048504</v>
      </c>
      <c r="AP42" s="3">
        <v>26.706058502197266</v>
      </c>
      <c r="AQ42" s="3">
        <v>25.154302597045898</v>
      </c>
      <c r="AR42" s="3">
        <v>26.049551010131836</v>
      </c>
      <c r="AS42" s="3">
        <f t="shared" si="8"/>
        <v>25.969970703125</v>
      </c>
      <c r="AT42" s="14">
        <v>28.21320915222168</v>
      </c>
      <c r="AU42" s="14">
        <v>28.364191055297852</v>
      </c>
      <c r="AV42" s="14"/>
      <c r="AW42" s="5">
        <f t="shared" si="9"/>
        <v>28.288700103759766</v>
      </c>
      <c r="AX42" s="3">
        <v>26.200481414794922</v>
      </c>
      <c r="AY42" s="3">
        <v>26.189798355102539</v>
      </c>
      <c r="AZ42" s="3">
        <v>25.787614822387695</v>
      </c>
      <c r="BA42" s="16">
        <f t="shared" si="10"/>
        <v>26.059298197428387</v>
      </c>
      <c r="BB42" s="14"/>
      <c r="BC42" s="14"/>
      <c r="BD42" s="14"/>
      <c r="BE42" s="14"/>
      <c r="BG42" s="3"/>
      <c r="BH42" s="3"/>
      <c r="BI42" s="3"/>
      <c r="BJ42" s="14"/>
      <c r="BK42" s="14"/>
      <c r="BL42" s="14"/>
      <c r="BM42" s="14"/>
      <c r="BO42" s="3"/>
      <c r="BP42" s="3"/>
      <c r="BQ42" s="3"/>
      <c r="BR42" s="14"/>
      <c r="BS42" s="14"/>
      <c r="BT42" s="14"/>
      <c r="BU42" s="14"/>
      <c r="BW42" s="3"/>
      <c r="BX42" s="3"/>
      <c r="BY42" s="3"/>
      <c r="BZ42" s="14"/>
      <c r="CA42" s="14"/>
      <c r="CB42" s="14"/>
      <c r="CC42" s="14"/>
      <c r="CE42" s="3"/>
      <c r="CF42" s="3"/>
      <c r="CG42" s="3"/>
      <c r="CH42" s="14"/>
      <c r="CI42" s="14"/>
      <c r="CJ42" s="14"/>
      <c r="CK42" s="14"/>
    </row>
  </sheetData>
  <autoFilter ref="A1:CK42" xr:uid="{515CCAC0-D527-48B5-9D32-169813EBFC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242B-91FC-9244-A5EF-23688C07179B}">
  <dimension ref="A1:Z42"/>
  <sheetViews>
    <sheetView topLeftCell="A34" zoomScale="60" zoomScaleNormal="60" workbookViewId="0">
      <selection activeCell="C41" sqref="C41"/>
    </sheetView>
  </sheetViews>
  <sheetFormatPr baseColWidth="10" defaultRowHeight="15.75" x14ac:dyDescent="0.25"/>
  <cols>
    <col min="1" max="1" width="17" style="1" bestFit="1" customWidth="1"/>
    <col min="2" max="2" width="16" style="2" bestFit="1" customWidth="1"/>
    <col min="3" max="3" width="25.125" style="2" bestFit="1" customWidth="1"/>
    <col min="4" max="4" width="22.625" style="2" bestFit="1" customWidth="1"/>
    <col min="5" max="5" width="15.5" style="1" bestFit="1" customWidth="1"/>
    <col min="6" max="6" width="18.625" bestFit="1" customWidth="1"/>
    <col min="7" max="7" width="18.5" bestFit="1" customWidth="1"/>
    <col min="8" max="8" width="17.25" bestFit="1" customWidth="1"/>
    <col min="9" max="9" width="20.125" bestFit="1" customWidth="1"/>
    <col min="10" max="10" width="19.75" bestFit="1" customWidth="1"/>
    <col min="11" max="11" width="17" bestFit="1" customWidth="1"/>
    <col min="12" max="12" width="20.75" bestFit="1" customWidth="1"/>
    <col min="13" max="13" width="19.875" bestFit="1" customWidth="1"/>
    <col min="14" max="14" width="20.125" bestFit="1" customWidth="1"/>
    <col min="15" max="15" width="22" bestFit="1" customWidth="1"/>
    <col min="16" max="16" width="19.75" bestFit="1" customWidth="1"/>
    <col min="17" max="17" width="20.75" bestFit="1" customWidth="1"/>
    <col min="18" max="18" width="20.5" bestFit="1" customWidth="1"/>
    <col min="19" max="19" width="18.5" bestFit="1" customWidth="1"/>
    <col min="20" max="20" width="19.875" bestFit="1" customWidth="1"/>
    <col min="21" max="21" width="17.25" bestFit="1" customWidth="1"/>
    <col min="22" max="22" width="18" bestFit="1" customWidth="1"/>
    <col min="23" max="23" width="17.625" bestFit="1" customWidth="1"/>
    <col min="24" max="25" width="20.375" bestFit="1" customWidth="1"/>
    <col min="26" max="26" width="19.875" bestFit="1" customWidth="1"/>
  </cols>
  <sheetData>
    <row r="1" spans="1:26" s="13" customFormat="1" x14ac:dyDescent="0.25">
      <c r="A1" s="10" t="s">
        <v>0</v>
      </c>
      <c r="B1" s="11" t="s">
        <v>3</v>
      </c>
      <c r="C1" s="11" t="s">
        <v>4</v>
      </c>
      <c r="D1" s="11" t="s">
        <v>13</v>
      </c>
      <c r="E1" s="10" t="s">
        <v>2</v>
      </c>
      <c r="F1" s="12" t="s">
        <v>136</v>
      </c>
      <c r="G1" s="12" t="s">
        <v>137</v>
      </c>
      <c r="H1" s="12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143</v>
      </c>
      <c r="N1" s="12" t="s">
        <v>144</v>
      </c>
      <c r="O1" s="12" t="s">
        <v>145</v>
      </c>
      <c r="P1" s="12" t="s">
        <v>146</v>
      </c>
      <c r="Q1" s="12" t="s">
        <v>147</v>
      </c>
      <c r="R1" s="12" t="s">
        <v>148</v>
      </c>
      <c r="S1" s="12" t="s">
        <v>149</v>
      </c>
      <c r="T1" s="12" t="s">
        <v>150</v>
      </c>
      <c r="U1" s="12" t="s">
        <v>138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</row>
    <row r="2" spans="1:26" x14ac:dyDescent="0.25">
      <c r="A2" s="3">
        <v>5783</v>
      </c>
      <c r="B2" s="4" t="s">
        <v>17</v>
      </c>
      <c r="C2" s="4">
        <v>15</v>
      </c>
      <c r="D2" s="4" t="s">
        <v>21</v>
      </c>
      <c r="E2" s="3" t="s">
        <v>16</v>
      </c>
      <c r="F2" s="5">
        <v>22.296534856160481</v>
      </c>
      <c r="G2" s="5">
        <v>24.719092686971027</v>
      </c>
      <c r="H2" s="5">
        <v>27.067868550618488</v>
      </c>
      <c r="I2" s="5">
        <v>21.91724459330241</v>
      </c>
      <c r="J2" s="5">
        <v>31.273356119791668</v>
      </c>
      <c r="K2" s="5">
        <v>27.348663965860993</v>
      </c>
      <c r="L2" s="5">
        <v>24.556965510050457</v>
      </c>
      <c r="M2" s="5">
        <v>24.032231012980144</v>
      </c>
      <c r="N2" s="5">
        <v>28.200933456420898</v>
      </c>
      <c r="O2" s="5">
        <v>22.383743286132813</v>
      </c>
      <c r="P2" s="5">
        <v>28.035160064697266</v>
      </c>
      <c r="Q2" s="6"/>
      <c r="R2" s="5">
        <v>22.519283612569172</v>
      </c>
      <c r="S2" s="6"/>
      <c r="T2" s="5">
        <v>18.710205713907879</v>
      </c>
      <c r="U2" s="5">
        <v>26.578770319620769</v>
      </c>
      <c r="V2" s="5">
        <v>22.886437733968098</v>
      </c>
      <c r="W2" s="5">
        <v>24.058726628621418</v>
      </c>
      <c r="X2" s="5">
        <v>26.95893160502116</v>
      </c>
      <c r="Y2" s="5">
        <v>27.112384160359699</v>
      </c>
      <c r="Z2" s="5">
        <v>31.628169377644856</v>
      </c>
    </row>
    <row r="3" spans="1:26" x14ac:dyDescent="0.25">
      <c r="A3" s="3">
        <v>5789</v>
      </c>
      <c r="B3" s="4" t="s">
        <v>17</v>
      </c>
      <c r="C3" s="4">
        <v>15</v>
      </c>
      <c r="D3" s="4" t="s">
        <v>21</v>
      </c>
      <c r="E3" s="3" t="s">
        <v>16</v>
      </c>
      <c r="F3" s="5">
        <v>21.019425074259441</v>
      </c>
      <c r="G3" s="5">
        <v>23.610184987386067</v>
      </c>
      <c r="H3" s="5">
        <v>26.376795450846355</v>
      </c>
      <c r="I3" s="5">
        <v>21.430249532063801</v>
      </c>
      <c r="J3" s="5">
        <v>28.60262171427409</v>
      </c>
      <c r="K3" s="5">
        <v>27.555383682250977</v>
      </c>
      <c r="L3" s="5">
        <v>23.424198150634766</v>
      </c>
      <c r="M3" s="5">
        <v>27.263029098510742</v>
      </c>
      <c r="N3" s="5">
        <v>26.383392969767254</v>
      </c>
      <c r="O3" s="5">
        <v>21.085360209147137</v>
      </c>
      <c r="P3" s="5">
        <v>27.886110305786133</v>
      </c>
      <c r="Q3" s="5">
        <v>30.167975425720215</v>
      </c>
      <c r="R3" s="5">
        <v>28.350050608317058</v>
      </c>
      <c r="S3" s="6"/>
      <c r="T3" s="5">
        <v>17.008159637451172</v>
      </c>
      <c r="U3" s="5">
        <v>26.274487177530926</v>
      </c>
      <c r="V3" s="5">
        <v>21.766389846801758</v>
      </c>
      <c r="W3" s="5">
        <v>22.896695137023926</v>
      </c>
      <c r="X3" s="5">
        <v>25.140300750732422</v>
      </c>
      <c r="Y3" s="5">
        <v>26.328462600708008</v>
      </c>
      <c r="Z3" s="5">
        <v>30.41829554239909</v>
      </c>
    </row>
    <row r="4" spans="1:26" x14ac:dyDescent="0.25">
      <c r="A4" s="7">
        <v>5790</v>
      </c>
      <c r="B4" s="4" t="s">
        <v>17</v>
      </c>
      <c r="C4" s="8"/>
      <c r="D4" s="4" t="s">
        <v>21</v>
      </c>
      <c r="E4" s="3" t="s">
        <v>16</v>
      </c>
      <c r="F4" s="5">
        <v>16.115118344624836</v>
      </c>
      <c r="G4" s="5">
        <v>19.457870483398438</v>
      </c>
      <c r="H4" s="5">
        <v>17.961450576782227</v>
      </c>
      <c r="I4" s="5">
        <v>11.550108432769775</v>
      </c>
      <c r="J4" s="5">
        <v>27.191978454589844</v>
      </c>
      <c r="K4" s="5">
        <v>24.492146809895832</v>
      </c>
      <c r="L4" s="6"/>
      <c r="M4" s="5">
        <v>28.928246180216473</v>
      </c>
      <c r="N4" s="5">
        <v>26.707927068074543</v>
      </c>
      <c r="O4" s="5">
        <v>20.635210037231445</v>
      </c>
      <c r="P4" s="6"/>
      <c r="Q4" s="5">
        <v>30.217983245849609</v>
      </c>
      <c r="R4" s="5">
        <v>28.196818669637043</v>
      </c>
      <c r="S4" s="6"/>
      <c r="T4" s="5">
        <v>28.750757853190105</v>
      </c>
      <c r="U4" s="5">
        <v>26.624921162923176</v>
      </c>
      <c r="V4" s="5">
        <v>21.514842987060547</v>
      </c>
      <c r="W4" s="5">
        <v>23.89009730021159</v>
      </c>
      <c r="X4" s="5">
        <v>25.662194569905598</v>
      </c>
      <c r="Y4" s="5">
        <v>27.603267669677734</v>
      </c>
      <c r="Z4" s="5">
        <v>30.376206715901692</v>
      </c>
    </row>
    <row r="5" spans="1:26" x14ac:dyDescent="0.25">
      <c r="A5" s="3">
        <v>5797</v>
      </c>
      <c r="B5" s="4" t="s">
        <v>17</v>
      </c>
      <c r="C5" s="4">
        <v>15</v>
      </c>
      <c r="D5" s="4" t="s">
        <v>21</v>
      </c>
      <c r="E5" s="3" t="s">
        <v>16</v>
      </c>
      <c r="F5" s="5">
        <v>20.199892044067383</v>
      </c>
      <c r="G5" s="5">
        <v>22.326559066772461</v>
      </c>
      <c r="H5" s="5">
        <v>24.580623626708984</v>
      </c>
      <c r="I5" s="5">
        <v>19.911357879638672</v>
      </c>
      <c r="J5" s="5">
        <v>26.799479802449543</v>
      </c>
      <c r="K5" s="5">
        <v>26.869152704874676</v>
      </c>
      <c r="L5" s="5">
        <v>22.323907216389973</v>
      </c>
      <c r="M5" s="5">
        <v>24.500761667887371</v>
      </c>
      <c r="N5" s="5">
        <v>25.503222783406574</v>
      </c>
      <c r="O5" s="5">
        <v>21.579886118570965</v>
      </c>
      <c r="P5" s="5">
        <v>27.219944000244141</v>
      </c>
      <c r="Q5" s="5">
        <v>30.167551040649414</v>
      </c>
      <c r="R5" s="5">
        <v>27.554064432779949</v>
      </c>
      <c r="S5" s="6"/>
      <c r="T5" s="5">
        <v>18.414557774861652</v>
      </c>
      <c r="U5" s="5">
        <v>24.424535115559895</v>
      </c>
      <c r="V5" s="5">
        <v>20.705852508544922</v>
      </c>
      <c r="W5" s="5">
        <v>21.885193506876629</v>
      </c>
      <c r="X5" s="5">
        <v>23.876104354858398</v>
      </c>
      <c r="Y5" s="5">
        <v>25.005434036254883</v>
      </c>
      <c r="Z5" s="5">
        <v>29.079420725504558</v>
      </c>
    </row>
    <row r="6" spans="1:26" x14ac:dyDescent="0.25">
      <c r="A6" s="7">
        <v>5799</v>
      </c>
      <c r="B6" s="4" t="s">
        <v>17</v>
      </c>
      <c r="C6" s="8"/>
      <c r="D6" s="4" t="s">
        <v>21</v>
      </c>
      <c r="E6" s="3" t="s">
        <v>16</v>
      </c>
      <c r="F6" s="5">
        <v>14.639919598897299</v>
      </c>
      <c r="G6" s="5">
        <v>19.469522476196289</v>
      </c>
      <c r="H6" s="5">
        <v>18.104672431945801</v>
      </c>
      <c r="I6" s="5">
        <v>10.771218299865723</v>
      </c>
      <c r="J6" s="5">
        <v>26.229286193847656</v>
      </c>
      <c r="K6" s="5">
        <v>24.056594848632813</v>
      </c>
      <c r="L6" s="6"/>
      <c r="M6" s="5">
        <v>26.319386164347332</v>
      </c>
      <c r="N6" s="5">
        <v>25.538715998331707</v>
      </c>
      <c r="O6" s="5">
        <v>21.504733403523762</v>
      </c>
      <c r="P6" s="6"/>
      <c r="Q6" s="5">
        <v>30.178400039672852</v>
      </c>
      <c r="R6" s="5">
        <v>29.555238087972004</v>
      </c>
      <c r="S6" s="6"/>
      <c r="T6" s="5">
        <v>31.26835823059082</v>
      </c>
      <c r="U6" s="5">
        <v>25.709773381551106</v>
      </c>
      <c r="V6" s="5">
        <v>21.178334554036457</v>
      </c>
      <c r="W6" s="5">
        <v>22.721607844034832</v>
      </c>
      <c r="X6" s="5">
        <v>24.793355941772461</v>
      </c>
      <c r="Y6" s="5">
        <v>26.597812016805012</v>
      </c>
      <c r="Z6" s="5">
        <v>29.827682495117188</v>
      </c>
    </row>
    <row r="7" spans="1:26" x14ac:dyDescent="0.25">
      <c r="A7" s="3">
        <v>5818</v>
      </c>
      <c r="B7" s="4" t="s">
        <v>17</v>
      </c>
      <c r="C7" s="4">
        <v>14</v>
      </c>
      <c r="D7" s="4" t="s">
        <v>21</v>
      </c>
      <c r="E7" s="3" t="s">
        <v>16</v>
      </c>
      <c r="F7" s="5">
        <v>21.445652643839519</v>
      </c>
      <c r="G7" s="5">
        <v>24.20415433247884</v>
      </c>
      <c r="H7" s="5">
        <v>26.661342620849609</v>
      </c>
      <c r="I7" s="5">
        <v>20.635330835978191</v>
      </c>
      <c r="J7" s="5">
        <v>28.371746063232422</v>
      </c>
      <c r="K7" s="5">
        <v>24.002291679382324</v>
      </c>
      <c r="L7" s="5">
        <v>22.935211181640625</v>
      </c>
      <c r="M7" s="5">
        <v>25.601523717244465</v>
      </c>
      <c r="N7" s="5">
        <v>25.478559494018555</v>
      </c>
      <c r="O7" s="5">
        <v>21.509435653686523</v>
      </c>
      <c r="P7" s="6"/>
      <c r="Q7" s="5">
        <v>30.095129648844402</v>
      </c>
      <c r="R7" s="5">
        <v>26.595369974772137</v>
      </c>
      <c r="S7" s="6"/>
      <c r="T7" s="5">
        <v>16.45849100748698</v>
      </c>
      <c r="U7" s="5">
        <v>26.425626754760742</v>
      </c>
      <c r="V7" s="5">
        <v>20.491683324178059</v>
      </c>
      <c r="W7" s="5">
        <v>21.487591425577801</v>
      </c>
      <c r="X7" s="5">
        <v>23.964922587076824</v>
      </c>
      <c r="Y7" s="5">
        <v>26.793879826863606</v>
      </c>
      <c r="Z7" s="5">
        <v>29.325923919677734</v>
      </c>
    </row>
    <row r="8" spans="1:26" x14ac:dyDescent="0.25">
      <c r="A8" s="3">
        <v>6789</v>
      </c>
      <c r="B8" s="4" t="s">
        <v>17</v>
      </c>
      <c r="C8" s="4">
        <v>15</v>
      </c>
      <c r="D8" s="4" t="s">
        <v>21</v>
      </c>
      <c r="E8" s="3" t="s">
        <v>40</v>
      </c>
      <c r="F8" s="5">
        <v>22.609446207682293</v>
      </c>
      <c r="G8" s="5">
        <v>26.365755081176758</v>
      </c>
      <c r="H8" s="5">
        <v>29.640197118123371</v>
      </c>
      <c r="I8" s="5">
        <v>23.610618591308594</v>
      </c>
      <c r="J8" s="5">
        <v>31.413464228312176</v>
      </c>
      <c r="K8" s="5">
        <v>28.850735982259113</v>
      </c>
      <c r="L8" s="5">
        <v>24.486888249715168</v>
      </c>
      <c r="M8" s="5">
        <v>26.865985234578449</v>
      </c>
      <c r="N8" s="5">
        <v>28.691483815511067</v>
      </c>
      <c r="O8" s="5">
        <v>23.755203882853191</v>
      </c>
      <c r="P8" s="6"/>
      <c r="Q8" s="5">
        <v>28.693695068359375</v>
      </c>
      <c r="R8" s="5">
        <v>26.370567321777344</v>
      </c>
      <c r="S8" s="5">
        <v>29.918389638264973</v>
      </c>
      <c r="T8" s="5">
        <v>18.883615493774414</v>
      </c>
      <c r="U8" s="5">
        <v>30.746581395467121</v>
      </c>
      <c r="V8" s="5">
        <v>18.932662963867188</v>
      </c>
      <c r="W8" s="6"/>
      <c r="X8" s="5">
        <v>25.796628316243488</v>
      </c>
      <c r="Y8" s="5">
        <v>27.495682398478191</v>
      </c>
      <c r="Z8" s="5">
        <v>30.692550023396809</v>
      </c>
    </row>
    <row r="9" spans="1:26" x14ac:dyDescent="0.25">
      <c r="A9" s="3">
        <v>6791</v>
      </c>
      <c r="B9" s="4" t="s">
        <v>17</v>
      </c>
      <c r="C9" s="4">
        <v>15</v>
      </c>
      <c r="D9" s="4" t="s">
        <v>21</v>
      </c>
      <c r="E9" s="3" t="s">
        <v>40</v>
      </c>
      <c r="F9" s="5">
        <v>21.409102121988933</v>
      </c>
      <c r="G9" s="5">
        <v>25.41173489888509</v>
      </c>
      <c r="H9" s="5">
        <v>27.613529841105144</v>
      </c>
      <c r="I9" s="5">
        <v>21.413978576660156</v>
      </c>
      <c r="J9" s="5">
        <v>27.777783075968426</v>
      </c>
      <c r="K9" s="5">
        <v>27.653305053710938</v>
      </c>
      <c r="L9" s="5">
        <v>23.219087600708008</v>
      </c>
      <c r="M9" s="5">
        <v>26.316915512084961</v>
      </c>
      <c r="N9" s="5">
        <v>26.764003117879231</v>
      </c>
      <c r="O9" s="5">
        <v>22.862592697143555</v>
      </c>
      <c r="P9" s="5">
        <v>27.804749170939129</v>
      </c>
      <c r="Q9" s="5">
        <v>28.755222320556641</v>
      </c>
      <c r="R9" s="5">
        <v>24.489599227905273</v>
      </c>
      <c r="S9" s="5">
        <v>28.343095779418945</v>
      </c>
      <c r="T9" s="6"/>
      <c r="U9" s="5">
        <v>27.411553064982098</v>
      </c>
      <c r="V9" s="5">
        <v>16.560338973999023</v>
      </c>
      <c r="W9" s="5">
        <v>22.139048894246418</v>
      </c>
      <c r="X9" s="5">
        <v>23.562422434488933</v>
      </c>
      <c r="Y9" s="5">
        <v>25.97806676228841</v>
      </c>
      <c r="Z9" s="5">
        <v>29.137428283691406</v>
      </c>
    </row>
    <row r="10" spans="1:26" x14ac:dyDescent="0.25">
      <c r="A10" s="3">
        <v>6797</v>
      </c>
      <c r="B10" s="4" t="s">
        <v>17</v>
      </c>
      <c r="C10" s="4">
        <v>15</v>
      </c>
      <c r="D10" s="4" t="s">
        <v>21</v>
      </c>
      <c r="E10" s="3" t="s">
        <v>40</v>
      </c>
      <c r="F10" s="5">
        <v>21.238495508829754</v>
      </c>
      <c r="G10" s="5">
        <v>24.872412999471027</v>
      </c>
      <c r="H10" s="5">
        <v>27.468801498413086</v>
      </c>
      <c r="I10" s="5">
        <v>20.964642842610676</v>
      </c>
      <c r="J10" s="5">
        <v>29.098482131958008</v>
      </c>
      <c r="K10" s="5">
        <v>25.524948755900066</v>
      </c>
      <c r="L10" s="5">
        <v>23.14411735534668</v>
      </c>
      <c r="M10" s="5">
        <v>27.601291020711262</v>
      </c>
      <c r="N10" s="5">
        <v>25.227766672770183</v>
      </c>
      <c r="O10" s="5">
        <v>20.553706487019856</v>
      </c>
      <c r="P10" s="6"/>
      <c r="Q10" s="5">
        <v>30.715834935506184</v>
      </c>
      <c r="R10" s="5">
        <v>24.564573287963867</v>
      </c>
      <c r="S10" s="6"/>
      <c r="T10" s="5">
        <v>15.7810271581014</v>
      </c>
      <c r="U10" s="5">
        <v>27.375096003214519</v>
      </c>
      <c r="V10" s="5">
        <v>16.156546274820965</v>
      </c>
      <c r="W10" s="5">
        <v>20.555450439453125</v>
      </c>
      <c r="X10" s="5">
        <v>22.917976379394531</v>
      </c>
      <c r="Y10" s="5">
        <v>25.077830632527668</v>
      </c>
      <c r="Z10" s="5">
        <v>29.075075785319012</v>
      </c>
    </row>
    <row r="11" spans="1:26" x14ac:dyDescent="0.25">
      <c r="A11" s="7">
        <v>6803</v>
      </c>
      <c r="B11" s="4" t="s">
        <v>17</v>
      </c>
      <c r="C11" s="8"/>
      <c r="D11" s="4" t="s">
        <v>21</v>
      </c>
      <c r="E11" s="3" t="s">
        <v>40</v>
      </c>
      <c r="F11" s="5">
        <v>19.482058842976887</v>
      </c>
      <c r="G11" s="5">
        <v>25.935231526692707</v>
      </c>
      <c r="H11" s="5">
        <v>25.733224868774414</v>
      </c>
      <c r="I11" s="5">
        <v>20.741605758666992</v>
      </c>
      <c r="J11" s="5">
        <v>26.472283045450848</v>
      </c>
      <c r="K11" s="5">
        <v>22.882965723673504</v>
      </c>
      <c r="L11" s="6"/>
      <c r="M11" s="5">
        <v>26.73384730021159</v>
      </c>
      <c r="N11" s="5">
        <v>26.373291015625</v>
      </c>
      <c r="O11" s="5">
        <v>23.253421783447266</v>
      </c>
      <c r="P11" s="6"/>
      <c r="Q11" s="5">
        <v>29.520962715148926</v>
      </c>
      <c r="R11" s="5">
        <v>25.310137430826824</v>
      </c>
      <c r="S11" s="5">
        <v>28.094661712646481</v>
      </c>
      <c r="T11" s="5">
        <v>15.188358942667643</v>
      </c>
      <c r="U11" s="5">
        <v>26.880596796671551</v>
      </c>
      <c r="V11" s="5">
        <v>16.415568033854168</v>
      </c>
      <c r="W11" s="5">
        <v>24.022261301676433</v>
      </c>
      <c r="X11" s="5">
        <v>23.740030924479168</v>
      </c>
      <c r="Y11" s="5">
        <v>25.837704976399738</v>
      </c>
      <c r="Z11" s="5">
        <v>29.678192774454754</v>
      </c>
    </row>
    <row r="12" spans="1:26" x14ac:dyDescent="0.25">
      <c r="A12" s="3">
        <v>6818</v>
      </c>
      <c r="B12" s="4" t="s">
        <v>17</v>
      </c>
      <c r="C12" s="4">
        <v>15</v>
      </c>
      <c r="D12" s="4" t="s">
        <v>21</v>
      </c>
      <c r="E12" s="3" t="s">
        <v>40</v>
      </c>
      <c r="F12" s="5">
        <v>19.748749415079754</v>
      </c>
      <c r="G12" s="5">
        <v>24.783679326375324</v>
      </c>
      <c r="H12" s="5">
        <v>26.947486877441406</v>
      </c>
      <c r="I12" s="5">
        <v>20.473318735758465</v>
      </c>
      <c r="J12" s="5">
        <v>26.831789016723633</v>
      </c>
      <c r="K12" s="5">
        <v>27.246289571126301</v>
      </c>
      <c r="L12" s="5">
        <v>22.808891296386719</v>
      </c>
      <c r="M12" s="5">
        <v>25.269005457560223</v>
      </c>
      <c r="N12" s="5">
        <v>26.041177749633789</v>
      </c>
      <c r="O12" s="5">
        <v>21.550446828206379</v>
      </c>
      <c r="P12" s="6"/>
      <c r="Q12" s="5">
        <v>29.237420082092285</v>
      </c>
      <c r="R12" s="5">
        <v>24.253142674763996</v>
      </c>
      <c r="S12" s="5">
        <v>29.240022659301758</v>
      </c>
      <c r="T12" s="5">
        <v>15.498260498046875</v>
      </c>
      <c r="U12" s="5">
        <v>27.179317474365234</v>
      </c>
      <c r="V12" s="5">
        <v>15.954897244771322</v>
      </c>
      <c r="W12" s="5">
        <v>23.403072992960613</v>
      </c>
      <c r="X12" s="5">
        <v>23.036521911621094</v>
      </c>
      <c r="Y12" s="5">
        <v>24.949195226033527</v>
      </c>
      <c r="Z12" s="5">
        <v>29.314643859863281</v>
      </c>
    </row>
    <row r="13" spans="1:26" x14ac:dyDescent="0.25">
      <c r="A13" s="7">
        <v>7129</v>
      </c>
      <c r="B13" s="4" t="s">
        <v>17</v>
      </c>
      <c r="C13" s="8"/>
      <c r="D13" s="4" t="s">
        <v>21</v>
      </c>
      <c r="E13" s="3" t="s">
        <v>40</v>
      </c>
      <c r="F13" s="5">
        <v>18.252613067626953</v>
      </c>
      <c r="G13" s="5">
        <v>25.080905278523762</v>
      </c>
      <c r="H13" s="5">
        <v>25.184495290120442</v>
      </c>
      <c r="I13" s="5">
        <v>21.016248067220044</v>
      </c>
      <c r="J13" s="5">
        <v>24.877703348795574</v>
      </c>
      <c r="K13" s="5">
        <v>24.916920344034832</v>
      </c>
      <c r="L13" s="6"/>
      <c r="M13" s="5">
        <v>26.656030654907227</v>
      </c>
      <c r="N13" s="5">
        <v>25.822547912597656</v>
      </c>
      <c r="O13" s="5">
        <v>21.108175277709961</v>
      </c>
      <c r="P13" s="6"/>
      <c r="Q13" s="5">
        <v>30.841017405192058</v>
      </c>
      <c r="R13" s="5">
        <v>24.816688537597656</v>
      </c>
      <c r="S13" s="5"/>
      <c r="T13" s="5">
        <v>14.725616455078125</v>
      </c>
      <c r="U13" s="5">
        <v>25.928644180297852</v>
      </c>
      <c r="V13" s="5">
        <v>16.519763310750324</v>
      </c>
      <c r="W13" s="5">
        <v>22.43159294128418</v>
      </c>
      <c r="X13" s="5">
        <v>23.748768488566082</v>
      </c>
      <c r="Y13" s="5">
        <v>25.621988296508789</v>
      </c>
      <c r="Z13" s="5">
        <v>28.836196899414063</v>
      </c>
    </row>
    <row r="14" spans="1:26" x14ac:dyDescent="0.25">
      <c r="A14" s="3">
        <v>8024</v>
      </c>
      <c r="B14" s="4" t="s">
        <v>17</v>
      </c>
      <c r="C14" s="4">
        <v>30</v>
      </c>
      <c r="D14" s="4" t="s">
        <v>21</v>
      </c>
      <c r="E14" s="3" t="s">
        <v>48</v>
      </c>
      <c r="F14" s="5">
        <v>16.106279691060383</v>
      </c>
      <c r="G14" s="5">
        <v>23.275046666463215</v>
      </c>
      <c r="H14" s="5">
        <v>17.780943870544434</v>
      </c>
      <c r="I14" s="5">
        <v>22.058043797810871</v>
      </c>
      <c r="J14" s="5">
        <v>20.521654764811199</v>
      </c>
      <c r="K14" s="5">
        <v>21.568764368693035</v>
      </c>
      <c r="L14" s="5">
        <v>23.810487111409504</v>
      </c>
      <c r="M14" s="5">
        <v>24.845653533935547</v>
      </c>
      <c r="N14" s="5">
        <v>27.252525329589844</v>
      </c>
      <c r="O14" s="5">
        <v>26.405639012654621</v>
      </c>
      <c r="P14" s="5">
        <v>26.600358963012695</v>
      </c>
      <c r="Q14" s="5">
        <v>27.120182037353516</v>
      </c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7">
        <v>8308</v>
      </c>
      <c r="B15" s="4" t="s">
        <v>17</v>
      </c>
      <c r="C15" s="8"/>
      <c r="D15" s="4" t="s">
        <v>21</v>
      </c>
      <c r="E15" s="3" t="s">
        <v>48</v>
      </c>
      <c r="F15" s="5">
        <v>21.104529062906902</v>
      </c>
      <c r="G15" s="5">
        <v>31.684975306193035</v>
      </c>
      <c r="H15" s="5">
        <v>28.733500162760418</v>
      </c>
      <c r="I15" s="5">
        <v>25.463550567626953</v>
      </c>
      <c r="J15" s="5">
        <v>29.360344568888348</v>
      </c>
      <c r="K15" s="5">
        <v>23.920647303263348</v>
      </c>
      <c r="L15" s="6"/>
      <c r="M15" s="5">
        <v>28.22416051228841</v>
      </c>
      <c r="N15" s="5">
        <v>26.932868957519531</v>
      </c>
      <c r="O15" s="5">
        <v>27.012960433959961</v>
      </c>
      <c r="P15" s="5">
        <v>30.872085571289063</v>
      </c>
      <c r="Q15" s="5">
        <v>26.512199401855469</v>
      </c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3">
        <v>8837</v>
      </c>
      <c r="B16" s="4" t="s">
        <v>17</v>
      </c>
      <c r="C16" s="4">
        <v>31</v>
      </c>
      <c r="D16" s="4" t="s">
        <v>21</v>
      </c>
      <c r="E16" s="3" t="s">
        <v>48</v>
      </c>
      <c r="F16" s="5">
        <v>21.414883295694988</v>
      </c>
      <c r="G16" s="5">
        <v>31.501975377400715</v>
      </c>
      <c r="H16" s="5">
        <v>24.289316177368164</v>
      </c>
      <c r="I16" s="5">
        <v>27.132638295491535</v>
      </c>
      <c r="J16" s="5">
        <v>22.800812085469563</v>
      </c>
      <c r="K16" s="5">
        <v>25.469529469807942</v>
      </c>
      <c r="L16" s="5">
        <v>27.753059387207031</v>
      </c>
      <c r="M16" s="6"/>
      <c r="N16" s="5">
        <v>31.150870005289715</v>
      </c>
      <c r="O16" s="5">
        <v>28.708261489868164</v>
      </c>
      <c r="P16" s="5">
        <v>32.126060485839844</v>
      </c>
      <c r="Q16" s="5">
        <v>30.768503189086914</v>
      </c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3">
        <v>8846</v>
      </c>
      <c r="B17" s="4" t="s">
        <v>17</v>
      </c>
      <c r="C17" s="4">
        <v>31</v>
      </c>
      <c r="D17" s="4" t="s">
        <v>21</v>
      </c>
      <c r="E17" s="3" t="s">
        <v>48</v>
      </c>
      <c r="F17" s="5">
        <v>17.731093088785808</v>
      </c>
      <c r="G17" s="5">
        <v>27.171370188395183</v>
      </c>
      <c r="H17" s="5">
        <v>22.760339736938477</v>
      </c>
      <c r="I17" s="5">
        <v>24.422433853149414</v>
      </c>
      <c r="J17" s="5">
        <v>26.012443542480469</v>
      </c>
      <c r="K17" s="5">
        <v>25.765859603881836</v>
      </c>
      <c r="L17" s="5">
        <v>25.284296035766602</v>
      </c>
      <c r="M17" s="5">
        <v>24.812363306681316</v>
      </c>
      <c r="N17" s="5">
        <v>27.947107950846355</v>
      </c>
      <c r="O17" s="5">
        <v>26.43875789642334</v>
      </c>
      <c r="P17" s="5">
        <v>30.552806854248047</v>
      </c>
      <c r="Q17" s="5">
        <v>28.465034484863281</v>
      </c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3">
        <v>8850</v>
      </c>
      <c r="B18" s="4" t="s">
        <v>17</v>
      </c>
      <c r="C18" s="4">
        <v>31</v>
      </c>
      <c r="D18" s="4" t="s">
        <v>21</v>
      </c>
      <c r="E18" s="3" t="s">
        <v>48</v>
      </c>
      <c r="F18" s="5">
        <v>17.80811882019043</v>
      </c>
      <c r="G18" s="5">
        <v>25.60304896036784</v>
      </c>
      <c r="H18" s="5">
        <v>20.823331197102863</v>
      </c>
      <c r="I18" s="5">
        <v>23.983493804931641</v>
      </c>
      <c r="J18" s="5">
        <v>25.034234364827473</v>
      </c>
      <c r="K18" s="5">
        <v>20.297319412231445</v>
      </c>
      <c r="L18" s="5">
        <v>23.447798411051433</v>
      </c>
      <c r="M18" s="5">
        <v>19.90079625447591</v>
      </c>
      <c r="N18" s="5">
        <v>26.796784083048504</v>
      </c>
      <c r="O18" s="5">
        <v>25.969970703125</v>
      </c>
      <c r="P18" s="5">
        <v>28.288700103759766</v>
      </c>
      <c r="Q18" s="5">
        <v>26.059298197428387</v>
      </c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7">
        <v>5785</v>
      </c>
      <c r="B19" s="4" t="s">
        <v>17</v>
      </c>
      <c r="C19" s="8"/>
      <c r="D19" s="4" t="s">
        <v>30</v>
      </c>
      <c r="E19" s="3" t="s">
        <v>29</v>
      </c>
      <c r="F19" s="5">
        <v>15.198967933654785</v>
      </c>
      <c r="G19" s="5">
        <v>18.409275054931641</v>
      </c>
      <c r="H19" s="5">
        <v>17.316394805908203</v>
      </c>
      <c r="I19" s="5">
        <v>13.123359203338623</v>
      </c>
      <c r="J19" s="5">
        <v>26.886512120564777</v>
      </c>
      <c r="K19" s="5">
        <v>25.317946116129558</v>
      </c>
      <c r="L19" s="6"/>
      <c r="M19" s="5">
        <v>26.550299326578777</v>
      </c>
      <c r="N19" s="5">
        <v>27.260448455810547</v>
      </c>
      <c r="O19" s="5">
        <v>21.620575586954754</v>
      </c>
      <c r="P19" s="5">
        <v>28.467369079589844</v>
      </c>
      <c r="Q19" s="5">
        <v>29.672231674194336</v>
      </c>
      <c r="R19" s="5">
        <v>27.605563481648762</v>
      </c>
      <c r="S19" s="6"/>
      <c r="T19" s="5">
        <v>21.782848993937176</v>
      </c>
      <c r="U19" s="5">
        <v>25.505797068277996</v>
      </c>
      <c r="V19" s="5">
        <v>20.986063003540039</v>
      </c>
      <c r="W19" s="5">
        <v>23.585442225138348</v>
      </c>
      <c r="X19" s="5">
        <v>25.692675908406574</v>
      </c>
      <c r="Y19" s="5">
        <v>26.234617233276367</v>
      </c>
      <c r="Z19" s="5">
        <v>30.404499053955078</v>
      </c>
    </row>
    <row r="20" spans="1:26" x14ac:dyDescent="0.25">
      <c r="A20" s="3">
        <v>5791</v>
      </c>
      <c r="B20" s="4" t="s">
        <v>17</v>
      </c>
      <c r="C20" s="4">
        <v>15</v>
      </c>
      <c r="D20" s="4" t="s">
        <v>30</v>
      </c>
      <c r="E20" s="3" t="s">
        <v>29</v>
      </c>
      <c r="F20" s="5">
        <v>16.409229914347332</v>
      </c>
      <c r="G20" s="5">
        <v>20.994113286336244</v>
      </c>
      <c r="H20" s="5">
        <v>17.263482411702473</v>
      </c>
      <c r="I20" s="5">
        <v>17.622196197509766</v>
      </c>
      <c r="J20" s="5">
        <v>22.154599507649738</v>
      </c>
      <c r="K20" s="5">
        <v>22.962954839070637</v>
      </c>
      <c r="L20" s="5">
        <v>23.576679865519207</v>
      </c>
      <c r="M20" s="5">
        <v>26.008560816446941</v>
      </c>
      <c r="N20" s="5">
        <v>25.720164616902668</v>
      </c>
      <c r="O20" s="5">
        <v>21.588612238566082</v>
      </c>
      <c r="P20" s="5">
        <v>30.889999389648438</v>
      </c>
      <c r="Q20" s="5">
        <v>29.746306101481121</v>
      </c>
      <c r="R20" s="5">
        <v>27.827132542928059</v>
      </c>
      <c r="S20" s="6"/>
      <c r="T20" s="5">
        <v>19.137273788452148</v>
      </c>
      <c r="U20" s="5">
        <v>25.315609614054363</v>
      </c>
      <c r="V20" s="5">
        <v>20.355112075805664</v>
      </c>
      <c r="W20" s="5">
        <v>22.512643178304035</v>
      </c>
      <c r="X20" s="5">
        <v>25.411461512247723</v>
      </c>
      <c r="Y20" s="5">
        <v>25.737497965494793</v>
      </c>
      <c r="Z20" s="5">
        <v>29.549425760904949</v>
      </c>
    </row>
    <row r="21" spans="1:26" x14ac:dyDescent="0.25">
      <c r="A21" s="3">
        <v>5800</v>
      </c>
      <c r="B21" s="4" t="s">
        <v>17</v>
      </c>
      <c r="C21" s="4">
        <v>15</v>
      </c>
      <c r="D21" s="4" t="s">
        <v>30</v>
      </c>
      <c r="E21" s="3" t="s">
        <v>29</v>
      </c>
      <c r="F21" s="5">
        <v>21.755206425984699</v>
      </c>
      <c r="G21" s="5">
        <v>24.191463470458984</v>
      </c>
      <c r="H21" s="5">
        <v>26.115885416666668</v>
      </c>
      <c r="I21" s="5">
        <v>21.391795476277668</v>
      </c>
      <c r="J21" s="5">
        <v>29.884739557902019</v>
      </c>
      <c r="K21" s="5">
        <v>27.34330113728841</v>
      </c>
      <c r="L21" s="5">
        <v>23.589837392171223</v>
      </c>
      <c r="M21" s="5">
        <v>31.779502232869465</v>
      </c>
      <c r="N21" s="5">
        <v>26.923189798990887</v>
      </c>
      <c r="O21" s="5">
        <v>22.15389124552409</v>
      </c>
      <c r="P21" s="6"/>
      <c r="Q21" s="5">
        <v>30.414485931396484</v>
      </c>
      <c r="R21" s="5">
        <v>27.627420425415039</v>
      </c>
      <c r="S21" s="6"/>
      <c r="T21" s="5">
        <v>17.236373901367188</v>
      </c>
      <c r="U21" s="5">
        <v>25.563239415486652</v>
      </c>
      <c r="V21" s="5">
        <v>21.804878234863281</v>
      </c>
      <c r="W21" s="5">
        <v>23.580496470133465</v>
      </c>
      <c r="X21" s="5">
        <v>25.827499389648438</v>
      </c>
      <c r="Y21" s="5">
        <v>26.831492741902668</v>
      </c>
      <c r="Z21" s="5">
        <v>30.303041458129883</v>
      </c>
    </row>
    <row r="22" spans="1:26" x14ac:dyDescent="0.25">
      <c r="A22" s="3">
        <v>5804</v>
      </c>
      <c r="B22" s="4" t="s">
        <v>17</v>
      </c>
      <c r="C22" s="4">
        <v>14</v>
      </c>
      <c r="D22" s="4" t="s">
        <v>30</v>
      </c>
      <c r="E22" s="3" t="s">
        <v>29</v>
      </c>
      <c r="F22" s="5">
        <v>15.932986577351889</v>
      </c>
      <c r="G22" s="5">
        <v>22.833385467529297</v>
      </c>
      <c r="H22" s="5">
        <v>14.353640874226889</v>
      </c>
      <c r="I22" s="5">
        <v>18.206306457519531</v>
      </c>
      <c r="J22" s="5">
        <v>23.279539744059246</v>
      </c>
      <c r="K22" s="5">
        <v>23.274622599283855</v>
      </c>
      <c r="L22" s="5">
        <v>23.731293996175129</v>
      </c>
      <c r="M22" s="5">
        <v>23.427202224731445</v>
      </c>
      <c r="N22" s="5">
        <v>25.625055313110352</v>
      </c>
      <c r="O22" s="5">
        <v>20.806193033854168</v>
      </c>
      <c r="P22" s="6"/>
      <c r="Q22" s="5">
        <v>30.288400650024414</v>
      </c>
      <c r="R22" s="5">
        <v>27.183902740478516</v>
      </c>
      <c r="S22" s="6"/>
      <c r="T22" s="5">
        <v>17.120929082234699</v>
      </c>
      <c r="U22" s="5">
        <v>26.778398513793945</v>
      </c>
      <c r="V22" s="5">
        <v>20.626574834187824</v>
      </c>
      <c r="W22" s="5">
        <v>22.390282948811848</v>
      </c>
      <c r="X22" s="5">
        <v>24.144013086954754</v>
      </c>
      <c r="Y22" s="5">
        <v>26.21855354309082</v>
      </c>
      <c r="Z22" s="5">
        <v>29.697080612182617</v>
      </c>
    </row>
    <row r="23" spans="1:26" x14ac:dyDescent="0.25">
      <c r="A23" s="3">
        <v>5816</v>
      </c>
      <c r="B23" s="4" t="s">
        <v>17</v>
      </c>
      <c r="C23" s="4">
        <v>14</v>
      </c>
      <c r="D23" s="4" t="s">
        <v>30</v>
      </c>
      <c r="E23" s="3" t="s">
        <v>29</v>
      </c>
      <c r="F23" s="5">
        <v>22.037573496500652</v>
      </c>
      <c r="G23" s="5">
        <v>23.746526718139648</v>
      </c>
      <c r="H23" s="5">
        <v>26.241329828898113</v>
      </c>
      <c r="I23" s="5">
        <v>21.864430109659832</v>
      </c>
      <c r="J23" s="5">
        <v>30.016257603963215</v>
      </c>
      <c r="K23" s="5">
        <v>29.38861083984375</v>
      </c>
      <c r="L23" s="5">
        <v>23.224285125732422</v>
      </c>
      <c r="M23" s="5">
        <v>27.742028554280598</v>
      </c>
      <c r="N23" s="5">
        <v>26.522153854370117</v>
      </c>
      <c r="O23" s="5">
        <v>21.145637512207031</v>
      </c>
      <c r="P23" s="6"/>
      <c r="Q23" s="5">
        <v>31.270785331726074</v>
      </c>
      <c r="R23" s="5">
        <v>29.143328348795574</v>
      </c>
      <c r="S23" s="6"/>
      <c r="T23" s="5">
        <v>17.539077758789063</v>
      </c>
      <c r="U23" s="5">
        <v>26.096325556437176</v>
      </c>
      <c r="V23" s="5">
        <v>21.611281077067058</v>
      </c>
      <c r="W23" s="5">
        <v>22.363850275675457</v>
      </c>
      <c r="X23" s="5">
        <v>25.433198928833008</v>
      </c>
      <c r="Y23" s="5">
        <v>25.874547958374023</v>
      </c>
      <c r="Z23" s="5">
        <v>29.873699824015301</v>
      </c>
    </row>
    <row r="24" spans="1:26" x14ac:dyDescent="0.25">
      <c r="A24" s="7">
        <v>5822</v>
      </c>
      <c r="B24" s="4" t="s">
        <v>17</v>
      </c>
      <c r="C24" s="8"/>
      <c r="D24" s="4" t="s">
        <v>30</v>
      </c>
      <c r="E24" s="3" t="s">
        <v>29</v>
      </c>
      <c r="F24" s="5">
        <v>16.088345527648926</v>
      </c>
      <c r="G24" s="5">
        <v>19.409965515136719</v>
      </c>
      <c r="H24" s="5">
        <v>17.01978365580241</v>
      </c>
      <c r="I24" s="5">
        <v>15.483405431111654</v>
      </c>
      <c r="J24" s="5">
        <v>28.042723337809246</v>
      </c>
      <c r="K24" s="5">
        <v>25.361981074015301</v>
      </c>
      <c r="L24" s="6"/>
      <c r="M24" s="5">
        <v>26.598854064941406</v>
      </c>
      <c r="N24" s="5">
        <v>26.759098052978516</v>
      </c>
      <c r="O24" s="5">
        <v>21.621135075887043</v>
      </c>
      <c r="P24" s="6"/>
      <c r="Q24" s="5">
        <v>30.616686503092449</v>
      </c>
      <c r="R24" s="5">
        <v>29.022617975870769</v>
      </c>
      <c r="S24" s="6"/>
      <c r="T24" s="5">
        <v>17.961177190144856</v>
      </c>
      <c r="U24" s="5">
        <v>26.735096613566082</v>
      </c>
      <c r="V24" s="5">
        <v>21.803342819213867</v>
      </c>
      <c r="W24" s="5">
        <v>23.529570897420246</v>
      </c>
      <c r="X24" s="5">
        <v>25.742136637369793</v>
      </c>
      <c r="Y24" s="5">
        <v>26.40703519185384</v>
      </c>
      <c r="Z24" s="5">
        <v>30.537701288859051</v>
      </c>
    </row>
    <row r="25" spans="1:26" x14ac:dyDescent="0.25">
      <c r="A25" s="3">
        <v>6758</v>
      </c>
      <c r="B25" s="4" t="s">
        <v>17</v>
      </c>
      <c r="C25" s="4">
        <v>29</v>
      </c>
      <c r="D25" s="4" t="s">
        <v>30</v>
      </c>
      <c r="E25" s="3" t="s">
        <v>35</v>
      </c>
      <c r="F25" s="5">
        <v>20.949735005696613</v>
      </c>
      <c r="G25" s="5">
        <v>27.2159423828125</v>
      </c>
      <c r="H25" s="5">
        <v>27.717728296915691</v>
      </c>
      <c r="I25" s="5">
        <v>20.989592234293621</v>
      </c>
      <c r="J25" s="5">
        <v>28.483431498209637</v>
      </c>
      <c r="K25" s="5">
        <v>25.998011271158855</v>
      </c>
      <c r="L25" s="5">
        <v>22.399631500244141</v>
      </c>
      <c r="M25" s="5">
        <v>25.694316864013672</v>
      </c>
      <c r="N25" s="5">
        <v>25.284943262736004</v>
      </c>
      <c r="O25" s="5">
        <v>21.608772277832031</v>
      </c>
      <c r="P25" s="5">
        <v>25.225257873535156</v>
      </c>
      <c r="Q25" s="5">
        <v>26.59926478068034</v>
      </c>
      <c r="R25" s="5">
        <v>26.98029899597168</v>
      </c>
      <c r="S25" s="6"/>
      <c r="T25" s="5">
        <v>16.312331517537434</v>
      </c>
      <c r="U25" s="5">
        <v>27.626036326090496</v>
      </c>
      <c r="V25" s="5">
        <v>20.418490091959637</v>
      </c>
      <c r="W25" s="5">
        <v>20.495900472005207</v>
      </c>
      <c r="X25" s="5">
        <v>22.212076822916668</v>
      </c>
      <c r="Y25" s="5">
        <v>31.158625920613606</v>
      </c>
      <c r="Z25" s="5">
        <v>28.903231302897137</v>
      </c>
    </row>
    <row r="26" spans="1:26" x14ac:dyDescent="0.25">
      <c r="A26" s="3">
        <v>6773</v>
      </c>
      <c r="B26" s="4" t="s">
        <v>17</v>
      </c>
      <c r="C26" s="4">
        <v>15</v>
      </c>
      <c r="D26" s="4" t="s">
        <v>30</v>
      </c>
      <c r="E26" s="3" t="s">
        <v>52</v>
      </c>
      <c r="F26" s="5">
        <v>16.570074081420898</v>
      </c>
      <c r="G26" s="5">
        <v>23.50407600402832</v>
      </c>
      <c r="H26" s="5">
        <v>19.34151331583659</v>
      </c>
      <c r="I26" s="5">
        <v>19.568506876627605</v>
      </c>
      <c r="J26" s="5">
        <v>23.314158121744793</v>
      </c>
      <c r="K26" s="5">
        <v>22.229527791341145</v>
      </c>
      <c r="L26" s="5">
        <v>23.896280924479168</v>
      </c>
      <c r="M26" s="5">
        <v>27.509180068969727</v>
      </c>
      <c r="N26" s="5">
        <v>27.247338612874348</v>
      </c>
      <c r="O26" s="5">
        <v>21.757382710774738</v>
      </c>
      <c r="P26" s="5">
        <v>15.841717004776001</v>
      </c>
      <c r="Q26" s="5">
        <v>30.648637771606445</v>
      </c>
      <c r="R26" s="5">
        <v>28.552314122517902</v>
      </c>
      <c r="S26" s="5">
        <v>28.741946538289387</v>
      </c>
      <c r="T26" s="5">
        <v>17.756420771280926</v>
      </c>
      <c r="U26" s="5">
        <v>26.979310989379883</v>
      </c>
      <c r="V26" s="5">
        <v>21.458977381388348</v>
      </c>
      <c r="W26" s="5">
        <v>23.658736546834309</v>
      </c>
      <c r="X26" s="5">
        <v>24.617008845011394</v>
      </c>
      <c r="Y26" s="5">
        <v>26.411956151326496</v>
      </c>
      <c r="Z26" s="5">
        <v>30.011754989624023</v>
      </c>
    </row>
    <row r="27" spans="1:26" x14ac:dyDescent="0.25">
      <c r="A27" s="3">
        <v>6779</v>
      </c>
      <c r="B27" s="4" t="s">
        <v>17</v>
      </c>
      <c r="C27" s="4">
        <v>15</v>
      </c>
      <c r="D27" s="4" t="s">
        <v>30</v>
      </c>
      <c r="E27" s="3" t="s">
        <v>52</v>
      </c>
      <c r="F27" s="5">
        <v>15.387740135192871</v>
      </c>
      <c r="G27" s="5">
        <v>22.535279591878254</v>
      </c>
      <c r="H27" s="5">
        <v>18.760028203328449</v>
      </c>
      <c r="I27" s="5">
        <v>19.905546824137371</v>
      </c>
      <c r="J27" s="5">
        <v>21.117112477620442</v>
      </c>
      <c r="K27" s="5">
        <v>20.933192571004231</v>
      </c>
      <c r="L27" s="5">
        <v>22.231121699015301</v>
      </c>
      <c r="M27" s="5">
        <v>24.859413146972656</v>
      </c>
      <c r="N27" s="5">
        <v>24.658056894938152</v>
      </c>
      <c r="O27" s="5">
        <v>22.334925333658855</v>
      </c>
      <c r="P27" s="5">
        <v>22.754449208577473</v>
      </c>
      <c r="Q27" s="5">
        <v>25.49556605021159</v>
      </c>
      <c r="R27" s="5">
        <v>26.448503494262695</v>
      </c>
      <c r="S27" s="6"/>
      <c r="T27" s="5">
        <v>15.969603856404623</v>
      </c>
      <c r="U27" s="5">
        <v>25.766531626383465</v>
      </c>
      <c r="V27" s="5">
        <v>19.398121515909832</v>
      </c>
      <c r="W27" s="6"/>
      <c r="X27" s="5">
        <v>22.530333201090496</v>
      </c>
      <c r="Y27" s="5">
        <v>26.965327580769856</v>
      </c>
      <c r="Z27" s="5">
        <v>28.150967280069988</v>
      </c>
    </row>
    <row r="28" spans="1:26" x14ac:dyDescent="0.25">
      <c r="A28" s="3">
        <v>6799</v>
      </c>
      <c r="B28" s="4" t="s">
        <v>17</v>
      </c>
      <c r="C28" s="4">
        <v>15</v>
      </c>
      <c r="D28" s="4" t="s">
        <v>30</v>
      </c>
      <c r="E28" s="3" t="s">
        <v>52</v>
      </c>
      <c r="F28" s="5">
        <v>17.253714243570965</v>
      </c>
      <c r="G28" s="5">
        <v>23.272157669067383</v>
      </c>
      <c r="H28" s="5">
        <v>18.91784159342448</v>
      </c>
      <c r="I28" s="5">
        <v>18.711837132771809</v>
      </c>
      <c r="J28" s="5">
        <v>23.081169764200848</v>
      </c>
      <c r="K28" s="5">
        <v>23.44621976216634</v>
      </c>
      <c r="L28" s="5">
        <v>23.280937194824219</v>
      </c>
      <c r="M28" s="5">
        <v>27.058292388916016</v>
      </c>
      <c r="N28" s="5">
        <v>26.939155578613281</v>
      </c>
      <c r="O28" s="5">
        <v>22.680896759033203</v>
      </c>
      <c r="P28" s="5">
        <v>28.720547358194988</v>
      </c>
      <c r="Q28" s="5">
        <v>28.571812629699682</v>
      </c>
      <c r="R28" s="5">
        <v>24.679890950520832</v>
      </c>
      <c r="S28" s="5">
        <v>27.861560185750324</v>
      </c>
      <c r="T28" s="5">
        <v>15.221836725870768</v>
      </c>
      <c r="U28" s="5">
        <v>27.658824920654297</v>
      </c>
      <c r="V28" s="5">
        <v>16.533222198486328</v>
      </c>
      <c r="W28" s="5">
        <v>22.946652094523113</v>
      </c>
      <c r="X28" s="5">
        <v>23.229904174804688</v>
      </c>
      <c r="Y28" s="5">
        <v>25.234201431274414</v>
      </c>
      <c r="Z28" s="5">
        <v>29.490149815877277</v>
      </c>
    </row>
    <row r="29" spans="1:26" x14ac:dyDescent="0.25">
      <c r="A29" s="7">
        <v>6809</v>
      </c>
      <c r="B29" s="4" t="s">
        <v>17</v>
      </c>
      <c r="C29" s="8"/>
      <c r="D29" s="4" t="s">
        <v>30</v>
      </c>
      <c r="E29" s="3" t="s">
        <v>52</v>
      </c>
      <c r="F29" s="5">
        <v>15.037652969360352</v>
      </c>
      <c r="G29" s="5">
        <v>20.274665832519531</v>
      </c>
      <c r="H29" s="5">
        <v>17.000939687093098</v>
      </c>
      <c r="I29" s="5">
        <v>12.072928428649902</v>
      </c>
      <c r="J29" s="5">
        <v>27.932372411092121</v>
      </c>
      <c r="K29" s="5">
        <v>23.905488967895508</v>
      </c>
      <c r="L29" s="6"/>
      <c r="M29" s="5">
        <v>26.89832051595052</v>
      </c>
      <c r="N29" s="5">
        <v>25.829150517781574</v>
      </c>
      <c r="O29" s="5">
        <v>22.684255599975586</v>
      </c>
      <c r="P29" s="6"/>
      <c r="Q29" s="5">
        <v>28.744176864624023</v>
      </c>
      <c r="R29" s="5">
        <v>24.983289082845051</v>
      </c>
      <c r="S29" s="5">
        <v>29.675755818684891</v>
      </c>
      <c r="T29" s="5">
        <v>30.67687161763509</v>
      </c>
      <c r="U29" s="5">
        <v>26.661610921223957</v>
      </c>
      <c r="V29" s="5">
        <v>16.281252543131512</v>
      </c>
      <c r="W29" s="5">
        <v>22.713183720906574</v>
      </c>
      <c r="X29" s="5">
        <v>23.612117767333984</v>
      </c>
      <c r="Y29" s="5">
        <v>25.179642359415691</v>
      </c>
      <c r="Z29" s="5">
        <v>29.89531962076823</v>
      </c>
    </row>
    <row r="30" spans="1:26" x14ac:dyDescent="0.25">
      <c r="A30" s="3">
        <v>6811</v>
      </c>
      <c r="B30" s="4" t="s">
        <v>17</v>
      </c>
      <c r="C30" s="4">
        <v>14</v>
      </c>
      <c r="D30" s="4" t="s">
        <v>30</v>
      </c>
      <c r="E30" s="3" t="s">
        <v>52</v>
      </c>
      <c r="F30" s="5">
        <v>16.056142330169678</v>
      </c>
      <c r="G30" s="5">
        <v>21.437171936035156</v>
      </c>
      <c r="H30" s="5">
        <v>18.210949579874676</v>
      </c>
      <c r="I30" s="5">
        <v>19.555243810017902</v>
      </c>
      <c r="J30" s="5">
        <v>21.650983810424805</v>
      </c>
      <c r="K30" s="5">
        <v>22.217015584309895</v>
      </c>
      <c r="L30" s="5">
        <v>23.347021102905273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7">
        <v>6811</v>
      </c>
      <c r="B31" s="4" t="s">
        <v>17</v>
      </c>
      <c r="C31" s="4">
        <v>14</v>
      </c>
      <c r="D31" s="4" t="s">
        <v>30</v>
      </c>
      <c r="E31" s="3" t="s">
        <v>52</v>
      </c>
      <c r="F31" s="5">
        <v>15.121810913085938</v>
      </c>
      <c r="G31" s="5">
        <v>19.871383031209309</v>
      </c>
      <c r="H31" s="5">
        <v>17.443410555521648</v>
      </c>
      <c r="I31" s="5">
        <v>11.249731381734213</v>
      </c>
      <c r="J31" s="5">
        <v>27.531496683756512</v>
      </c>
      <c r="K31" s="5">
        <v>23.622403462727863</v>
      </c>
      <c r="L31" s="6"/>
      <c r="M31" s="5">
        <v>29.40068244934082</v>
      </c>
      <c r="N31" s="5">
        <v>26.486317316691082</v>
      </c>
      <c r="O31" s="5">
        <v>23.298384348551433</v>
      </c>
      <c r="P31" s="6"/>
      <c r="Q31" s="5">
        <v>27.850479125976563</v>
      </c>
      <c r="R31" s="5">
        <v>24.404235204060871</v>
      </c>
      <c r="S31" s="5">
        <v>30.133785883585613</v>
      </c>
      <c r="T31" s="5">
        <v>18.910739898681641</v>
      </c>
      <c r="U31" s="5">
        <v>28.272829691569012</v>
      </c>
      <c r="V31" s="5">
        <v>17.923596064249676</v>
      </c>
      <c r="W31" s="5">
        <v>23.785751342773438</v>
      </c>
      <c r="X31" s="5">
        <v>25.472333272298176</v>
      </c>
      <c r="Y31" s="5">
        <v>25.722601572672527</v>
      </c>
      <c r="Z31" s="5">
        <v>30.604616800944012</v>
      </c>
    </row>
    <row r="32" spans="1:26" x14ac:dyDescent="0.25">
      <c r="A32" s="3">
        <v>7826</v>
      </c>
      <c r="B32" s="4" t="s">
        <v>17</v>
      </c>
      <c r="C32" s="4">
        <v>28</v>
      </c>
      <c r="D32" s="4" t="s">
        <v>30</v>
      </c>
      <c r="E32" s="3" t="s">
        <v>35</v>
      </c>
      <c r="F32" s="5">
        <v>21.486298878987629</v>
      </c>
      <c r="G32" s="5">
        <v>27.199466069539387</v>
      </c>
      <c r="H32" s="5">
        <v>27.714290618896484</v>
      </c>
      <c r="I32" s="5">
        <v>25.118745168050129</v>
      </c>
      <c r="J32" s="5">
        <v>27.370960235595703</v>
      </c>
      <c r="K32" s="5">
        <v>25.39118766784668</v>
      </c>
      <c r="L32" s="5">
        <v>23.727524439493816</v>
      </c>
      <c r="M32" s="5">
        <v>26.881134033203125</v>
      </c>
      <c r="N32" s="5">
        <v>26.876051584879558</v>
      </c>
      <c r="O32" s="5">
        <v>26.105994542439777</v>
      </c>
      <c r="P32" s="5">
        <v>26.574015935262043</v>
      </c>
      <c r="Q32" s="5">
        <v>25.579795837402344</v>
      </c>
      <c r="R32" s="5">
        <v>24.419675191243488</v>
      </c>
      <c r="S32" s="5">
        <v>27.870213190714519</v>
      </c>
      <c r="T32" s="5">
        <v>18.709397633870442</v>
      </c>
      <c r="U32" s="5">
        <v>27.508806228637695</v>
      </c>
      <c r="V32" s="5"/>
      <c r="W32" s="5">
        <v>20.575162887573242</v>
      </c>
      <c r="X32" s="5">
        <v>23.650758743286133</v>
      </c>
      <c r="Y32" s="6"/>
      <c r="Z32" s="6"/>
    </row>
    <row r="33" spans="1:26" x14ac:dyDescent="0.25">
      <c r="A33" s="3">
        <v>7828</v>
      </c>
      <c r="B33" s="4" t="s">
        <v>17</v>
      </c>
      <c r="C33" s="4">
        <v>28</v>
      </c>
      <c r="D33" s="4" t="s">
        <v>30</v>
      </c>
      <c r="E33" s="3" t="s">
        <v>35</v>
      </c>
      <c r="F33" s="5">
        <v>22.939792633056641</v>
      </c>
      <c r="G33" s="5">
        <v>26.974007924397785</v>
      </c>
      <c r="H33" s="5">
        <v>28.071423212687176</v>
      </c>
      <c r="I33" s="5">
        <v>24.976277669270832</v>
      </c>
      <c r="J33" s="5">
        <v>28.253386815388996</v>
      </c>
      <c r="K33" s="5">
        <v>22.330168406168621</v>
      </c>
      <c r="L33" s="5">
        <v>22.950705846150715</v>
      </c>
      <c r="M33" s="5">
        <v>27.729995727539063</v>
      </c>
      <c r="N33" s="5">
        <v>26.706694920857746</v>
      </c>
      <c r="O33" s="5">
        <v>26.879539489746094</v>
      </c>
      <c r="P33" s="5">
        <v>24.01714579264323</v>
      </c>
      <c r="Q33" s="5">
        <v>25.01313082377116</v>
      </c>
      <c r="R33" s="5">
        <v>24.34195836385091</v>
      </c>
      <c r="S33" s="5">
        <v>27.856260299682617</v>
      </c>
      <c r="T33" s="5">
        <v>15.957390785217285</v>
      </c>
      <c r="U33" s="5">
        <v>28.148988087972004</v>
      </c>
      <c r="V33" s="5">
        <v>17.206061045328777</v>
      </c>
      <c r="W33" s="5">
        <v>20.662478129069012</v>
      </c>
      <c r="X33" s="5">
        <v>21.999030431111652</v>
      </c>
      <c r="Y33" s="5">
        <v>30.274648030598957</v>
      </c>
      <c r="Z33" s="5">
        <v>29.063954035441082</v>
      </c>
    </row>
    <row r="34" spans="1:26" x14ac:dyDescent="0.25">
      <c r="A34" s="3">
        <v>7832</v>
      </c>
      <c r="B34" s="4" t="s">
        <v>17</v>
      </c>
      <c r="C34" s="4">
        <v>28</v>
      </c>
      <c r="D34" s="4" t="s">
        <v>30</v>
      </c>
      <c r="E34" s="3" t="s">
        <v>35</v>
      </c>
      <c r="F34" s="5">
        <v>23.201536814371746</v>
      </c>
      <c r="G34" s="5">
        <v>27.835682551066082</v>
      </c>
      <c r="H34" s="5">
        <v>28.385714213053387</v>
      </c>
      <c r="I34" s="5">
        <v>26.143289566040039</v>
      </c>
      <c r="J34" s="5">
        <v>30.856084823608398</v>
      </c>
      <c r="K34" s="5">
        <v>24.886271158854168</v>
      </c>
      <c r="L34" s="5">
        <v>23.410840352376301</v>
      </c>
      <c r="M34" s="5">
        <v>23.559216181437176</v>
      </c>
      <c r="N34" s="5">
        <v>27.652692794799805</v>
      </c>
      <c r="O34" s="5">
        <v>26.358800888061523</v>
      </c>
      <c r="P34" s="5">
        <v>28.173088073730469</v>
      </c>
      <c r="Q34" s="5">
        <v>25.446532567342121</v>
      </c>
      <c r="R34" s="5">
        <v>23.97020975748698</v>
      </c>
      <c r="S34" s="5">
        <v>29.206477483113606</v>
      </c>
      <c r="T34" s="5">
        <v>17.140398343404133</v>
      </c>
      <c r="U34" s="5">
        <v>29.556510925292969</v>
      </c>
      <c r="V34" s="5">
        <v>17.631061553955078</v>
      </c>
      <c r="W34" s="5">
        <v>21.295947392781574</v>
      </c>
      <c r="X34" s="5">
        <v>23.975520451863606</v>
      </c>
      <c r="Y34" s="5">
        <v>30.077837944030762</v>
      </c>
      <c r="Z34" s="5">
        <v>29.730640411376953</v>
      </c>
    </row>
    <row r="35" spans="1:26" x14ac:dyDescent="0.25">
      <c r="A35" s="7">
        <v>7847</v>
      </c>
      <c r="B35" s="4" t="s">
        <v>17</v>
      </c>
      <c r="C35" s="8"/>
      <c r="D35" s="4" t="s">
        <v>30</v>
      </c>
      <c r="E35" s="3" t="s">
        <v>57</v>
      </c>
      <c r="F35" s="5">
        <v>14.610244115193685</v>
      </c>
      <c r="G35" s="5">
        <v>22.632933298746746</v>
      </c>
      <c r="H35" s="5">
        <v>18.481967290242512</v>
      </c>
      <c r="I35" s="5">
        <v>14.532341321309408</v>
      </c>
      <c r="J35" s="5">
        <v>26.270036061604817</v>
      </c>
      <c r="K35" s="5">
        <v>21.374173482259113</v>
      </c>
      <c r="L35" s="6"/>
      <c r="M35" s="5">
        <v>25.026002883911133</v>
      </c>
      <c r="N35" s="5">
        <v>26.352374394734699</v>
      </c>
      <c r="O35" s="5">
        <v>24.502271016438801</v>
      </c>
      <c r="P35" s="5">
        <v>26.197538375854492</v>
      </c>
      <c r="Q35" s="5">
        <v>23.830087661743164</v>
      </c>
      <c r="R35" s="6"/>
      <c r="S35" s="6"/>
      <c r="T35" s="6"/>
      <c r="U35" s="5">
        <v>27.030623118082683</v>
      </c>
      <c r="V35" s="5">
        <v>17.559777577718098</v>
      </c>
      <c r="W35" s="5">
        <v>21.347846984863281</v>
      </c>
      <c r="X35" s="5">
        <v>21.786842346191406</v>
      </c>
      <c r="Y35" s="5">
        <v>30.426048278808594</v>
      </c>
      <c r="Z35" s="5">
        <v>29.103745142618816</v>
      </c>
    </row>
    <row r="36" spans="1:26" x14ac:dyDescent="0.25">
      <c r="A36" s="3">
        <v>7850</v>
      </c>
      <c r="B36" s="4" t="s">
        <v>17</v>
      </c>
      <c r="C36" s="4">
        <v>29</v>
      </c>
      <c r="D36" s="4" t="s">
        <v>30</v>
      </c>
      <c r="E36" s="3" t="s">
        <v>57</v>
      </c>
      <c r="F36" s="5">
        <v>17.405264536539715</v>
      </c>
      <c r="G36" s="5">
        <v>26.825582504272461</v>
      </c>
      <c r="H36" s="5">
        <v>20.423035939534504</v>
      </c>
      <c r="I36" s="5">
        <v>27.974486351013184</v>
      </c>
      <c r="J36" s="5">
        <v>24.386926015218098</v>
      </c>
      <c r="K36" s="5">
        <v>16.362108548482258</v>
      </c>
      <c r="L36" s="5">
        <v>22.638500849405926</v>
      </c>
      <c r="M36" s="5">
        <v>24.381079991658527</v>
      </c>
      <c r="N36" s="5">
        <v>25.783363978068035</v>
      </c>
      <c r="O36" s="5">
        <v>25.799334843953449</v>
      </c>
      <c r="P36" s="5">
        <v>23.114848454793293</v>
      </c>
      <c r="Q36" s="5">
        <v>24.458918253580702</v>
      </c>
      <c r="R36" s="6"/>
      <c r="S36" s="5">
        <v>27.053997675577801</v>
      </c>
      <c r="T36" s="6"/>
      <c r="U36" s="6"/>
      <c r="V36" s="6"/>
      <c r="W36" s="6"/>
      <c r="X36" s="6"/>
      <c r="Y36" s="6"/>
      <c r="Z36" s="6"/>
    </row>
    <row r="37" spans="1:26" x14ac:dyDescent="0.25">
      <c r="A37" s="7">
        <v>7954</v>
      </c>
      <c r="B37" s="4" t="s">
        <v>17</v>
      </c>
      <c r="C37" s="8"/>
      <c r="D37" s="4" t="s">
        <v>30</v>
      </c>
      <c r="E37" s="3" t="s">
        <v>57</v>
      </c>
      <c r="F37" s="5">
        <v>16.012875874837238</v>
      </c>
      <c r="G37" s="5">
        <v>27.017513910929363</v>
      </c>
      <c r="H37" s="5">
        <v>22.98638089497884</v>
      </c>
      <c r="I37" s="5">
        <v>20.030818939208984</v>
      </c>
      <c r="J37" s="5">
        <v>31.952785491943359</v>
      </c>
      <c r="K37" s="5">
        <v>24.157455444335938</v>
      </c>
      <c r="L37" s="6"/>
      <c r="M37" s="5">
        <v>26.332778294881184</v>
      </c>
      <c r="N37" s="5">
        <v>28.914717992146809</v>
      </c>
      <c r="O37" s="5">
        <v>24.07103983561198</v>
      </c>
      <c r="P37" s="5">
        <v>27.928184509277344</v>
      </c>
      <c r="Q37" s="5">
        <v>25.998662948608398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3">
        <v>8029</v>
      </c>
      <c r="B38" s="4" t="s">
        <v>17</v>
      </c>
      <c r="C38" s="4">
        <v>30</v>
      </c>
      <c r="D38" s="4" t="s">
        <v>30</v>
      </c>
      <c r="E38" s="3" t="s">
        <v>57</v>
      </c>
      <c r="F38" s="5">
        <v>17.209018707275391</v>
      </c>
      <c r="G38" s="5">
        <v>27.667640050252277</v>
      </c>
      <c r="H38" s="5">
        <v>21.74796422322591</v>
      </c>
      <c r="I38" s="5">
        <v>23.74819056193034</v>
      </c>
      <c r="J38" s="5">
        <v>24.999208450317383</v>
      </c>
      <c r="K38" s="5">
        <v>22.640172958374023</v>
      </c>
      <c r="L38" s="5">
        <v>23.386931737263996</v>
      </c>
      <c r="M38" s="5">
        <v>24.201510747273762</v>
      </c>
      <c r="N38" s="5">
        <v>26.27014986673991</v>
      </c>
      <c r="O38" s="5">
        <v>26.414264678955078</v>
      </c>
      <c r="P38" s="5">
        <v>30.090197245279949</v>
      </c>
      <c r="Q38" s="5">
        <v>26.647242228190105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3">
        <v>8078</v>
      </c>
      <c r="B39" s="4" t="s">
        <v>17</v>
      </c>
      <c r="C39" s="4">
        <v>30</v>
      </c>
      <c r="D39" s="4" t="s">
        <v>30</v>
      </c>
      <c r="E39" s="3" t="s">
        <v>57</v>
      </c>
      <c r="F39" s="5">
        <v>24.449134826660156</v>
      </c>
      <c r="G39" s="5">
        <v>31.33233133951823</v>
      </c>
      <c r="H39" s="5">
        <v>30.561784108479817</v>
      </c>
      <c r="I39" s="5">
        <v>28.028359095255535</v>
      </c>
      <c r="J39" s="5">
        <v>31.674335479736328</v>
      </c>
      <c r="K39" s="5">
        <v>26.28053919474284</v>
      </c>
      <c r="L39" s="5">
        <v>24.018838882446289</v>
      </c>
      <c r="M39" s="5">
        <v>26.232700347900391</v>
      </c>
      <c r="N39" s="5">
        <v>27.592798233032227</v>
      </c>
      <c r="O39" s="5">
        <v>24.186187108357746</v>
      </c>
      <c r="P39" s="5">
        <v>30.088351567586262</v>
      </c>
      <c r="Q39" s="5">
        <v>26.910580952962238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3">
        <v>8163</v>
      </c>
      <c r="B40" s="4" t="s">
        <v>17</v>
      </c>
      <c r="C40" s="4">
        <v>30</v>
      </c>
      <c r="D40" s="4" t="s">
        <v>30</v>
      </c>
      <c r="E40" s="3" t="s">
        <v>57</v>
      </c>
      <c r="F40" s="5">
        <v>13.017698605855307</v>
      </c>
      <c r="G40" s="5">
        <v>27.434726079305012</v>
      </c>
      <c r="H40" s="5">
        <v>20.926717122395832</v>
      </c>
      <c r="I40" s="5">
        <v>25.563906351725262</v>
      </c>
      <c r="J40" s="5">
        <v>24.990034103393555</v>
      </c>
      <c r="K40" s="5">
        <v>21.712800979614258</v>
      </c>
      <c r="L40" s="5">
        <v>23.530555725097656</v>
      </c>
      <c r="M40" s="5">
        <v>23.260603586832683</v>
      </c>
      <c r="N40" s="5">
        <v>26.253971735636394</v>
      </c>
      <c r="O40" s="5">
        <v>22.190635681152344</v>
      </c>
      <c r="P40" s="5">
        <v>28.538439432779949</v>
      </c>
      <c r="Q40" s="5">
        <v>26.147252400716145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7">
        <v>7830</v>
      </c>
      <c r="B41" s="9" t="s">
        <v>17</v>
      </c>
      <c r="C41" s="9"/>
      <c r="D41" s="4" t="s">
        <v>30</v>
      </c>
      <c r="E41" s="3" t="s">
        <v>35</v>
      </c>
      <c r="F41" s="5">
        <v>18.056485493977863</v>
      </c>
      <c r="G41" s="5">
        <v>24.332695007324219</v>
      </c>
      <c r="H41" s="5">
        <v>20.356776555379231</v>
      </c>
      <c r="I41" s="5">
        <v>16.366479873657227</v>
      </c>
      <c r="J41" s="5">
        <v>29.542586008707683</v>
      </c>
      <c r="K41" s="5">
        <v>21.341339747111004</v>
      </c>
      <c r="L41" s="6"/>
      <c r="M41" s="5">
        <v>26.880545298258465</v>
      </c>
      <c r="N41" s="5">
        <v>28.576231002807617</v>
      </c>
      <c r="O41" s="5">
        <v>26.042634328206379</v>
      </c>
      <c r="P41" s="5">
        <v>28.477973937988281</v>
      </c>
      <c r="Q41" s="5">
        <v>26.676933924357098</v>
      </c>
      <c r="R41" s="6"/>
      <c r="S41" s="6"/>
      <c r="T41" s="6"/>
      <c r="U41" s="5">
        <v>30.217926025390625</v>
      </c>
      <c r="V41" s="5">
        <v>18.163444519042969</v>
      </c>
      <c r="W41" s="5">
        <v>21.041015625</v>
      </c>
      <c r="X41" s="5">
        <v>23.600561777750652</v>
      </c>
      <c r="Y41" s="5">
        <v>31.348400115966797</v>
      </c>
      <c r="Z41" s="5">
        <v>29.768117268880207</v>
      </c>
    </row>
    <row r="42" spans="1:26" x14ac:dyDescent="0.25">
      <c r="A42" s="7">
        <v>7835</v>
      </c>
      <c r="B42" s="9" t="s">
        <v>17</v>
      </c>
      <c r="C42" s="9"/>
      <c r="D42" s="4" t="s">
        <v>30</v>
      </c>
      <c r="E42" s="3" t="s">
        <v>35</v>
      </c>
      <c r="F42" s="5">
        <v>16.0107421875</v>
      </c>
      <c r="G42" s="5">
        <v>22.162419001261394</v>
      </c>
      <c r="H42" s="5">
        <v>17.986256917317707</v>
      </c>
      <c r="I42" s="5">
        <v>14.263574282328287</v>
      </c>
      <c r="J42" s="5">
        <v>27.949111938476563</v>
      </c>
      <c r="K42" s="5">
        <v>21.596598943074543</v>
      </c>
      <c r="L42" s="6"/>
      <c r="M42" s="5">
        <v>27.552452723185223</v>
      </c>
      <c r="N42" s="5">
        <v>26.478352228800457</v>
      </c>
      <c r="O42" s="5">
        <v>24.057332992553711</v>
      </c>
      <c r="P42" s="5">
        <v>24.532509485880535</v>
      </c>
      <c r="Q42" s="5">
        <v>23.650625864664715</v>
      </c>
      <c r="R42" s="5">
        <v>22.198272069295246</v>
      </c>
      <c r="S42" s="5">
        <v>26.356464385986328</v>
      </c>
      <c r="T42" s="5">
        <v>15.153065045674643</v>
      </c>
      <c r="U42" s="5">
        <v>28.417197545369465</v>
      </c>
      <c r="V42" s="5">
        <v>15.930914243062338</v>
      </c>
      <c r="W42" s="5">
        <v>19.885661443074543</v>
      </c>
      <c r="X42" s="5">
        <v>20.75031852722168</v>
      </c>
      <c r="Y42" s="5">
        <v>28.651058197021484</v>
      </c>
      <c r="Z42" s="5">
        <v>27.655864079793293</v>
      </c>
    </row>
  </sheetData>
  <autoFilter ref="A1:Z42" xr:uid="{469EEB30-F2CC-47EA-80A4-20AD35FD7FA6}">
    <sortState xmlns:xlrd2="http://schemas.microsoft.com/office/spreadsheetml/2017/richdata2" ref="A2:Z42">
      <sortCondition ref="D2:D4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Phenotype</vt:lpstr>
      <vt:lpstr>RNA extraction</vt:lpstr>
      <vt:lpstr>CT value</vt:lpstr>
      <vt:lpstr>CT_PROM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Daniela</cp:lastModifiedBy>
  <dcterms:created xsi:type="dcterms:W3CDTF">2022-04-12T19:08:45Z</dcterms:created>
  <dcterms:modified xsi:type="dcterms:W3CDTF">2022-05-03T20:20:00Z</dcterms:modified>
</cp:coreProperties>
</file>