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UEP2\Git\EUE\Practica_2\BB\Exceles Finales\"/>
    </mc:Choice>
  </mc:AlternateContent>
  <xr:revisionPtr revIDLastSave="0" documentId="13_ncr:1_{43A782BD-C026-492B-A908-F535478D419D}" xr6:coauthVersionLast="46" xr6:coauthVersionMax="46" xr10:uidLastSave="{00000000-0000-0000-0000-000000000000}"/>
  <bookViews>
    <workbookView xWindow="-108" yWindow="-108" windowWidth="23256" windowHeight="12576" xr2:uid="{704C7AA2-942D-46BA-B451-13718C5B715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N3" i="1"/>
</calcChain>
</file>

<file path=xl/sharedStrings.xml><?xml version="1.0" encoding="utf-8"?>
<sst xmlns="http://schemas.openxmlformats.org/spreadsheetml/2006/main" count="22" uniqueCount="19">
  <si>
    <t>Material</t>
  </si>
  <si>
    <t>Placa</t>
  </si>
  <si>
    <t>Rigidizador exterior</t>
  </si>
  <si>
    <t>Rigidizador interior I</t>
  </si>
  <si>
    <t>Geometria</t>
  </si>
  <si>
    <t>sigma y</t>
  </si>
  <si>
    <t>sigma u</t>
  </si>
  <si>
    <t>Espesor [m]</t>
  </si>
  <si>
    <t>W[m]</t>
  </si>
  <si>
    <t>H[m]</t>
  </si>
  <si>
    <t>t[m]</t>
  </si>
  <si>
    <t>Masa  [kg]</t>
  </si>
  <si>
    <t>f [Hz]</t>
  </si>
  <si>
    <t>sigma [Pa]</t>
  </si>
  <si>
    <t>MoSy</t>
  </si>
  <si>
    <t>MoSu</t>
  </si>
  <si>
    <t>G2</t>
  </si>
  <si>
    <t>Al 7075</t>
  </si>
  <si>
    <t>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</si>
</sst>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7">
    <xf numFmtId="0" fontId="0" fillId="0" borderId="0" xfId="0"/>
    <xf numFmtId="0" fontId="1" fillId="8" borderId="1" xfId="2" applyFill="1" applyBorder="1" applyAlignment="1">
      <alignment horizontal="center"/>
    </xf>
    <xf numFmtId="0" fontId="1" fillId="8" borderId="1" xfId="4" applyFill="1" applyBorder="1" applyAlignment="1">
      <alignment horizontal="center" vertical="center"/>
    </xf>
    <xf numFmtId="0" fontId="1" fillId="8" borderId="1" xfId="5" applyFill="1" applyBorder="1" applyAlignment="1">
      <alignment horizontal="center" vertical="center"/>
    </xf>
    <xf numFmtId="0" fontId="1" fillId="8" borderId="1" xfId="6" applyFill="1" applyBorder="1" applyAlignment="1">
      <alignment horizontal="center" vertical="center"/>
    </xf>
    <xf numFmtId="0" fontId="1" fillId="8" borderId="1" xfId="7" applyFill="1" applyBorder="1" applyAlignment="1">
      <alignment horizontal="center" vertical="center"/>
    </xf>
    <xf numFmtId="0" fontId="1" fillId="8" borderId="2" xfId="3" applyFill="1" applyBorder="1"/>
    <xf numFmtId="0" fontId="1" fillId="9" borderId="1" xfId="2" applyFill="1" applyBorder="1" applyAlignment="1">
      <alignment horizontal="center"/>
    </xf>
    <xf numFmtId="0" fontId="1" fillId="9" borderId="1" xfId="4" applyFill="1" applyBorder="1" applyAlignment="1">
      <alignment horizontal="center"/>
    </xf>
    <xf numFmtId="0" fontId="1" fillId="9" borderId="1" xfId="5" applyFill="1" applyBorder="1" applyAlignment="1">
      <alignment horizontal="center"/>
    </xf>
    <xf numFmtId="0" fontId="1" fillId="9" borderId="1" xfId="6" applyFill="1" applyBorder="1" applyAlignment="1">
      <alignment horizontal="center"/>
    </xf>
    <xf numFmtId="0" fontId="1" fillId="9" borderId="1" xfId="7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3" fontId="0" fillId="0" borderId="1" xfId="1" applyFont="1" applyFill="1" applyBorder="1"/>
    <xf numFmtId="0" fontId="0" fillId="0" borderId="1" xfId="0" applyFill="1" applyBorder="1"/>
    <xf numFmtId="2" fontId="0" fillId="0" borderId="1" xfId="1" applyNumberFormat="1" applyFont="1" applyFill="1" applyBorder="1"/>
    <xf numFmtId="11" fontId="0" fillId="0" borderId="1" xfId="0" applyNumberFormat="1" applyFill="1" applyBorder="1"/>
  </cellXfs>
  <cellStyles count="8">
    <cellStyle name="20% - Énfasis1" xfId="2" builtinId="30"/>
    <cellStyle name="20% - Énfasis2" xfId="4" builtinId="34"/>
    <cellStyle name="20% - Énfasis3" xfId="5" builtinId="38"/>
    <cellStyle name="20% - Énfasis4" xfId="6" builtinId="42"/>
    <cellStyle name="20% - Énfasis6" xfId="7" builtinId="50"/>
    <cellStyle name="40% - Énfasis1" xfId="3" builtinId="31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36481-B3A2-44DC-901C-12C267F7ED11}">
  <dimension ref="A1:O3"/>
  <sheetViews>
    <sheetView tabSelected="1" workbookViewId="0">
      <selection activeCell="L9" sqref="L9"/>
    </sheetView>
  </sheetViews>
  <sheetFormatPr baseColWidth="10" defaultRowHeight="14.4" x14ac:dyDescent="0.3"/>
  <sheetData>
    <row r="1" spans="1:15" x14ac:dyDescent="0.3">
      <c r="B1" s="1" t="s">
        <v>0</v>
      </c>
      <c r="C1" s="1"/>
      <c r="D1" s="1"/>
      <c r="E1" s="2" t="s">
        <v>1</v>
      </c>
      <c r="F1" s="3" t="s">
        <v>2</v>
      </c>
      <c r="G1" s="3"/>
      <c r="H1" s="4" t="s">
        <v>3</v>
      </c>
      <c r="I1" s="4"/>
      <c r="J1" s="4"/>
      <c r="K1" s="5" t="s">
        <v>18</v>
      </c>
      <c r="L1" s="5"/>
      <c r="M1" s="5"/>
      <c r="N1" s="5"/>
      <c r="O1" s="5"/>
    </row>
    <row r="2" spans="1:15" x14ac:dyDescent="0.3">
      <c r="A2" s="6" t="s">
        <v>4</v>
      </c>
      <c r="B2" s="7" t="s">
        <v>0</v>
      </c>
      <c r="C2" s="7" t="s">
        <v>5</v>
      </c>
      <c r="D2" s="7" t="s">
        <v>6</v>
      </c>
      <c r="E2" s="8" t="s">
        <v>7</v>
      </c>
      <c r="F2" s="9" t="s">
        <v>8</v>
      </c>
      <c r="G2" s="9" t="s">
        <v>9</v>
      </c>
      <c r="H2" s="10" t="s">
        <v>10</v>
      </c>
      <c r="I2" s="10" t="s">
        <v>8</v>
      </c>
      <c r="J2" s="10" t="s">
        <v>9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</row>
    <row r="3" spans="1:15" x14ac:dyDescent="0.3">
      <c r="A3" s="12" t="s">
        <v>16</v>
      </c>
      <c r="B3" s="12" t="s">
        <v>17</v>
      </c>
      <c r="C3" s="16">
        <v>448000000</v>
      </c>
      <c r="D3" s="16">
        <v>523000000</v>
      </c>
      <c r="E3" s="14">
        <v>3.0000000000000001E-3</v>
      </c>
      <c r="F3" s="14">
        <v>2E-3</v>
      </c>
      <c r="G3" s="14">
        <v>4.8000000000000001E-2</v>
      </c>
      <c r="H3" s="14">
        <v>3.0000000000000001E-3</v>
      </c>
      <c r="I3" s="14">
        <v>5.0000000000000001E-3</v>
      </c>
      <c r="J3" s="14">
        <v>4.8000000000000001E-2</v>
      </c>
      <c r="K3" s="13">
        <v>4.9799999999999969</v>
      </c>
      <c r="L3" s="14">
        <v>154.5</v>
      </c>
      <c r="M3" s="16">
        <v>151000000</v>
      </c>
      <c r="N3" s="15">
        <f>C3/(MAX(M3:M3)*1.1*1.2*1.1*1.1)-1</f>
        <v>0.85755535763745439</v>
      </c>
      <c r="O3" s="15">
        <f>C3/(MAX(M3:M3)*1.1*1.2*1.1*1.25)-1</f>
        <v>0.63464871472096007</v>
      </c>
    </row>
  </sheetData>
  <mergeCells count="4">
    <mergeCell ref="B1:D1"/>
    <mergeCell ref="F1:G1"/>
    <mergeCell ref="H1:J1"/>
    <mergeCell ref="K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Piqueras</dc:creator>
  <cp:lastModifiedBy>Maria Elena Piqueras</cp:lastModifiedBy>
  <dcterms:created xsi:type="dcterms:W3CDTF">2021-05-18T23:53:37Z</dcterms:created>
  <dcterms:modified xsi:type="dcterms:W3CDTF">2021-05-19T00:18:08Z</dcterms:modified>
</cp:coreProperties>
</file>