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nogued03\Desktop\EXCEL E IA\"/>
    </mc:Choice>
  </mc:AlternateContent>
  <xr:revisionPtr revIDLastSave="0" documentId="13_ncr:1_{FEC1C4A8-EDEB-4807-91A1-F583AACD6D2F}" xr6:coauthVersionLast="47" xr6:coauthVersionMax="47" xr10:uidLastSave="{00000000-0000-0000-0000-000000000000}"/>
  <bookViews>
    <workbookView xWindow="28680" yWindow="-120" windowWidth="29040" windowHeight="15720" tabRatio="0" firstSheet="4" activeTab="4" xr2:uid="{D10BD4D5-68F7-43F7-9380-0FA6FB962035}"/>
  </bookViews>
  <sheets>
    <sheet name="TUTULAR" sheetId="1" r:id="rId1"/>
    <sheet name="INFORMES" sheetId="2" r:id="rId2"/>
    <sheet name="TABELAS" sheetId="4" state="hidden" r:id="rId3"/>
    <sheet name="NOTAS" sheetId="3" r:id="rId4"/>
    <sheet name="GRAFICO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C7" i="2"/>
</calcChain>
</file>

<file path=xl/sharedStrings.xml><?xml version="1.0" encoding="utf-8"?>
<sst xmlns="http://schemas.openxmlformats.org/spreadsheetml/2006/main" count="123" uniqueCount="93">
  <si>
    <t>NOME</t>
  </si>
  <si>
    <t>CPF</t>
  </si>
  <si>
    <t>NASCIMENTO</t>
  </si>
  <si>
    <t>TÍTULO DE ELEITOR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</si>
  <si>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</si>
  <si>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</si>
  <si>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</si>
  <si>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</si>
  <si>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</si>
  <si>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</si>
  <si>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</si>
  <si>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</si>
  <si>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</si>
  <si>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</si>
  <si>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</si>
  <si>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DANIELE MARIA</t>
  </si>
  <si>
    <t>daniele.123@gmail.com</t>
  </si>
  <si>
    <t>JD ALVARES</t>
  </si>
  <si>
    <t>JARDIM ALVARES</t>
  </si>
  <si>
    <t>CÔNJUGE</t>
  </si>
  <si>
    <t>MARIO DO BAIRRO</t>
  </si>
  <si>
    <t>SIM</t>
  </si>
  <si>
    <t>NÃO</t>
  </si>
  <si>
    <t>2. INFORMES DE RENDIMENTOS BANCÁRIOS</t>
  </si>
  <si>
    <t>preencha com seus dados atuais de cada banco</t>
  </si>
  <si>
    <t>BANCO</t>
  </si>
  <si>
    <t>VALOR ATUAL</t>
  </si>
  <si>
    <t>ANEXO🖇️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</si>
  <si>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</si>
  <si>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</si>
  <si>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</si>
  <si>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</si>
  <si>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</si>
  <si>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</si>
  <si>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</si>
  <si>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</si>
  <si>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</si>
  <si>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</si>
  <si>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</si>
  <si>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</si>
  <si>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</si>
  <si>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</si>
  <si>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</si>
  <si>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</si>
  <si>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</si>
  <si>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</si>
  <si>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</si>
  <si>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</si>
  <si>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</si>
  <si>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</si>
  <si>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</si>
  <si>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</si>
  <si>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</si>
  <si>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</si>
  <si>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</si>
  <si>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</si>
  <si>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</si>
  <si>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</si>
  <si>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</si>
  <si>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</si>
  <si>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</si>
  <si>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</si>
  <si>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</si>
  <si>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</si>
  <si>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</si>
  <si>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</si>
  <si>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</si>
  <si>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</si>
  <si>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</si>
  <si>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</si>
  <si>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</si>
  <si>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</si>
  <si>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</si>
  <si>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</si>
  <si>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</si>
  <si>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</si>
  <si>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</si>
  <si>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</si>
  <si>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</si>
  <si>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1ºBanco</t>
  </si>
  <si>
    <t>BANCO CAIXA.PDF</t>
  </si>
  <si>
    <t>2ºBanco</t>
  </si>
  <si>
    <t>3ºBanco</t>
  </si>
  <si>
    <t>TOTAL</t>
  </si>
  <si>
    <t>3. NOTAS BANCÁRIAS OU EXTRATO DE HOLERITES</t>
  </si>
  <si>
    <t>São todos os valores de entrada mês a mês de receita</t>
  </si>
  <si>
    <t>DATA</t>
  </si>
  <si>
    <t>CATEGORIA</t>
  </si>
  <si>
    <t>VALOR</t>
  </si>
  <si>
    <t>ENTRADAS</t>
  </si>
  <si>
    <t>HOLERITE</t>
  </si>
  <si>
    <t>FREELANCE</t>
  </si>
  <si>
    <t>4. GRAFICO TOTAL POR 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</si>
</sst>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6" formatCode="00000\-000"/>
    <numFmt numFmtId="167" formatCode="&quot;(&quot;00&quot;)&quot;0000&quot;-&quot;0000"/>
    <numFmt numFmtId="168" formatCode="&quot;(&quot;00&quot;)&quot;00000&quot;-&quot;0000"/>
    <numFmt numFmtId="170" formatCode="&quot;R$&quot;\ #,##0.00"/>
    <numFmt numFmtId="176" formatCode="mmmm\-yy"/>
  </numFmts>
  <fonts count="1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theme="8" tint="-0.499984740745262"/>
      <name val="Aptos Narrow"/>
      <family val="2"/>
      <scheme val="minor"/>
    </font>
    <font>
      <i/>
      <sz val="11"/>
      <color theme="0" tint="-0.499984740745262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color theme="0" tint="-0.499984740745262"/>
      <name val="Aptos Narrow"/>
      <family val="2"/>
      <scheme val="minor"/>
    </font>
    <font>
      <b/>
      <sz val="12"/>
      <color rgb="FF9C5700"/>
      <name val="Segoe UI"/>
      <family val="2"/>
    </font>
    <font>
      <b/>
      <sz val="11"/>
      <color theme="1"/>
      <name val="Segoe UI Light"/>
      <family val="2"/>
    </font>
    <font>
      <b/>
      <sz val="15"/>
      <color theme="8" tint="-0.499984740745262"/>
      <name val="Segoe UI Black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3" tint="0.24994659260841701"/>
      </bottom>
      <diagonal/>
    </border>
    <border>
      <left/>
      <right/>
      <top style="thick">
        <color theme="3" tint="0.24994659260841701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3" borderId="0" applyNumberFormat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1" applyFill="1"/>
    <xf numFmtId="0" fontId="5" fillId="0" borderId="0" xfId="0" applyFont="1"/>
    <xf numFmtId="0" fontId="5" fillId="0" borderId="3" xfId="0" applyFont="1" applyBorder="1" applyAlignment="1">
      <alignment horizontal="right"/>
    </xf>
    <xf numFmtId="0" fontId="5" fillId="0" borderId="3" xfId="0" applyFont="1" applyFill="1" applyBorder="1" applyAlignment="1">
      <alignment horizontal="right"/>
    </xf>
    <xf numFmtId="0" fontId="6" fillId="0" borderId="4" xfId="2" applyFont="1" applyBorder="1"/>
    <xf numFmtId="0" fontId="8" fillId="0" borderId="0" xfId="0" applyFont="1"/>
    <xf numFmtId="0" fontId="9" fillId="0" borderId="0" xfId="0" applyFont="1"/>
    <xf numFmtId="170" fontId="10" fillId="3" borderId="0" xfId="4" applyNumberFormat="1" applyFont="1" applyAlignment="1">
      <alignment horizontal="center"/>
    </xf>
    <xf numFmtId="0" fontId="7" fillId="4" borderId="5" xfId="0" applyFont="1" applyFill="1" applyBorder="1" applyAlignment="1">
      <alignment horizontal="left" vertical="center" indent="3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/>
    </xf>
    <xf numFmtId="0" fontId="12" fillId="0" borderId="4" xfId="2" applyFont="1" applyBorder="1"/>
    <xf numFmtId="0" fontId="13" fillId="5" borderId="0" xfId="0" applyFont="1" applyFill="1" applyAlignment="1">
      <alignment horizontal="center"/>
    </xf>
    <xf numFmtId="0" fontId="4" fillId="3" borderId="3" xfId="4" applyBorder="1" applyAlignment="1" applyProtection="1">
      <alignment horizontal="left"/>
      <protection locked="0"/>
    </xf>
    <xf numFmtId="164" fontId="4" fillId="3" borderId="3" xfId="4" applyNumberFormat="1" applyBorder="1" applyAlignment="1" applyProtection="1">
      <alignment horizontal="left"/>
      <protection locked="0"/>
    </xf>
    <xf numFmtId="14" fontId="4" fillId="3" borderId="3" xfId="4" applyNumberFormat="1" applyBorder="1" applyAlignment="1" applyProtection="1">
      <alignment horizontal="left"/>
      <protection locked="0"/>
    </xf>
    <xf numFmtId="166" fontId="4" fillId="3" borderId="3" xfId="4" applyNumberFormat="1" applyBorder="1" applyAlignment="1" applyProtection="1">
      <alignment horizontal="left"/>
      <protection locked="0"/>
    </xf>
    <xf numFmtId="167" fontId="4" fillId="3" borderId="3" xfId="4" applyNumberFormat="1" applyBorder="1" applyAlignment="1" applyProtection="1">
      <alignment horizontal="left"/>
      <protection locked="0"/>
    </xf>
    <xf numFmtId="168" fontId="4" fillId="3" borderId="3" xfId="4" applyNumberFormat="1" applyBorder="1" applyAlignment="1" applyProtection="1">
      <alignment horizontal="left"/>
      <protection locked="0"/>
    </xf>
    <xf numFmtId="170" fontId="4" fillId="3" borderId="3" xfId="4" applyNumberFormat="1" applyBorder="1" applyAlignment="1" applyProtection="1">
      <alignment horizontal="left"/>
      <protection locked="0"/>
    </xf>
    <xf numFmtId="176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44" fontId="14" fillId="0" borderId="0" xfId="0" applyNumberFormat="1" applyFont="1" applyAlignment="1" applyProtection="1">
      <alignment horizontal="center"/>
      <protection locked="0"/>
    </xf>
    <xf numFmtId="170" fontId="10" fillId="3" borderId="0" xfId="4" applyNumberFormat="1" applyFont="1" applyAlignment="1"/>
    <xf numFmtId="0" fontId="3" fillId="0" borderId="2" xfId="3"/>
  </cellXfs>
  <cellStyles count="5">
    <cellStyle name="Hiperlink" xfId="1" builtinId="8"/>
    <cellStyle name="Neutro" xfId="4" builtinId="28"/>
    <cellStyle name="Normal" xfId="0" builtinId="0"/>
    <cellStyle name="Título 1" xfId="2" builtinId="16"/>
    <cellStyle name="Título 2" xfId="3" builtinId="17"/>
  </cellStyles>
  <dxfs count="7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EE58CE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SOMA TOTAL POR CATEGORIA</a:t>
            </a:r>
          </a:p>
        </c:rich>
      </c:tx>
      <c:layout>
        <c:manualLayout>
          <c:xMode val="edge"/>
          <c:yMode val="edge"/>
          <c:x val="0.27674300087489062"/>
          <c:y val="2.6757072032662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FREELANCE</c:v>
              </c:pt>
              <c:pt idx="1">
                <c:v>HOLERITE</c:v>
              </c:pt>
            </c:strLit>
          </c:cat>
          <c:val>
            <c:numLit>
              <c:formatCode>General</c:formatCode>
              <c:ptCount val="2"/>
              <c:pt idx="0">
                <c:v>22004000</c:v>
              </c:pt>
              <c:pt idx="1">
                <c:v>60000</c:v>
              </c:pt>
            </c:numLit>
          </c:val>
          <c:extLst>
            <c:ext xmlns:c16="http://schemas.microsoft.com/office/drawing/2014/chart" uri="{C3380CC4-5D6E-409C-BE32-E72D297353CC}">
              <c16:uniqueId val="{00000000-661D-4F6B-BDCF-72622B3BFF5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30203384"/>
        <c:axId val="599733808"/>
      </c:barChart>
      <c:catAx>
        <c:axId val="630203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33808"/>
        <c:crosses val="autoZero"/>
        <c:auto val="1"/>
        <c:lblAlgn val="ctr"/>
        <c:lblOffset val="100"/>
        <c:noMultiLvlLbl val="0"/>
      </c:catAx>
      <c:valAx>
        <c:axId val="5997338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3020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2019.igem.org/Team:Rotterdam_HR/Future" TargetMode="External"/><Relationship Id="rId3" Type="http://schemas.openxmlformats.org/officeDocument/2006/relationships/hyperlink" Target="https://freepngimg.com/svg/color/0000FF/107160-golden-lion-3-no-background" TargetMode="External"/><Relationship Id="rId7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UTULAR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2019.igem.org/Team:Rotterdam_HR/Future" TargetMode="External"/><Relationship Id="rId3" Type="http://schemas.openxmlformats.org/officeDocument/2006/relationships/hyperlink" Target="https://freepngimg.com/svg/color/0000FF/107160-golden-lion-3-no-background" TargetMode="External"/><Relationship Id="rId7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UTULAR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2019.igem.org/Team:Rotterdam_HR/Future" TargetMode="External"/><Relationship Id="rId3" Type="http://schemas.openxmlformats.org/officeDocument/2006/relationships/hyperlink" Target="https://freepngimg.com/svg/color/0000FF/107160-golden-lion-3-no-background" TargetMode="External"/><Relationship Id="rId7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UTULAR!A1"/><Relationship Id="rId9" Type="http://schemas.openxmlformats.org/officeDocument/2006/relationships/hyperlink" Target="#GRAFIC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2019.igem.org/Team:Rotterdam_HR/Future" TargetMode="External"/><Relationship Id="rId3" Type="http://schemas.openxmlformats.org/officeDocument/2006/relationships/hyperlink" Target="https://freepngimg.com/svg/color/0000FF/107160-golden-lion-3-no-background" TargetMode="External"/><Relationship Id="rId7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UTULAR!A1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795338</xdr:colOff>
      <xdr:row>2</xdr:row>
      <xdr:rowOff>179748</xdr:rowOff>
    </xdr:from>
    <xdr:to>
      <xdr:col>0</xdr:col>
      <xdr:colOff>2709863</xdr:colOff>
      <xdr:row>12</xdr:row>
      <xdr:rowOff>63213</xdr:rowOff>
    </xdr:to>
    <xdr:pic>
      <xdr:nvPicPr>
        <xdr:cNvPr id="8" name="Gráfico 7">
          <a:extLst>
            <a:ext uri="{FF2B5EF4-FFF2-40B4-BE49-F238E27FC236}">
              <a16:creationId xmlns:a16="http://schemas.microsoft.com/office/drawing/2014/main" id="{73744E6D-36F4-AC0D-12DB-B6889B99E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95338" y="560748"/>
          <a:ext cx="1914525" cy="2128984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38100</xdr:rowOff>
    </xdr:from>
    <xdr:to>
      <xdr:col>0</xdr:col>
      <xdr:colOff>3448050</xdr:colOff>
      <xdr:row>2</xdr:row>
      <xdr:rowOff>57150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552D94-3C91-7135-8C5A-6904E90BACF7}"/>
            </a:ext>
          </a:extLst>
        </xdr:cNvPr>
        <xdr:cNvSpPr/>
      </xdr:nvSpPr>
      <xdr:spPr>
        <a:xfrm>
          <a:off x="57150" y="38100"/>
          <a:ext cx="3390900" cy="400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 flip="none" rotWithShape="1">
                <a:gsLst>
                  <a:gs pos="4000">
                    <a:schemeClr val="tx2">
                      <a:lumMod val="75000"/>
                      <a:lumOff val="25000"/>
                    </a:schemeClr>
                  </a:gs>
                  <a:gs pos="100000">
                    <a:srgbClr val="7030A0"/>
                  </a:gs>
                </a:gsLst>
                <a:lin ang="1080000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271463</xdr:colOff>
      <xdr:row>12</xdr:row>
      <xdr:rowOff>190574</xdr:rowOff>
    </xdr:from>
    <xdr:to>
      <xdr:col>0</xdr:col>
      <xdr:colOff>3233738</xdr:colOff>
      <xdr:row>15</xdr:row>
      <xdr:rowOff>190573</xdr:rowOff>
    </xdr:to>
    <xdr:sp macro="" textlink="">
      <xdr:nvSpPr>
        <xdr:cNvPr id="66" name="Retângulo: Cantos Arredondados 6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821FE7-DA3D-9E7B-EC5E-9060F2986563}"/>
            </a:ext>
          </a:extLst>
        </xdr:cNvPr>
        <xdr:cNvSpPr/>
      </xdr:nvSpPr>
      <xdr:spPr>
        <a:xfrm>
          <a:off x="271463" y="2812330"/>
          <a:ext cx="2962275" cy="628650"/>
        </a:xfrm>
        <a:prstGeom prst="roundRect">
          <a:avLst>
            <a:gd name="adj" fmla="val 50000"/>
          </a:avLst>
        </a:prstGeom>
        <a:gradFill flip="none" rotWithShape="1">
          <a:gsLst>
            <a:gs pos="23438">
              <a:schemeClr val="accent4">
                <a:lumMod val="20000"/>
                <a:lumOff val="80000"/>
                <a:alpha val="80000"/>
              </a:schemeClr>
            </a:gs>
            <a:gs pos="87000">
              <a:schemeClr val="tx2">
                <a:lumMod val="75000"/>
                <a:lumOff val="2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16</xdr:row>
      <xdr:rowOff>103622</xdr:rowOff>
    </xdr:from>
    <xdr:to>
      <xdr:col>0</xdr:col>
      <xdr:colOff>3233738</xdr:colOff>
      <xdr:row>19</xdr:row>
      <xdr:rowOff>98859</xdr:rowOff>
    </xdr:to>
    <xdr:sp macro="" textlink="">
      <xdr:nvSpPr>
        <xdr:cNvPr id="67" name="Retângulo: Cantos Arredondados 6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4E3F97-609E-44C7-92D1-F107324F3047}"/>
            </a:ext>
          </a:extLst>
        </xdr:cNvPr>
        <xdr:cNvSpPr/>
      </xdr:nvSpPr>
      <xdr:spPr>
        <a:xfrm>
          <a:off x="271463" y="3563578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20</xdr:row>
      <xdr:rowOff>30956</xdr:rowOff>
    </xdr:from>
    <xdr:to>
      <xdr:col>0</xdr:col>
      <xdr:colOff>3233738</xdr:colOff>
      <xdr:row>23</xdr:row>
      <xdr:rowOff>88106</xdr:rowOff>
    </xdr:to>
    <xdr:sp macro="" textlink="">
      <xdr:nvSpPr>
        <xdr:cNvPr id="68" name="Retângulo: Cantos Arredondados 6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224CB21-E3D7-40F9-B466-538BCECC0D4B}"/>
            </a:ext>
          </a:extLst>
        </xdr:cNvPr>
        <xdr:cNvSpPr/>
      </xdr:nvSpPr>
      <xdr:spPr>
        <a:xfrm>
          <a:off x="271463" y="4314825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838199</xdr:colOff>
      <xdr:row>30</xdr:row>
      <xdr:rowOff>161925</xdr:rowOff>
    </xdr:from>
    <xdr:to>
      <xdr:col>0</xdr:col>
      <xdr:colOff>2828924</xdr:colOff>
      <xdr:row>35</xdr:row>
      <xdr:rowOff>123825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AC24CF3B-B860-A4BC-A975-A7339753D079}"/>
            </a:ext>
          </a:extLst>
        </xdr:cNvPr>
        <xdr:cNvSpPr/>
      </xdr:nvSpPr>
      <xdr:spPr>
        <a:xfrm>
          <a:off x="838199" y="5876925"/>
          <a:ext cx="1990725" cy="914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DANIELE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💙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428625</xdr:colOff>
      <xdr:row>30</xdr:row>
      <xdr:rowOff>21431</xdr:rowOff>
    </xdr:from>
    <xdr:to>
      <xdr:col>0</xdr:col>
      <xdr:colOff>3200400</xdr:colOff>
      <xdr:row>30</xdr:row>
      <xdr:rowOff>21431</xdr:rowOff>
    </xdr:to>
    <xdr:cxnSp macro="">
      <xdr:nvCxnSpPr>
        <xdr:cNvPr id="71" name="Conector reto 70">
          <a:extLst>
            <a:ext uri="{FF2B5EF4-FFF2-40B4-BE49-F238E27FC236}">
              <a16:creationId xmlns:a16="http://schemas.microsoft.com/office/drawing/2014/main" id="{AD5A07D4-1711-264D-A77F-AEBB51885A58}"/>
            </a:ext>
          </a:extLst>
        </xdr:cNvPr>
        <xdr:cNvCxnSpPr/>
      </xdr:nvCxnSpPr>
      <xdr:spPr>
        <a:xfrm>
          <a:off x="428625" y="5886450"/>
          <a:ext cx="277177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1438275</xdr:colOff>
      <xdr:row>32</xdr:row>
      <xdr:rowOff>76200</xdr:rowOff>
    </xdr:from>
    <xdr:to>
      <xdr:col>0</xdr:col>
      <xdr:colOff>1942736</xdr:colOff>
      <xdr:row>35</xdr:row>
      <xdr:rowOff>9161</xdr:rowOff>
    </xdr:to>
    <xdr:pic>
      <xdr:nvPicPr>
        <xdr:cNvPr id="3" name="icon_link">
          <a:extLst>
            <a:ext uri="{FF2B5EF4-FFF2-40B4-BE49-F238E27FC236}">
              <a16:creationId xmlns:a16="http://schemas.microsoft.com/office/drawing/2014/main" id="{E790F69F-BF80-B739-13D1-548BA6D2B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438275" y="6172200"/>
          <a:ext cx="504461" cy="504461"/>
        </a:xfrm>
        <a:prstGeom prst="rect">
          <a:avLst/>
        </a:prstGeom>
      </xdr:spPr>
    </xdr:pic>
    <xdr:clientData/>
  </xdr:twoCellAnchor>
  <xdr:twoCellAnchor editAs="absolute">
    <xdr:from>
      <xdr:col>3</xdr:col>
      <xdr:colOff>9525</xdr:colOff>
      <xdr:row>19</xdr:row>
      <xdr:rowOff>154781</xdr:rowOff>
    </xdr:from>
    <xdr:to>
      <xdr:col>4</xdr:col>
      <xdr:colOff>9525</xdr:colOff>
      <xdr:row>21</xdr:row>
      <xdr:rowOff>97631</xdr:rowOff>
    </xdr:to>
    <xdr:sp macro="" textlink="">
      <xdr:nvSpPr>
        <xdr:cNvPr id="2" name="Retângulo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D0530-F6FD-D439-B0DD-3DE691866038}"/>
            </a:ext>
          </a:extLst>
        </xdr:cNvPr>
        <xdr:cNvSpPr/>
      </xdr:nvSpPr>
      <xdr:spPr>
        <a:xfrm>
          <a:off x="7046119" y="4321969"/>
          <a:ext cx="2952750" cy="3238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795338</xdr:colOff>
      <xdr:row>2</xdr:row>
      <xdr:rowOff>179748</xdr:rowOff>
    </xdr:from>
    <xdr:to>
      <xdr:col>0</xdr:col>
      <xdr:colOff>2709863</xdr:colOff>
      <xdr:row>12</xdr:row>
      <xdr:rowOff>87026</xdr:rowOff>
    </xdr:to>
    <xdr:pic>
      <xdr:nvPicPr>
        <xdr:cNvPr id="2" name="Gráfico 1">
          <a:extLst>
            <a:ext uri="{FF2B5EF4-FFF2-40B4-BE49-F238E27FC236}">
              <a16:creationId xmlns:a16="http://schemas.microsoft.com/office/drawing/2014/main" id="{83DA9F43-C52C-40F8-92EE-953CB289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95338" y="560748"/>
          <a:ext cx="1914525" cy="2128984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38100</xdr:rowOff>
    </xdr:from>
    <xdr:to>
      <xdr:col>0</xdr:col>
      <xdr:colOff>3448050</xdr:colOff>
      <xdr:row>2</xdr:row>
      <xdr:rowOff>57150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E0C8D7F-604D-4AB1-B7AB-CAB18D7D42EF}"/>
            </a:ext>
          </a:extLst>
        </xdr:cNvPr>
        <xdr:cNvSpPr/>
      </xdr:nvSpPr>
      <xdr:spPr>
        <a:xfrm>
          <a:off x="57150" y="38100"/>
          <a:ext cx="3390900" cy="400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 flip="none" rotWithShape="1">
                <a:gsLst>
                  <a:gs pos="4000">
                    <a:schemeClr val="tx2">
                      <a:lumMod val="75000"/>
                      <a:lumOff val="25000"/>
                    </a:schemeClr>
                  </a:gs>
                  <a:gs pos="100000">
                    <a:srgbClr val="7030A0"/>
                  </a:gs>
                </a:gsLst>
                <a:lin ang="1080000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271463</xdr:colOff>
      <xdr:row>13</xdr:row>
      <xdr:rowOff>19124</xdr:rowOff>
    </xdr:from>
    <xdr:to>
      <xdr:col>0</xdr:col>
      <xdr:colOff>3233738</xdr:colOff>
      <xdr:row>16</xdr:row>
      <xdr:rowOff>38174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EE0214-D42F-42AC-B5E3-817E9344086E}"/>
            </a:ext>
          </a:extLst>
        </xdr:cNvPr>
        <xdr:cNvSpPr/>
      </xdr:nvSpPr>
      <xdr:spPr>
        <a:xfrm>
          <a:off x="271463" y="2812330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16</xdr:row>
      <xdr:rowOff>165534</xdr:rowOff>
    </xdr:from>
    <xdr:to>
      <xdr:col>0</xdr:col>
      <xdr:colOff>3233738</xdr:colOff>
      <xdr:row>19</xdr:row>
      <xdr:rowOff>203634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C0EBD-5377-4C85-8657-EDBB0A996F9C}"/>
            </a:ext>
          </a:extLst>
        </xdr:cNvPr>
        <xdr:cNvSpPr/>
      </xdr:nvSpPr>
      <xdr:spPr>
        <a:xfrm>
          <a:off x="271463" y="3563578"/>
          <a:ext cx="2962275" cy="628650"/>
        </a:xfrm>
        <a:prstGeom prst="roundRect">
          <a:avLst>
            <a:gd name="adj" fmla="val 50000"/>
          </a:avLst>
        </a:prstGeom>
        <a:gradFill flip="none" rotWithShape="1">
          <a:gsLst>
            <a:gs pos="23438">
              <a:schemeClr val="accent4">
                <a:lumMod val="20000"/>
                <a:lumOff val="80000"/>
                <a:alpha val="80000"/>
              </a:schemeClr>
            </a:gs>
            <a:gs pos="87000">
              <a:schemeClr val="tx2">
                <a:lumMod val="75000"/>
                <a:lumOff val="2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20</xdr:row>
      <xdr:rowOff>116681</xdr:rowOff>
    </xdr:from>
    <xdr:to>
      <xdr:col>0</xdr:col>
      <xdr:colOff>3233738</xdr:colOff>
      <xdr:row>23</xdr:row>
      <xdr:rowOff>130969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FE5717A-1739-4205-881C-981B5EE67EC4}"/>
            </a:ext>
          </a:extLst>
        </xdr:cNvPr>
        <xdr:cNvSpPr/>
      </xdr:nvSpPr>
      <xdr:spPr>
        <a:xfrm>
          <a:off x="271463" y="4314825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838199</xdr:colOff>
      <xdr:row>30</xdr:row>
      <xdr:rowOff>161925</xdr:rowOff>
    </xdr:from>
    <xdr:to>
      <xdr:col>0</xdr:col>
      <xdr:colOff>2828924</xdr:colOff>
      <xdr:row>35</xdr:row>
      <xdr:rowOff>123825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42F1E55-88EF-4FE5-B5AF-811FD3F53F46}"/>
            </a:ext>
          </a:extLst>
        </xdr:cNvPr>
        <xdr:cNvSpPr/>
      </xdr:nvSpPr>
      <xdr:spPr>
        <a:xfrm>
          <a:off x="838199" y="5876925"/>
          <a:ext cx="1990725" cy="914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DANIELE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💙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428625</xdr:colOff>
      <xdr:row>28</xdr:row>
      <xdr:rowOff>121444</xdr:rowOff>
    </xdr:from>
    <xdr:to>
      <xdr:col>0</xdr:col>
      <xdr:colOff>3200400</xdr:colOff>
      <xdr:row>28</xdr:row>
      <xdr:rowOff>121444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23EDA8DB-A441-482F-8B28-B55DD8BF2DF4}"/>
            </a:ext>
          </a:extLst>
        </xdr:cNvPr>
        <xdr:cNvCxnSpPr/>
      </xdr:nvCxnSpPr>
      <xdr:spPr>
        <a:xfrm>
          <a:off x="428625" y="5886450"/>
          <a:ext cx="277177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1524000</xdr:colOff>
      <xdr:row>33</xdr:row>
      <xdr:rowOff>63500</xdr:rowOff>
    </xdr:from>
    <xdr:to>
      <xdr:col>0</xdr:col>
      <xdr:colOff>2028461</xdr:colOff>
      <xdr:row>35</xdr:row>
      <xdr:rowOff>186961</xdr:rowOff>
    </xdr:to>
    <xdr:pic>
      <xdr:nvPicPr>
        <xdr:cNvPr id="9" name="icon_link">
          <a:extLst>
            <a:ext uri="{FF2B5EF4-FFF2-40B4-BE49-F238E27FC236}">
              <a16:creationId xmlns:a16="http://schemas.microsoft.com/office/drawing/2014/main" id="{D9E60F23-D678-4BBA-A155-5A35B9E4D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524000" y="6350000"/>
          <a:ext cx="504461" cy="504461"/>
        </a:xfrm>
        <a:prstGeom prst="rect">
          <a:avLst/>
        </a:prstGeom>
      </xdr:spPr>
    </xdr:pic>
    <xdr:clientData/>
  </xdr:twoCellAnchor>
  <xdr:twoCellAnchor editAs="absolute">
    <xdr:from>
      <xdr:col>3</xdr:col>
      <xdr:colOff>9525</xdr:colOff>
      <xdr:row>22</xdr:row>
      <xdr:rowOff>90488</xdr:rowOff>
    </xdr:from>
    <xdr:to>
      <xdr:col>4</xdr:col>
      <xdr:colOff>9525</xdr:colOff>
      <xdr:row>24</xdr:row>
      <xdr:rowOff>33338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3AF0D5-8E43-4130-B7AB-13C80F09BE2E}"/>
            </a:ext>
          </a:extLst>
        </xdr:cNvPr>
        <xdr:cNvSpPr/>
      </xdr:nvSpPr>
      <xdr:spPr>
        <a:xfrm>
          <a:off x="7046119" y="4757738"/>
          <a:ext cx="2952750" cy="3238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 -&gt;</a:t>
          </a:r>
        </a:p>
      </xdr:txBody>
    </xdr:sp>
    <xdr:clientData/>
  </xdr:twoCellAnchor>
  <xdr:twoCellAnchor editAs="absolute">
    <xdr:from>
      <xdr:col>1</xdr:col>
      <xdr:colOff>571500</xdr:colOff>
      <xdr:row>22</xdr:row>
      <xdr:rowOff>90487</xdr:rowOff>
    </xdr:from>
    <xdr:to>
      <xdr:col>2</xdr:col>
      <xdr:colOff>2914650</xdr:colOff>
      <xdr:row>24</xdr:row>
      <xdr:rowOff>33337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8908D6-0AA2-4BF5-9375-75AF779DB901}"/>
            </a:ext>
          </a:extLst>
        </xdr:cNvPr>
        <xdr:cNvSpPr/>
      </xdr:nvSpPr>
      <xdr:spPr>
        <a:xfrm>
          <a:off x="4048125" y="4757737"/>
          <a:ext cx="2950369" cy="3238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795338</xdr:colOff>
      <xdr:row>2</xdr:row>
      <xdr:rowOff>179748</xdr:rowOff>
    </xdr:from>
    <xdr:to>
      <xdr:col>0</xdr:col>
      <xdr:colOff>2709863</xdr:colOff>
      <xdr:row>12</xdr:row>
      <xdr:rowOff>22732</xdr:rowOff>
    </xdr:to>
    <xdr:pic>
      <xdr:nvPicPr>
        <xdr:cNvPr id="2" name="Gráfico 1">
          <a:extLst>
            <a:ext uri="{FF2B5EF4-FFF2-40B4-BE49-F238E27FC236}">
              <a16:creationId xmlns:a16="http://schemas.microsoft.com/office/drawing/2014/main" id="{99B536F5-22FB-41B6-99DF-F7B680AFC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95338" y="560748"/>
          <a:ext cx="1914525" cy="2128984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38100</xdr:rowOff>
    </xdr:from>
    <xdr:to>
      <xdr:col>0</xdr:col>
      <xdr:colOff>3448050</xdr:colOff>
      <xdr:row>2</xdr:row>
      <xdr:rowOff>57150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9E194E5-2262-4E60-988E-867874A99071}"/>
            </a:ext>
          </a:extLst>
        </xdr:cNvPr>
        <xdr:cNvSpPr/>
      </xdr:nvSpPr>
      <xdr:spPr>
        <a:xfrm>
          <a:off x="57150" y="38100"/>
          <a:ext cx="3390900" cy="400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 flip="none" rotWithShape="1">
                <a:gsLst>
                  <a:gs pos="4000">
                    <a:schemeClr val="tx2">
                      <a:lumMod val="75000"/>
                      <a:lumOff val="25000"/>
                    </a:schemeClr>
                  </a:gs>
                  <a:gs pos="100000">
                    <a:srgbClr val="7030A0"/>
                  </a:gs>
                </a:gsLst>
                <a:lin ang="1080000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271463</xdr:colOff>
      <xdr:row>12</xdr:row>
      <xdr:rowOff>145330</xdr:rowOff>
    </xdr:from>
    <xdr:to>
      <xdr:col>0</xdr:col>
      <xdr:colOff>3233738</xdr:colOff>
      <xdr:row>15</xdr:row>
      <xdr:rowOff>131042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A05C57-D67E-405F-B330-6BE707ECED90}"/>
            </a:ext>
          </a:extLst>
        </xdr:cNvPr>
        <xdr:cNvSpPr/>
      </xdr:nvSpPr>
      <xdr:spPr>
        <a:xfrm>
          <a:off x="271463" y="2812330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16</xdr:row>
      <xdr:rowOff>39328</xdr:rowOff>
    </xdr:from>
    <xdr:to>
      <xdr:col>0</xdr:col>
      <xdr:colOff>3233738</xdr:colOff>
      <xdr:row>19</xdr:row>
      <xdr:rowOff>25040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37D008D-BF70-4AF5-8FEB-AA3CAEA10697}"/>
            </a:ext>
          </a:extLst>
        </xdr:cNvPr>
        <xdr:cNvSpPr/>
      </xdr:nvSpPr>
      <xdr:spPr>
        <a:xfrm>
          <a:off x="271463" y="3563578"/>
          <a:ext cx="2962275" cy="6286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19</xdr:row>
      <xdr:rowOff>147637</xdr:rowOff>
    </xdr:from>
    <xdr:to>
      <xdr:col>0</xdr:col>
      <xdr:colOff>3233738</xdr:colOff>
      <xdr:row>22</xdr:row>
      <xdr:rowOff>133350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367CC6-4628-4DC6-A9B7-B7F522C0D90D}"/>
            </a:ext>
          </a:extLst>
        </xdr:cNvPr>
        <xdr:cNvSpPr/>
      </xdr:nvSpPr>
      <xdr:spPr>
        <a:xfrm>
          <a:off x="271463" y="4314825"/>
          <a:ext cx="2962275" cy="628650"/>
        </a:xfrm>
        <a:prstGeom prst="roundRect">
          <a:avLst>
            <a:gd name="adj" fmla="val 50000"/>
          </a:avLst>
        </a:prstGeom>
        <a:gradFill flip="none" rotWithShape="1">
          <a:gsLst>
            <a:gs pos="23438">
              <a:schemeClr val="accent4">
                <a:lumMod val="20000"/>
                <a:lumOff val="80000"/>
                <a:alpha val="80000"/>
              </a:schemeClr>
            </a:gs>
            <a:gs pos="87000">
              <a:schemeClr val="tx2">
                <a:lumMod val="75000"/>
                <a:lumOff val="2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838199</xdr:colOff>
      <xdr:row>31</xdr:row>
      <xdr:rowOff>161925</xdr:rowOff>
    </xdr:from>
    <xdr:to>
      <xdr:col>0</xdr:col>
      <xdr:colOff>2828924</xdr:colOff>
      <xdr:row>36</xdr:row>
      <xdr:rowOff>123825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EDC40B3-57BA-460C-AFDE-CB5C24E45E98}"/>
            </a:ext>
          </a:extLst>
        </xdr:cNvPr>
        <xdr:cNvSpPr/>
      </xdr:nvSpPr>
      <xdr:spPr>
        <a:xfrm>
          <a:off x="838199" y="5876925"/>
          <a:ext cx="1990725" cy="914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DANIELE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💙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428625</xdr:colOff>
      <xdr:row>27</xdr:row>
      <xdr:rowOff>4762</xdr:rowOff>
    </xdr:from>
    <xdr:to>
      <xdr:col>0</xdr:col>
      <xdr:colOff>3200400</xdr:colOff>
      <xdr:row>27</xdr:row>
      <xdr:rowOff>4762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349557A7-D21A-4CE3-9F0C-ED5B43E96374}"/>
            </a:ext>
          </a:extLst>
        </xdr:cNvPr>
        <xdr:cNvCxnSpPr/>
      </xdr:nvCxnSpPr>
      <xdr:spPr>
        <a:xfrm>
          <a:off x="428625" y="5886450"/>
          <a:ext cx="277177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1524000</xdr:colOff>
      <xdr:row>34</xdr:row>
      <xdr:rowOff>63500</xdr:rowOff>
    </xdr:from>
    <xdr:to>
      <xdr:col>0</xdr:col>
      <xdr:colOff>2028461</xdr:colOff>
      <xdr:row>36</xdr:row>
      <xdr:rowOff>186961</xdr:rowOff>
    </xdr:to>
    <xdr:pic>
      <xdr:nvPicPr>
        <xdr:cNvPr id="9" name="icon_link">
          <a:extLst>
            <a:ext uri="{FF2B5EF4-FFF2-40B4-BE49-F238E27FC236}">
              <a16:creationId xmlns:a16="http://schemas.microsoft.com/office/drawing/2014/main" id="{41AF6270-7848-4E40-A9E6-35F676161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524000" y="6350000"/>
          <a:ext cx="504461" cy="504461"/>
        </a:xfrm>
        <a:prstGeom prst="rect">
          <a:avLst/>
        </a:prstGeom>
      </xdr:spPr>
    </xdr:pic>
    <xdr:clientData/>
  </xdr:twoCellAnchor>
  <xdr:twoCellAnchor editAs="absolute">
    <xdr:from>
      <xdr:col>2</xdr:col>
      <xdr:colOff>11907</xdr:colOff>
      <xdr:row>4</xdr:row>
      <xdr:rowOff>178595</xdr:rowOff>
    </xdr:from>
    <xdr:to>
      <xdr:col>2</xdr:col>
      <xdr:colOff>1476376</xdr:colOff>
      <xdr:row>5</xdr:row>
      <xdr:rowOff>202407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BC138F-BCD3-424E-89CC-7F1C40A30239}"/>
            </a:ext>
          </a:extLst>
        </xdr:cNvPr>
        <xdr:cNvSpPr/>
      </xdr:nvSpPr>
      <xdr:spPr>
        <a:xfrm>
          <a:off x="4095751" y="1154908"/>
          <a:ext cx="1464469" cy="2143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/>
            <a:t>&lt;- ANTERIOR</a:t>
          </a:r>
        </a:p>
      </xdr:txBody>
    </xdr:sp>
    <xdr:clientData/>
  </xdr:twoCellAnchor>
  <xdr:twoCellAnchor editAs="absolute">
    <xdr:from>
      <xdr:col>2</xdr:col>
      <xdr:colOff>1535907</xdr:colOff>
      <xdr:row>4</xdr:row>
      <xdr:rowOff>178593</xdr:rowOff>
    </xdr:from>
    <xdr:to>
      <xdr:col>2</xdr:col>
      <xdr:colOff>3000376</xdr:colOff>
      <xdr:row>5</xdr:row>
      <xdr:rowOff>202405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A8FC26-536C-46E7-BFFF-8E4B9E3EDDAE}"/>
            </a:ext>
          </a:extLst>
        </xdr:cNvPr>
        <xdr:cNvSpPr/>
      </xdr:nvSpPr>
      <xdr:spPr>
        <a:xfrm>
          <a:off x="5619751" y="1154906"/>
          <a:ext cx="1464469" cy="2143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/>
            <a:t>Proximo -&gt;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795338</xdr:colOff>
      <xdr:row>2</xdr:row>
      <xdr:rowOff>179748</xdr:rowOff>
    </xdr:from>
    <xdr:to>
      <xdr:col>0</xdr:col>
      <xdr:colOff>2709863</xdr:colOff>
      <xdr:row>12</xdr:row>
      <xdr:rowOff>189419</xdr:rowOff>
    </xdr:to>
    <xdr:pic>
      <xdr:nvPicPr>
        <xdr:cNvPr id="2" name="Gráfico 1">
          <a:extLst>
            <a:ext uri="{FF2B5EF4-FFF2-40B4-BE49-F238E27FC236}">
              <a16:creationId xmlns:a16="http://schemas.microsoft.com/office/drawing/2014/main" id="{D29C8101-CB0A-43CA-89E0-9A955FB2A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95338" y="560748"/>
          <a:ext cx="1914525" cy="2109934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38100</xdr:rowOff>
    </xdr:from>
    <xdr:to>
      <xdr:col>0</xdr:col>
      <xdr:colOff>3448050</xdr:colOff>
      <xdr:row>2</xdr:row>
      <xdr:rowOff>57150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6609F6-7F7E-4E2F-B288-67E1D34498D5}"/>
            </a:ext>
          </a:extLst>
        </xdr:cNvPr>
        <xdr:cNvSpPr/>
      </xdr:nvSpPr>
      <xdr:spPr>
        <a:xfrm>
          <a:off x="57150" y="38100"/>
          <a:ext cx="3390900" cy="400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 flip="none" rotWithShape="1">
                <a:gsLst>
                  <a:gs pos="4000">
                    <a:schemeClr val="tx2">
                      <a:lumMod val="75000"/>
                      <a:lumOff val="25000"/>
                    </a:schemeClr>
                  </a:gs>
                  <a:gs pos="100000">
                    <a:srgbClr val="7030A0"/>
                  </a:gs>
                </a:gsLst>
                <a:lin ang="1080000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271463</xdr:colOff>
      <xdr:row>13</xdr:row>
      <xdr:rowOff>121517</xdr:rowOff>
    </xdr:from>
    <xdr:to>
      <xdr:col>0</xdr:col>
      <xdr:colOff>3233738</xdr:colOff>
      <xdr:row>16</xdr:row>
      <xdr:rowOff>178667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4E1922-A071-4D19-B430-4832F40904E7}"/>
            </a:ext>
          </a:extLst>
        </xdr:cNvPr>
        <xdr:cNvSpPr/>
      </xdr:nvSpPr>
      <xdr:spPr>
        <a:xfrm>
          <a:off x="271463" y="2793280"/>
          <a:ext cx="2962275" cy="61436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17</xdr:row>
      <xdr:rowOff>110765</xdr:rowOff>
    </xdr:from>
    <xdr:to>
      <xdr:col>0</xdr:col>
      <xdr:colOff>3233738</xdr:colOff>
      <xdr:row>20</xdr:row>
      <xdr:rowOff>96478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20525C-7E95-412B-A06A-BF9FE33581A9}"/>
            </a:ext>
          </a:extLst>
        </xdr:cNvPr>
        <xdr:cNvSpPr/>
      </xdr:nvSpPr>
      <xdr:spPr>
        <a:xfrm>
          <a:off x="271463" y="3525478"/>
          <a:ext cx="2962275" cy="61436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271463</xdr:colOff>
      <xdr:row>21</xdr:row>
      <xdr:rowOff>4762</xdr:rowOff>
    </xdr:from>
    <xdr:to>
      <xdr:col>0</xdr:col>
      <xdr:colOff>3233738</xdr:colOff>
      <xdr:row>23</xdr:row>
      <xdr:rowOff>204787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A5D7C5-3294-44AD-9D07-BA1A20AEAA41}"/>
            </a:ext>
          </a:extLst>
        </xdr:cNvPr>
        <xdr:cNvSpPr/>
      </xdr:nvSpPr>
      <xdr:spPr>
        <a:xfrm>
          <a:off x="271463" y="4262437"/>
          <a:ext cx="2962275" cy="614363"/>
        </a:xfrm>
        <a:prstGeom prst="roundRect">
          <a:avLst>
            <a:gd name="adj" fmla="val 50000"/>
          </a:avLst>
        </a:prstGeom>
        <a:gradFill flip="none" rotWithShape="1">
          <a:gsLst>
            <a:gs pos="23438">
              <a:schemeClr val="accent4">
                <a:lumMod val="20000"/>
                <a:lumOff val="80000"/>
                <a:alpha val="80000"/>
              </a:schemeClr>
            </a:gs>
            <a:gs pos="87000">
              <a:schemeClr val="tx2">
                <a:lumMod val="75000"/>
                <a:lumOff val="2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838199</xdr:colOff>
      <xdr:row>31</xdr:row>
      <xdr:rowOff>161925</xdr:rowOff>
    </xdr:from>
    <xdr:to>
      <xdr:col>0</xdr:col>
      <xdr:colOff>2828924</xdr:colOff>
      <xdr:row>36</xdr:row>
      <xdr:rowOff>123825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91CD28E-2D73-4715-BF4C-316BF059620B}"/>
            </a:ext>
          </a:extLst>
        </xdr:cNvPr>
        <xdr:cNvSpPr/>
      </xdr:nvSpPr>
      <xdr:spPr>
        <a:xfrm>
          <a:off x="838199" y="6734175"/>
          <a:ext cx="1990725" cy="914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DANIELE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💙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428625</xdr:colOff>
      <xdr:row>28</xdr:row>
      <xdr:rowOff>76200</xdr:rowOff>
    </xdr:from>
    <xdr:to>
      <xdr:col>0</xdr:col>
      <xdr:colOff>3200400</xdr:colOff>
      <xdr:row>28</xdr:row>
      <xdr:rowOff>76200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6911F23D-4C97-4BBA-8DB9-2E176D30ADF7}"/>
            </a:ext>
          </a:extLst>
        </xdr:cNvPr>
        <xdr:cNvCxnSpPr/>
      </xdr:nvCxnSpPr>
      <xdr:spPr>
        <a:xfrm>
          <a:off x="428625" y="5795962"/>
          <a:ext cx="277177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1524000</xdr:colOff>
      <xdr:row>34</xdr:row>
      <xdr:rowOff>63500</xdr:rowOff>
    </xdr:from>
    <xdr:to>
      <xdr:col>0</xdr:col>
      <xdr:colOff>2028461</xdr:colOff>
      <xdr:row>36</xdr:row>
      <xdr:rowOff>186961</xdr:rowOff>
    </xdr:to>
    <xdr:pic>
      <xdr:nvPicPr>
        <xdr:cNvPr id="9" name="icon_link">
          <a:extLst>
            <a:ext uri="{FF2B5EF4-FFF2-40B4-BE49-F238E27FC236}">
              <a16:creationId xmlns:a16="http://schemas.microsoft.com/office/drawing/2014/main" id="{CF23B9FD-5502-416C-9AAB-8E4B4EB95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524000" y="7207250"/>
          <a:ext cx="504461" cy="504461"/>
        </a:xfrm>
        <a:prstGeom prst="rect">
          <a:avLst/>
        </a:prstGeom>
      </xdr:spPr>
    </xdr:pic>
    <xdr:clientData/>
  </xdr:twoCellAnchor>
  <xdr:twoCellAnchor editAs="absolute">
    <xdr:from>
      <xdr:col>2</xdr:col>
      <xdr:colOff>11907</xdr:colOff>
      <xdr:row>4</xdr:row>
      <xdr:rowOff>178595</xdr:rowOff>
    </xdr:from>
    <xdr:to>
      <xdr:col>2</xdr:col>
      <xdr:colOff>1476376</xdr:colOff>
      <xdr:row>6</xdr:row>
      <xdr:rowOff>11907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9FA85C9-EC82-4836-B8AA-DA7B391AAEAE}"/>
            </a:ext>
          </a:extLst>
        </xdr:cNvPr>
        <xdr:cNvSpPr/>
      </xdr:nvSpPr>
      <xdr:spPr>
        <a:xfrm>
          <a:off x="4098132" y="1159670"/>
          <a:ext cx="1464469" cy="2143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/>
            <a:t>&lt;- ANTERIOR</a:t>
          </a:r>
        </a:p>
      </xdr:txBody>
    </xdr:sp>
    <xdr:clientData/>
  </xdr:twoCellAnchor>
  <xdr:twoCellAnchor>
    <xdr:from>
      <xdr:col>2</xdr:col>
      <xdr:colOff>11907</xdr:colOff>
      <xdr:row>7</xdr:row>
      <xdr:rowOff>59531</xdr:rowOff>
    </xdr:from>
    <xdr:to>
      <xdr:col>5</xdr:col>
      <xdr:colOff>35718</xdr:colOff>
      <xdr:row>27</xdr:row>
      <xdr:rowOff>178593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A0AF973-4091-4CC8-945E-68BD0A535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24FDF4-3A53-40B0-91DB-7C283A158F09}" name="bancos" displayName="bancos" ref="A1:A51" totalsRowShown="0" dataDxfId="5">
  <autoFilter ref="A1:A51" xr:uid="{7824FDF4-3A53-40B0-91DB-7C283A158F09}"/>
  <sortState xmlns:xlrd2="http://schemas.microsoft.com/office/spreadsheetml/2017/richdata2" ref="A2:A51">
    <sortCondition ref="A1:A51"/>
  </sortState>
  <tableColumns count="1">
    <tableColumn id="1" xr3:uid="{BED9388C-593E-426E-8930-995DDAFF9671}" name="banco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34E5FF-D86A-46E2-AD4D-5DF047466025}" name="Tabela2" displayName="Tabela2" ref="C9:E28" totalsRowShown="0" headerRowDxfId="4" dataDxfId="0">
  <autoFilter ref="C9:E28" xr:uid="{3B34E5FF-D86A-46E2-AD4D-5DF047466025}"/>
  <tableColumns count="3">
    <tableColumn id="1" xr3:uid="{74653E17-9929-4E31-A8AD-948BBF969A09}" name="DATA" dataDxfId="3"/>
    <tableColumn id="2" xr3:uid="{B8ABDCA7-5387-45DB-8711-492A3D2565F7}" name="CATEGORIA" dataDxfId="2"/>
    <tableColumn id="3" xr3:uid="{DF9632B5-258D-416C-A88C-C62A13F1916B}" name="VAL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DA41C-2EF9-4372-B5D3-C77F3CB15118}">
  <sheetPr codeName="Planilha1"/>
  <dimension ref="A1:E513"/>
  <sheetViews>
    <sheetView showGridLines="0" showRowColHeaders="0" zoomScale="80" zoomScaleNormal="80" workbookViewId="0">
      <selection activeCell="D17" sqref="D17"/>
    </sheetView>
  </sheetViews>
  <sheetFormatPr defaultRowHeight="15" x14ac:dyDescent="0.25"/>
  <cols>
    <col min="1" max="1" width="52.140625" customWidth="1"/>
    <col min="3" max="3" width="44.28515625" bestFit="1" customWidth="1"/>
    <col min="4" max="4" width="44.28515625" customWidth="1"/>
  </cols>
  <sheetData>
    <row r="1" spans="1:5" x14ac:dyDescent="0.25">
      <c r="A1" s="1"/>
    </row>
    <row r="2" spans="1:5" x14ac:dyDescent="0.25">
      <c r="A2" s="1"/>
    </row>
    <row r="3" spans="1:5" ht="24.75" thickBot="1" x14ac:dyDescent="0.5">
      <c r="A3" s="1"/>
      <c r="C3" s="14" t="s">
        <v>13</v>
      </c>
      <c r="D3" s="6"/>
      <c r="E3" s="6"/>
    </row>
    <row r="4" spans="1:5" ht="22.5" customHeight="1" thickTop="1" x14ac:dyDescent="0.25">
      <c r="A4" s="1"/>
      <c r="C4" s="10" t="s">
        <v>14</v>
      </c>
      <c r="D4" s="10"/>
      <c r="E4" s="10"/>
    </row>
    <row r="5" spans="1:5" x14ac:dyDescent="0.25">
      <c r="A5" s="1"/>
    </row>
    <row r="6" spans="1:5" ht="16.5" x14ac:dyDescent="0.3">
      <c r="A6" s="1"/>
      <c r="C6" s="4" t="s">
        <v>0</v>
      </c>
      <c r="D6" s="16" t="s">
        <v>15</v>
      </c>
    </row>
    <row r="7" spans="1:5" ht="16.5" x14ac:dyDescent="0.3">
      <c r="A7" s="1"/>
      <c r="C7" s="4" t="s">
        <v>1</v>
      </c>
      <c r="D7" s="17">
        <v>34555734276</v>
      </c>
    </row>
    <row r="8" spans="1:5" ht="16.5" x14ac:dyDescent="0.3">
      <c r="A8" s="1"/>
      <c r="C8" s="4" t="s">
        <v>2</v>
      </c>
      <c r="D8" s="18">
        <v>36553</v>
      </c>
    </row>
    <row r="9" spans="1:5" ht="16.5" x14ac:dyDescent="0.3">
      <c r="A9" s="1"/>
      <c r="C9" s="4" t="s">
        <v>3</v>
      </c>
      <c r="D9" s="16">
        <v>123456</v>
      </c>
    </row>
    <row r="10" spans="1:5" ht="16.5" x14ac:dyDescent="0.3">
      <c r="A10" s="1"/>
      <c r="C10" s="4" t="s">
        <v>19</v>
      </c>
      <c r="D10" s="16" t="s">
        <v>20</v>
      </c>
    </row>
    <row r="11" spans="1:5" ht="16.5" x14ac:dyDescent="0.3">
      <c r="A11" s="1"/>
      <c r="C11" s="4" t="s">
        <v>4</v>
      </c>
      <c r="D11" s="16" t="s">
        <v>18</v>
      </c>
    </row>
    <row r="12" spans="1:5" ht="16.5" x14ac:dyDescent="0.3">
      <c r="A12" s="1"/>
      <c r="C12" s="4" t="s">
        <v>5</v>
      </c>
      <c r="D12" s="16" t="s">
        <v>17</v>
      </c>
    </row>
    <row r="13" spans="1:5" ht="16.5" x14ac:dyDescent="0.3">
      <c r="A13" s="1"/>
      <c r="C13" s="4" t="s">
        <v>6</v>
      </c>
      <c r="D13" s="19">
        <v>13320400</v>
      </c>
    </row>
    <row r="14" spans="1:5" ht="16.5" x14ac:dyDescent="0.3">
      <c r="A14" s="1"/>
      <c r="C14" s="4" t="s">
        <v>7</v>
      </c>
      <c r="D14" s="20">
        <v>1112343421</v>
      </c>
    </row>
    <row r="15" spans="1:5" ht="16.5" x14ac:dyDescent="0.3">
      <c r="A15" s="1"/>
      <c r="C15" s="4" t="s">
        <v>8</v>
      </c>
      <c r="D15" s="21">
        <v>1199777777</v>
      </c>
    </row>
    <row r="16" spans="1:5" ht="16.5" x14ac:dyDescent="0.3">
      <c r="A16" s="1"/>
      <c r="C16" s="4" t="s">
        <v>9</v>
      </c>
      <c r="D16" s="16" t="s">
        <v>16</v>
      </c>
    </row>
    <row r="17" spans="1:4" ht="16.5" x14ac:dyDescent="0.3">
      <c r="A17" s="1"/>
      <c r="C17" s="4" t="s">
        <v>10</v>
      </c>
      <c r="D17" s="16" t="s">
        <v>21</v>
      </c>
    </row>
    <row r="18" spans="1:4" ht="16.5" x14ac:dyDescent="0.3">
      <c r="A18" s="1"/>
      <c r="C18" s="5" t="s">
        <v>11</v>
      </c>
      <c r="D18" s="16" t="s">
        <v>22</v>
      </c>
    </row>
    <row r="19" spans="1:4" ht="16.5" x14ac:dyDescent="0.3">
      <c r="A19" s="1"/>
      <c r="C19" s="5" t="s">
        <v>12</v>
      </c>
      <c r="D19" s="16" t="s">
        <v>22</v>
      </c>
    </row>
    <row r="20" spans="1:4" x14ac:dyDescent="0.25">
      <c r="A20" s="1"/>
    </row>
    <row r="21" spans="1:4" x14ac:dyDescent="0.25">
      <c r="A21" s="2"/>
    </row>
    <row r="22" spans="1:4" x14ac:dyDescent="0.25">
      <c r="A22" s="1"/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703A55E3-C337-4D36-A4B6-95926554942B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386D3-3CDA-4C38-817E-76BADCCCC1D9}">
  <sheetPr codeName="Planilha2"/>
  <dimension ref="A1:E513"/>
  <sheetViews>
    <sheetView showGridLines="0" showRowColHeaders="0" zoomScale="80" zoomScaleNormal="80" workbookViewId="0"/>
  </sheetViews>
  <sheetFormatPr defaultRowHeight="15" x14ac:dyDescent="0.25"/>
  <cols>
    <col min="1" max="1" width="52.140625" customWidth="1"/>
    <col min="3" max="4" width="44.28515625" customWidth="1"/>
  </cols>
  <sheetData>
    <row r="1" spans="1:5" x14ac:dyDescent="0.25">
      <c r="A1" s="1"/>
    </row>
    <row r="2" spans="1:5" x14ac:dyDescent="0.25">
      <c r="A2" s="1"/>
    </row>
    <row r="3" spans="1:5" ht="24.75" thickBot="1" x14ac:dyDescent="0.5">
      <c r="A3" s="1"/>
      <c r="C3" s="14" t="s">
        <v>23</v>
      </c>
      <c r="D3" s="6"/>
      <c r="E3" s="6"/>
    </row>
    <row r="4" spans="1:5" ht="22.5" customHeight="1" thickTop="1" x14ac:dyDescent="0.25">
      <c r="A4" s="1"/>
      <c r="C4" s="10" t="s">
        <v>24</v>
      </c>
      <c r="D4" s="10"/>
      <c r="E4" s="10"/>
    </row>
    <row r="5" spans="1:5" x14ac:dyDescent="0.25">
      <c r="A5" s="1"/>
    </row>
    <row r="6" spans="1:5" ht="16.5" x14ac:dyDescent="0.3">
      <c r="A6" s="1"/>
      <c r="C6" s="3" t="s">
        <v>83</v>
      </c>
    </row>
    <row r="7" spans="1:5" ht="17.25" x14ac:dyDescent="0.3">
      <c r="A7" s="1"/>
      <c r="C7" s="9">
        <f>SUM(D11,D16,D21)</f>
        <v>112000000</v>
      </c>
      <c r="D7" s="9"/>
    </row>
    <row r="8" spans="1:5" x14ac:dyDescent="0.25">
      <c r="A8" s="1"/>
    </row>
    <row r="9" spans="1:5" x14ac:dyDescent="0.25">
      <c r="A9" s="1"/>
      <c r="C9" s="8" t="s">
        <v>79</v>
      </c>
    </row>
    <row r="10" spans="1:5" ht="16.5" x14ac:dyDescent="0.3">
      <c r="A10" s="1"/>
      <c r="C10" s="4" t="s">
        <v>25</v>
      </c>
      <c r="D10" s="16" t="s">
        <v>30</v>
      </c>
    </row>
    <row r="11" spans="1:5" ht="16.5" x14ac:dyDescent="0.3">
      <c r="A11" s="1"/>
      <c r="C11" s="4" t="s">
        <v>26</v>
      </c>
      <c r="D11" s="22">
        <v>2000000</v>
      </c>
    </row>
    <row r="12" spans="1:5" ht="16.5" x14ac:dyDescent="0.3">
      <c r="A12" s="1"/>
      <c r="C12" s="4" t="s">
        <v>27</v>
      </c>
      <c r="D12" s="16" t="s">
        <v>80</v>
      </c>
    </row>
    <row r="13" spans="1:5" x14ac:dyDescent="0.25">
      <c r="A13" s="1"/>
    </row>
    <row r="14" spans="1:5" x14ac:dyDescent="0.25">
      <c r="A14" s="1"/>
      <c r="C14" s="8" t="s">
        <v>81</v>
      </c>
    </row>
    <row r="15" spans="1:5" ht="16.5" x14ac:dyDescent="0.3">
      <c r="A15" s="1"/>
      <c r="C15" s="4" t="s">
        <v>25</v>
      </c>
      <c r="D15" s="16" t="s">
        <v>48</v>
      </c>
    </row>
    <row r="16" spans="1:5" ht="16.5" x14ac:dyDescent="0.3">
      <c r="A16" s="1"/>
      <c r="C16" s="4" t="s">
        <v>26</v>
      </c>
      <c r="D16" s="22">
        <v>10000000</v>
      </c>
    </row>
    <row r="17" spans="1:4" ht="16.5" x14ac:dyDescent="0.3">
      <c r="A17" s="1"/>
      <c r="C17" s="4" t="s">
        <v>27</v>
      </c>
      <c r="D17" s="16" t="s">
        <v>80</v>
      </c>
    </row>
    <row r="18" spans="1:4" x14ac:dyDescent="0.25">
      <c r="A18" s="1"/>
    </row>
    <row r="19" spans="1:4" x14ac:dyDescent="0.25">
      <c r="A19" s="1"/>
      <c r="C19" s="8" t="s">
        <v>82</v>
      </c>
    </row>
    <row r="20" spans="1:4" ht="16.5" x14ac:dyDescent="0.3">
      <c r="A20" s="1"/>
      <c r="C20" s="4" t="s">
        <v>25</v>
      </c>
      <c r="D20" s="16" t="s">
        <v>38</v>
      </c>
    </row>
    <row r="21" spans="1:4" ht="16.5" x14ac:dyDescent="0.3">
      <c r="A21" s="1"/>
      <c r="C21" s="4" t="s">
        <v>26</v>
      </c>
      <c r="D21" s="22">
        <v>100000000</v>
      </c>
    </row>
    <row r="22" spans="1:4" ht="16.5" x14ac:dyDescent="0.3">
      <c r="A22" s="1"/>
      <c r="C22" s="4" t="s">
        <v>27</v>
      </c>
      <c r="D22" s="16" t="s">
        <v>80</v>
      </c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INCORRETO" error="INFORME UM BANCO DA LISTA" promptTitle="INFORME UM BANCO" prompt="VINCULADO AO SEU CPF" xr:uid="{3FEC1C60-7ECB-4541-8917-BF9D3CCFA4A7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3ABF-69F5-4762-88ED-78C47E873920}">
  <dimension ref="A1:A51"/>
  <sheetViews>
    <sheetView workbookViewId="0"/>
  </sheetViews>
  <sheetFormatPr defaultRowHeight="15" x14ac:dyDescent="0.25"/>
  <cols>
    <col min="1" max="1" width="39" bestFit="1" customWidth="1"/>
  </cols>
  <sheetData>
    <row r="1" spans="1:1" x14ac:dyDescent="0.25">
      <c r="A1" t="s">
        <v>78</v>
      </c>
    </row>
    <row r="2" spans="1:1" x14ac:dyDescent="0.25">
      <c r="A2" s="7" t="s">
        <v>28</v>
      </c>
    </row>
    <row r="3" spans="1:1" x14ac:dyDescent="0.25">
      <c r="A3" s="7" t="s">
        <v>29</v>
      </c>
    </row>
    <row r="4" spans="1:1" x14ac:dyDescent="0.25">
      <c r="A4" s="7" t="s">
        <v>30</v>
      </c>
    </row>
    <row r="5" spans="1:1" x14ac:dyDescent="0.25">
      <c r="A5" s="7" t="s">
        <v>31</v>
      </c>
    </row>
    <row r="6" spans="1:1" x14ac:dyDescent="0.25">
      <c r="A6" s="7" t="s">
        <v>32</v>
      </c>
    </row>
    <row r="7" spans="1:1" x14ac:dyDescent="0.25">
      <c r="A7" s="7" t="s">
        <v>33</v>
      </c>
    </row>
    <row r="8" spans="1:1" x14ac:dyDescent="0.25">
      <c r="A8" s="7" t="s">
        <v>34</v>
      </c>
    </row>
    <row r="9" spans="1:1" x14ac:dyDescent="0.25">
      <c r="A9" s="7" t="s">
        <v>35</v>
      </c>
    </row>
    <row r="10" spans="1:1" x14ac:dyDescent="0.25">
      <c r="A10" s="7" t="s">
        <v>36</v>
      </c>
    </row>
    <row r="11" spans="1:1" x14ac:dyDescent="0.25">
      <c r="A11" s="7" t="s">
        <v>37</v>
      </c>
    </row>
    <row r="12" spans="1:1" x14ac:dyDescent="0.25">
      <c r="A12" s="7" t="s">
        <v>38</v>
      </c>
    </row>
    <row r="13" spans="1:1" x14ac:dyDescent="0.25">
      <c r="A13" s="7" t="s">
        <v>39</v>
      </c>
    </row>
    <row r="14" spans="1:1" x14ac:dyDescent="0.25">
      <c r="A14" s="7" t="s">
        <v>40</v>
      </c>
    </row>
    <row r="15" spans="1:1" x14ac:dyDescent="0.25">
      <c r="A15" s="7" t="s">
        <v>41</v>
      </c>
    </row>
    <row r="16" spans="1:1" x14ac:dyDescent="0.25">
      <c r="A16" s="7" t="s">
        <v>42</v>
      </c>
    </row>
    <row r="17" spans="1:1" x14ac:dyDescent="0.25">
      <c r="A17" s="7" t="s">
        <v>43</v>
      </c>
    </row>
    <row r="18" spans="1:1" x14ac:dyDescent="0.25">
      <c r="A18" s="7" t="s">
        <v>44</v>
      </c>
    </row>
    <row r="19" spans="1:1" x14ac:dyDescent="0.25">
      <c r="A19" s="7" t="s">
        <v>45</v>
      </c>
    </row>
    <row r="20" spans="1:1" x14ac:dyDescent="0.25">
      <c r="A20" s="7" t="s">
        <v>46</v>
      </c>
    </row>
    <row r="21" spans="1:1" x14ac:dyDescent="0.25">
      <c r="A21" s="7" t="s">
        <v>47</v>
      </c>
    </row>
    <row r="22" spans="1:1" x14ac:dyDescent="0.25">
      <c r="A22" s="7" t="s">
        <v>48</v>
      </c>
    </row>
    <row r="23" spans="1:1" x14ac:dyDescent="0.25">
      <c r="A23" s="7" t="s">
        <v>49</v>
      </c>
    </row>
    <row r="24" spans="1:1" x14ac:dyDescent="0.25">
      <c r="A24" s="7" t="s">
        <v>50</v>
      </c>
    </row>
    <row r="25" spans="1:1" x14ac:dyDescent="0.25">
      <c r="A25" s="7" t="s">
        <v>51</v>
      </c>
    </row>
    <row r="26" spans="1:1" x14ac:dyDescent="0.25">
      <c r="A26" s="7" t="s">
        <v>52</v>
      </c>
    </row>
    <row r="27" spans="1:1" x14ac:dyDescent="0.25">
      <c r="A27" s="7" t="s">
        <v>53</v>
      </c>
    </row>
    <row r="28" spans="1:1" x14ac:dyDescent="0.25">
      <c r="A28" s="7" t="s">
        <v>54</v>
      </c>
    </row>
    <row r="29" spans="1:1" x14ac:dyDescent="0.25">
      <c r="A29" s="7" t="s">
        <v>55</v>
      </c>
    </row>
    <row r="30" spans="1:1" x14ac:dyDescent="0.25">
      <c r="A30" s="7" t="s">
        <v>56</v>
      </c>
    </row>
    <row r="31" spans="1:1" x14ac:dyDescent="0.25">
      <c r="A31" s="7" t="s">
        <v>57</v>
      </c>
    </row>
    <row r="32" spans="1:1" x14ac:dyDescent="0.25">
      <c r="A32" s="7" t="s">
        <v>58</v>
      </c>
    </row>
    <row r="33" spans="1:1" x14ac:dyDescent="0.25">
      <c r="A33" s="7" t="s">
        <v>59</v>
      </c>
    </row>
    <row r="34" spans="1:1" x14ac:dyDescent="0.25">
      <c r="A34" s="7" t="s">
        <v>60</v>
      </c>
    </row>
    <row r="35" spans="1:1" x14ac:dyDescent="0.25">
      <c r="A35" s="7" t="s">
        <v>61</v>
      </c>
    </row>
    <row r="36" spans="1:1" x14ac:dyDescent="0.25">
      <c r="A36" s="7" t="s">
        <v>62</v>
      </c>
    </row>
    <row r="37" spans="1:1" x14ac:dyDescent="0.25">
      <c r="A37" s="7" t="s">
        <v>63</v>
      </c>
    </row>
    <row r="38" spans="1:1" x14ac:dyDescent="0.25">
      <c r="A38" s="7" t="s">
        <v>64</v>
      </c>
    </row>
    <row r="39" spans="1:1" x14ac:dyDescent="0.25">
      <c r="A39" s="7" t="s">
        <v>65</v>
      </c>
    </row>
    <row r="40" spans="1:1" x14ac:dyDescent="0.25">
      <c r="A40" s="7" t="s">
        <v>66</v>
      </c>
    </row>
    <row r="41" spans="1:1" x14ac:dyDescent="0.25">
      <c r="A41" s="7" t="s">
        <v>67</v>
      </c>
    </row>
    <row r="42" spans="1:1" x14ac:dyDescent="0.25">
      <c r="A42" s="7" t="s">
        <v>68</v>
      </c>
    </row>
    <row r="43" spans="1:1" x14ac:dyDescent="0.25">
      <c r="A43" s="7" t="s">
        <v>69</v>
      </c>
    </row>
    <row r="44" spans="1:1" x14ac:dyDescent="0.25">
      <c r="A44" s="7" t="s">
        <v>70</v>
      </c>
    </row>
    <row r="45" spans="1:1" x14ac:dyDescent="0.25">
      <c r="A45" s="7" t="s">
        <v>71</v>
      </c>
    </row>
    <row r="46" spans="1:1" x14ac:dyDescent="0.25">
      <c r="A46" s="7" t="s">
        <v>72</v>
      </c>
    </row>
    <row r="47" spans="1:1" x14ac:dyDescent="0.25">
      <c r="A47" s="7" t="s">
        <v>73</v>
      </c>
    </row>
    <row r="48" spans="1:1" x14ac:dyDescent="0.25">
      <c r="A48" s="7" t="s">
        <v>74</v>
      </c>
    </row>
    <row r="49" spans="1:1" x14ac:dyDescent="0.25">
      <c r="A49" s="7" t="s">
        <v>75</v>
      </c>
    </row>
    <row r="50" spans="1:1" x14ac:dyDescent="0.25">
      <c r="A50" s="7" t="s">
        <v>76</v>
      </c>
    </row>
    <row r="51" spans="1:1" x14ac:dyDescent="0.25">
      <c r="A51" s="7" t="s">
        <v>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1A5B-11C9-437D-9F8D-5F82A50E0CC5}">
  <sheetPr codeName="Planilha3"/>
  <dimension ref="A1:E514"/>
  <sheetViews>
    <sheetView showGridLines="0" showRowColHeaders="0" zoomScale="80" zoomScaleNormal="80" workbookViewId="0"/>
  </sheetViews>
  <sheetFormatPr defaultRowHeight="15" x14ac:dyDescent="0.25"/>
  <cols>
    <col min="1" max="1" width="52.140625" customWidth="1"/>
    <col min="3" max="3" width="75.5703125" bestFit="1" customWidth="1"/>
    <col min="4" max="4" width="19.5703125" customWidth="1"/>
    <col min="5" max="5" width="19.5703125" bestFit="1" customWidth="1"/>
  </cols>
  <sheetData>
    <row r="1" spans="1:5" x14ac:dyDescent="0.25">
      <c r="A1" s="1"/>
    </row>
    <row r="2" spans="1:5" x14ac:dyDescent="0.25">
      <c r="A2" s="1"/>
    </row>
    <row r="3" spans="1:5" ht="24.75" thickBot="1" x14ac:dyDescent="0.5">
      <c r="A3" s="1"/>
      <c r="C3" s="14" t="s">
        <v>84</v>
      </c>
      <c r="D3" s="6"/>
      <c r="E3" s="6"/>
    </row>
    <row r="4" spans="1:5" s="12" customFormat="1" ht="22.5" customHeight="1" thickTop="1" x14ac:dyDescent="0.25">
      <c r="A4" s="11"/>
      <c r="C4" s="10" t="s">
        <v>85</v>
      </c>
      <c r="D4" s="10"/>
      <c r="E4" s="10"/>
    </row>
    <row r="5" spans="1:5" x14ac:dyDescent="0.25">
      <c r="A5" s="1"/>
    </row>
    <row r="6" spans="1:5" ht="18" thickBot="1" x14ac:dyDescent="0.35">
      <c r="A6" s="1"/>
      <c r="D6" s="27" t="s">
        <v>83</v>
      </c>
      <c r="E6" s="26">
        <f>SUM(Tabela2[VALOR])</f>
        <v>22064000</v>
      </c>
    </row>
    <row r="7" spans="1:5" ht="15.75" thickTop="1" x14ac:dyDescent="0.25">
      <c r="A7" s="1"/>
    </row>
    <row r="8" spans="1:5" ht="16.5" x14ac:dyDescent="0.3">
      <c r="A8" s="1"/>
      <c r="C8" s="15" t="s">
        <v>89</v>
      </c>
      <c r="D8" s="15"/>
      <c r="E8" s="15"/>
    </row>
    <row r="9" spans="1:5" ht="16.5" x14ac:dyDescent="0.3">
      <c r="A9" s="1"/>
      <c r="C9" s="13" t="s">
        <v>86</v>
      </c>
      <c r="D9" s="13" t="s">
        <v>87</v>
      </c>
      <c r="E9" s="13" t="s">
        <v>88</v>
      </c>
    </row>
    <row r="10" spans="1:5" ht="16.5" x14ac:dyDescent="0.3">
      <c r="A10" s="1"/>
      <c r="C10" s="23">
        <v>45833</v>
      </c>
      <c r="D10" s="24" t="s">
        <v>90</v>
      </c>
      <c r="E10" s="25">
        <v>4000</v>
      </c>
    </row>
    <row r="11" spans="1:5" ht="16.5" x14ac:dyDescent="0.3">
      <c r="A11" s="1"/>
      <c r="C11" s="23">
        <v>45863</v>
      </c>
      <c r="D11" s="24" t="s">
        <v>90</v>
      </c>
      <c r="E11" s="25">
        <v>4000</v>
      </c>
    </row>
    <row r="12" spans="1:5" ht="16.5" x14ac:dyDescent="0.3">
      <c r="A12" s="1"/>
      <c r="C12" s="23">
        <v>45894</v>
      </c>
      <c r="D12" s="24" t="s">
        <v>90</v>
      </c>
      <c r="E12" s="25">
        <v>4000</v>
      </c>
    </row>
    <row r="13" spans="1:5" ht="16.5" x14ac:dyDescent="0.3">
      <c r="A13" s="1"/>
      <c r="C13" s="23">
        <v>45925</v>
      </c>
      <c r="D13" s="24" t="s">
        <v>91</v>
      </c>
      <c r="E13" s="25">
        <v>20000000</v>
      </c>
    </row>
    <row r="14" spans="1:5" ht="16.5" x14ac:dyDescent="0.3">
      <c r="A14" s="1"/>
      <c r="C14" s="23">
        <v>45955</v>
      </c>
      <c r="D14" s="24" t="s">
        <v>90</v>
      </c>
      <c r="E14" s="25">
        <v>4000</v>
      </c>
    </row>
    <row r="15" spans="1:5" ht="16.5" x14ac:dyDescent="0.3">
      <c r="A15" s="1"/>
      <c r="C15" s="23">
        <v>45986</v>
      </c>
      <c r="D15" s="24" t="s">
        <v>90</v>
      </c>
      <c r="E15" s="25">
        <v>4000</v>
      </c>
    </row>
    <row r="16" spans="1:5" ht="16.5" x14ac:dyDescent="0.3">
      <c r="A16" s="1"/>
      <c r="C16" s="23">
        <v>46016</v>
      </c>
      <c r="D16" s="24" t="s">
        <v>90</v>
      </c>
      <c r="E16" s="25">
        <v>4000</v>
      </c>
    </row>
    <row r="17" spans="1:5" ht="16.5" x14ac:dyDescent="0.3">
      <c r="A17" s="1"/>
      <c r="C17" s="23">
        <v>46047</v>
      </c>
      <c r="D17" s="24" t="s">
        <v>90</v>
      </c>
      <c r="E17" s="25">
        <v>4000</v>
      </c>
    </row>
    <row r="18" spans="1:5" ht="16.5" x14ac:dyDescent="0.3">
      <c r="A18" s="1"/>
      <c r="C18" s="23">
        <v>46078</v>
      </c>
      <c r="D18" s="24" t="s">
        <v>90</v>
      </c>
      <c r="E18" s="25">
        <v>4000</v>
      </c>
    </row>
    <row r="19" spans="1:5" ht="16.5" x14ac:dyDescent="0.3">
      <c r="A19" s="1"/>
      <c r="C19" s="23">
        <v>46106</v>
      </c>
      <c r="D19" s="24" t="s">
        <v>91</v>
      </c>
      <c r="E19" s="25">
        <v>4000</v>
      </c>
    </row>
    <row r="20" spans="1:5" ht="16.5" x14ac:dyDescent="0.3">
      <c r="A20" s="1"/>
      <c r="C20" s="23">
        <v>46137</v>
      </c>
      <c r="D20" s="24" t="s">
        <v>90</v>
      </c>
      <c r="E20" s="25">
        <v>4000</v>
      </c>
    </row>
    <row r="21" spans="1:5" ht="16.5" x14ac:dyDescent="0.3">
      <c r="A21" s="1"/>
      <c r="C21" s="23">
        <v>46167</v>
      </c>
      <c r="D21" s="24" t="s">
        <v>90</v>
      </c>
      <c r="E21" s="25">
        <v>4000</v>
      </c>
    </row>
    <row r="22" spans="1:5" ht="16.5" x14ac:dyDescent="0.3">
      <c r="A22" s="1"/>
      <c r="C22" s="23">
        <v>46198</v>
      </c>
      <c r="D22" s="24" t="s">
        <v>90</v>
      </c>
      <c r="E22" s="25">
        <v>4000</v>
      </c>
    </row>
    <row r="23" spans="1:5" ht="16.5" x14ac:dyDescent="0.3">
      <c r="A23" s="1"/>
      <c r="C23" s="23">
        <v>46228</v>
      </c>
      <c r="D23" s="24" t="s">
        <v>91</v>
      </c>
      <c r="E23" s="25">
        <v>1000000</v>
      </c>
    </row>
    <row r="24" spans="1:5" ht="16.5" x14ac:dyDescent="0.3">
      <c r="A24" s="1"/>
      <c r="C24" s="23">
        <v>46259</v>
      </c>
      <c r="D24" s="24" t="s">
        <v>90</v>
      </c>
      <c r="E24" s="25">
        <v>4000</v>
      </c>
    </row>
    <row r="25" spans="1:5" ht="16.5" x14ac:dyDescent="0.3">
      <c r="A25" s="1"/>
      <c r="C25" s="23">
        <v>46290</v>
      </c>
      <c r="D25" s="24" t="s">
        <v>90</v>
      </c>
      <c r="E25" s="25">
        <v>4000</v>
      </c>
    </row>
    <row r="26" spans="1:5" ht="16.5" x14ac:dyDescent="0.3">
      <c r="A26" s="1"/>
      <c r="C26" s="23">
        <v>46320</v>
      </c>
      <c r="D26" s="24" t="s">
        <v>90</v>
      </c>
      <c r="E26" s="25">
        <v>4000</v>
      </c>
    </row>
    <row r="27" spans="1:5" ht="16.5" x14ac:dyDescent="0.3">
      <c r="A27" s="1"/>
      <c r="C27" s="23">
        <v>46351</v>
      </c>
      <c r="D27" s="24" t="s">
        <v>91</v>
      </c>
      <c r="E27" s="25">
        <v>1000000</v>
      </c>
    </row>
    <row r="28" spans="1:5" ht="16.5" x14ac:dyDescent="0.3">
      <c r="A28" s="1"/>
      <c r="C28" s="23">
        <v>46381</v>
      </c>
      <c r="D28" s="24" t="s">
        <v>90</v>
      </c>
      <c r="E28" s="25">
        <v>4000</v>
      </c>
    </row>
    <row r="29" spans="1:5" x14ac:dyDescent="0.25">
      <c r="A29" s="1"/>
    </row>
    <row r="30" spans="1:5" x14ac:dyDescent="0.25">
      <c r="A30" s="1"/>
    </row>
    <row r="31" spans="1:5" x14ac:dyDescent="0.25">
      <c r="A31" s="1"/>
    </row>
    <row r="32" spans="1:5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</sheetData>
  <sheetProtection selectLockedCells="1"/>
  <mergeCells count="2">
    <mergeCell ref="C4:E4"/>
    <mergeCell ref="C8:E8"/>
  </mergeCells>
  <dataValidations count="1">
    <dataValidation type="list" allowBlank="1" showInputMessage="1" showErrorMessage="1" sqref="D10:D28" xr:uid="{06919D52-D75A-4D0D-B551-B09DA07B298F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70A4-3413-4462-89BE-5AF0BCCD8086}">
  <sheetPr codeName="Planilha4"/>
  <dimension ref="A1:E514"/>
  <sheetViews>
    <sheetView showGridLines="0" showRowColHeaders="0" tabSelected="1" zoomScale="80" zoomScaleNormal="80" workbookViewId="0"/>
  </sheetViews>
  <sheetFormatPr defaultRowHeight="15" x14ac:dyDescent="0.25"/>
  <cols>
    <col min="1" max="1" width="52.140625" customWidth="1"/>
    <col min="3" max="3" width="75.5703125" bestFit="1" customWidth="1"/>
    <col min="4" max="4" width="19.5703125" customWidth="1"/>
    <col min="5" max="5" width="19.5703125" bestFit="1" customWidth="1"/>
  </cols>
  <sheetData>
    <row r="1" spans="1:5" x14ac:dyDescent="0.25">
      <c r="A1" s="1"/>
    </row>
    <row r="2" spans="1:5" x14ac:dyDescent="0.25">
      <c r="A2" s="1"/>
    </row>
    <row r="3" spans="1:5" ht="24.75" thickBot="1" x14ac:dyDescent="0.5">
      <c r="A3" s="1"/>
      <c r="C3" s="14" t="s">
        <v>92</v>
      </c>
      <c r="D3" s="6"/>
      <c r="E3" s="6"/>
    </row>
    <row r="4" spans="1:5" s="12" customFormat="1" ht="22.5" customHeight="1" thickTop="1" x14ac:dyDescent="0.25">
      <c r="A4" s="11"/>
      <c r="C4" s="10"/>
      <c r="D4" s="10"/>
      <c r="E4" s="10"/>
    </row>
    <row r="5" spans="1:5" x14ac:dyDescent="0.25">
      <c r="A5" s="1"/>
    </row>
    <row r="6" spans="1:5" x14ac:dyDescent="0.25">
      <c r="A6" s="1"/>
    </row>
    <row r="7" spans="1:5" x14ac:dyDescent="0.25">
      <c r="A7" s="1"/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4" spans="1:5" x14ac:dyDescent="0.25">
      <c r="A14" s="1"/>
    </row>
    <row r="15" spans="1:5" x14ac:dyDescent="0.25">
      <c r="A15" s="1"/>
    </row>
    <row r="16" spans="1:5" x14ac:dyDescent="0.25">
      <c r="A16" s="1"/>
    </row>
    <row r="17" spans="1:5" x14ac:dyDescent="0.25">
      <c r="A17" s="1"/>
    </row>
    <row r="18" spans="1:5" ht="16.5" x14ac:dyDescent="0.3">
      <c r="A18" s="1"/>
      <c r="C18" s="23"/>
      <c r="D18" s="24"/>
      <c r="E18" s="25"/>
    </row>
    <row r="19" spans="1:5" ht="16.5" x14ac:dyDescent="0.3">
      <c r="A19" s="1"/>
      <c r="C19" s="23"/>
      <c r="D19" s="24"/>
      <c r="E19" s="25"/>
    </row>
    <row r="20" spans="1:5" ht="16.5" x14ac:dyDescent="0.3">
      <c r="A20" s="1"/>
      <c r="C20" s="23"/>
      <c r="D20" s="24"/>
      <c r="E20" s="25"/>
    </row>
    <row r="21" spans="1:5" ht="16.5" x14ac:dyDescent="0.3">
      <c r="A21" s="1"/>
      <c r="C21" s="23"/>
      <c r="D21" s="24"/>
      <c r="E21" s="25"/>
    </row>
    <row r="22" spans="1:5" ht="16.5" x14ac:dyDescent="0.3">
      <c r="A22" s="1"/>
      <c r="C22" s="23"/>
      <c r="D22" s="24"/>
      <c r="E22" s="25"/>
    </row>
    <row r="23" spans="1:5" ht="16.5" x14ac:dyDescent="0.3">
      <c r="A23" s="1"/>
      <c r="C23" s="23"/>
      <c r="D23" s="24"/>
      <c r="E23" s="25"/>
    </row>
    <row r="24" spans="1:5" ht="16.5" x14ac:dyDescent="0.3">
      <c r="A24" s="1"/>
      <c r="C24" s="23"/>
      <c r="D24" s="24"/>
      <c r="E24" s="25"/>
    </row>
    <row r="25" spans="1:5" ht="16.5" x14ac:dyDescent="0.3">
      <c r="A25" s="1"/>
      <c r="C25" s="23"/>
      <c r="D25" s="24"/>
      <c r="E25" s="25"/>
    </row>
    <row r="26" spans="1:5" ht="16.5" x14ac:dyDescent="0.3">
      <c r="A26" s="1"/>
      <c r="C26" s="23"/>
      <c r="D26" s="24"/>
      <c r="E26" s="25"/>
    </row>
    <row r="27" spans="1:5" ht="16.5" x14ac:dyDescent="0.3">
      <c r="A27" s="1"/>
      <c r="C27" s="23"/>
      <c r="D27" s="24"/>
      <c r="E27" s="25"/>
    </row>
    <row r="28" spans="1:5" ht="16.5" x14ac:dyDescent="0.3">
      <c r="A28" s="1"/>
      <c r="C28" s="23"/>
      <c r="D28" s="24"/>
      <c r="E28" s="25"/>
    </row>
    <row r="29" spans="1:5" x14ac:dyDescent="0.25">
      <c r="A29" s="1"/>
    </row>
    <row r="30" spans="1:5" x14ac:dyDescent="0.25">
      <c r="A30" s="1"/>
    </row>
    <row r="31" spans="1:5" x14ac:dyDescent="0.25">
      <c r="A31" s="1"/>
    </row>
    <row r="32" spans="1:5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</sheetData>
  <sheetProtection selectLockedCells="1"/>
  <mergeCells count="1">
    <mergeCell ref="C4:E4"/>
  </mergeCells>
  <dataValidations count="1">
    <dataValidation type="list" allowBlank="1" showInputMessage="1" showErrorMessage="1" sqref="D18:D28" xr:uid="{5D54F6FE-E3E4-4ECF-9076-790E80B82A17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TUTULAR</vt:lpstr>
      <vt:lpstr>INFORMES</vt:lpstr>
      <vt:lpstr>TABELAS</vt:lpstr>
      <vt:lpstr>NOTAS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Cristina Oliveira Nogueira</dc:creator>
  <cp:lastModifiedBy>Daniele Cristina Oliveira Nogueira</cp:lastModifiedBy>
  <dcterms:created xsi:type="dcterms:W3CDTF">2025-06-22T22:52:08Z</dcterms:created>
  <dcterms:modified xsi:type="dcterms:W3CDTF">2025-06-26T01:13:55Z</dcterms:modified>
</cp:coreProperties>
</file>