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nivpm-my.sharepoint.com/personal/s1100916_studenti_univpm_it/Documents/Univpm/1 semestre/Software cybersecurity/Progetto/"/>
    </mc:Choice>
  </mc:AlternateContent>
  <xr:revisionPtr revIDLastSave="162" documentId="11_8428402C2760E6E5C22FB0C9EDA6E091519CA7DB" xr6:coauthVersionLast="47" xr6:coauthVersionMax="47" xr10:uidLastSave="{92B55EA7-7921-4A2C-84B8-F644EF89D253}"/>
  <bookViews>
    <workbookView xWindow="-120" yWindow="-120" windowWidth="21840" windowHeight="13140" tabRatio="841" firstSheet="5" activeTab="11" xr2:uid="{00000000-000D-0000-FFFF-FFFF00000000}"/>
  </bookViews>
  <sheets>
    <sheet name="Network sniffing" sheetId="21" r:id="rId1"/>
    <sheet name="Audit log manipulation" sheetId="22" r:id="rId2"/>
    <sheet name="Inihibit system recovery" sheetId="23" r:id="rId3"/>
    <sheet name="Command Injection" sheetId="18" r:id="rId4"/>
    <sheet name="Identity Spoofing" sheetId="19" r:id="rId5"/>
    <sheet name="Brute Force" sheetId="20" r:id="rId6"/>
    <sheet name="Transmitted data manipulation" sheetId="15" r:id="rId7"/>
    <sheet name="Stored data manipulation" sheetId="16" r:id="rId8"/>
    <sheet name="Content spoofing" sheetId="17" r:id="rId9"/>
    <sheet name="Data destruction" sheetId="9" r:id="rId10"/>
    <sheet name="System shutdown" sheetId="7" r:id="rId11"/>
    <sheet name="Flooding" sheetId="8" r:id="rId12"/>
    <sheet name="Case Type" sheetId="2"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9" l="1"/>
  <c r="A12" i="9"/>
  <c r="A15" i="8" l="1"/>
  <c r="A12" i="8"/>
  <c r="A16" i="7"/>
  <c r="A13" i="7"/>
  <c r="A12" i="7"/>
</calcChain>
</file>

<file path=xl/sharedStrings.xml><?xml version="1.0" encoding="utf-8"?>
<sst xmlns="http://schemas.openxmlformats.org/spreadsheetml/2006/main" count="403" uniqueCount="134">
  <si>
    <t>Project</t>
  </si>
  <si>
    <t>Carbon footprint</t>
  </si>
  <si>
    <t>Year</t>
  </si>
  <si>
    <t>2021/2022</t>
  </si>
  <si>
    <t>Team ID</t>
  </si>
  <si>
    <t>Team</t>
  </si>
  <si>
    <t>Tridenti, Pimpini, Abbruzzetti, Rupoli, Pallini</t>
  </si>
  <si>
    <t>Sprint</t>
  </si>
  <si>
    <t>Start</t>
  </si>
  <si>
    <t>End</t>
  </si>
  <si>
    <t>Case Type</t>
  </si>
  <si>
    <t>Abuse Case</t>
  </si>
  <si>
    <t>Case ID</t>
  </si>
  <si>
    <t>AT-01</t>
  </si>
  <si>
    <t>Case Name</t>
  </si>
  <si>
    <t>Actors</t>
  </si>
  <si>
    <t>Software, Utente, Attaccante</t>
  </si>
  <si>
    <t>Description</t>
  </si>
  <si>
    <t>Data</t>
  </si>
  <si>
    <t>Dati per il calcolo, Carbon footprint materia prima</t>
  </si>
  <si>
    <t>Stimulus and preconditions</t>
  </si>
  <si>
    <t>Il target deve comunicare su un protocollo di rete visibile da un'applicazione di sniffing di rete (Wireshark, tcpdump, Cain and Abel, etc.). 
L'attaccante deve ottenere una posizione logica sulla rete intercettando il traffico di rete di destinazione. A seconda della topologia della rete, lo sniffing del traffico può essere semplice o impegnativo.</t>
  </si>
  <si>
    <t>Attack Flow 1</t>
  </si>
  <si>
    <t>Response and Postconditions</t>
  </si>
  <si>
    <t>Non Functional Requirements</t>
  </si>
  <si>
    <t xml:space="preserve">Authorization
</t>
  </si>
  <si>
    <t>Mitigations</t>
  </si>
  <si>
    <t xml:space="preserve"> - Offuscare il traffico di rete tramite crittografia per impedirne la leggibilità da parte degli sniffer di rete. 
 - Utilizzare l'autenticazione a più fattori dove possibile.
 - Impiegare un alto livello di segmentazione della rete.</t>
  </si>
  <si>
    <t>Comments</t>
  </si>
  <si>
    <t>AT-02</t>
  </si>
  <si>
    <t>Manipolazione del registro dei log di sistema (audit log manipulation)</t>
  </si>
  <si>
    <t xml:space="preserve">L'attaccante inserisce, manipola, elimina o falsifica log entries dannose nel registro, nel tentativo di fuorviare un controllo del registro dei log di sistema o di nascondere le tracce di un attacco. </t>
  </si>
  <si>
    <t>Log di sistema</t>
  </si>
  <si>
    <t>A causa di controlli di accesso insufficienti ai file di registro o al meccanismo di registrazione, l'autore dell'attacco è in grado di eseguire tali azioni.
Il target di destinazione sta registrando l'azione e i dati dell'utente.
Il target di destinazione non protegge a sufficienza l'accesso ai registri o ai meccanismi di registrazione.
L'attaccante deve capire come funziona il meccanismo di registrazione.</t>
  </si>
  <si>
    <t>Manipolazione dell'instradamento dei messaggi di rete in modo che, invece di arrivare alla loro destinazione corretta, vengono diretti verso un'entità scelta dall'attaccante, di solito un server controllato dall'attaccante (es. Pharming site)</t>
  </si>
  <si>
    <t>Non-Repudiation</t>
  </si>
  <si>
    <t xml:space="preserve"> - Limitare i permessi per accedere al registro.
 - Utilizzo di una blockchain: viene tenuta traccia di tutte le azioni effettuate in modo immutabile.</t>
  </si>
  <si>
    <t>AT-03</t>
  </si>
  <si>
    <t>Dati per il calcolo, Carbon footprint materia prima, Carbon footprint finale, Calcolo carbon footprint, Registro dati, Registro carbon footprint materia prima, Registro carbon footprint finale, Log di sistema</t>
  </si>
  <si>
    <t>I sistemi operativi possono contenere funzionalità che aiutano a riparare i sistemi danneggiati, come un catalogo di backup, copie replicate del volume e funzionalità di riparazione automatica</t>
  </si>
  <si>
    <t>Attack flow</t>
  </si>
  <si>
    <t>In caso l'utente utilizzi un sistema operativo Windows l'attaccante può seguire gli attack flow 1,2,3</t>
  </si>
  <si>
    <t>vssadmin.exe può essere utilizzato per eliminare tutti i volumi delle copie nel sistema
-vssadmin.exe delete shadows /all /quiet
Oppure
-wmic shadowcopy delete</t>
  </si>
  <si>
    <t>Attack Flow 2</t>
  </si>
  <si>
    <t xml:space="preserve">wbadmin.exe può essere usato per eliminare il catalogi di backup di Windows  
- wbadmin.exe delete catalog -quiet
</t>
  </si>
  <si>
    <t>Attack Flow 3</t>
  </si>
  <si>
    <t>bcdedit.exe  può essere usato per disabilitare  le funzionalità automatiche di ripristino di Windows modificando il boot configuration data (BCD)  
- bcdedit.exe /set {{default}} bootstatuspolicy 
ignoreallfailures &amp; bcdedit /set {{default}} recoveryenabled no</t>
  </si>
  <si>
    <t>Gli avversari possono disabilitare o eliminare le funzionalità di ripristino del sistema per aumentare gli effetti della Data destruction e Data Encrypted for Impact</t>
  </si>
  <si>
    <t>Availability, Resilience</t>
  </si>
  <si>
    <t xml:space="preserve"> - Prendere in considerazione l'implementazione di piani di ripristino di emergenza IT, che contengano procedure per l'esecuzione di backup regolari dei dati, utilizzati per ripristinare i dati dell'organizzazione. 
 - Assicurarsi che i backup siano archiviati al di fuori dal sistema operativo cosicchè siano protetti dai metodi comuni che gli avversari possano utilizzare per accedere e distruggerli, così impedendo il ripristino.
 - Prendere in considerazione controlli tecnici e periodici per impedire la disabilitazione dei servizi o l'eliminazione dei file coinvolti nel system recovery.</t>
  </si>
  <si>
    <t>AT-04</t>
  </si>
  <si>
    <t xml:space="preserve">Command Injection </t>
  </si>
  <si>
    <t>Software, Attaccante</t>
  </si>
  <si>
    <t xml:space="preserve">L'attaccante cerca di eseguire un comando a sua scelta, iniettando nuovi elementi in un comando già esistente e deviandone il risultato da quello previsto dal sistema. Debolezze nella validazione degli input o nella costruzione di comandi possono portare al successo dell'attacco.
</t>
  </si>
  <si>
    <t>Dati per il calcolo, Carbon footprint materia prima, Log di sistema</t>
  </si>
  <si>
    <t xml:space="preserve">Il software deve accettare dati in input dall'utente e usarli nella costruzione di comandi da eseguire. Ciò si concretizza in input di tipo String concatenati a costanti definite dal Software e che vanno a formare il comando da eseguire.  </t>
  </si>
  <si>
    <t>L'attaccante sfrutta delle debolezze nella validazione degli input o nella costruzione dei comandi per modificare il comportamento del sistema.</t>
  </si>
  <si>
    <t>L'attaccante è autorizzato a compiere operazioni malevoli all'interno del sistema.</t>
  </si>
  <si>
    <t>Integrity, Availability, Confidentiality</t>
  </si>
  <si>
    <t>Validare e filtrare gli input.</t>
  </si>
  <si>
    <t>AT-05</t>
  </si>
  <si>
    <t>Identity Spoofing per inserimento dati per il calcolo e carbon footprint materia prima</t>
  </si>
  <si>
    <t>Software, Attaccante, Utente</t>
  </si>
  <si>
    <t>Il software richiede credenziali di accesso valide per permettere di inserire i dati per il calcolo e il carbon footprint materia prima. L'attaccante assume l'identità di un utente e la usa per raggiungere un obiettivo. Qualsiasi risorsa associata ad un'identità può essere bersaglio di Identity Spoofing.</t>
  </si>
  <si>
    <t>L'identità associata alla risorsa deve essere removibile o modificabile in una modalità non rilevabile.</t>
  </si>
  <si>
    <t xml:space="preserve">L'attaccante può costruire messaggi che sembrano venire da un'altra entità oppure usare credenziali di accesso rubate. </t>
  </si>
  <si>
    <t xml:space="preserve">L'attaccante può intercettare un messaggio inviato da un mittente legittimo e provare a far sembrare che il messaggio venga dal mittente originario, senza cambiarne il contenuto. Ciò può essere fatto per rubare credenziali da utenti legittimi. </t>
  </si>
  <si>
    <t>Integrity, Authenticity</t>
  </si>
  <si>
    <t xml:space="preserve">Implementare un'autenticazione robusta (es. autenticazione a multifattore). </t>
  </si>
  <si>
    <t>AT-06</t>
  </si>
  <si>
    <t>Brute Force per inserimento dati per il calcolo e carbon footprint materia prima</t>
  </si>
  <si>
    <t xml:space="preserve">Il software richiede credenziali di accesso valide per permettere di inserire i dati per il calcolo e il carbon footprint materia prima. L'attaccante prova ad ottenere l'accesso usando un meccanismo di trial-and-error per esplorare esaustivamente tutte le possibili combinazioni, nella speranza di trovarne una valida e avere il permesso di accedere alla funzionalità. </t>
  </si>
  <si>
    <t>L'attaccante deve essere in grado di capire quando ha individuato una combinazione di credenziali valida.</t>
  </si>
  <si>
    <t xml:space="preserve">Trovare metodi per ridurre lo spazio di ricerca. Più l'attaccante riesce a rimpicciolire lo spazio necessario per cercare le credenziali corrette, più aumentano le probabilità di successo. 
</t>
  </si>
  <si>
    <t xml:space="preserve">Espandere le condizioni di vittoria. Ad esempio, l'attaccante potrebbe non aver bisogno di conoscere credenziali di accesso valide ma semplicemente di una procedura o di un valore che produca lo stesso risultato.
</t>
  </si>
  <si>
    <t>L'attaccante è autorizzato a compiere operazioni malevoli all'interno del sistema</t>
  </si>
  <si>
    <t xml:space="preserve"> - Limitare i tentativi di accesso.
 - Implementare un'autenticazione robusta (es. autenticazione a multifattore).
 - Introdurre policy sulle password.
 - Eliminare gli account compromessi.</t>
  </si>
  <si>
    <t>AT-07</t>
  </si>
  <si>
    <t>Manipolazione dei dati trasmessi dall'utente al software</t>
  </si>
  <si>
    <t>Utente, Software, Attaccante</t>
  </si>
  <si>
    <t>L'attaccante intercetta i dati inviati dall'utente al software durante la loro trasmissione per modficare il loro contenuto e far ricevere al software dati errati o viceversa</t>
  </si>
  <si>
    <t>Dati per il calcolo, Carbon footprint materia prima, Carbon footprint finale</t>
  </si>
  <si>
    <t>C'è uno scambio di dati tra software e utente e il flusso di dati non è criptato</t>
  </si>
  <si>
    <t>L'attaccante si intromette nella connessione di rete della transazione di dati ed utilizza uno strumento in grado di intercettare e cambiare le informazioni</t>
  </si>
  <si>
    <t>I dati ricevuti dal software non sono quelli inseriti dall'utente o il certificato prodotto dal software non è quello originale</t>
  </si>
  <si>
    <t>Integrity</t>
  </si>
  <si>
    <t>Criptare i flussi di dati scambiati tra l'utente e il software</t>
  </si>
  <si>
    <t>AT-08</t>
  </si>
  <si>
    <t>Manipolazione dei dati contenuti nei registri</t>
  </si>
  <si>
    <t>L'attaccante inserisce, elimina o modifica dati presenti all'interno dei registri per manipolare le informazioni presenti nel software o nascondere un'attività</t>
  </si>
  <si>
    <t>Registro dati, Registro carbon footprint materia prima, Registro carbon footprint finale, Log di sistema, Calcolo carbon footprint</t>
  </si>
  <si>
    <t>I dati o i registri non sono sufficientemente protetti da eventuali modifiche di utenti non autorizzati</t>
  </si>
  <si>
    <t>L'attaccante accede al contenuto dei registri o al calcolo del carbon footprint acquisendo la capacità di inserire nuovi dati e modificare ed eliminare dati già presenti in essi</t>
  </si>
  <si>
    <t>I dati presenti nei registri vengono modificati o cancellati e possono essere inseriti nuovi dati errati</t>
  </si>
  <si>
    <t xml:space="preserve"> - Criptare le informazioni sensibili contenute nei registri
 - Creare dei backup remoti per recuperare i dati sovrascritti o eliminati; con l'utilizzo di una blockchain questo avviene automaticamente nei vari nodi
 - Limitare i permessi per accedere a file e cartelle</t>
  </si>
  <si>
    <t>AT-09</t>
  </si>
  <si>
    <t>Content spoofing del carbon footprint</t>
  </si>
  <si>
    <t>L'attaccante modifica il carbon footprint finale inizialmente inserito da un utente senza che la modifica venga memorizzata dal sistema. In questo modo, l'attaccante inganna l'utente che verrà incolpato di aver inserito dei dati errati.</t>
  </si>
  <si>
    <t>Carbon footprint finale</t>
  </si>
  <si>
    <t>Il carbon footprint finale non viene adeguatamente protetto da possibili modifiche di utenti non autorizzati</t>
  </si>
  <si>
    <t>L'attaccante effettua una modifica del carbon footprint finale associando la modifica stessa ad una falsa identità tramite interazioni ingannevoli</t>
  </si>
  <si>
    <t>I dati sono diversi rispetto a quelli originariamente inseriti dall'utente e non si è a conoscenza della modifica</t>
  </si>
  <si>
    <t>Utilizzo di una blockchain: solo il software può generare il documento</t>
  </si>
  <si>
    <t>AT-10</t>
  </si>
  <si>
    <t>Distruzione dei dati</t>
  </si>
  <si>
    <t>Un attaccante elimina dati utili o gli interi registri dove i dati sono memorizzati. Può anche tentare di sovrascriverli con dati generati casualmente per renderli irrecuperabili.</t>
  </si>
  <si>
    <t>Dati per il calcolo, Carbon footprint materia prima, Carbon footprint finale, Calcolo carbon footprint, Registro dati, Registro carbon footprint materia prima, Registro carbon footprint finale, Log di sistema.</t>
  </si>
  <si>
    <t>L'utente inserisce/riceve dei dati, il software memorizza tutti i dati ricevuti o calcolati in dei registri.
L'attaccante ha accesso al sistema e può manipolare i dati o i registri stessi.</t>
  </si>
  <si>
    <t>L'attaccante accede al sistema sfruttando tecniche come account validi, dump delle credenziali del sistema operativo. L'attaccante usa un malware per eliminare o sovrascrivere i dati.</t>
  </si>
  <si>
    <t>L'eliminazione dei dati o dell'intero contenuto dei registri o la loro sovrascrittura provoca un'interruzione della disponibilità di servizio.</t>
  </si>
  <si>
    <t>Availability</t>
  </si>
  <si>
    <t>AT-11</t>
  </si>
  <si>
    <t>Shutdown del sistema</t>
  </si>
  <si>
    <t xml:space="preserve">Un attaccante provoca lo spegnimento del sistema o il suo riavvio per causare una momentanea interruzione del servizio  </t>
  </si>
  <si>
    <t xml:space="preserve">L'attaccante ha accesso al sistema. Questo può tentare di spegnere/riavviare un sistema dopo averlo già attaccato in altri modi, come con la cancellazione della struttura del disco o l'inibizione del ripristino del sistema. </t>
  </si>
  <si>
    <t>L'attaccante spegne/riavvia il sistema per interrompere l'accesso o permettere la sua distruzione. Dopo aver cancellato l'MBR della vittima l'attaccante può usare un wiper MBR personalizzato detto BOOTWRECK, che avvierà un riavvio del sistema oppure utilizza un malware che emetterà il comando shutdown /r /t 1 per riavviare il sistema.</t>
  </si>
  <si>
    <t>L'attaccante emette un comando di spegnimento su una macchina vittima che, al riavvio, eseguirà il ransomware all'interno di una VM.</t>
  </si>
  <si>
    <t>L'arresto o il riavvio del sistema può interrompere l'accesso alle sue risorse per gli utenti legittimi.</t>
  </si>
  <si>
    <t>Questo tipo di tecnica di attacco non può essere facilmente mitigata con controlli preventivi poiché si basa sull'abuso delle funzionalità del sistema. Evitare che l'attaccante abbia accesso al sistema o alla macchina su cui questo si trova.</t>
  </si>
  <si>
    <t>AT-12</t>
  </si>
  <si>
    <t>Flooding del sistema</t>
  </si>
  <si>
    <t xml:space="preserve">Un attaccante consuma le risorse del sistema impegnandosi rapidamente in un gran numero di interazioni con il bersaglio per causare una momentanea interruzione del servizio. </t>
  </si>
  <si>
    <t>L'attaccante ha accesso al sistema o alla rete per lo scambio di dati.</t>
  </si>
  <si>
    <t>L'attaccante usa uno script o un programma in grado di generare più richieste di quante il target possa gestire, oppure una rete o un cluster di oggetti tutti in grado di effettuare richieste simultanee.</t>
  </si>
  <si>
    <t>Questo attacco impedisce agli utenti legittimi di accedere al servizio e può causare l'arresto anomalo dell'obiettivo.</t>
  </si>
  <si>
    <t>Use Case</t>
  </si>
  <si>
    <t>Misuse Case</t>
  </si>
  <si>
    <t>Un attaccante potrebbe monitorare il traffico di rete tra utente e software al fine di acquisire  informazioni sensibili (credenziali d'accesso, servizi in esecuzione, indirizzi IP etc.) durante lo scambio di dati e carbon footprint della materia prima. L'attaccante assume un ruolo passivo in questo schema di attacco e osserva e analizza semplicemente il traffico.</t>
  </si>
  <si>
    <t>Network sniffing per intercettare informazioni sui dati per il calcolo e il carbon footprint della materia prima</t>
  </si>
  <si>
    <t>Un attaccante può mettere un'interfaccia di rete in modalità promiscua per accedere passivamente ai dati in transito sulla rete ( credenziali d'accesso, servizi in esecuzione, indirizzi IP etc.), oppure utilizzare SPAN ports per acquisire una maggiore quantità di dati.</t>
  </si>
  <si>
    <t>Inibire il ripristino del sistema durante il calcolo del carbon footprint finale</t>
  </si>
  <si>
    <t>Un attaccante potrebbe eliminare o rimuovere i dati del sistema operativo integrato e disattivare i servizi volti al ripristino di un sistema danneggiato, così da impedire il normale processo di calcolo del carbon footprint finale</t>
  </si>
  <si>
    <t>Effettuare Backup dei dati periodici; utilizzando una blockchain tutti i nodi hanno una copia di tutti i dati</t>
  </si>
  <si>
    <t>Assicurarsi che i protocolli abbiano specifici limiti di scala configurati. Filtrare il traffico di rete.
Specificare le aspettative per le capacità e indicare quali comportamenti sono accettabili quando l'allocazione delle risorse raggiunge i limiti.
Limitare uniformemente tutte le richieste per rendere più difficile il consumo di risorse più rapidamente di quanto possano essere nuovamente liberate.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</si>
</sst>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6"/>
      <color theme="1"/>
      <name val="Calibri"/>
      <family val="2"/>
      <scheme val="minor"/>
    </font>
    <font>
      <sz val="16"/>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2" fillId="3" borderId="2" xfId="0" applyFont="1" applyFill="1" applyBorder="1" applyAlignment="1">
      <alignment vertical="center"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2" borderId="6" xfId="0" applyFont="1" applyFill="1" applyBorder="1" applyAlignment="1">
      <alignment vertical="center" wrapText="1"/>
    </xf>
    <xf numFmtId="0" fontId="1" fillId="0" borderId="0" xfId="0" applyFont="1"/>
    <xf numFmtId="0" fontId="2" fillId="6" borderId="11" xfId="0" applyFont="1" applyFill="1" applyBorder="1"/>
    <xf numFmtId="0" fontId="1" fillId="0" borderId="11" xfId="0" applyFont="1" applyBorder="1"/>
    <xf numFmtId="0" fontId="1" fillId="6" borderId="11" xfId="0" applyFont="1" applyFill="1" applyBorder="1"/>
    <xf numFmtId="14" fontId="1" fillId="0" borderId="11" xfId="0" applyNumberFormat="1" applyFont="1" applyBorder="1"/>
    <xf numFmtId="14" fontId="0" fillId="0" borderId="11" xfId="0" applyNumberFormat="1" applyBorder="1" applyAlignment="1">
      <alignment wrapText="1"/>
    </xf>
    <xf numFmtId="0" fontId="0" fillId="0" borderId="11" xfId="0" applyBorder="1" applyAlignment="1">
      <alignment wrapText="1"/>
    </xf>
    <xf numFmtId="0" fontId="0" fillId="5" borderId="7" xfId="0" applyFill="1" applyBorder="1" applyAlignment="1">
      <alignment wrapText="1"/>
    </xf>
    <xf numFmtId="0" fontId="1" fillId="0" borderId="11" xfId="0" applyFont="1" applyBorder="1" applyAlignment="1"/>
    <xf numFmtId="0" fontId="0" fillId="0" borderId="11" xfId="0" applyBorder="1" applyAlignment="1"/>
    <xf numFmtId="0" fontId="1" fillId="2" borderId="1" xfId="0" applyFont="1"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1" fillId="2" borderId="4" xfId="0" applyFont="1" applyFill="1" applyBorder="1" applyAlignment="1">
      <alignment wrapText="1"/>
    </xf>
    <xf numFmtId="0" fontId="0" fillId="2" borderId="4" xfId="0" applyFill="1" applyBorder="1" applyAlignment="1">
      <alignment wrapText="1"/>
    </xf>
    <xf numFmtId="0" fontId="0" fillId="2" borderId="5" xfId="0" applyFill="1" applyBorder="1" applyAlignment="1">
      <alignment wrapText="1"/>
    </xf>
    <xf numFmtId="0" fontId="0" fillId="5" borderId="8" xfId="0" applyFill="1" applyBorder="1" applyAlignment="1">
      <alignment wrapText="1"/>
    </xf>
    <xf numFmtId="0" fontId="0" fillId="5" borderId="12" xfId="0" applyFill="1" applyBorder="1" applyAlignment="1">
      <alignment horizontal="left" wrapText="1"/>
    </xf>
    <xf numFmtId="0" fontId="0" fillId="5" borderId="13" xfId="0" applyFill="1" applyBorder="1" applyAlignment="1">
      <alignment horizontal="left" wrapText="1"/>
    </xf>
    <xf numFmtId="0" fontId="0" fillId="5" borderId="14" xfId="0" applyFill="1" applyBorder="1" applyAlignment="1">
      <alignment horizontal="left" wrapText="1"/>
    </xf>
  </cellXfs>
  <cellStyles count="1">
    <cellStyle name="Normale" xfId="0" builtinId="0"/>
  </cellStyles>
  <dxfs count="84">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9395"/>
      <color rgb="FFFFE4E4"/>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0236-6146-454D-A41F-3809884D837D}">
  <sheetPr>
    <pageSetUpPr fitToPage="1"/>
  </sheetPr>
  <dimension ref="A1:U18"/>
  <sheetViews>
    <sheetView topLeftCell="A13" workbookViewId="0">
      <selection activeCell="E17" sqref="E17"/>
    </sheetView>
  </sheetViews>
  <sheetFormatPr defaultColWidth="10.75" defaultRowHeight="21" x14ac:dyDescent="0.25"/>
  <cols>
    <col min="1" max="1" width="17.75" style="4" customWidth="1"/>
    <col min="2" max="2" width="16" style="1" customWidth="1"/>
    <col min="3" max="3" width="10.75" style="1"/>
    <col min="4" max="4" width="14.375" style="1" bestFit="1" customWidth="1"/>
    <col min="5" max="7" width="10.75" style="1"/>
    <col min="8" max="8" width="17.375" style="1" customWidth="1"/>
    <col min="9" max="16384" width="10.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ht="25.15" customHeight="1" x14ac:dyDescent="0.25">
      <c r="A6" s="8" t="s">
        <v>10</v>
      </c>
      <c r="B6" s="10" t="s">
        <v>11</v>
      </c>
      <c r="C6" s="5" t="s">
        <v>12</v>
      </c>
      <c r="D6" s="21" t="s">
        <v>13</v>
      </c>
      <c r="E6" s="22"/>
      <c r="F6" s="22"/>
      <c r="G6" s="22"/>
      <c r="H6" s="23"/>
    </row>
    <row r="7" spans="1:21" s="3" customFormat="1" ht="55.15" customHeight="1" x14ac:dyDescent="0.35">
      <c r="A7" s="9" t="s">
        <v>14</v>
      </c>
      <c r="B7" s="24" t="s">
        <v>128</v>
      </c>
      <c r="C7" s="25"/>
      <c r="D7" s="25"/>
      <c r="E7" s="25"/>
      <c r="F7" s="25"/>
      <c r="G7" s="25"/>
      <c r="H7" s="26"/>
    </row>
    <row r="8" spans="1:21" ht="40.15" customHeight="1" x14ac:dyDescent="0.25">
      <c r="A8" s="7" t="s">
        <v>15</v>
      </c>
      <c r="B8" s="27" t="s">
        <v>16</v>
      </c>
      <c r="C8" s="27"/>
      <c r="D8" s="27"/>
      <c r="E8" s="27"/>
      <c r="F8" s="27"/>
      <c r="G8" s="27"/>
      <c r="H8" s="27"/>
    </row>
    <row r="9" spans="1:21" ht="100.15" customHeight="1" x14ac:dyDescent="0.25">
      <c r="A9" s="6" t="s">
        <v>17</v>
      </c>
      <c r="B9" s="18" t="s">
        <v>127</v>
      </c>
      <c r="C9" s="18"/>
      <c r="D9" s="18"/>
      <c r="E9" s="18"/>
      <c r="F9" s="18"/>
      <c r="G9" s="18"/>
      <c r="H9" s="18"/>
    </row>
    <row r="10" spans="1:21" ht="40.15" customHeight="1" x14ac:dyDescent="0.25">
      <c r="A10" s="6" t="s">
        <v>18</v>
      </c>
      <c r="B10" s="18" t="s">
        <v>19</v>
      </c>
      <c r="C10" s="18"/>
      <c r="D10" s="18"/>
      <c r="E10" s="18"/>
      <c r="F10" s="18"/>
      <c r="G10" s="18"/>
      <c r="H10" s="18"/>
    </row>
    <row r="11" spans="1:21" ht="94.9" customHeight="1" x14ac:dyDescent="0.25">
      <c r="A11" s="6" t="s">
        <v>20</v>
      </c>
      <c r="B11" s="18" t="s">
        <v>21</v>
      </c>
      <c r="C11" s="18"/>
      <c r="D11" s="18"/>
      <c r="E11" s="18"/>
      <c r="F11" s="18"/>
      <c r="G11" s="18"/>
      <c r="H11" s="18"/>
    </row>
    <row r="12" spans="1:21" ht="100.15" customHeight="1" x14ac:dyDescent="0.25">
      <c r="A12" s="6" t="s">
        <v>22</v>
      </c>
      <c r="B12" s="18" t="s">
        <v>129</v>
      </c>
      <c r="C12" s="18"/>
      <c r="D12" s="18"/>
      <c r="E12" s="18"/>
      <c r="F12" s="18"/>
      <c r="G12" s="18"/>
      <c r="H12" s="18"/>
    </row>
    <row r="13" spans="1:21" ht="100.15" customHeight="1" x14ac:dyDescent="0.25">
      <c r="A13" s="6" t="s">
        <v>23</v>
      </c>
      <c r="B13" s="18"/>
      <c r="C13" s="18"/>
      <c r="D13" s="18"/>
      <c r="E13" s="18"/>
      <c r="F13" s="18"/>
      <c r="G13" s="18"/>
      <c r="H13" s="18"/>
    </row>
    <row r="14" spans="1:21" ht="48.75" customHeight="1" x14ac:dyDescent="0.25">
      <c r="A14" s="6" t="s">
        <v>24</v>
      </c>
      <c r="B14" s="18" t="s">
        <v>25</v>
      </c>
      <c r="C14" s="18"/>
      <c r="D14" s="18"/>
      <c r="E14" s="18"/>
      <c r="F14" s="18"/>
      <c r="G14" s="18"/>
      <c r="H14" s="18"/>
    </row>
    <row r="15" spans="1:21" ht="57.75" customHeight="1" x14ac:dyDescent="0.25">
      <c r="A15" s="6" t="s">
        <v>26</v>
      </c>
      <c r="B15" s="18" t="s">
        <v>27</v>
      </c>
      <c r="C15" s="18"/>
      <c r="D15" s="18"/>
      <c r="E15" s="18"/>
      <c r="F15" s="18"/>
      <c r="G15" s="18"/>
      <c r="H15" s="18"/>
    </row>
    <row r="16" spans="1:21" ht="40.15" customHeight="1" x14ac:dyDescent="0.25">
      <c r="A16" s="6" t="s">
        <v>28</v>
      </c>
      <c r="B16" s="18"/>
      <c r="C16" s="18"/>
      <c r="D16" s="18"/>
      <c r="E16" s="18"/>
      <c r="F16" s="18"/>
      <c r="G16" s="18"/>
      <c r="H16" s="18"/>
    </row>
    <row r="17" ht="100.15" customHeight="1" x14ac:dyDescent="0.25"/>
    <row r="18" ht="70.150000000000006" customHeight="1" x14ac:dyDescent="0.25"/>
  </sheetData>
  <mergeCells count="13">
    <mergeCell ref="B9:H9"/>
    <mergeCell ref="B1:H1"/>
    <mergeCell ref="F2:H2"/>
    <mergeCell ref="D6:H6"/>
    <mergeCell ref="B7:H7"/>
    <mergeCell ref="B8:H8"/>
    <mergeCell ref="B14:H14"/>
    <mergeCell ref="B15:H15"/>
    <mergeCell ref="B16:H16"/>
    <mergeCell ref="B10:H10"/>
    <mergeCell ref="B11:H11"/>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AFD07A19-8A67-42CA-92C7-9B8220F7B23A}">
            <xm:f>EXACT($B$6,'Case Type'!$A$3)</xm:f>
            <x14:dxf>
              <fill>
                <patternFill>
                  <bgColor theme="0" tint="-4.9989318521683403E-2"/>
                </patternFill>
              </fill>
            </x14:dxf>
          </x14:cfRule>
          <x14:cfRule type="expression" priority="6" id="{6FFC587C-5872-4D9F-93A3-535F8D041948}">
            <xm:f>EXACT($B$6,'Case Type'!$A$4)</xm:f>
            <x14:dxf>
              <fill>
                <patternFill>
                  <bgColor rgb="FFFFE4E4"/>
                </patternFill>
              </fill>
            </x14:dxf>
          </x14:cfRule>
          <xm:sqref>B8:H16</xm:sqref>
        </x14:conditionalFormatting>
        <x14:conditionalFormatting xmlns:xm="http://schemas.microsoft.com/office/excel/2006/main">
          <x14:cfRule type="expression" priority="3" id="{54915434-EC42-4AEC-BF41-285D28722D9B}">
            <xm:f>EXACT($B$6,'Case Type'!$A$3)</xm:f>
            <x14:dxf>
              <fill>
                <patternFill>
                  <bgColor theme="1" tint="0.24994659260841701"/>
                </patternFill>
              </fill>
            </x14:dxf>
          </x14:cfRule>
          <x14:cfRule type="expression" priority="5" id="{6D8844E5-2FBC-443B-89FE-E76E408BC894}">
            <xm:f>EXACT($B$6,'Case Type'!$A$4)</xm:f>
            <x14:dxf>
              <fill>
                <patternFill>
                  <bgColor rgb="FFFF0000"/>
                </patternFill>
              </fill>
            </x14:dxf>
          </x14:cfRule>
          <xm:sqref>A6:A7 C6</xm:sqref>
        </x14:conditionalFormatting>
        <x14:conditionalFormatting xmlns:xm="http://schemas.microsoft.com/office/excel/2006/main">
          <x14:cfRule type="expression" priority="2" id="{24B85734-A355-4222-B175-8E63C56DDEDB}">
            <xm:f>EXACT($B$6,'Case Type'!$A$3)</xm:f>
            <x14:dxf>
              <fill>
                <patternFill>
                  <bgColor theme="0" tint="-0.34998626667073579"/>
                </patternFill>
              </fill>
            </x14:dxf>
          </x14:cfRule>
          <x14:cfRule type="expression" priority="4" id="{487E4B4D-3E79-4540-90CB-3F42B96609D8}">
            <xm:f>EXACT($B$6,'Case Type'!$A$4)</xm:f>
            <x14:dxf>
              <fill>
                <patternFill>
                  <bgColor rgb="FFFF9395"/>
                </patternFill>
              </fill>
            </x14:dxf>
          </x14:cfRule>
          <xm:sqref>A8:A16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18"/>
  <sheetViews>
    <sheetView topLeftCell="A13" workbookViewId="0">
      <selection activeCell="B16" sqref="B16:H16"/>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20.375" style="1" customWidth="1"/>
    <col min="9" max="16384" width="10.8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103</v>
      </c>
      <c r="E6" s="22"/>
      <c r="F6" s="22"/>
      <c r="G6" s="22"/>
      <c r="H6" s="23"/>
    </row>
    <row r="7" spans="1:21" s="3" customFormat="1" x14ac:dyDescent="0.35">
      <c r="A7" s="9" t="s">
        <v>14</v>
      </c>
      <c r="B7" s="24" t="s">
        <v>104</v>
      </c>
      <c r="C7" s="25"/>
      <c r="D7" s="25"/>
      <c r="E7" s="25"/>
      <c r="F7" s="25"/>
      <c r="G7" s="25"/>
      <c r="H7" s="26"/>
    </row>
    <row r="8" spans="1:21" ht="39.950000000000003" customHeight="1" x14ac:dyDescent="0.25">
      <c r="A8" s="7" t="s">
        <v>15</v>
      </c>
      <c r="B8" s="27" t="s">
        <v>52</v>
      </c>
      <c r="C8" s="27"/>
      <c r="D8" s="27"/>
      <c r="E8" s="27"/>
      <c r="F8" s="27"/>
      <c r="G8" s="27"/>
      <c r="H8" s="27"/>
    </row>
    <row r="9" spans="1:21" ht="69.95" customHeight="1" x14ac:dyDescent="0.25">
      <c r="A9" s="6" t="s">
        <v>17</v>
      </c>
      <c r="B9" s="18" t="s">
        <v>105</v>
      </c>
      <c r="C9" s="18"/>
      <c r="D9" s="18"/>
      <c r="E9" s="18"/>
      <c r="F9" s="18"/>
      <c r="G9" s="18"/>
      <c r="H9" s="18"/>
    </row>
    <row r="10" spans="1:21" ht="39.950000000000003" customHeight="1" x14ac:dyDescent="0.25">
      <c r="A10" s="6" t="s">
        <v>18</v>
      </c>
      <c r="B10" s="18" t="s">
        <v>106</v>
      </c>
      <c r="C10" s="18"/>
      <c r="D10" s="18"/>
      <c r="E10" s="18"/>
      <c r="F10" s="18"/>
      <c r="G10" s="18"/>
      <c r="H10" s="18"/>
    </row>
    <row r="11" spans="1:21" ht="39.950000000000003" customHeight="1" x14ac:dyDescent="0.25">
      <c r="A11" s="6" t="s">
        <v>20</v>
      </c>
      <c r="B11" s="18" t="s">
        <v>107</v>
      </c>
      <c r="C11" s="18"/>
      <c r="D11" s="18"/>
      <c r="E11" s="18"/>
      <c r="F11" s="18"/>
      <c r="G11" s="18"/>
      <c r="H11" s="18"/>
    </row>
    <row r="12" spans="1:21" ht="99.95" customHeight="1" x14ac:dyDescent="0.25">
      <c r="A12" s="6" t="str">
        <f>IF(OR(B6='Case Type'!A3,B6='Case Type'!A4),"Attack Flow 1","Basic Flow")</f>
        <v>Attack Flow 1</v>
      </c>
      <c r="B12" s="18" t="s">
        <v>108</v>
      </c>
      <c r="C12" s="18"/>
      <c r="D12" s="18"/>
      <c r="E12" s="18"/>
      <c r="F12" s="18"/>
      <c r="G12" s="18"/>
      <c r="H12" s="18"/>
    </row>
    <row r="13" spans="1:21" ht="99.95" customHeight="1" x14ac:dyDescent="0.25">
      <c r="A13" s="6" t="s">
        <v>23</v>
      </c>
      <c r="B13" s="18" t="s">
        <v>109</v>
      </c>
      <c r="C13" s="18"/>
      <c r="D13" s="18"/>
      <c r="E13" s="18"/>
      <c r="F13" s="18"/>
      <c r="G13" s="18"/>
      <c r="H13" s="18"/>
    </row>
    <row r="14" spans="1:21" ht="99.95" customHeight="1" x14ac:dyDescent="0.25">
      <c r="A14" s="6" t="s">
        <v>24</v>
      </c>
      <c r="B14" s="18" t="s">
        <v>110</v>
      </c>
      <c r="C14" s="18"/>
      <c r="D14" s="18"/>
      <c r="E14" s="18"/>
      <c r="F14" s="18"/>
      <c r="G14" s="18"/>
      <c r="H14" s="18"/>
    </row>
    <row r="15" spans="1:21" ht="85.5" customHeight="1" x14ac:dyDescent="0.25">
      <c r="A15" s="6" t="str">
        <f>IF(OR(B6='Case Type'!A3,B6='Case Type'!A4),"Mitigations"," ")</f>
        <v>Mitigations</v>
      </c>
      <c r="B15" s="18" t="s">
        <v>132</v>
      </c>
      <c r="C15" s="18"/>
      <c r="D15" s="18"/>
      <c r="E15" s="18"/>
      <c r="F15" s="18"/>
      <c r="G15" s="18"/>
      <c r="H15" s="18"/>
    </row>
    <row r="16" spans="1:21" ht="39.950000000000003" customHeight="1" x14ac:dyDescent="0.25">
      <c r="A16" s="6" t="s">
        <v>28</v>
      </c>
      <c r="B16" s="18"/>
      <c r="C16" s="18"/>
      <c r="D16" s="18"/>
      <c r="E16" s="18"/>
      <c r="F16" s="18"/>
      <c r="G16" s="18"/>
      <c r="H16" s="18"/>
    </row>
    <row r="17" ht="99.95" customHeight="1" x14ac:dyDescent="0.25"/>
    <row r="18" ht="69.95" customHeight="1" x14ac:dyDescent="0.25"/>
  </sheetData>
  <mergeCells count="13">
    <mergeCell ref="B14:H14"/>
    <mergeCell ref="B15:H15"/>
    <mergeCell ref="B16:H16"/>
    <mergeCell ref="B10:H10"/>
    <mergeCell ref="B11:H11"/>
    <mergeCell ref="B12:H12"/>
    <mergeCell ref="B13:H13"/>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4094E79F-805E-45BF-BFCE-251E4E0C3EB9}">
            <xm:f>EXACT($B$6,'Case Type'!$A$3)</xm:f>
            <x14:dxf>
              <fill>
                <patternFill>
                  <bgColor theme="0" tint="-4.9989318521683403E-2"/>
                </patternFill>
              </fill>
            </x14:dxf>
          </x14:cfRule>
          <x14:cfRule type="expression" priority="6" id="{38865B57-84D1-4537-8269-3A4DCFA31DF0}">
            <xm:f>EXACT($B$6,'Case Type'!$A$4)</xm:f>
            <x14:dxf>
              <fill>
                <patternFill>
                  <bgColor rgb="FFFFE4E4"/>
                </patternFill>
              </fill>
            </x14:dxf>
          </x14:cfRule>
          <xm:sqref>B8:H16</xm:sqref>
        </x14:conditionalFormatting>
        <x14:conditionalFormatting xmlns:xm="http://schemas.microsoft.com/office/excel/2006/main">
          <x14:cfRule type="expression" priority="3" id="{41CA0339-E507-4E5D-849C-A752FDC892B8}">
            <xm:f>EXACT($B$6,'Case Type'!$A$3)</xm:f>
            <x14:dxf>
              <fill>
                <patternFill>
                  <bgColor theme="1" tint="0.24994659260841701"/>
                </patternFill>
              </fill>
            </x14:dxf>
          </x14:cfRule>
          <x14:cfRule type="expression" priority="5" id="{61763196-3893-48ED-A4E6-F36D0F49A4E1}">
            <xm:f>EXACT($B$6,'Case Type'!$A$4)</xm:f>
            <x14:dxf>
              <fill>
                <patternFill>
                  <bgColor rgb="FFFF0000"/>
                </patternFill>
              </fill>
            </x14:dxf>
          </x14:cfRule>
          <xm:sqref>A6:A7 C6</xm:sqref>
        </x14:conditionalFormatting>
        <x14:conditionalFormatting xmlns:xm="http://schemas.microsoft.com/office/excel/2006/main">
          <x14:cfRule type="expression" priority="2" id="{378F55D9-1100-4B94-899D-7999D505E3C8}">
            <xm:f>EXACT($B$6,'Case Type'!$A$3)</xm:f>
            <x14:dxf>
              <fill>
                <patternFill>
                  <bgColor theme="0" tint="-0.34998626667073579"/>
                </patternFill>
              </fill>
            </x14:dxf>
          </x14:cfRule>
          <x14:cfRule type="expression" priority="4" id="{A72AC0A6-6952-49B4-9DF7-9A0C2B5C8864}">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18"/>
  <sheetViews>
    <sheetView topLeftCell="A14" workbookViewId="0">
      <selection activeCell="F3" sqref="F3"/>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22" style="1" customWidth="1"/>
    <col min="9" max="16384" width="10.8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6"/>
      <c r="G3" s="14"/>
      <c r="H3" s="14"/>
      <c r="I3" s="11"/>
      <c r="J3" s="11"/>
      <c r="K3" s="11"/>
      <c r="L3" s="11"/>
      <c r="M3" s="11"/>
      <c r="N3" s="11"/>
      <c r="O3" s="11"/>
      <c r="P3" s="11"/>
      <c r="Q3" s="11"/>
      <c r="R3" s="11"/>
      <c r="S3" s="11"/>
      <c r="T3" s="11"/>
      <c r="U3" s="11"/>
    </row>
    <row r="6" spans="1:21" s="2" customFormat="1" x14ac:dyDescent="0.25">
      <c r="A6" s="8" t="s">
        <v>10</v>
      </c>
      <c r="B6" s="10" t="s">
        <v>11</v>
      </c>
      <c r="C6" s="5" t="s">
        <v>12</v>
      </c>
      <c r="D6" s="21" t="s">
        <v>111</v>
      </c>
      <c r="E6" s="22"/>
      <c r="F6" s="22"/>
      <c r="G6" s="22"/>
      <c r="H6" s="23"/>
    </row>
    <row r="7" spans="1:21" s="3" customFormat="1" x14ac:dyDescent="0.35">
      <c r="A7" s="9" t="s">
        <v>14</v>
      </c>
      <c r="B7" s="24" t="s">
        <v>112</v>
      </c>
      <c r="C7" s="25"/>
      <c r="D7" s="25"/>
      <c r="E7" s="25"/>
      <c r="F7" s="25"/>
      <c r="G7" s="25"/>
      <c r="H7" s="26"/>
    </row>
    <row r="8" spans="1:21" ht="39.950000000000003" customHeight="1" x14ac:dyDescent="0.25">
      <c r="A8" s="7" t="s">
        <v>15</v>
      </c>
      <c r="B8" s="27" t="s">
        <v>52</v>
      </c>
      <c r="C8" s="27"/>
      <c r="D8" s="27"/>
      <c r="E8" s="27"/>
      <c r="F8" s="27"/>
      <c r="G8" s="27"/>
      <c r="H8" s="27"/>
    </row>
    <row r="9" spans="1:21" ht="69.95" customHeight="1" x14ac:dyDescent="0.25">
      <c r="A9" s="6" t="s">
        <v>17</v>
      </c>
      <c r="B9" s="18" t="s">
        <v>113</v>
      </c>
      <c r="C9" s="18"/>
      <c r="D9" s="18"/>
      <c r="E9" s="18"/>
      <c r="F9" s="18"/>
      <c r="G9" s="18"/>
      <c r="H9" s="18"/>
    </row>
    <row r="10" spans="1:21" ht="39.950000000000003" customHeight="1" x14ac:dyDescent="0.25">
      <c r="A10" s="6" t="s">
        <v>18</v>
      </c>
      <c r="B10" s="18" t="s">
        <v>106</v>
      </c>
      <c r="C10" s="18"/>
      <c r="D10" s="18"/>
      <c r="E10" s="18"/>
      <c r="F10" s="18"/>
      <c r="G10" s="18"/>
      <c r="H10" s="18"/>
    </row>
    <row r="11" spans="1:21" ht="39.950000000000003" customHeight="1" x14ac:dyDescent="0.25">
      <c r="A11" s="6" t="s">
        <v>20</v>
      </c>
      <c r="B11" s="18" t="s">
        <v>114</v>
      </c>
      <c r="C11" s="18"/>
      <c r="D11" s="18"/>
      <c r="E11" s="18"/>
      <c r="F11" s="18"/>
      <c r="G11" s="18"/>
      <c r="H11" s="18"/>
    </row>
    <row r="12" spans="1:21" ht="99.95" customHeight="1" x14ac:dyDescent="0.25">
      <c r="A12" s="6" t="str">
        <f>IF(OR(B6='Case Type'!A3,B6='Case Type'!A4),"Attack Flow 1","Basic Flow")</f>
        <v>Attack Flow 1</v>
      </c>
      <c r="B12" s="18" t="s">
        <v>115</v>
      </c>
      <c r="C12" s="18"/>
      <c r="D12" s="18"/>
      <c r="E12" s="18"/>
      <c r="F12" s="18"/>
      <c r="G12" s="18"/>
      <c r="H12" s="18"/>
    </row>
    <row r="13" spans="1:21" ht="99.95" customHeight="1" x14ac:dyDescent="0.25">
      <c r="A13" s="6" t="str">
        <f>IF(OR(B6='Case Type'!A3,B6='Case Type'!A4),"Attack Flow 2","Alternative Flow")</f>
        <v>Attack Flow 2</v>
      </c>
      <c r="B13" s="18" t="s">
        <v>116</v>
      </c>
      <c r="C13" s="18"/>
      <c r="D13" s="18"/>
      <c r="E13" s="18"/>
      <c r="F13" s="18"/>
      <c r="G13" s="18"/>
      <c r="H13" s="18"/>
    </row>
    <row r="14" spans="1:21" ht="99.95" customHeight="1" x14ac:dyDescent="0.25">
      <c r="A14" s="6" t="s">
        <v>23</v>
      </c>
      <c r="B14" s="18" t="s">
        <v>117</v>
      </c>
      <c r="C14" s="18"/>
      <c r="D14" s="18"/>
      <c r="E14" s="18"/>
      <c r="F14" s="18"/>
      <c r="G14" s="18"/>
      <c r="H14" s="18"/>
    </row>
    <row r="15" spans="1:21" ht="39.950000000000003" customHeight="1" x14ac:dyDescent="0.25">
      <c r="A15" s="6" t="s">
        <v>24</v>
      </c>
      <c r="B15" s="18" t="s">
        <v>110</v>
      </c>
      <c r="C15" s="18"/>
      <c r="D15" s="18"/>
      <c r="E15" s="18"/>
      <c r="F15" s="18"/>
      <c r="G15" s="18"/>
      <c r="H15" s="18"/>
    </row>
    <row r="16" spans="1:21" ht="83.25" customHeight="1" x14ac:dyDescent="0.25">
      <c r="A16" s="6" t="str">
        <f>IF(OR(B6='Case Type'!A3,B6='Case Type'!A4),"Mitigations"," ")</f>
        <v>Mitigations</v>
      </c>
      <c r="B16" s="18" t="s">
        <v>118</v>
      </c>
      <c r="C16" s="18"/>
      <c r="D16" s="18"/>
      <c r="E16" s="18"/>
      <c r="F16" s="18"/>
      <c r="G16" s="18"/>
      <c r="H16" s="18"/>
    </row>
    <row r="17" spans="1:8" ht="99.95" customHeight="1" x14ac:dyDescent="0.25">
      <c r="A17" s="6" t="s">
        <v>28</v>
      </c>
      <c r="B17" s="18"/>
      <c r="C17" s="18"/>
      <c r="D17" s="18"/>
      <c r="E17" s="18"/>
      <c r="F17" s="18"/>
      <c r="G17" s="18"/>
      <c r="H17" s="18"/>
    </row>
    <row r="18" spans="1:8" ht="69.95" customHeight="1" x14ac:dyDescent="0.25"/>
  </sheetData>
  <mergeCells count="14">
    <mergeCell ref="B15:H15"/>
    <mergeCell ref="B16:H16"/>
    <mergeCell ref="B17:H17"/>
    <mergeCell ref="B10:H10"/>
    <mergeCell ref="B11:H11"/>
    <mergeCell ref="B12:H12"/>
    <mergeCell ref="B13:H13"/>
    <mergeCell ref="B14:H14"/>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4A099977-F15C-482F-BA5E-B467743BC470}">
            <xm:f>EXACT($B$6,'Case Type'!$A$3)</xm:f>
            <x14:dxf>
              <fill>
                <patternFill>
                  <bgColor theme="0" tint="-4.9989318521683403E-2"/>
                </patternFill>
              </fill>
            </x14:dxf>
          </x14:cfRule>
          <x14:cfRule type="expression" priority="6" id="{B1E5642A-EC74-4B0E-A9E9-5B505F959CB4}">
            <xm:f>EXACT($B$6,'Case Type'!$A$4)</xm:f>
            <x14:dxf>
              <fill>
                <patternFill>
                  <bgColor rgb="FFFFE4E4"/>
                </patternFill>
              </fill>
            </x14:dxf>
          </x14:cfRule>
          <xm:sqref>B8:H17</xm:sqref>
        </x14:conditionalFormatting>
        <x14:conditionalFormatting xmlns:xm="http://schemas.microsoft.com/office/excel/2006/main">
          <x14:cfRule type="expression" priority="3" id="{8D7EDEB1-0517-4543-8D3E-B80681A82C3B}">
            <xm:f>EXACT($B$6,'Case Type'!$A$3)</xm:f>
            <x14:dxf>
              <fill>
                <patternFill>
                  <bgColor theme="1" tint="0.24994659260841701"/>
                </patternFill>
              </fill>
            </x14:dxf>
          </x14:cfRule>
          <x14:cfRule type="expression" priority="5" id="{7B7EF5C1-37E4-4ACD-886E-816D9F166C3E}">
            <xm:f>EXACT($B$6,'Case Type'!$A$4)</xm:f>
            <x14:dxf>
              <fill>
                <patternFill>
                  <bgColor rgb="FFFF0000"/>
                </patternFill>
              </fill>
            </x14:dxf>
          </x14:cfRule>
          <xm:sqref>A6:A7 C6</xm:sqref>
        </x14:conditionalFormatting>
        <x14:conditionalFormatting xmlns:xm="http://schemas.microsoft.com/office/excel/2006/main">
          <x14:cfRule type="expression" priority="2" id="{9EEE1120-E458-406F-9D38-BD145BF4C292}">
            <xm:f>EXACT($B$6,'Case Type'!$A$3)</xm:f>
            <x14:dxf>
              <fill>
                <patternFill>
                  <bgColor theme="0" tint="-0.34998626667073579"/>
                </patternFill>
              </fill>
            </x14:dxf>
          </x14:cfRule>
          <x14:cfRule type="expression" priority="4" id="{06FAD91A-7274-4F99-9643-417C72E053C0}">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'Case Type'!$A$2:$A$4</xm:f>
          </x14:formula1>
          <xm:sqref>B6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18"/>
  <sheetViews>
    <sheetView tabSelected="1" workbookViewId="0">
      <selection activeCell="D3" sqref="D3"/>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17.375" style="1" customWidth="1"/>
    <col min="9" max="16384" width="10.8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6"/>
      <c r="G3" s="14"/>
      <c r="H3" s="14"/>
      <c r="I3" s="11"/>
      <c r="J3" s="11"/>
      <c r="K3" s="11"/>
      <c r="L3" s="11"/>
      <c r="M3" s="11"/>
      <c r="N3" s="11"/>
      <c r="O3" s="11"/>
      <c r="P3" s="11"/>
      <c r="Q3" s="11"/>
      <c r="R3" s="11"/>
      <c r="S3" s="11"/>
      <c r="T3" s="11"/>
      <c r="U3" s="11"/>
    </row>
    <row r="6" spans="1:21" s="2" customFormat="1" x14ac:dyDescent="0.25">
      <c r="A6" s="8" t="s">
        <v>10</v>
      </c>
      <c r="B6" s="10" t="s">
        <v>11</v>
      </c>
      <c r="C6" s="5" t="s">
        <v>12</v>
      </c>
      <c r="D6" s="21" t="s">
        <v>119</v>
      </c>
      <c r="E6" s="22"/>
      <c r="F6" s="22"/>
      <c r="G6" s="22"/>
      <c r="H6" s="23"/>
    </row>
    <row r="7" spans="1:21" s="3" customFormat="1" x14ac:dyDescent="0.35">
      <c r="A7" s="9" t="s">
        <v>14</v>
      </c>
      <c r="B7" s="24" t="s">
        <v>120</v>
      </c>
      <c r="C7" s="25"/>
      <c r="D7" s="25"/>
      <c r="E7" s="25"/>
      <c r="F7" s="25"/>
      <c r="G7" s="25"/>
      <c r="H7" s="26"/>
    </row>
    <row r="8" spans="1:21" ht="39.950000000000003" customHeight="1" x14ac:dyDescent="0.25">
      <c r="A8" s="7" t="s">
        <v>15</v>
      </c>
      <c r="B8" s="27" t="s">
        <v>52</v>
      </c>
      <c r="C8" s="27"/>
      <c r="D8" s="27"/>
      <c r="E8" s="27"/>
      <c r="F8" s="27"/>
      <c r="G8" s="27"/>
      <c r="H8" s="27"/>
    </row>
    <row r="9" spans="1:21" ht="69.95" customHeight="1" x14ac:dyDescent="0.25">
      <c r="A9" s="6" t="s">
        <v>17</v>
      </c>
      <c r="B9" s="18" t="s">
        <v>121</v>
      </c>
      <c r="C9" s="18"/>
      <c r="D9" s="18"/>
      <c r="E9" s="18"/>
      <c r="F9" s="18"/>
      <c r="G9" s="18"/>
      <c r="H9" s="18"/>
    </row>
    <row r="10" spans="1:21" ht="39.950000000000003" customHeight="1" x14ac:dyDescent="0.25">
      <c r="A10" s="6" t="s">
        <v>18</v>
      </c>
      <c r="B10" s="18" t="s">
        <v>106</v>
      </c>
      <c r="C10" s="18"/>
      <c r="D10" s="18"/>
      <c r="E10" s="18"/>
      <c r="F10" s="18"/>
      <c r="G10" s="18"/>
      <c r="H10" s="18"/>
    </row>
    <row r="11" spans="1:21" ht="39.950000000000003" customHeight="1" x14ac:dyDescent="0.25">
      <c r="A11" s="6" t="s">
        <v>20</v>
      </c>
      <c r="B11" s="18" t="s">
        <v>122</v>
      </c>
      <c r="C11" s="18"/>
      <c r="D11" s="18"/>
      <c r="E11" s="18"/>
      <c r="F11" s="18"/>
      <c r="G11" s="18"/>
      <c r="H11" s="18"/>
    </row>
    <row r="12" spans="1:21" ht="99.95" customHeight="1" x14ac:dyDescent="0.25">
      <c r="A12" s="6" t="str">
        <f>IF(OR(B6='Case Type'!A3,B6='Case Type'!A4),"Attack Flow 1","Basic Flow")</f>
        <v>Attack Flow 1</v>
      </c>
      <c r="B12" s="18" t="s">
        <v>123</v>
      </c>
      <c r="C12" s="18"/>
      <c r="D12" s="18"/>
      <c r="E12" s="18"/>
      <c r="F12" s="18"/>
      <c r="G12" s="18"/>
      <c r="H12" s="18"/>
    </row>
    <row r="13" spans="1:21" ht="99.95" customHeight="1" x14ac:dyDescent="0.25">
      <c r="A13" s="6" t="s">
        <v>23</v>
      </c>
      <c r="B13" s="18" t="s">
        <v>124</v>
      </c>
      <c r="C13" s="18"/>
      <c r="D13" s="18"/>
      <c r="E13" s="18"/>
      <c r="F13" s="18"/>
      <c r="G13" s="18"/>
      <c r="H13" s="18"/>
    </row>
    <row r="14" spans="1:21" ht="99.95" customHeight="1" x14ac:dyDescent="0.25">
      <c r="A14" s="6" t="s">
        <v>24</v>
      </c>
      <c r="B14" s="18" t="s">
        <v>110</v>
      </c>
      <c r="C14" s="18"/>
      <c r="D14" s="18"/>
      <c r="E14" s="18"/>
      <c r="F14" s="18"/>
      <c r="G14" s="18"/>
      <c r="H14" s="18"/>
    </row>
    <row r="15" spans="1:21" ht="88.5" customHeight="1" x14ac:dyDescent="0.25">
      <c r="A15" s="6" t="str">
        <f>IF(OR(B6='Case Type'!A3,B6='Case Type'!A4),"Mitigations"," ")</f>
        <v>Mitigations</v>
      </c>
      <c r="B15" s="18" t="s">
        <v>133</v>
      </c>
      <c r="C15" s="18"/>
      <c r="D15" s="18"/>
      <c r="E15" s="18"/>
      <c r="F15" s="18"/>
      <c r="G15" s="18"/>
      <c r="H15" s="18"/>
    </row>
    <row r="16" spans="1:21" ht="39.950000000000003" customHeight="1" x14ac:dyDescent="0.25">
      <c r="A16" s="6" t="s">
        <v>28</v>
      </c>
      <c r="B16" s="18"/>
      <c r="C16" s="18"/>
      <c r="D16" s="18"/>
      <c r="E16" s="18"/>
      <c r="F16" s="18"/>
      <c r="G16" s="18"/>
      <c r="H16" s="18"/>
    </row>
    <row r="17" ht="99.95" customHeight="1" x14ac:dyDescent="0.25"/>
    <row r="18" ht="69.95" customHeight="1" x14ac:dyDescent="0.25"/>
  </sheetData>
  <mergeCells count="13">
    <mergeCell ref="B14:H14"/>
    <mergeCell ref="B15:H15"/>
    <mergeCell ref="B16:H16"/>
    <mergeCell ref="B10:H10"/>
    <mergeCell ref="B11:H11"/>
    <mergeCell ref="B12:H12"/>
    <mergeCell ref="B13:H13"/>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E1B7E01A-288C-4140-BF24-B8B62CD98C09}">
            <xm:f>EXACT($B$6,'Case Type'!$A$3)</xm:f>
            <x14:dxf>
              <fill>
                <patternFill>
                  <bgColor theme="0" tint="-4.9989318521683403E-2"/>
                </patternFill>
              </fill>
            </x14:dxf>
          </x14:cfRule>
          <x14:cfRule type="expression" priority="6" id="{14FBE2E4-6058-4E1A-AB3B-9C1B95E3F223}">
            <xm:f>EXACT($B$6,'Case Type'!$A$4)</xm:f>
            <x14:dxf>
              <fill>
                <patternFill>
                  <bgColor rgb="FFFFE4E4"/>
                </patternFill>
              </fill>
            </x14:dxf>
          </x14:cfRule>
          <xm:sqref>B8:H16</xm:sqref>
        </x14:conditionalFormatting>
        <x14:conditionalFormatting xmlns:xm="http://schemas.microsoft.com/office/excel/2006/main">
          <x14:cfRule type="expression" priority="3" id="{46CB89AB-BD94-4131-B02B-CADA1454D322}">
            <xm:f>EXACT($B$6,'Case Type'!$A$3)</xm:f>
            <x14:dxf>
              <fill>
                <patternFill>
                  <bgColor theme="1" tint="0.24994659260841701"/>
                </patternFill>
              </fill>
            </x14:dxf>
          </x14:cfRule>
          <x14:cfRule type="expression" priority="5" id="{6807B576-9AE5-4E16-8A3D-0DE8C10F68D7}">
            <xm:f>EXACT($B$6,'Case Type'!$A$4)</xm:f>
            <x14:dxf>
              <fill>
                <patternFill>
                  <bgColor rgb="FFFF0000"/>
                </patternFill>
              </fill>
            </x14:dxf>
          </x14:cfRule>
          <xm:sqref>A6:A7 C6</xm:sqref>
        </x14:conditionalFormatting>
        <x14:conditionalFormatting xmlns:xm="http://schemas.microsoft.com/office/excel/2006/main">
          <x14:cfRule type="expression" priority="2" id="{408ADDE9-2452-4B4C-A87E-362750370827}">
            <xm:f>EXACT($B$6,'Case Type'!$A$3)</xm:f>
            <x14:dxf>
              <fill>
                <patternFill>
                  <bgColor theme="0" tint="-0.34998626667073579"/>
                </patternFill>
              </fill>
            </x14:dxf>
          </x14:cfRule>
          <x14:cfRule type="expression" priority="4" id="{4892ED00-D030-4193-9479-790C94CCEA4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'Case Type'!$A$2:$A$4</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
  <sheetViews>
    <sheetView workbookViewId="0">
      <selection activeCell="F17" sqref="F17"/>
    </sheetView>
  </sheetViews>
  <sheetFormatPr defaultColWidth="11" defaultRowHeight="15.75" x14ac:dyDescent="0.25"/>
  <cols>
    <col min="1" max="1" width="11.875" customWidth="1"/>
  </cols>
  <sheetData>
    <row r="1" spans="1:1" x14ac:dyDescent="0.25">
      <c r="A1" t="s">
        <v>10</v>
      </c>
    </row>
    <row r="2" spans="1:1" x14ac:dyDescent="0.25">
      <c r="A2" t="s">
        <v>125</v>
      </c>
    </row>
    <row r="3" spans="1:1" x14ac:dyDescent="0.25">
      <c r="A3" t="s">
        <v>11</v>
      </c>
    </row>
    <row r="4" spans="1:1" x14ac:dyDescent="0.25">
      <c r="A4" t="s">
        <v>126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4C15-75B8-4AD3-A47F-9AC37C9DC921}">
  <sheetPr>
    <pageSetUpPr fitToPage="1"/>
  </sheetPr>
  <dimension ref="A1:U18"/>
  <sheetViews>
    <sheetView topLeftCell="A7" workbookViewId="0">
      <selection activeCell="G3" sqref="A1:H3"/>
    </sheetView>
  </sheetViews>
  <sheetFormatPr defaultColWidth="10.75" defaultRowHeight="21" x14ac:dyDescent="0.25"/>
  <cols>
    <col min="1" max="1" width="17.75" style="4" customWidth="1"/>
    <col min="2" max="2" width="16" style="1" customWidth="1"/>
    <col min="3" max="3" width="10.75" style="1"/>
    <col min="4" max="4" width="14.375" style="1" bestFit="1" customWidth="1"/>
    <col min="5" max="7" width="10.75" style="1"/>
    <col min="8" max="8" width="17" style="1" customWidth="1"/>
    <col min="9" max="16384" width="10.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29</v>
      </c>
      <c r="E6" s="22"/>
      <c r="F6" s="22"/>
      <c r="G6" s="22"/>
      <c r="H6" s="23"/>
    </row>
    <row r="7" spans="1:21" s="3" customFormat="1" ht="21" customHeight="1" x14ac:dyDescent="0.35">
      <c r="A7" s="9" t="s">
        <v>14</v>
      </c>
      <c r="B7" s="24" t="s">
        <v>30</v>
      </c>
      <c r="C7" s="25"/>
      <c r="D7" s="25"/>
      <c r="E7" s="25"/>
      <c r="F7" s="25"/>
      <c r="G7" s="25"/>
      <c r="H7" s="26"/>
    </row>
    <row r="8" spans="1:21" ht="40.15" customHeight="1" x14ac:dyDescent="0.25">
      <c r="A8" s="7" t="s">
        <v>15</v>
      </c>
      <c r="B8" s="27" t="s">
        <v>16</v>
      </c>
      <c r="C8" s="27"/>
      <c r="D8" s="27"/>
      <c r="E8" s="27"/>
      <c r="F8" s="27"/>
      <c r="G8" s="27"/>
      <c r="H8" s="27"/>
    </row>
    <row r="9" spans="1:21" ht="81" customHeight="1" x14ac:dyDescent="0.25">
      <c r="A9" s="6" t="s">
        <v>17</v>
      </c>
      <c r="B9" s="18" t="s">
        <v>31</v>
      </c>
      <c r="C9" s="18"/>
      <c r="D9" s="18"/>
      <c r="E9" s="18"/>
      <c r="F9" s="18"/>
      <c r="G9" s="18"/>
      <c r="H9" s="18"/>
    </row>
    <row r="10" spans="1:21" ht="40.15" customHeight="1" x14ac:dyDescent="0.25">
      <c r="A10" s="6" t="s">
        <v>18</v>
      </c>
      <c r="B10" s="18" t="s">
        <v>32</v>
      </c>
      <c r="C10" s="18"/>
      <c r="D10" s="18"/>
      <c r="E10" s="18"/>
      <c r="F10" s="18"/>
      <c r="G10" s="18"/>
      <c r="H10" s="18"/>
    </row>
    <row r="11" spans="1:21" ht="108" customHeight="1" x14ac:dyDescent="0.25">
      <c r="A11" s="6" t="s">
        <v>20</v>
      </c>
      <c r="B11" s="18" t="s">
        <v>33</v>
      </c>
      <c r="C11" s="18"/>
      <c r="D11" s="18"/>
      <c r="E11" s="18"/>
      <c r="F11" s="18"/>
      <c r="G11" s="18"/>
      <c r="H11" s="18"/>
    </row>
    <row r="12" spans="1:21" ht="100.15" customHeight="1" x14ac:dyDescent="0.25">
      <c r="A12" s="6" t="s">
        <v>22</v>
      </c>
      <c r="B12" s="18" t="s">
        <v>34</v>
      </c>
      <c r="C12" s="18"/>
      <c r="D12" s="18"/>
      <c r="E12" s="18"/>
      <c r="F12" s="18"/>
      <c r="G12" s="18"/>
      <c r="H12" s="18"/>
    </row>
    <row r="13" spans="1:21" ht="100.15" customHeight="1" x14ac:dyDescent="0.25">
      <c r="A13" s="6" t="s">
        <v>23</v>
      </c>
      <c r="B13" s="18"/>
      <c r="C13" s="18"/>
      <c r="D13" s="18"/>
      <c r="E13" s="18"/>
      <c r="F13" s="18"/>
      <c r="G13" s="18"/>
      <c r="H13" s="18"/>
    </row>
    <row r="14" spans="1:21" ht="100.15" customHeight="1" x14ac:dyDescent="0.25">
      <c r="A14" s="6" t="s">
        <v>24</v>
      </c>
      <c r="B14" s="18" t="s">
        <v>35</v>
      </c>
      <c r="C14" s="18"/>
      <c r="D14" s="18"/>
      <c r="E14" s="18"/>
      <c r="F14" s="18"/>
      <c r="G14" s="18"/>
      <c r="H14" s="18"/>
    </row>
    <row r="15" spans="1:21" ht="87" customHeight="1" x14ac:dyDescent="0.25">
      <c r="A15" s="6" t="s">
        <v>26</v>
      </c>
      <c r="B15" s="18" t="s">
        <v>36</v>
      </c>
      <c r="C15" s="18"/>
      <c r="D15" s="18"/>
      <c r="E15" s="18"/>
      <c r="F15" s="18"/>
      <c r="G15" s="18"/>
      <c r="H15" s="18"/>
    </row>
    <row r="16" spans="1:21" ht="40.15" customHeight="1" x14ac:dyDescent="0.25">
      <c r="A16" s="6" t="s">
        <v>28</v>
      </c>
      <c r="B16" s="18"/>
      <c r="C16" s="18"/>
      <c r="D16" s="18"/>
      <c r="E16" s="18"/>
      <c r="F16" s="18"/>
      <c r="G16" s="18"/>
      <c r="H16" s="18"/>
    </row>
    <row r="17" ht="184.9" customHeight="1" x14ac:dyDescent="0.25"/>
    <row r="18" ht="70.150000000000006" customHeight="1" x14ac:dyDescent="0.25"/>
  </sheetData>
  <mergeCells count="13">
    <mergeCell ref="B9:H9"/>
    <mergeCell ref="B1:H1"/>
    <mergeCell ref="F2:H2"/>
    <mergeCell ref="D6:H6"/>
    <mergeCell ref="B7:H7"/>
    <mergeCell ref="B8:H8"/>
    <mergeCell ref="B14:H14"/>
    <mergeCell ref="B15:H15"/>
    <mergeCell ref="B16:H16"/>
    <mergeCell ref="B10:H10"/>
    <mergeCell ref="B11:H11"/>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DCA8B9C2-FD37-4208-8539-57C5A4EA9591}">
            <xm:f>EXACT($B$6,'Case Type'!$A$3)</xm:f>
            <x14:dxf>
              <fill>
                <patternFill>
                  <bgColor theme="0" tint="-4.9989318521683403E-2"/>
                </patternFill>
              </fill>
            </x14:dxf>
          </x14:cfRule>
          <x14:cfRule type="expression" priority="6" id="{A1ED89CC-958B-4C3A-B663-CAB53C25651B}">
            <xm:f>EXACT($B$6,'Case Type'!$A$4)</xm:f>
            <x14:dxf>
              <fill>
                <patternFill>
                  <bgColor rgb="FFFFE4E4"/>
                </patternFill>
              </fill>
            </x14:dxf>
          </x14:cfRule>
          <xm:sqref>B8:H16</xm:sqref>
        </x14:conditionalFormatting>
        <x14:conditionalFormatting xmlns:xm="http://schemas.microsoft.com/office/excel/2006/main">
          <x14:cfRule type="expression" priority="3" id="{6EAA8EFB-EA8C-456E-98F2-DA6238AB05B6}">
            <xm:f>EXACT($B$6,'Case Type'!$A$3)</xm:f>
            <x14:dxf>
              <fill>
                <patternFill>
                  <bgColor theme="1" tint="0.24994659260841701"/>
                </patternFill>
              </fill>
            </x14:dxf>
          </x14:cfRule>
          <x14:cfRule type="expression" priority="5" id="{E98A7565-A877-470D-ABF7-AC1CFBEDF00D}">
            <xm:f>EXACT($B$6,'Case Type'!$A$4)</xm:f>
            <x14:dxf>
              <fill>
                <patternFill>
                  <bgColor rgb="FFFF0000"/>
                </patternFill>
              </fill>
            </x14:dxf>
          </x14:cfRule>
          <xm:sqref>A6:A7 C6</xm:sqref>
        </x14:conditionalFormatting>
        <x14:conditionalFormatting xmlns:xm="http://schemas.microsoft.com/office/excel/2006/main">
          <x14:cfRule type="expression" priority="2" id="{FCEC45FE-947F-471F-8CA2-389E0A133D4A}">
            <xm:f>EXACT($B$6,'Case Type'!$A$3)</xm:f>
            <x14:dxf>
              <fill>
                <patternFill>
                  <bgColor theme="0" tint="-0.34998626667073579"/>
                </patternFill>
              </fill>
            </x14:dxf>
          </x14:cfRule>
          <x14:cfRule type="expression" priority="4" id="{C0AA8948-4A0D-4F8C-B10A-20DA735BAA0D}">
            <xm:f>EXACT($B$6,'Case Type'!$A$4)</xm:f>
            <x14:dxf>
              <fill>
                <patternFill>
                  <bgColor rgb="FFFF9395"/>
                </patternFill>
              </fill>
            </x14:dxf>
          </x14:cfRule>
          <xm:sqref>A8:A16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9A87-90D7-43DC-9AA0-126057FBF4E3}">
  <sheetPr>
    <pageSetUpPr fitToPage="1"/>
  </sheetPr>
  <dimension ref="A1:U19"/>
  <sheetViews>
    <sheetView topLeftCell="A8" workbookViewId="0">
      <selection activeCell="B10" sqref="B10:H10"/>
    </sheetView>
  </sheetViews>
  <sheetFormatPr defaultColWidth="10.75" defaultRowHeight="21" x14ac:dyDescent="0.25"/>
  <cols>
    <col min="1" max="1" width="17.75" style="4" customWidth="1"/>
    <col min="2" max="2" width="16" style="1" customWidth="1"/>
    <col min="3" max="3" width="10.75" style="1"/>
    <col min="4" max="4" width="14.375" style="1" bestFit="1" customWidth="1"/>
    <col min="5" max="7" width="10.75" style="1"/>
    <col min="8" max="8" width="16.75" style="1" customWidth="1"/>
    <col min="9" max="16384" width="10.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37</v>
      </c>
      <c r="E6" s="22"/>
      <c r="F6" s="22"/>
      <c r="G6" s="22"/>
      <c r="H6" s="23"/>
    </row>
    <row r="7" spans="1:21" s="3" customFormat="1" ht="21" customHeight="1" x14ac:dyDescent="0.35">
      <c r="A7" s="9" t="s">
        <v>14</v>
      </c>
      <c r="B7" s="24" t="s">
        <v>130</v>
      </c>
      <c r="C7" s="25"/>
      <c r="D7" s="25"/>
      <c r="E7" s="25"/>
      <c r="F7" s="25"/>
      <c r="G7" s="25"/>
      <c r="H7" s="26"/>
    </row>
    <row r="8" spans="1:21" ht="40.15" customHeight="1" x14ac:dyDescent="0.25">
      <c r="A8" s="7" t="s">
        <v>15</v>
      </c>
      <c r="B8" s="27" t="s">
        <v>16</v>
      </c>
      <c r="C8" s="27"/>
      <c r="D8" s="27"/>
      <c r="E8" s="27"/>
      <c r="F8" s="27"/>
      <c r="G8" s="27"/>
      <c r="H8" s="27"/>
    </row>
    <row r="9" spans="1:21" ht="70.150000000000006" customHeight="1" x14ac:dyDescent="0.25">
      <c r="A9" s="6" t="s">
        <v>17</v>
      </c>
      <c r="B9" s="18" t="s">
        <v>131</v>
      </c>
      <c r="C9" s="18"/>
      <c r="D9" s="18"/>
      <c r="E9" s="18"/>
      <c r="F9" s="18"/>
      <c r="G9" s="18"/>
      <c r="H9" s="18"/>
    </row>
    <row r="10" spans="1:21" ht="40.15" customHeight="1" x14ac:dyDescent="0.25">
      <c r="A10" s="6" t="s">
        <v>18</v>
      </c>
      <c r="B10" s="18" t="s">
        <v>38</v>
      </c>
      <c r="C10" s="18"/>
      <c r="D10" s="18"/>
      <c r="E10" s="18"/>
      <c r="F10" s="18"/>
      <c r="G10" s="18"/>
      <c r="H10" s="18"/>
    </row>
    <row r="11" spans="1:21" ht="62.45" customHeight="1" x14ac:dyDescent="0.25">
      <c r="A11" s="6" t="s">
        <v>20</v>
      </c>
      <c r="B11" s="18" t="s">
        <v>39</v>
      </c>
      <c r="C11" s="18"/>
      <c r="D11" s="18"/>
      <c r="E11" s="18"/>
      <c r="F11" s="18"/>
      <c r="G11" s="18"/>
      <c r="H11" s="18"/>
    </row>
    <row r="12" spans="1:21" ht="29.25" customHeight="1" x14ac:dyDescent="0.25">
      <c r="A12" s="6" t="s">
        <v>40</v>
      </c>
      <c r="B12" s="28" t="s">
        <v>41</v>
      </c>
      <c r="C12" s="29"/>
      <c r="D12" s="29"/>
      <c r="E12" s="29"/>
      <c r="F12" s="29"/>
      <c r="G12" s="29"/>
      <c r="H12" s="30"/>
    </row>
    <row r="13" spans="1:21" ht="100.15" customHeight="1" x14ac:dyDescent="0.25">
      <c r="A13" s="6" t="s">
        <v>22</v>
      </c>
      <c r="B13" s="18" t="s">
        <v>42</v>
      </c>
      <c r="C13" s="18"/>
      <c r="D13" s="18"/>
      <c r="E13" s="18"/>
      <c r="F13" s="18"/>
      <c r="G13" s="18"/>
      <c r="H13" s="18"/>
    </row>
    <row r="14" spans="1:21" ht="100.15" customHeight="1" x14ac:dyDescent="0.25">
      <c r="A14" s="6" t="s">
        <v>43</v>
      </c>
      <c r="B14" s="18" t="s">
        <v>44</v>
      </c>
      <c r="C14" s="18"/>
      <c r="D14" s="18"/>
      <c r="E14" s="18"/>
      <c r="F14" s="18"/>
      <c r="G14" s="18"/>
      <c r="H14" s="18"/>
    </row>
    <row r="15" spans="1:21" ht="70.5" customHeight="1" x14ac:dyDescent="0.25">
      <c r="A15" s="6" t="s">
        <v>45</v>
      </c>
      <c r="B15" s="18" t="s">
        <v>46</v>
      </c>
      <c r="C15" s="18"/>
      <c r="D15" s="18"/>
      <c r="E15" s="18"/>
      <c r="F15" s="18"/>
      <c r="G15" s="18"/>
      <c r="H15" s="18"/>
    </row>
    <row r="16" spans="1:21" ht="40.15" customHeight="1" x14ac:dyDescent="0.25">
      <c r="A16" s="6" t="s">
        <v>23</v>
      </c>
      <c r="B16" s="18" t="s">
        <v>47</v>
      </c>
      <c r="C16" s="18"/>
      <c r="D16" s="18"/>
      <c r="E16" s="18"/>
      <c r="F16" s="18"/>
      <c r="G16" s="18"/>
      <c r="H16" s="18"/>
    </row>
    <row r="17" spans="1:8" ht="123" customHeight="1" x14ac:dyDescent="0.25">
      <c r="A17" s="6" t="s">
        <v>24</v>
      </c>
      <c r="B17" s="18" t="s">
        <v>48</v>
      </c>
      <c r="C17" s="18"/>
      <c r="D17" s="18"/>
      <c r="E17" s="18"/>
      <c r="F17" s="18"/>
      <c r="G17" s="18"/>
      <c r="H17" s="18"/>
    </row>
    <row r="18" spans="1:8" ht="130.5" customHeight="1" x14ac:dyDescent="0.25">
      <c r="A18" s="6" t="s">
        <v>26</v>
      </c>
      <c r="B18" s="18" t="s">
        <v>49</v>
      </c>
      <c r="C18" s="18"/>
      <c r="D18" s="18"/>
      <c r="E18" s="18"/>
      <c r="F18" s="18"/>
      <c r="G18" s="18"/>
      <c r="H18" s="18"/>
    </row>
    <row r="19" spans="1:8" x14ac:dyDescent="0.25">
      <c r="A19" s="6" t="s">
        <v>28</v>
      </c>
      <c r="B19" s="18"/>
      <c r="C19" s="18"/>
      <c r="D19" s="18"/>
      <c r="E19" s="18"/>
      <c r="F19" s="18"/>
      <c r="G19" s="18"/>
      <c r="H19" s="18"/>
    </row>
  </sheetData>
  <mergeCells count="16">
    <mergeCell ref="B9:H9"/>
    <mergeCell ref="B12:H12"/>
    <mergeCell ref="B1:H1"/>
    <mergeCell ref="F2:H2"/>
    <mergeCell ref="D6:H6"/>
    <mergeCell ref="B7:H7"/>
    <mergeCell ref="B8:H8"/>
    <mergeCell ref="B17:H17"/>
    <mergeCell ref="B18:H18"/>
    <mergeCell ref="B19:H19"/>
    <mergeCell ref="B10:H10"/>
    <mergeCell ref="B11:H11"/>
    <mergeCell ref="B13:H13"/>
    <mergeCell ref="B14:H14"/>
    <mergeCell ref="B15:H15"/>
    <mergeCell ref="B16:H16"/>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5" id="{ED15FA3D-EA66-4371-B0DA-F4E74F972DB5}">
            <xm:f>EXACT($B$6,'Case Type'!$A$3)</xm:f>
            <x14:dxf>
              <fill>
                <patternFill>
                  <bgColor theme="0" tint="-4.9989318521683403E-2"/>
                </patternFill>
              </fill>
            </x14:dxf>
          </x14:cfRule>
          <x14:cfRule type="expression" priority="10" id="{7EE02447-53D2-4100-A7B0-4892ECBD1DD3}">
            <xm:f>EXACT($B$6,'Case Type'!$A$4)</xm:f>
            <x14:dxf>
              <fill>
                <patternFill>
                  <bgColor rgb="FFFFE4E4"/>
                </patternFill>
              </fill>
            </x14:dxf>
          </x14:cfRule>
          <xm:sqref>B8:H11 B13:H17 B12</xm:sqref>
        </x14:conditionalFormatting>
        <x14:conditionalFormatting xmlns:xm="http://schemas.microsoft.com/office/excel/2006/main">
          <x14:cfRule type="expression" priority="7" id="{1B19911C-4CB3-4B8C-8805-57BA86CFBDF5}">
            <xm:f>EXACT($B$6,'Case Type'!$A$3)</xm:f>
            <x14:dxf>
              <fill>
                <patternFill>
                  <bgColor theme="1" tint="0.24994659260841701"/>
                </patternFill>
              </fill>
            </x14:dxf>
          </x14:cfRule>
          <x14:cfRule type="expression" priority="9" id="{55FB103A-07BF-4F36-BFAC-F94BC6DCA99D}">
            <xm:f>EXACT($B$6,'Case Type'!$A$4)</xm:f>
            <x14:dxf>
              <fill>
                <patternFill>
                  <bgColor rgb="FFFF0000"/>
                </patternFill>
              </fill>
            </x14:dxf>
          </x14:cfRule>
          <xm:sqref>A6:A7 C6</xm:sqref>
        </x14:conditionalFormatting>
        <x14:conditionalFormatting xmlns:xm="http://schemas.microsoft.com/office/excel/2006/main">
          <x14:cfRule type="expression" priority="6" id="{B5E08829-12DC-40D6-8CAF-B3265FABA9ED}">
            <xm:f>EXACT($B$6,'Case Type'!$A$3)</xm:f>
            <x14:dxf>
              <fill>
                <patternFill>
                  <bgColor theme="0" tint="-0.34998626667073579"/>
                </patternFill>
              </fill>
            </x14:dxf>
          </x14:cfRule>
          <x14:cfRule type="expression" priority="8" id="{2A46458C-9D22-40CD-A6A9-E793359FCC19}">
            <xm:f>EXACT($B$6,'Case Type'!$A$4)</xm:f>
            <x14:dxf>
              <fill>
                <patternFill>
                  <bgColor rgb="FFFF9395"/>
                </patternFill>
              </fill>
            </x14:dxf>
          </x14:cfRule>
          <xm:sqref>A8:A17</xm:sqref>
        </x14:conditionalFormatting>
        <x14:conditionalFormatting xmlns:xm="http://schemas.microsoft.com/office/excel/2006/main">
          <x14:cfRule type="expression" priority="1" id="{5635AB45-547E-47E3-99AA-A1818F918E79}">
            <xm:f>EXACT($B$6,'Case Type'!$A$3)</xm:f>
            <x14:dxf>
              <fill>
                <patternFill>
                  <bgColor theme="0" tint="-4.9989318521683403E-2"/>
                </patternFill>
              </fill>
            </x14:dxf>
          </x14:cfRule>
          <x14:cfRule type="expression" priority="4" id="{DBF084CB-C9CF-4B99-B9F9-F9DFBD7B3043}">
            <xm:f>EXACT($B$6,'Case Type'!$A$4)</xm:f>
            <x14:dxf>
              <fill>
                <patternFill>
                  <bgColor rgb="FFFFE4E4"/>
                </patternFill>
              </fill>
            </x14:dxf>
          </x14:cfRule>
          <xm:sqref>B18:H19</xm:sqref>
        </x14:conditionalFormatting>
        <x14:conditionalFormatting xmlns:xm="http://schemas.microsoft.com/office/excel/2006/main">
          <x14:cfRule type="expression" priority="2" id="{7415A56B-2CB3-4477-A6F7-82B71B05250D}">
            <xm:f>EXACT($B$6,'Case Type'!$A$3)</xm:f>
            <x14:dxf>
              <fill>
                <patternFill>
                  <bgColor theme="0" tint="-0.34998626667073579"/>
                </patternFill>
              </fill>
            </x14:dxf>
          </x14:cfRule>
          <x14:cfRule type="expression" priority="3" id="{A281337B-F084-4D78-ACF3-94A4EAC9ACD6}">
            <xm:f>EXACT($B$6,'Case Type'!$A$4)</xm:f>
            <x14:dxf>
              <fill>
                <patternFill>
                  <bgColor rgb="FFFF9395"/>
                </patternFill>
              </fill>
            </x14:dxf>
          </x14:cfRule>
          <xm:sqref>A18:A19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36828-CDC2-45DD-96CF-99275CBC3B95}">
  <sheetPr>
    <pageSetUpPr fitToPage="1"/>
  </sheetPr>
  <dimension ref="A1:U16"/>
  <sheetViews>
    <sheetView topLeftCell="A10" workbookViewId="0">
      <selection activeCell="B15" sqref="B15:H15"/>
    </sheetView>
  </sheetViews>
  <sheetFormatPr defaultColWidth="10.75" defaultRowHeight="21" x14ac:dyDescent="0.25"/>
  <cols>
    <col min="1" max="1" width="17.75" style="4" customWidth="1"/>
    <col min="2" max="2" width="16" style="1" customWidth="1"/>
    <col min="3" max="3" width="10.75" style="1"/>
    <col min="4" max="4" width="14.375" style="1" bestFit="1" customWidth="1"/>
    <col min="5" max="7" width="10.75" style="1"/>
    <col min="8" max="8" width="16.75" style="1" customWidth="1"/>
    <col min="9" max="16384" width="10.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50</v>
      </c>
      <c r="E6" s="22"/>
      <c r="F6" s="22"/>
      <c r="G6" s="22"/>
      <c r="H6" s="23"/>
    </row>
    <row r="7" spans="1:21" s="3" customFormat="1" ht="44.45" customHeight="1" x14ac:dyDescent="0.35">
      <c r="A7" s="9" t="s">
        <v>14</v>
      </c>
      <c r="B7" s="24" t="s">
        <v>51</v>
      </c>
      <c r="C7" s="25"/>
      <c r="D7" s="25"/>
      <c r="E7" s="25"/>
      <c r="F7" s="25"/>
      <c r="G7" s="25"/>
      <c r="H7" s="26"/>
    </row>
    <row r="8" spans="1:21" ht="40.15" customHeight="1" x14ac:dyDescent="0.25">
      <c r="A8" s="7" t="s">
        <v>15</v>
      </c>
      <c r="B8" s="27" t="s">
        <v>52</v>
      </c>
      <c r="C8" s="27"/>
      <c r="D8" s="27"/>
      <c r="E8" s="27"/>
      <c r="F8" s="27"/>
      <c r="G8" s="27"/>
      <c r="H8" s="27"/>
    </row>
    <row r="9" spans="1:21" ht="79.900000000000006" customHeight="1" x14ac:dyDescent="0.25">
      <c r="A9" s="6" t="s">
        <v>17</v>
      </c>
      <c r="B9" s="18" t="s">
        <v>53</v>
      </c>
      <c r="C9" s="18"/>
      <c r="D9" s="18"/>
      <c r="E9" s="18"/>
      <c r="F9" s="18"/>
      <c r="G9" s="18"/>
      <c r="H9" s="18"/>
    </row>
    <row r="10" spans="1:21" ht="40.15" customHeight="1" x14ac:dyDescent="0.25">
      <c r="A10" s="6" t="s">
        <v>18</v>
      </c>
      <c r="B10" s="18" t="s">
        <v>54</v>
      </c>
      <c r="C10" s="18"/>
      <c r="D10" s="18"/>
      <c r="E10" s="18"/>
      <c r="F10" s="18"/>
      <c r="G10" s="18"/>
      <c r="H10" s="18"/>
    </row>
    <row r="11" spans="1:21" ht="46.9" customHeight="1" x14ac:dyDescent="0.25">
      <c r="A11" s="6" t="s">
        <v>20</v>
      </c>
      <c r="B11" s="18" t="s">
        <v>55</v>
      </c>
      <c r="C11" s="18"/>
      <c r="D11" s="18"/>
      <c r="E11" s="18"/>
      <c r="F11" s="18"/>
      <c r="G11" s="18"/>
      <c r="H11" s="18"/>
    </row>
    <row r="12" spans="1:21" ht="100.15" customHeight="1" x14ac:dyDescent="0.25">
      <c r="A12" s="6" t="s">
        <v>22</v>
      </c>
      <c r="B12" s="18" t="s">
        <v>56</v>
      </c>
      <c r="C12" s="18"/>
      <c r="D12" s="18"/>
      <c r="E12" s="18"/>
      <c r="F12" s="18"/>
      <c r="G12" s="18"/>
      <c r="H12" s="18"/>
    </row>
    <row r="13" spans="1:21" ht="40.15" customHeight="1" x14ac:dyDescent="0.25">
      <c r="A13" s="6" t="s">
        <v>23</v>
      </c>
      <c r="B13" s="18" t="s">
        <v>57</v>
      </c>
      <c r="C13" s="18"/>
      <c r="D13" s="18"/>
      <c r="E13" s="18"/>
      <c r="F13" s="18"/>
      <c r="G13" s="18"/>
      <c r="H13" s="18"/>
    </row>
    <row r="14" spans="1:21" ht="40.15" customHeight="1" x14ac:dyDescent="0.25">
      <c r="A14" s="6" t="s">
        <v>24</v>
      </c>
      <c r="B14" s="18" t="s">
        <v>58</v>
      </c>
      <c r="C14" s="18"/>
      <c r="D14" s="18"/>
      <c r="E14" s="18"/>
      <c r="F14" s="18"/>
      <c r="G14" s="18"/>
      <c r="H14" s="18"/>
    </row>
    <row r="15" spans="1:21" ht="68.45" customHeight="1" x14ac:dyDescent="0.25">
      <c r="A15" s="6" t="s">
        <v>26</v>
      </c>
      <c r="B15" s="18" t="s">
        <v>59</v>
      </c>
      <c r="C15" s="18"/>
      <c r="D15" s="18"/>
      <c r="E15" s="18"/>
      <c r="F15" s="18"/>
      <c r="G15" s="18"/>
      <c r="H15" s="18"/>
    </row>
    <row r="16" spans="1:21" ht="70.150000000000006" customHeight="1" x14ac:dyDescent="0.25">
      <c r="A16" s="6" t="s">
        <v>28</v>
      </c>
      <c r="B16" s="18"/>
      <c r="C16" s="18"/>
      <c r="D16" s="18"/>
      <c r="E16" s="18"/>
      <c r="F16" s="18"/>
      <c r="G16" s="18"/>
      <c r="H16" s="18"/>
    </row>
  </sheetData>
  <mergeCells count="13">
    <mergeCell ref="B9:H9"/>
    <mergeCell ref="B1:H1"/>
    <mergeCell ref="F2:H2"/>
    <mergeCell ref="D6:H6"/>
    <mergeCell ref="B7:H7"/>
    <mergeCell ref="B8:H8"/>
    <mergeCell ref="B16:H16"/>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EDEEE4DC-8501-4E00-87CA-7F42C88A6D88}">
            <xm:f>EXACT($B$6,'Case Type'!$A$3)</xm:f>
            <x14:dxf>
              <fill>
                <patternFill>
                  <bgColor theme="0" tint="-4.9989318521683403E-2"/>
                </patternFill>
              </fill>
            </x14:dxf>
          </x14:cfRule>
          <x14:cfRule type="expression" priority="6" id="{A5AEB303-93A3-4CE8-A3ED-77CFC95E95FA}">
            <xm:f>EXACT($B$6,'Case Type'!$A$4)</xm:f>
            <x14:dxf>
              <fill>
                <patternFill>
                  <bgColor rgb="FFFFE4E4"/>
                </patternFill>
              </fill>
            </x14:dxf>
          </x14:cfRule>
          <xm:sqref>B8:H16</xm:sqref>
        </x14:conditionalFormatting>
        <x14:conditionalFormatting xmlns:xm="http://schemas.microsoft.com/office/excel/2006/main">
          <x14:cfRule type="expression" priority="3" id="{B3AC9CB5-C07D-416D-BF24-074DC452CF44}">
            <xm:f>EXACT($B$6,'Case Type'!$A$3)</xm:f>
            <x14:dxf>
              <fill>
                <patternFill>
                  <bgColor theme="1" tint="0.24994659260841701"/>
                </patternFill>
              </fill>
            </x14:dxf>
          </x14:cfRule>
          <x14:cfRule type="expression" priority="5" id="{D98BB471-6A97-4A8D-92CB-FB77C0F1F6D7}">
            <xm:f>EXACT($B$6,'Case Type'!$A$4)</xm:f>
            <x14:dxf>
              <fill>
                <patternFill>
                  <bgColor rgb="FFFF0000"/>
                </patternFill>
              </fill>
            </x14:dxf>
          </x14:cfRule>
          <xm:sqref>A6:A7 C6</xm:sqref>
        </x14:conditionalFormatting>
        <x14:conditionalFormatting xmlns:xm="http://schemas.microsoft.com/office/excel/2006/main">
          <x14:cfRule type="expression" priority="2" id="{D0298238-1597-460F-8AC7-CDB91A977E5E}">
            <xm:f>EXACT($B$6,'Case Type'!$A$3)</xm:f>
            <x14:dxf>
              <fill>
                <patternFill>
                  <bgColor theme="0" tint="-0.34998626667073579"/>
                </patternFill>
              </fill>
            </x14:dxf>
          </x14:cfRule>
          <x14:cfRule type="expression" priority="4" id="{6598EA37-ACC5-4C77-9E00-C68D86C4FD4A}">
            <xm:f>EXACT($B$6,'Case Type'!$A$4)</xm:f>
            <x14:dxf>
              <fill>
                <patternFill>
                  <bgColor rgb="FFFF9395"/>
                </patternFill>
              </fill>
            </x14:dxf>
          </x14:cfRule>
          <xm:sqref>A8:A16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0C04B-A18C-4297-970A-4C0BE93FA4C0}">
  <sheetPr>
    <pageSetUpPr fitToPage="1"/>
  </sheetPr>
  <dimension ref="A1:U17"/>
  <sheetViews>
    <sheetView topLeftCell="A13" workbookViewId="0">
      <selection activeCell="B20" sqref="B20"/>
    </sheetView>
  </sheetViews>
  <sheetFormatPr defaultColWidth="10.75" defaultRowHeight="21" x14ac:dyDescent="0.25"/>
  <cols>
    <col min="1" max="1" width="17.75" style="4" customWidth="1"/>
    <col min="2" max="2" width="16" style="1" customWidth="1"/>
    <col min="3" max="3" width="10.75" style="1"/>
    <col min="4" max="4" width="14.375" style="1" bestFit="1" customWidth="1"/>
    <col min="5" max="7" width="10.75" style="1"/>
    <col min="8" max="8" width="16.75" style="1" customWidth="1"/>
    <col min="9" max="16384" width="10.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60</v>
      </c>
      <c r="E6" s="22"/>
      <c r="F6" s="22"/>
      <c r="G6" s="22"/>
      <c r="H6" s="23"/>
    </row>
    <row r="7" spans="1:21" s="3" customFormat="1" ht="44.45" customHeight="1" x14ac:dyDescent="0.35">
      <c r="A7" s="9" t="s">
        <v>14</v>
      </c>
      <c r="B7" s="24" t="s">
        <v>61</v>
      </c>
      <c r="C7" s="25"/>
      <c r="D7" s="25"/>
      <c r="E7" s="25"/>
      <c r="F7" s="25"/>
      <c r="G7" s="25"/>
      <c r="H7" s="26"/>
    </row>
    <row r="8" spans="1:21" ht="40.15" customHeight="1" x14ac:dyDescent="0.25">
      <c r="A8" s="7" t="s">
        <v>15</v>
      </c>
      <c r="B8" s="27" t="s">
        <v>62</v>
      </c>
      <c r="C8" s="27"/>
      <c r="D8" s="27"/>
      <c r="E8" s="27"/>
      <c r="F8" s="27"/>
      <c r="G8" s="27"/>
      <c r="H8" s="27"/>
    </row>
    <row r="9" spans="1:21" ht="79.900000000000006" customHeight="1" x14ac:dyDescent="0.25">
      <c r="A9" s="6" t="s">
        <v>17</v>
      </c>
      <c r="B9" s="18" t="s">
        <v>63</v>
      </c>
      <c r="C9" s="18"/>
      <c r="D9" s="18"/>
      <c r="E9" s="18"/>
      <c r="F9" s="18"/>
      <c r="G9" s="18"/>
      <c r="H9" s="18"/>
    </row>
    <row r="10" spans="1:21" ht="40.15" customHeight="1" x14ac:dyDescent="0.25">
      <c r="A10" s="6" t="s">
        <v>18</v>
      </c>
      <c r="B10" s="18" t="s">
        <v>19</v>
      </c>
      <c r="C10" s="18"/>
      <c r="D10" s="18"/>
      <c r="E10" s="18"/>
      <c r="F10" s="18"/>
      <c r="G10" s="18"/>
      <c r="H10" s="18"/>
    </row>
    <row r="11" spans="1:21" ht="46.9" customHeight="1" x14ac:dyDescent="0.25">
      <c r="A11" s="6" t="s">
        <v>20</v>
      </c>
      <c r="B11" s="18" t="s">
        <v>64</v>
      </c>
      <c r="C11" s="18"/>
      <c r="D11" s="18"/>
      <c r="E11" s="18"/>
      <c r="F11" s="18"/>
      <c r="G11" s="18"/>
      <c r="H11" s="18"/>
    </row>
    <row r="12" spans="1:21" ht="100.15" customHeight="1" x14ac:dyDescent="0.25">
      <c r="A12" s="6" t="s">
        <v>22</v>
      </c>
      <c r="B12" s="18" t="s">
        <v>65</v>
      </c>
      <c r="C12" s="18"/>
      <c r="D12" s="18"/>
      <c r="E12" s="18"/>
      <c r="F12" s="18"/>
      <c r="G12" s="18"/>
      <c r="H12" s="18"/>
    </row>
    <row r="13" spans="1:21" ht="100.15" customHeight="1" x14ac:dyDescent="0.25">
      <c r="A13" s="6" t="s">
        <v>43</v>
      </c>
      <c r="B13" s="18" t="s">
        <v>66</v>
      </c>
      <c r="C13" s="18"/>
      <c r="D13" s="18"/>
      <c r="E13" s="18"/>
      <c r="F13" s="18"/>
      <c r="G13" s="18"/>
      <c r="H13" s="18"/>
    </row>
    <row r="14" spans="1:21" ht="40.15" customHeight="1" x14ac:dyDescent="0.25">
      <c r="A14" s="6" t="s">
        <v>23</v>
      </c>
      <c r="B14" s="18" t="s">
        <v>57</v>
      </c>
      <c r="C14" s="18"/>
      <c r="D14" s="18"/>
      <c r="E14" s="18"/>
      <c r="F14" s="18"/>
      <c r="G14" s="18"/>
      <c r="H14" s="18"/>
    </row>
    <row r="15" spans="1:21" ht="40.15" customHeight="1" x14ac:dyDescent="0.25">
      <c r="A15" s="6" t="s">
        <v>24</v>
      </c>
      <c r="B15" s="18" t="s">
        <v>67</v>
      </c>
      <c r="C15" s="18"/>
      <c r="D15" s="18"/>
      <c r="E15" s="18"/>
      <c r="F15" s="18"/>
      <c r="G15" s="18"/>
      <c r="H15" s="18"/>
    </row>
    <row r="16" spans="1:21" ht="68.45" customHeight="1" x14ac:dyDescent="0.25">
      <c r="A16" s="6" t="s">
        <v>26</v>
      </c>
      <c r="B16" s="18" t="s">
        <v>68</v>
      </c>
      <c r="C16" s="18"/>
      <c r="D16" s="18"/>
      <c r="E16" s="18"/>
      <c r="F16" s="18"/>
      <c r="G16" s="18"/>
      <c r="H16" s="18"/>
    </row>
    <row r="17" spans="1:8" ht="70.150000000000006" customHeight="1" x14ac:dyDescent="0.25">
      <c r="A17" s="6" t="s">
        <v>28</v>
      </c>
      <c r="B17" s="18"/>
      <c r="C17" s="18"/>
      <c r="D17" s="18"/>
      <c r="E17" s="18"/>
      <c r="F17" s="18"/>
      <c r="G17" s="18"/>
      <c r="H17" s="18"/>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5" id="{EF8707BF-C474-41F4-833E-BAFEF0F2A3ED}">
            <xm:f>EXACT($B$6,'Case Type'!$A$3)</xm:f>
            <x14:dxf>
              <fill>
                <patternFill>
                  <bgColor theme="0" tint="-4.9989318521683403E-2"/>
                </patternFill>
              </fill>
            </x14:dxf>
          </x14:cfRule>
          <x14:cfRule type="expression" priority="10" id="{E8C784C0-1DBF-48F9-B6CC-144215E20FE9}">
            <xm:f>EXACT($B$6,'Case Type'!$A$4)</xm:f>
            <x14:dxf>
              <fill>
                <patternFill>
                  <bgColor rgb="FFFFE4E4"/>
                </patternFill>
              </fill>
            </x14:dxf>
          </x14:cfRule>
          <xm:sqref>B8:H16</xm:sqref>
        </x14:conditionalFormatting>
        <x14:conditionalFormatting xmlns:xm="http://schemas.microsoft.com/office/excel/2006/main">
          <x14:cfRule type="expression" priority="7" id="{4E6F4A95-8526-4C5A-A9CF-9B86F66D3467}">
            <xm:f>EXACT($B$6,'Case Type'!$A$3)</xm:f>
            <x14:dxf>
              <fill>
                <patternFill>
                  <bgColor theme="1" tint="0.24994659260841701"/>
                </patternFill>
              </fill>
            </x14:dxf>
          </x14:cfRule>
          <x14:cfRule type="expression" priority="9" id="{03A714AE-1CFA-461B-A925-82396FDBC0DC}">
            <xm:f>EXACT($B$6,'Case Type'!$A$4)</xm:f>
            <x14:dxf>
              <fill>
                <patternFill>
                  <bgColor rgb="FFFF0000"/>
                </patternFill>
              </fill>
            </x14:dxf>
          </x14:cfRule>
          <xm:sqref>A6:A7 C6</xm:sqref>
        </x14:conditionalFormatting>
        <x14:conditionalFormatting xmlns:xm="http://schemas.microsoft.com/office/excel/2006/main">
          <x14:cfRule type="expression" priority="6" id="{F55567F0-631F-41BF-830B-2EFC0199F624}">
            <xm:f>EXACT($B$6,'Case Type'!$A$3)</xm:f>
            <x14:dxf>
              <fill>
                <patternFill>
                  <bgColor theme="0" tint="-0.34998626667073579"/>
                </patternFill>
              </fill>
            </x14:dxf>
          </x14:cfRule>
          <x14:cfRule type="expression" priority="8" id="{123670FD-8C74-42DF-A659-37EF6D30782C}">
            <xm:f>EXACT($B$6,'Case Type'!$A$4)</xm:f>
            <x14:dxf>
              <fill>
                <patternFill>
                  <bgColor rgb="FFFF9395"/>
                </patternFill>
              </fill>
            </x14:dxf>
          </x14:cfRule>
          <xm:sqref>A8:A16</xm:sqref>
        </x14:conditionalFormatting>
        <x14:conditionalFormatting xmlns:xm="http://schemas.microsoft.com/office/excel/2006/main">
          <x14:cfRule type="expression" priority="1" id="{D8F20024-4326-40C7-852A-F9CC5B7F4ECE}">
            <xm:f>EXACT($B$6,'Case Type'!$A$3)</xm:f>
            <x14:dxf>
              <fill>
                <patternFill>
                  <bgColor theme="0" tint="-4.9989318521683403E-2"/>
                </patternFill>
              </fill>
            </x14:dxf>
          </x14:cfRule>
          <x14:cfRule type="expression" priority="4" id="{8462C94B-3D5E-47C9-902B-AB34C7490255}">
            <xm:f>EXACT($B$6,'Case Type'!$A$4)</xm:f>
            <x14:dxf>
              <fill>
                <patternFill>
                  <bgColor rgb="FFFFE4E4"/>
                </patternFill>
              </fill>
            </x14:dxf>
          </x14:cfRule>
          <xm:sqref>B17:H17</xm:sqref>
        </x14:conditionalFormatting>
        <x14:conditionalFormatting xmlns:xm="http://schemas.microsoft.com/office/excel/2006/main">
          <x14:cfRule type="expression" priority="2" id="{FB3D9721-63E8-41BB-8009-25DAF35D85FD}">
            <xm:f>EXACT($B$6,'Case Type'!$A$3)</xm:f>
            <x14:dxf>
              <fill>
                <patternFill>
                  <bgColor theme="0" tint="-0.34998626667073579"/>
                </patternFill>
              </fill>
            </x14:dxf>
          </x14:cfRule>
          <x14:cfRule type="expression" priority="3" id="{EFA0CADA-8ED4-4BC3-9DE7-D9931AC43E45}">
            <xm:f>EXACT($B$6,'Case Type'!$A$4)</xm:f>
            <x14:dxf>
              <fill>
                <patternFill>
                  <bgColor rgb="FFFF9395"/>
                </patternFill>
              </fill>
            </x14:dxf>
          </x14:cfRule>
          <xm:sqref>A17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6B06-775B-4E59-A261-3D46F6489277}">
  <sheetPr>
    <pageSetUpPr fitToPage="1"/>
  </sheetPr>
  <dimension ref="A1:U17"/>
  <sheetViews>
    <sheetView topLeftCell="A13" workbookViewId="0">
      <selection activeCell="B17" sqref="B17:H17"/>
    </sheetView>
  </sheetViews>
  <sheetFormatPr defaultColWidth="10.75" defaultRowHeight="21" x14ac:dyDescent="0.25"/>
  <cols>
    <col min="1" max="1" width="17.75" style="4" customWidth="1"/>
    <col min="2" max="2" width="16" style="1" customWidth="1"/>
    <col min="3" max="3" width="10.75" style="1"/>
    <col min="4" max="4" width="14.375" style="1" bestFit="1" customWidth="1"/>
    <col min="5" max="7" width="10.75" style="1"/>
    <col min="8" max="8" width="16.375" style="1" customWidth="1"/>
    <col min="9" max="16384" width="10.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69</v>
      </c>
      <c r="E6" s="22"/>
      <c r="F6" s="22"/>
      <c r="G6" s="22"/>
      <c r="H6" s="23"/>
    </row>
    <row r="7" spans="1:21" s="3" customFormat="1" ht="44.45" customHeight="1" x14ac:dyDescent="0.35">
      <c r="A7" s="9" t="s">
        <v>14</v>
      </c>
      <c r="B7" s="24" t="s">
        <v>70</v>
      </c>
      <c r="C7" s="25"/>
      <c r="D7" s="25"/>
      <c r="E7" s="25"/>
      <c r="F7" s="25"/>
      <c r="G7" s="25"/>
      <c r="H7" s="26"/>
    </row>
    <row r="8" spans="1:21" ht="40.15" customHeight="1" x14ac:dyDescent="0.25">
      <c r="A8" s="7" t="s">
        <v>15</v>
      </c>
      <c r="B8" s="27" t="s">
        <v>52</v>
      </c>
      <c r="C8" s="27"/>
      <c r="D8" s="27"/>
      <c r="E8" s="27"/>
      <c r="F8" s="27"/>
      <c r="G8" s="27"/>
      <c r="H8" s="27"/>
    </row>
    <row r="9" spans="1:21" ht="79.900000000000006" customHeight="1" x14ac:dyDescent="0.25">
      <c r="A9" s="6" t="s">
        <v>17</v>
      </c>
      <c r="B9" s="18" t="s">
        <v>71</v>
      </c>
      <c r="C9" s="18"/>
      <c r="D9" s="18"/>
      <c r="E9" s="18"/>
      <c r="F9" s="18"/>
      <c r="G9" s="18"/>
      <c r="H9" s="18"/>
    </row>
    <row r="10" spans="1:21" ht="40.15" customHeight="1" x14ac:dyDescent="0.25">
      <c r="A10" s="6" t="s">
        <v>18</v>
      </c>
      <c r="B10" s="18" t="s">
        <v>19</v>
      </c>
      <c r="C10" s="18"/>
      <c r="D10" s="18"/>
      <c r="E10" s="18"/>
      <c r="F10" s="18"/>
      <c r="G10" s="18"/>
      <c r="H10" s="18"/>
    </row>
    <row r="11" spans="1:21" ht="46.9" customHeight="1" x14ac:dyDescent="0.25">
      <c r="A11" s="6" t="s">
        <v>20</v>
      </c>
      <c r="B11" s="18" t="s">
        <v>72</v>
      </c>
      <c r="C11" s="18"/>
      <c r="D11" s="18"/>
      <c r="E11" s="18"/>
      <c r="F11" s="18"/>
      <c r="G11" s="18"/>
      <c r="H11" s="18"/>
    </row>
    <row r="12" spans="1:21" ht="100.15" customHeight="1" x14ac:dyDescent="0.25">
      <c r="A12" s="6" t="s">
        <v>22</v>
      </c>
      <c r="B12" s="18" t="s">
        <v>73</v>
      </c>
      <c r="C12" s="18"/>
      <c r="D12" s="18"/>
      <c r="E12" s="18"/>
      <c r="F12" s="18"/>
      <c r="G12" s="18"/>
      <c r="H12" s="18"/>
    </row>
    <row r="13" spans="1:21" ht="100.15" customHeight="1" x14ac:dyDescent="0.25">
      <c r="A13" s="6" t="s">
        <v>43</v>
      </c>
      <c r="B13" s="18" t="s">
        <v>74</v>
      </c>
      <c r="C13" s="18"/>
      <c r="D13" s="18"/>
      <c r="E13" s="18"/>
      <c r="F13" s="18"/>
      <c r="G13" s="18"/>
      <c r="H13" s="18"/>
    </row>
    <row r="14" spans="1:21" ht="40.15" customHeight="1" x14ac:dyDescent="0.25">
      <c r="A14" s="6" t="s">
        <v>23</v>
      </c>
      <c r="B14" s="18" t="s">
        <v>75</v>
      </c>
      <c r="C14" s="18"/>
      <c r="D14" s="18"/>
      <c r="E14" s="18"/>
      <c r="F14" s="18"/>
      <c r="G14" s="18"/>
      <c r="H14" s="18"/>
    </row>
    <row r="15" spans="1:21" ht="40.15" customHeight="1" x14ac:dyDescent="0.25">
      <c r="A15" s="6" t="s">
        <v>24</v>
      </c>
      <c r="B15" s="18" t="s">
        <v>25</v>
      </c>
      <c r="C15" s="18"/>
      <c r="D15" s="18"/>
      <c r="E15" s="18"/>
      <c r="F15" s="18"/>
      <c r="G15" s="18"/>
      <c r="H15" s="18"/>
    </row>
    <row r="16" spans="1:21" ht="68.45" customHeight="1" x14ac:dyDescent="0.25">
      <c r="A16" s="6" t="s">
        <v>26</v>
      </c>
      <c r="B16" s="18" t="s">
        <v>76</v>
      </c>
      <c r="C16" s="18"/>
      <c r="D16" s="18"/>
      <c r="E16" s="18"/>
      <c r="F16" s="18"/>
      <c r="G16" s="18"/>
      <c r="H16" s="18"/>
    </row>
    <row r="17" spans="1:8" ht="70.150000000000006" customHeight="1" x14ac:dyDescent="0.25">
      <c r="A17" s="6" t="s">
        <v>28</v>
      </c>
      <c r="B17" s="18"/>
      <c r="C17" s="18"/>
      <c r="D17" s="18"/>
      <c r="E17" s="18"/>
      <c r="F17" s="18"/>
      <c r="G17" s="18"/>
      <c r="H17" s="18"/>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5" id="{05FD342C-7D3C-4377-B90E-203F003CC5CE}">
            <xm:f>EXACT($B$6,'Case Type'!$A$3)</xm:f>
            <x14:dxf>
              <fill>
                <patternFill>
                  <bgColor theme="0" tint="-4.9989318521683403E-2"/>
                </patternFill>
              </fill>
            </x14:dxf>
          </x14:cfRule>
          <x14:cfRule type="expression" priority="10" id="{B195AE00-AE70-466F-80E7-ADC6E940D67A}">
            <xm:f>EXACT($B$6,'Case Type'!$A$4)</xm:f>
            <x14:dxf>
              <fill>
                <patternFill>
                  <bgColor rgb="FFFFE4E4"/>
                </patternFill>
              </fill>
            </x14:dxf>
          </x14:cfRule>
          <xm:sqref>B8:H16</xm:sqref>
        </x14:conditionalFormatting>
        <x14:conditionalFormatting xmlns:xm="http://schemas.microsoft.com/office/excel/2006/main">
          <x14:cfRule type="expression" priority="7" id="{6ADC0D0E-C4BC-490D-B467-AEDC3135E09D}">
            <xm:f>EXACT($B$6,'Case Type'!$A$3)</xm:f>
            <x14:dxf>
              <fill>
                <patternFill>
                  <bgColor theme="1" tint="0.24994659260841701"/>
                </patternFill>
              </fill>
            </x14:dxf>
          </x14:cfRule>
          <x14:cfRule type="expression" priority="9" id="{06F81E21-D3B2-4C8C-8A30-A78F0F8A42F2}">
            <xm:f>EXACT($B$6,'Case Type'!$A$4)</xm:f>
            <x14:dxf>
              <fill>
                <patternFill>
                  <bgColor rgb="FFFF0000"/>
                </patternFill>
              </fill>
            </x14:dxf>
          </x14:cfRule>
          <xm:sqref>A6:A7 C6</xm:sqref>
        </x14:conditionalFormatting>
        <x14:conditionalFormatting xmlns:xm="http://schemas.microsoft.com/office/excel/2006/main">
          <x14:cfRule type="expression" priority="6" id="{1DCF2C28-9120-426F-A492-E8D95C09BD02}">
            <xm:f>EXACT($B$6,'Case Type'!$A$3)</xm:f>
            <x14:dxf>
              <fill>
                <patternFill>
                  <bgColor theme="0" tint="-0.34998626667073579"/>
                </patternFill>
              </fill>
            </x14:dxf>
          </x14:cfRule>
          <x14:cfRule type="expression" priority="8" id="{8B4BCB78-DCE9-4661-A7BF-4ACFB1680BC1}">
            <xm:f>EXACT($B$6,'Case Type'!$A$4)</xm:f>
            <x14:dxf>
              <fill>
                <patternFill>
                  <bgColor rgb="FFFF9395"/>
                </patternFill>
              </fill>
            </x14:dxf>
          </x14:cfRule>
          <xm:sqref>A8:A16</xm:sqref>
        </x14:conditionalFormatting>
        <x14:conditionalFormatting xmlns:xm="http://schemas.microsoft.com/office/excel/2006/main">
          <x14:cfRule type="expression" priority="1" id="{5F9DA3F9-850E-4C21-A715-37B10B7E0F75}">
            <xm:f>EXACT($B$6,'Case Type'!$A$3)</xm:f>
            <x14:dxf>
              <fill>
                <patternFill>
                  <bgColor theme="0" tint="-4.9989318521683403E-2"/>
                </patternFill>
              </fill>
            </x14:dxf>
          </x14:cfRule>
          <x14:cfRule type="expression" priority="4" id="{BA6A4B8D-638A-476F-82CD-59FB818C989F}">
            <xm:f>EXACT($B$6,'Case Type'!$A$4)</xm:f>
            <x14:dxf>
              <fill>
                <patternFill>
                  <bgColor rgb="FFFFE4E4"/>
                </patternFill>
              </fill>
            </x14:dxf>
          </x14:cfRule>
          <xm:sqref>B17:H17</xm:sqref>
        </x14:conditionalFormatting>
        <x14:conditionalFormatting xmlns:xm="http://schemas.microsoft.com/office/excel/2006/main">
          <x14:cfRule type="expression" priority="2" id="{A6C9E846-AA33-4ABB-AD6D-0DCB7B1A5DAA}">
            <xm:f>EXACT($B$6,'Case Type'!$A$3)</xm:f>
            <x14:dxf>
              <fill>
                <patternFill>
                  <bgColor theme="0" tint="-0.34998626667073579"/>
                </patternFill>
              </fill>
            </x14:dxf>
          </x14:cfRule>
          <x14:cfRule type="expression" priority="3" id="{1A8A8A2F-7B2C-4F05-BBDD-68447664FCC3}">
            <xm:f>EXACT($B$6,'Case Type'!$A$4)</xm:f>
            <x14:dxf>
              <fill>
                <patternFill>
                  <bgColor rgb="FFFF9395"/>
                </patternFill>
              </fill>
            </x14:dxf>
          </x14:cfRule>
          <xm:sqref>A17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4FF8B-7FC8-4907-8136-D77FCFE7AD03}">
  <sheetPr>
    <pageSetUpPr fitToPage="1"/>
  </sheetPr>
  <dimension ref="A1:U18"/>
  <sheetViews>
    <sheetView topLeftCell="A13" workbookViewId="0">
      <selection activeCell="G3" sqref="A1:H3"/>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18.25" style="1" customWidth="1"/>
    <col min="9" max="16384" width="10.8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77</v>
      </c>
      <c r="E6" s="22"/>
      <c r="F6" s="22"/>
      <c r="G6" s="22"/>
      <c r="H6" s="23"/>
    </row>
    <row r="7" spans="1:21" s="3" customFormat="1" ht="21" customHeight="1" x14ac:dyDescent="0.35">
      <c r="A7" s="9" t="s">
        <v>14</v>
      </c>
      <c r="B7" s="24" t="s">
        <v>78</v>
      </c>
      <c r="C7" s="25"/>
      <c r="D7" s="25"/>
      <c r="E7" s="25"/>
      <c r="F7" s="25"/>
      <c r="G7" s="25"/>
      <c r="H7" s="26"/>
    </row>
    <row r="8" spans="1:21" ht="39.950000000000003" customHeight="1" x14ac:dyDescent="0.25">
      <c r="A8" s="7" t="s">
        <v>15</v>
      </c>
      <c r="B8" s="27" t="s">
        <v>79</v>
      </c>
      <c r="C8" s="27"/>
      <c r="D8" s="27"/>
      <c r="E8" s="27"/>
      <c r="F8" s="27"/>
      <c r="G8" s="27"/>
      <c r="H8" s="27"/>
    </row>
    <row r="9" spans="1:21" ht="69.95" customHeight="1" x14ac:dyDescent="0.25">
      <c r="A9" s="6" t="s">
        <v>17</v>
      </c>
      <c r="B9" s="18" t="s">
        <v>80</v>
      </c>
      <c r="C9" s="18"/>
      <c r="D9" s="18"/>
      <c r="E9" s="18"/>
      <c r="F9" s="18"/>
      <c r="G9" s="18"/>
      <c r="H9" s="18"/>
    </row>
    <row r="10" spans="1:21" ht="39.950000000000003" customHeight="1" x14ac:dyDescent="0.25">
      <c r="A10" s="6" t="s">
        <v>18</v>
      </c>
      <c r="B10" s="18" t="s">
        <v>81</v>
      </c>
      <c r="C10" s="18"/>
      <c r="D10" s="18"/>
      <c r="E10" s="18"/>
      <c r="F10" s="18"/>
      <c r="G10" s="18"/>
      <c r="H10" s="18"/>
    </row>
    <row r="11" spans="1:21" ht="39.950000000000003" customHeight="1" x14ac:dyDescent="0.25">
      <c r="A11" s="6" t="s">
        <v>20</v>
      </c>
      <c r="B11" s="18" t="s">
        <v>82</v>
      </c>
      <c r="C11" s="18"/>
      <c r="D11" s="18"/>
      <c r="E11" s="18"/>
      <c r="F11" s="18"/>
      <c r="G11" s="18"/>
      <c r="H11" s="18"/>
    </row>
    <row r="12" spans="1:21" ht="99.95" customHeight="1" x14ac:dyDescent="0.25">
      <c r="A12" s="6" t="s">
        <v>22</v>
      </c>
      <c r="B12" s="18" t="s">
        <v>83</v>
      </c>
      <c r="C12" s="18"/>
      <c r="D12" s="18"/>
      <c r="E12" s="18"/>
      <c r="F12" s="18"/>
      <c r="G12" s="18"/>
      <c r="H12" s="18"/>
    </row>
    <row r="13" spans="1:21" ht="99.95" customHeight="1" x14ac:dyDescent="0.25">
      <c r="A13" s="6" t="s">
        <v>23</v>
      </c>
      <c r="B13" s="18" t="s">
        <v>84</v>
      </c>
      <c r="C13" s="18"/>
      <c r="D13" s="18"/>
      <c r="E13" s="18"/>
      <c r="F13" s="18"/>
      <c r="G13" s="18"/>
      <c r="H13" s="18"/>
    </row>
    <row r="14" spans="1:21" ht="99.95" customHeight="1" x14ac:dyDescent="0.25">
      <c r="A14" s="6" t="s">
        <v>24</v>
      </c>
      <c r="B14" s="18" t="s">
        <v>85</v>
      </c>
      <c r="C14" s="18"/>
      <c r="D14" s="18"/>
      <c r="E14" s="18"/>
      <c r="F14" s="18"/>
      <c r="G14" s="18"/>
      <c r="H14" s="18"/>
    </row>
    <row r="15" spans="1:21" ht="39.950000000000003" customHeight="1" x14ac:dyDescent="0.25">
      <c r="A15" s="6" t="s">
        <v>26</v>
      </c>
      <c r="B15" s="18" t="s">
        <v>86</v>
      </c>
      <c r="C15" s="18"/>
      <c r="D15" s="18"/>
      <c r="E15" s="18"/>
      <c r="F15" s="18"/>
      <c r="G15" s="18"/>
      <c r="H15" s="18"/>
    </row>
    <row r="16" spans="1:21" ht="39.950000000000003" customHeight="1" x14ac:dyDescent="0.25">
      <c r="A16" s="6" t="s">
        <v>28</v>
      </c>
      <c r="B16" s="18"/>
      <c r="C16" s="18"/>
      <c r="D16" s="18"/>
      <c r="E16" s="18"/>
      <c r="F16" s="18"/>
      <c r="G16" s="18"/>
      <c r="H16" s="18"/>
    </row>
    <row r="17" ht="99.95" customHeight="1" x14ac:dyDescent="0.25"/>
    <row r="18" ht="69.95" customHeight="1" x14ac:dyDescent="0.25"/>
  </sheetData>
  <mergeCells count="13">
    <mergeCell ref="B9:H9"/>
    <mergeCell ref="B1:H1"/>
    <mergeCell ref="F2:H2"/>
    <mergeCell ref="D6:H6"/>
    <mergeCell ref="B7:H7"/>
    <mergeCell ref="B8:H8"/>
    <mergeCell ref="B14:H14"/>
    <mergeCell ref="B15:H15"/>
    <mergeCell ref="B16:H16"/>
    <mergeCell ref="B10:H10"/>
    <mergeCell ref="B11:H11"/>
    <mergeCell ref="B12:H12"/>
    <mergeCell ref="B13:H13"/>
  </mergeCells>
  <pageMargins left="0.7" right="0.7" top="0.75" bottom="0.75" header="0.3" footer="0.3"/>
  <pageSetup paperSize="9" scale="83" orientation="portrait" r:id="rId1"/>
  <extLst>
    <ext xmlns:x14="http://schemas.microsoft.com/office/spreadsheetml/2009/9/main" uri="{78C0D931-6437-407d-A8EE-F0AAD7539E65}">
      <x14:conditionalFormattings>
        <x14:conditionalFormatting xmlns:xm="http://schemas.microsoft.com/office/excel/2006/main">
          <x14:cfRule type="expression" priority="1" id="{46E2CCB3-3624-4782-9032-81E964CE66BC}">
            <xm:f>EXACT($B$6,'Case Type'!$A$3)</xm:f>
            <x14:dxf>
              <fill>
                <patternFill>
                  <bgColor theme="0" tint="-4.9989318521683403E-2"/>
                </patternFill>
              </fill>
            </x14:dxf>
          </x14:cfRule>
          <x14:cfRule type="expression" priority="6" id="{7F8EF831-89DA-4FD8-9794-2DF03AE093CB}">
            <xm:f>EXACT($B$6,'Case Type'!$A$4)</xm:f>
            <x14:dxf>
              <fill>
                <patternFill>
                  <bgColor rgb="FFFFE4E4"/>
                </patternFill>
              </fill>
            </x14:dxf>
          </x14:cfRule>
          <xm:sqref>B8:H16</xm:sqref>
        </x14:conditionalFormatting>
        <x14:conditionalFormatting xmlns:xm="http://schemas.microsoft.com/office/excel/2006/main">
          <x14:cfRule type="expression" priority="3" id="{41CDBC4A-D5FC-4615-8DC5-3386277BEBF5}">
            <xm:f>EXACT($B$6,'Case Type'!$A$3)</xm:f>
            <x14:dxf>
              <fill>
                <patternFill>
                  <bgColor theme="1" tint="0.24994659260841701"/>
                </patternFill>
              </fill>
            </x14:dxf>
          </x14:cfRule>
          <x14:cfRule type="expression" priority="5" id="{760859FD-4D26-47AD-9F2E-18136C74692D}">
            <xm:f>EXACT($B$6,'Case Type'!$A$4)</xm:f>
            <x14:dxf>
              <fill>
                <patternFill>
                  <bgColor rgb="FFFF0000"/>
                </patternFill>
              </fill>
            </x14:dxf>
          </x14:cfRule>
          <xm:sqref>A6:A7 C6</xm:sqref>
        </x14:conditionalFormatting>
        <x14:conditionalFormatting xmlns:xm="http://schemas.microsoft.com/office/excel/2006/main">
          <x14:cfRule type="expression" priority="2" id="{D3609349-4AD7-4F2E-A5C8-D866F01A4A7E}">
            <xm:f>EXACT($B$6,'Case Type'!$A$3)</xm:f>
            <x14:dxf>
              <fill>
                <patternFill>
                  <bgColor theme="0" tint="-0.34998626667073579"/>
                </patternFill>
              </fill>
            </x14:dxf>
          </x14:cfRule>
          <x14:cfRule type="expression" priority="4" id="{A025D344-73BE-477A-AA64-C77A7C1D89D6}">
            <xm:f>EXACT($B$6,'Case Type'!$A$4)</xm:f>
            <x14:dxf>
              <fill>
                <patternFill>
                  <bgColor rgb="FFFF9395"/>
                </patternFill>
              </fill>
            </x14:dxf>
          </x14:cfRule>
          <xm:sqref>A8:A16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63E8-B78B-4E00-A797-A4FBE81CDC48}">
  <sheetPr>
    <pageSetUpPr fitToPage="1"/>
  </sheetPr>
  <dimension ref="A1:U18"/>
  <sheetViews>
    <sheetView topLeftCell="A13" workbookViewId="0">
      <selection activeCell="H3" sqref="A1:H3"/>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21" style="1" customWidth="1"/>
    <col min="9" max="16384" width="10.8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87</v>
      </c>
      <c r="E6" s="22"/>
      <c r="F6" s="22"/>
      <c r="G6" s="22"/>
      <c r="H6" s="23"/>
    </row>
    <row r="7" spans="1:21" s="3" customFormat="1" ht="21" customHeight="1" x14ac:dyDescent="0.35">
      <c r="A7" s="9" t="s">
        <v>14</v>
      </c>
      <c r="B7" s="24" t="s">
        <v>88</v>
      </c>
      <c r="C7" s="25"/>
      <c r="D7" s="25"/>
      <c r="E7" s="25"/>
      <c r="F7" s="25"/>
      <c r="G7" s="25"/>
      <c r="H7" s="26"/>
    </row>
    <row r="8" spans="1:21" ht="39.950000000000003" customHeight="1" x14ac:dyDescent="0.25">
      <c r="A8" s="7" t="s">
        <v>15</v>
      </c>
      <c r="B8" s="27" t="s">
        <v>52</v>
      </c>
      <c r="C8" s="27"/>
      <c r="D8" s="27"/>
      <c r="E8" s="27"/>
      <c r="F8" s="27"/>
      <c r="G8" s="27"/>
      <c r="H8" s="27"/>
    </row>
    <row r="9" spans="1:21" ht="69.95" customHeight="1" x14ac:dyDescent="0.25">
      <c r="A9" s="6" t="s">
        <v>17</v>
      </c>
      <c r="B9" s="18" t="s">
        <v>89</v>
      </c>
      <c r="C9" s="18"/>
      <c r="D9" s="18"/>
      <c r="E9" s="18"/>
      <c r="F9" s="18"/>
      <c r="G9" s="18"/>
      <c r="H9" s="18"/>
    </row>
    <row r="10" spans="1:21" ht="39.950000000000003" customHeight="1" x14ac:dyDescent="0.25">
      <c r="A10" s="6" t="s">
        <v>18</v>
      </c>
      <c r="B10" s="18" t="s">
        <v>90</v>
      </c>
      <c r="C10" s="18"/>
      <c r="D10" s="18"/>
      <c r="E10" s="18"/>
      <c r="F10" s="18"/>
      <c r="G10" s="18"/>
      <c r="H10" s="18"/>
    </row>
    <row r="11" spans="1:21" ht="39.950000000000003" customHeight="1" x14ac:dyDescent="0.25">
      <c r="A11" s="6" t="s">
        <v>20</v>
      </c>
      <c r="B11" s="18" t="s">
        <v>91</v>
      </c>
      <c r="C11" s="18"/>
      <c r="D11" s="18"/>
      <c r="E11" s="18"/>
      <c r="F11" s="18"/>
      <c r="G11" s="18"/>
      <c r="H11" s="18"/>
    </row>
    <row r="12" spans="1:21" ht="99.95" customHeight="1" x14ac:dyDescent="0.25">
      <c r="A12" s="6" t="s">
        <v>22</v>
      </c>
      <c r="B12" s="18" t="s">
        <v>92</v>
      </c>
      <c r="C12" s="18"/>
      <c r="D12" s="18"/>
      <c r="E12" s="18"/>
      <c r="F12" s="18"/>
      <c r="G12" s="18"/>
      <c r="H12" s="18"/>
    </row>
    <row r="13" spans="1:21" ht="99.95" customHeight="1" x14ac:dyDescent="0.25">
      <c r="A13" s="6" t="s">
        <v>23</v>
      </c>
      <c r="B13" s="18" t="s">
        <v>93</v>
      </c>
      <c r="C13" s="18"/>
      <c r="D13" s="18"/>
      <c r="E13" s="18"/>
      <c r="F13" s="18"/>
      <c r="G13" s="18"/>
      <c r="H13" s="18"/>
    </row>
    <row r="14" spans="1:21" ht="99.95" customHeight="1" x14ac:dyDescent="0.25">
      <c r="A14" s="6" t="s">
        <v>24</v>
      </c>
      <c r="B14" s="18" t="s">
        <v>85</v>
      </c>
      <c r="C14" s="18"/>
      <c r="D14" s="18"/>
      <c r="E14" s="18"/>
      <c r="F14" s="18"/>
      <c r="G14" s="18"/>
      <c r="H14" s="18"/>
    </row>
    <row r="15" spans="1:21" ht="66" customHeight="1" x14ac:dyDescent="0.25">
      <c r="A15" s="6" t="s">
        <v>26</v>
      </c>
      <c r="B15" s="18" t="s">
        <v>94</v>
      </c>
      <c r="C15" s="18"/>
      <c r="D15" s="18"/>
      <c r="E15" s="18"/>
      <c r="F15" s="18"/>
      <c r="G15" s="18"/>
      <c r="H15" s="18"/>
    </row>
    <row r="16" spans="1:21" ht="39.950000000000003" customHeight="1" x14ac:dyDescent="0.25">
      <c r="A16" s="6" t="s">
        <v>28</v>
      </c>
      <c r="B16" s="18"/>
      <c r="C16" s="18"/>
      <c r="D16" s="18"/>
      <c r="E16" s="18"/>
      <c r="F16" s="18"/>
      <c r="G16" s="18"/>
      <c r="H16" s="18"/>
    </row>
    <row r="17" ht="99.95" customHeight="1" x14ac:dyDescent="0.25"/>
    <row r="18" ht="69.95" customHeight="1" x14ac:dyDescent="0.25"/>
  </sheetData>
  <mergeCells count="13">
    <mergeCell ref="B9:H9"/>
    <mergeCell ref="B1:H1"/>
    <mergeCell ref="F2:H2"/>
    <mergeCell ref="D6:H6"/>
    <mergeCell ref="B7:H7"/>
    <mergeCell ref="B8:H8"/>
    <mergeCell ref="B14:H14"/>
    <mergeCell ref="B15:H15"/>
    <mergeCell ref="B16:H16"/>
    <mergeCell ref="B10:H10"/>
    <mergeCell ref="B11:H11"/>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56473A29-F1FB-423B-A5A9-396BF0C1AB56}">
            <xm:f>EXACT($B$6,'Case Type'!$A$3)</xm:f>
            <x14:dxf>
              <fill>
                <patternFill>
                  <bgColor theme="0" tint="-4.9989318521683403E-2"/>
                </patternFill>
              </fill>
            </x14:dxf>
          </x14:cfRule>
          <x14:cfRule type="expression" priority="6" id="{11674C85-1C3E-4B6B-8B16-1F08ADA19268}">
            <xm:f>EXACT($B$6,'Case Type'!$A$4)</xm:f>
            <x14:dxf>
              <fill>
                <patternFill>
                  <bgColor rgb="FFFFE4E4"/>
                </patternFill>
              </fill>
            </x14:dxf>
          </x14:cfRule>
          <xm:sqref>B8:H16</xm:sqref>
        </x14:conditionalFormatting>
        <x14:conditionalFormatting xmlns:xm="http://schemas.microsoft.com/office/excel/2006/main">
          <x14:cfRule type="expression" priority="3" id="{730EE9FA-EDC9-41EA-BB40-EDC35DE68375}">
            <xm:f>EXACT($B$6,'Case Type'!$A$3)</xm:f>
            <x14:dxf>
              <fill>
                <patternFill>
                  <bgColor theme="1" tint="0.24994659260841701"/>
                </patternFill>
              </fill>
            </x14:dxf>
          </x14:cfRule>
          <x14:cfRule type="expression" priority="5" id="{58EAE988-AB05-4CBD-B1DE-304AE7691BA5}">
            <xm:f>EXACT($B$6,'Case Type'!$A$4)</xm:f>
            <x14:dxf>
              <fill>
                <patternFill>
                  <bgColor rgb="FFFF0000"/>
                </patternFill>
              </fill>
            </x14:dxf>
          </x14:cfRule>
          <xm:sqref>A6:A7 C6</xm:sqref>
        </x14:conditionalFormatting>
        <x14:conditionalFormatting xmlns:xm="http://schemas.microsoft.com/office/excel/2006/main">
          <x14:cfRule type="expression" priority="2" id="{A1DC9A20-0D68-4968-99C8-00FF45CA115A}">
            <xm:f>EXACT($B$6,'Case Type'!$A$3)</xm:f>
            <x14:dxf>
              <fill>
                <patternFill>
                  <bgColor theme="0" tint="-0.34998626667073579"/>
                </patternFill>
              </fill>
            </x14:dxf>
          </x14:cfRule>
          <x14:cfRule type="expression" priority="4" id="{B80834AC-4B59-4FEC-B79B-20124D526DA0}">
            <xm:f>EXACT($B$6,'Case Type'!$A$4)</xm:f>
            <x14:dxf>
              <fill>
                <patternFill>
                  <bgColor rgb="FFFF9395"/>
                </patternFill>
              </fill>
            </x14:dxf>
          </x14:cfRule>
          <xm:sqref>A8:A16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273F3-23EE-4344-8A85-1AABF7E34AB2}">
  <sheetPr>
    <pageSetUpPr fitToPage="1"/>
  </sheetPr>
  <dimension ref="A1:U18"/>
  <sheetViews>
    <sheetView topLeftCell="A13" workbookViewId="0">
      <selection activeCell="H3" sqref="A1:H3"/>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22.75" style="1" customWidth="1"/>
    <col min="9" max="16384" width="10.875" style="1"/>
  </cols>
  <sheetData>
    <row r="1" spans="1:21" x14ac:dyDescent="0.35">
      <c r="A1" s="12" t="s">
        <v>0</v>
      </c>
      <c r="B1" s="19" t="s">
        <v>1</v>
      </c>
      <c r="C1" s="20"/>
      <c r="D1" s="20"/>
      <c r="E1" s="20"/>
      <c r="F1" s="20"/>
      <c r="G1" s="20"/>
      <c r="H1" s="20"/>
      <c r="I1" s="11"/>
      <c r="J1" s="11"/>
      <c r="K1" s="11"/>
      <c r="L1" s="11"/>
      <c r="M1" s="11"/>
      <c r="N1"/>
      <c r="O1"/>
      <c r="P1"/>
      <c r="Q1"/>
      <c r="R1"/>
      <c r="S1"/>
      <c r="T1"/>
      <c r="U1"/>
    </row>
    <row r="2" spans="1:21" x14ac:dyDescent="0.35">
      <c r="A2" s="12" t="s">
        <v>2</v>
      </c>
      <c r="B2" s="13" t="s">
        <v>3</v>
      </c>
      <c r="C2" s="12" t="s">
        <v>4</v>
      </c>
      <c r="D2" s="13">
        <v>7</v>
      </c>
      <c r="E2" s="12" t="s">
        <v>5</v>
      </c>
      <c r="F2" s="20" t="s">
        <v>6</v>
      </c>
      <c r="G2" s="20"/>
      <c r="H2" s="20"/>
      <c r="I2"/>
      <c r="J2"/>
      <c r="K2"/>
      <c r="L2"/>
      <c r="M2"/>
      <c r="N2"/>
      <c r="O2"/>
      <c r="P2"/>
      <c r="Q2"/>
      <c r="R2"/>
      <c r="S2"/>
      <c r="T2"/>
      <c r="U2"/>
    </row>
    <row r="3" spans="1:21" x14ac:dyDescent="0.35">
      <c r="A3" s="12" t="s">
        <v>7</v>
      </c>
      <c r="B3" s="13"/>
      <c r="C3" s="12" t="s">
        <v>8</v>
      </c>
      <c r="D3" s="15">
        <v>44511</v>
      </c>
      <c r="E3" s="12" t="s">
        <v>9</v>
      </c>
      <c r="F3" s="17"/>
      <c r="G3" s="14"/>
      <c r="H3" s="14"/>
      <c r="I3" s="11"/>
      <c r="J3" s="11"/>
      <c r="K3" s="11"/>
      <c r="L3" s="11"/>
      <c r="M3" s="11"/>
      <c r="N3" s="11"/>
      <c r="O3" s="11"/>
      <c r="P3" s="11"/>
      <c r="Q3" s="11"/>
      <c r="R3" s="11"/>
      <c r="S3" s="11"/>
      <c r="T3" s="11"/>
      <c r="U3" s="11"/>
    </row>
    <row r="6" spans="1:21" s="2" customFormat="1" x14ac:dyDescent="0.25">
      <c r="A6" s="8" t="s">
        <v>10</v>
      </c>
      <c r="B6" s="10" t="s">
        <v>11</v>
      </c>
      <c r="C6" s="5" t="s">
        <v>12</v>
      </c>
      <c r="D6" s="21" t="s">
        <v>95</v>
      </c>
      <c r="E6" s="22"/>
      <c r="F6" s="22"/>
      <c r="G6" s="22"/>
      <c r="H6" s="23"/>
    </row>
    <row r="7" spans="1:21" s="3" customFormat="1" ht="21" customHeight="1" x14ac:dyDescent="0.35">
      <c r="A7" s="9" t="s">
        <v>14</v>
      </c>
      <c r="B7" s="24" t="s">
        <v>96</v>
      </c>
      <c r="C7" s="25"/>
      <c r="D7" s="25"/>
      <c r="E7" s="25"/>
      <c r="F7" s="25"/>
      <c r="G7" s="25"/>
      <c r="H7" s="26"/>
    </row>
    <row r="8" spans="1:21" ht="39.950000000000003" customHeight="1" x14ac:dyDescent="0.25">
      <c r="A8" s="7" t="s">
        <v>15</v>
      </c>
      <c r="B8" s="27" t="s">
        <v>52</v>
      </c>
      <c r="C8" s="27"/>
      <c r="D8" s="27"/>
      <c r="E8" s="27"/>
      <c r="F8" s="27"/>
      <c r="G8" s="27"/>
      <c r="H8" s="27"/>
    </row>
    <row r="9" spans="1:21" ht="69.95" customHeight="1" x14ac:dyDescent="0.25">
      <c r="A9" s="6" t="s">
        <v>17</v>
      </c>
      <c r="B9" s="18" t="s">
        <v>97</v>
      </c>
      <c r="C9" s="18"/>
      <c r="D9" s="18"/>
      <c r="E9" s="18"/>
      <c r="F9" s="18"/>
      <c r="G9" s="18"/>
      <c r="H9" s="18"/>
    </row>
    <row r="10" spans="1:21" ht="39.950000000000003" customHeight="1" x14ac:dyDescent="0.25">
      <c r="A10" s="6" t="s">
        <v>18</v>
      </c>
      <c r="B10" s="18" t="s">
        <v>98</v>
      </c>
      <c r="C10" s="18"/>
      <c r="D10" s="18"/>
      <c r="E10" s="18"/>
      <c r="F10" s="18"/>
      <c r="G10" s="18"/>
      <c r="H10" s="18"/>
    </row>
    <row r="11" spans="1:21" ht="39.950000000000003" customHeight="1" x14ac:dyDescent="0.25">
      <c r="A11" s="6" t="s">
        <v>20</v>
      </c>
      <c r="B11" s="18" t="s">
        <v>99</v>
      </c>
      <c r="C11" s="18"/>
      <c r="D11" s="18"/>
      <c r="E11" s="18"/>
      <c r="F11" s="18"/>
      <c r="G11" s="18"/>
      <c r="H11" s="18"/>
    </row>
    <row r="12" spans="1:21" ht="99.95" customHeight="1" x14ac:dyDescent="0.25">
      <c r="A12" s="6" t="s">
        <v>22</v>
      </c>
      <c r="B12" s="18" t="s">
        <v>100</v>
      </c>
      <c r="C12" s="18"/>
      <c r="D12" s="18"/>
      <c r="E12" s="18"/>
      <c r="F12" s="18"/>
      <c r="G12" s="18"/>
      <c r="H12" s="18"/>
    </row>
    <row r="13" spans="1:21" ht="99.95" customHeight="1" x14ac:dyDescent="0.25">
      <c r="A13" s="6" t="s">
        <v>23</v>
      </c>
      <c r="B13" s="18" t="s">
        <v>101</v>
      </c>
      <c r="C13" s="18"/>
      <c r="D13" s="18"/>
      <c r="E13" s="18"/>
      <c r="F13" s="18"/>
      <c r="G13" s="18"/>
      <c r="H13" s="18"/>
    </row>
    <row r="14" spans="1:21" ht="99.95" customHeight="1" x14ac:dyDescent="0.25">
      <c r="A14" s="6" t="s">
        <v>24</v>
      </c>
      <c r="B14" s="18" t="s">
        <v>67</v>
      </c>
      <c r="C14" s="18"/>
      <c r="D14" s="18"/>
      <c r="E14" s="18"/>
      <c r="F14" s="18"/>
      <c r="G14" s="18"/>
      <c r="H14" s="18"/>
    </row>
    <row r="15" spans="1:21" ht="39.75" customHeight="1" x14ac:dyDescent="0.25">
      <c r="A15" s="6" t="s">
        <v>26</v>
      </c>
      <c r="B15" s="18" t="s">
        <v>102</v>
      </c>
      <c r="C15" s="18"/>
      <c r="D15" s="18"/>
      <c r="E15" s="18"/>
      <c r="F15" s="18"/>
      <c r="G15" s="18"/>
      <c r="H15" s="18"/>
    </row>
    <row r="16" spans="1:21" ht="39.950000000000003" customHeight="1" x14ac:dyDescent="0.25">
      <c r="A16" s="6" t="s">
        <v>28</v>
      </c>
      <c r="B16" s="18"/>
      <c r="C16" s="18"/>
      <c r="D16" s="18"/>
      <c r="E16" s="18"/>
      <c r="F16" s="18"/>
      <c r="G16" s="18"/>
      <c r="H16" s="18"/>
    </row>
    <row r="17" ht="99.95" customHeight="1" x14ac:dyDescent="0.25"/>
    <row r="18" ht="69.95" customHeight="1" x14ac:dyDescent="0.25"/>
  </sheetData>
  <mergeCells count="13">
    <mergeCell ref="B9:H9"/>
    <mergeCell ref="B1:H1"/>
    <mergeCell ref="F2:H2"/>
    <mergeCell ref="D6:H6"/>
    <mergeCell ref="B7:H7"/>
    <mergeCell ref="B8:H8"/>
    <mergeCell ref="B14:H14"/>
    <mergeCell ref="B15:H15"/>
    <mergeCell ref="B16:H16"/>
    <mergeCell ref="B10:H10"/>
    <mergeCell ref="B11:H11"/>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EC659CD6-1A03-42BF-9E66-8B2F663D3B69}">
            <xm:f>EXACT($B$6,'Case Type'!$A$3)</xm:f>
            <x14:dxf>
              <fill>
                <patternFill>
                  <bgColor theme="0" tint="-4.9989318521683403E-2"/>
                </patternFill>
              </fill>
            </x14:dxf>
          </x14:cfRule>
          <x14:cfRule type="expression" priority="6" id="{6F146F9A-E146-4A04-8AC0-7C733A4C4971}">
            <xm:f>EXACT($B$6,'Case Type'!$A$4)</xm:f>
            <x14:dxf>
              <fill>
                <patternFill>
                  <bgColor rgb="FFFFE4E4"/>
                </patternFill>
              </fill>
            </x14:dxf>
          </x14:cfRule>
          <xm:sqref>B8:H16</xm:sqref>
        </x14:conditionalFormatting>
        <x14:conditionalFormatting xmlns:xm="http://schemas.microsoft.com/office/excel/2006/main">
          <x14:cfRule type="expression" priority="3" id="{F053DD53-813C-4321-9A1C-4C60D36A7B36}">
            <xm:f>EXACT($B$6,'Case Type'!$A$3)</xm:f>
            <x14:dxf>
              <fill>
                <patternFill>
                  <bgColor theme="1" tint="0.24994659260841701"/>
                </patternFill>
              </fill>
            </x14:dxf>
          </x14:cfRule>
          <x14:cfRule type="expression" priority="5" id="{3B2D00E7-7DEF-4705-885A-AEF88E040048}">
            <xm:f>EXACT($B$6,'Case Type'!$A$4)</xm:f>
            <x14:dxf>
              <fill>
                <patternFill>
                  <bgColor rgb="FFFF0000"/>
                </patternFill>
              </fill>
            </x14:dxf>
          </x14:cfRule>
          <xm:sqref>A6:A7 C6</xm:sqref>
        </x14:conditionalFormatting>
        <x14:conditionalFormatting xmlns:xm="http://schemas.microsoft.com/office/excel/2006/main">
          <x14:cfRule type="expression" priority="2" id="{5891E03C-A98D-4FA0-81D5-2B80290E2176}">
            <xm:f>EXACT($B$6,'Case Type'!$A$3)</xm:f>
            <x14:dxf>
              <fill>
                <patternFill>
                  <bgColor theme="0" tint="-0.34998626667073579"/>
                </patternFill>
              </fill>
            </x14:dxf>
          </x14:cfRule>
          <x14:cfRule type="expression" priority="4" id="{5110BFAA-E847-4FFB-8C8D-E3891CE60109}">
            <xm:f>EXACT($B$6,'Case Type'!$A$4)</xm:f>
            <x14:dxf>
              <fill>
                <patternFill>
                  <bgColor rgb="FFFF9395"/>
                </patternFill>
              </fill>
            </x14:dxf>
          </x14:cfRule>
          <xm:sqref>A8:A16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Network sniffing</vt:lpstr>
      <vt:lpstr>Audit log manipulation</vt:lpstr>
      <vt:lpstr>Inihibit system recovery</vt:lpstr>
      <vt:lpstr>Command Injection</vt:lpstr>
      <vt:lpstr>Identity Spoofing</vt:lpstr>
      <vt:lpstr>Brute Force</vt:lpstr>
      <vt:lpstr>Transmitted data manipulation</vt:lpstr>
      <vt:lpstr>Stored data manipulation</vt:lpstr>
      <vt:lpstr>Content spoofing</vt:lpstr>
      <vt:lpstr>Data destruction</vt:lpstr>
      <vt:lpstr>System shutdown</vt:lpstr>
      <vt:lpstr>Flooding</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PIMPINI FILIPPO</cp:lastModifiedBy>
  <cp:revision/>
  <dcterms:created xsi:type="dcterms:W3CDTF">2021-10-20T16:08:53Z</dcterms:created>
  <dcterms:modified xsi:type="dcterms:W3CDTF">2022-03-19T11:33:52Z</dcterms:modified>
  <cp:category/>
  <cp:contentStatus/>
</cp:coreProperties>
</file>