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yp\Documents\Programmazione\Basi di Dati - Progetto Gestione Zoo\Progetto-Laboratorio-BSD\"/>
    </mc:Choice>
  </mc:AlternateContent>
  <xr:revisionPtr revIDLastSave="0" documentId="13_ncr:1_{48BAC074-D8A1-4308-AB5F-FAE28FF943AF}" xr6:coauthVersionLast="44" xr6:coauthVersionMax="44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G7" i="1"/>
  <c r="G9" i="1"/>
  <c r="G14" i="1"/>
  <c r="D16" i="1"/>
  <c r="D15" i="1"/>
  <c r="G13" i="1"/>
  <c r="D12" i="1"/>
  <c r="G10" i="1"/>
  <c r="G8" i="1"/>
  <c r="G6" i="1"/>
  <c r="G5" i="1"/>
  <c r="D13" i="1"/>
  <c r="D11" i="1"/>
</calcChain>
</file>

<file path=xl/sharedStrings.xml><?xml version="1.0" encoding="utf-8"?>
<sst xmlns="http://schemas.openxmlformats.org/spreadsheetml/2006/main" count="46" uniqueCount="33">
  <si>
    <t>Concetto</t>
  </si>
  <si>
    <t>Tipo</t>
  </si>
  <si>
    <t>Volume</t>
  </si>
  <si>
    <t>Area</t>
  </si>
  <si>
    <t>E</t>
  </si>
  <si>
    <t>Abitazione</t>
  </si>
  <si>
    <t>Gabbia</t>
  </si>
  <si>
    <t>Genere</t>
  </si>
  <si>
    <t>Esemplare</t>
  </si>
  <si>
    <t>Addetto pulizie</t>
  </si>
  <si>
    <t>Collocata</t>
  </si>
  <si>
    <t>R</t>
  </si>
  <si>
    <t>Pulire</t>
  </si>
  <si>
    <t>In</t>
  </si>
  <si>
    <t>Contenuto</t>
  </si>
  <si>
    <t>Assegnato</t>
  </si>
  <si>
    <t>Appartiene</t>
  </si>
  <si>
    <t>Visitare</t>
  </si>
  <si>
    <t>n° medio di abitazioni per area</t>
  </si>
  <si>
    <t>Note</t>
  </si>
  <si>
    <t>percentuale gabbie libere</t>
  </si>
  <si>
    <t>media esemplari per genere</t>
  </si>
  <si>
    <t>media gabbie assegnate a ciascun addetto</t>
  </si>
  <si>
    <t>gabbie vuote</t>
  </si>
  <si>
    <t>n° medio abitazioni assegnate per ciascun addetto alle pulizie</t>
  </si>
  <si>
    <t>Tabella dei Volumi v1</t>
  </si>
  <si>
    <t>n° medio di gabbie per abitazione</t>
  </si>
  <si>
    <t>percentuale abitazioni senza genere assegnato (vuote)</t>
  </si>
  <si>
    <t>media esemplari per abitazione (escluse quelle vuote)</t>
  </si>
  <si>
    <t>n° visite per esemplare mensili</t>
  </si>
  <si>
    <t>durata (in anni) prevista utilizzo database</t>
  </si>
  <si>
    <t>NB: si ipotizza che: il numero di animali nello zoo rimanga pressochè costante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</si>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</sst>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tabSelected="1" workbookViewId="0">
      <selection activeCell="B23" sqref="B23"/>
    </sheetView>
  </sheetViews>
  <sheetFormatPr defaultRowHeight="14.4" x14ac:dyDescent="0.3"/>
  <cols>
    <col min="1" max="1" width="8.88671875" style="2"/>
    <col min="2" max="2" width="15.33203125" style="2" customWidth="1"/>
    <col min="3" max="3" width="5.5546875" style="2" customWidth="1"/>
    <col min="4" max="4" width="8.44140625" style="2" customWidth="1"/>
    <col min="5" max="5" width="4.88671875" style="2" customWidth="1"/>
    <col min="6" max="6" width="50.77734375" style="2" customWidth="1"/>
    <col min="7" max="7" width="5.21875" style="2" customWidth="1"/>
    <col min="8" max="16384" width="8.88671875" style="2"/>
  </cols>
  <sheetData>
    <row r="1" spans="2:7" ht="15" customHeight="1" x14ac:dyDescent="0.3"/>
    <row r="2" spans="2:7" ht="15" customHeight="1" x14ac:dyDescent="0.3">
      <c r="B2" s="1" t="s">
        <v>25</v>
      </c>
    </row>
    <row r="3" spans="2:7" ht="15" customHeight="1" thickBot="1" x14ac:dyDescent="0.35"/>
    <row r="4" spans="2:7" ht="15" customHeight="1" thickBot="1" x14ac:dyDescent="0.35">
      <c r="B4" s="10" t="s">
        <v>0</v>
      </c>
      <c r="C4" s="27" t="s">
        <v>1</v>
      </c>
      <c r="D4" s="28" t="s">
        <v>2</v>
      </c>
      <c r="F4" s="11" t="s">
        <v>19</v>
      </c>
      <c r="G4" s="12"/>
    </row>
    <row r="5" spans="2:7" ht="15" customHeight="1" x14ac:dyDescent="0.3">
      <c r="B5" s="4" t="s">
        <v>3</v>
      </c>
      <c r="C5" s="24" t="s">
        <v>4</v>
      </c>
      <c r="D5" s="7">
        <v>10</v>
      </c>
      <c r="F5" s="13" t="s">
        <v>18</v>
      </c>
      <c r="G5" s="19">
        <f>D6/D5</f>
        <v>10</v>
      </c>
    </row>
    <row r="6" spans="2:7" ht="15" customHeight="1" x14ac:dyDescent="0.3">
      <c r="B6" s="5" t="s">
        <v>5</v>
      </c>
      <c r="C6" s="25" t="s">
        <v>4</v>
      </c>
      <c r="D6" s="8">
        <v>100</v>
      </c>
      <c r="F6" s="14" t="s">
        <v>26</v>
      </c>
      <c r="G6" s="15">
        <f>D7/D6</f>
        <v>50</v>
      </c>
    </row>
    <row r="7" spans="2:7" ht="15" customHeight="1" x14ac:dyDescent="0.3">
      <c r="B7" s="5" t="s">
        <v>6</v>
      </c>
      <c r="C7" s="25" t="s">
        <v>4</v>
      </c>
      <c r="D7" s="8">
        <v>5000</v>
      </c>
      <c r="F7" s="14" t="s">
        <v>20</v>
      </c>
      <c r="G7" s="16">
        <f>1-(D9/D7)*1</f>
        <v>9.9999999999999978E-2</v>
      </c>
    </row>
    <row r="8" spans="2:7" ht="15" customHeight="1" x14ac:dyDescent="0.3">
      <c r="B8" s="5" t="s">
        <v>7</v>
      </c>
      <c r="C8" s="25" t="s">
        <v>4</v>
      </c>
      <c r="D8" s="8">
        <v>80</v>
      </c>
      <c r="F8" s="14" t="s">
        <v>21</v>
      </c>
      <c r="G8" s="15">
        <f>D9/D8</f>
        <v>56.25</v>
      </c>
    </row>
    <row r="9" spans="2:7" ht="15" customHeight="1" x14ac:dyDescent="0.3">
      <c r="B9" s="5" t="s">
        <v>8</v>
      </c>
      <c r="C9" s="25" t="s">
        <v>4</v>
      </c>
      <c r="D9" s="8">
        <v>4500</v>
      </c>
      <c r="F9" s="14" t="s">
        <v>28</v>
      </c>
      <c r="G9" s="15">
        <f>D9/D14</f>
        <v>47.368421052631582</v>
      </c>
    </row>
    <row r="10" spans="2:7" ht="15" customHeight="1" x14ac:dyDescent="0.3">
      <c r="B10" s="5" t="s">
        <v>9</v>
      </c>
      <c r="C10" s="25" t="s">
        <v>4</v>
      </c>
      <c r="D10" s="8">
        <v>100</v>
      </c>
      <c r="F10" s="14" t="s">
        <v>22</v>
      </c>
      <c r="G10" s="15">
        <f>D7/D10</f>
        <v>50</v>
      </c>
    </row>
    <row r="11" spans="2:7" ht="15" customHeight="1" x14ac:dyDescent="0.3">
      <c r="B11" s="5" t="s">
        <v>10</v>
      </c>
      <c r="C11" s="25" t="s">
        <v>11</v>
      </c>
      <c r="D11" s="8">
        <f>D5*D6</f>
        <v>1000</v>
      </c>
      <c r="F11" s="29" t="s">
        <v>32</v>
      </c>
      <c r="G11" s="15"/>
    </row>
    <row r="12" spans="2:7" ht="15" customHeight="1" x14ac:dyDescent="0.3">
      <c r="B12" s="5" t="s">
        <v>13</v>
      </c>
      <c r="C12" s="25" t="s">
        <v>11</v>
      </c>
      <c r="D12" s="8">
        <f>D7</f>
        <v>5000</v>
      </c>
      <c r="F12" s="29" t="s">
        <v>32</v>
      </c>
      <c r="G12" s="15"/>
    </row>
    <row r="13" spans="2:7" ht="15" customHeight="1" x14ac:dyDescent="0.3">
      <c r="B13" s="5" t="s">
        <v>14</v>
      </c>
      <c r="C13" s="25" t="s">
        <v>11</v>
      </c>
      <c r="D13" s="8">
        <f>D9</f>
        <v>4500</v>
      </c>
      <c r="F13" s="14" t="s">
        <v>23</v>
      </c>
      <c r="G13" s="15">
        <f>D7-D9</f>
        <v>500</v>
      </c>
    </row>
    <row r="14" spans="2:7" ht="15" customHeight="1" x14ac:dyDescent="0.3">
      <c r="B14" s="5" t="s">
        <v>15</v>
      </c>
      <c r="C14" s="25" t="s">
        <v>11</v>
      </c>
      <c r="D14" s="8">
        <v>95</v>
      </c>
      <c r="F14" s="14" t="s">
        <v>27</v>
      </c>
      <c r="G14" s="16">
        <f>1-(D14/D6)*1</f>
        <v>5.0000000000000044E-2</v>
      </c>
    </row>
    <row r="15" spans="2:7" ht="15" customHeight="1" x14ac:dyDescent="0.3">
      <c r="B15" s="5" t="s">
        <v>16</v>
      </c>
      <c r="C15" s="25" t="s">
        <v>11</v>
      </c>
      <c r="D15" s="8">
        <f>D9</f>
        <v>4500</v>
      </c>
      <c r="F15" s="29" t="s">
        <v>32</v>
      </c>
      <c r="G15" s="15"/>
    </row>
    <row r="16" spans="2:7" ht="15" customHeight="1" x14ac:dyDescent="0.3">
      <c r="B16" s="5" t="s">
        <v>12</v>
      </c>
      <c r="C16" s="25" t="s">
        <v>11</v>
      </c>
      <c r="D16" s="8">
        <f>D10*G16</f>
        <v>300</v>
      </c>
      <c r="F16" s="18" t="s">
        <v>24</v>
      </c>
      <c r="G16" s="17">
        <v>3</v>
      </c>
    </row>
    <row r="17" spans="2:7" ht="15" customHeight="1" thickBot="1" x14ac:dyDescent="0.35">
      <c r="B17" s="6" t="s">
        <v>17</v>
      </c>
      <c r="C17" s="26" t="s">
        <v>11</v>
      </c>
      <c r="D17" s="9">
        <f>G17*(G18/2)*D9</f>
        <v>45000</v>
      </c>
      <c r="F17" s="14" t="s">
        <v>29</v>
      </c>
      <c r="G17" s="15">
        <v>1</v>
      </c>
    </row>
    <row r="18" spans="2:7" ht="15" customHeight="1" x14ac:dyDescent="0.3">
      <c r="F18" s="18" t="s">
        <v>30</v>
      </c>
      <c r="G18" s="17">
        <v>20</v>
      </c>
    </row>
    <row r="19" spans="2:7" ht="15" customHeight="1" x14ac:dyDescent="0.3">
      <c r="B19" s="3"/>
      <c r="F19" s="22" t="s">
        <v>31</v>
      </c>
      <c r="G19" s="23"/>
    </row>
    <row r="20" spans="2:7" ht="15" customHeight="1" thickBot="1" x14ac:dyDescent="0.35">
      <c r="B20" s="30"/>
      <c r="F20" s="20"/>
      <c r="G20" s="21"/>
    </row>
    <row r="21" spans="2:7" x14ac:dyDescent="0.3">
      <c r="B21" s="30"/>
    </row>
  </sheetData>
  <mergeCells count="2">
    <mergeCell ref="F4:G4"/>
    <mergeCell ref="F19:G20"/>
  </mergeCells>
  <pageMargins left="0.7" right="0.7" top="0.75" bottom="0.75" header="0.3" footer="0.3"/>
  <pageSetup paperSize="9" orientation="portrait" r:id="rId1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 Passabì</cp:lastModifiedBy>
  <dcterms:created xsi:type="dcterms:W3CDTF">2015-06-05T18:17:20Z</dcterms:created>
  <dcterms:modified xsi:type="dcterms:W3CDTF">2019-12-05T15:20:03Z</dcterms:modified>
</cp:coreProperties>
</file>