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90" yWindow="105" windowWidth="14805" windowHeight="8010"/>
  </bookViews>
  <sheets>
    <sheet name="Plan1" sheetId="1" r:id="rId1"/>
  </sheets>
  <definedNames>
    <definedName name="_xlnm._FilterDatabase" localSheetId="0" hidden="1">Plan1!$B$2:$M$45</definedName>
  </definedNames>
  <calcPr calcId="152511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L10" i="1"/>
  <c r="M3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9" i="1"/>
  <c r="L8" i="1"/>
  <c r="L7" i="1"/>
  <c r="L6" i="1"/>
  <c r="L5" i="1"/>
  <c r="L4" i="1"/>
  <c r="L3" i="1"/>
  <c r="K4" i="1"/>
  <c r="K5" i="1"/>
  <c r="K6" i="1"/>
  <c r="K7" i="1"/>
  <c r="N7" i="1" s="1"/>
  <c r="K8" i="1"/>
  <c r="K9" i="1"/>
  <c r="N9" i="1" s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3" i="1"/>
  <c r="I45" i="1"/>
  <c r="H45" i="1"/>
  <c r="N44" i="1" l="1"/>
  <c r="N40" i="1"/>
  <c r="N36" i="1"/>
  <c r="N32" i="1"/>
  <c r="N28" i="1"/>
  <c r="N24" i="1"/>
  <c r="N20" i="1"/>
  <c r="N16" i="1"/>
  <c r="N12" i="1"/>
  <c r="N5" i="1"/>
  <c r="N43" i="1"/>
  <c r="N39" i="1"/>
  <c r="N35" i="1"/>
  <c r="N31" i="1"/>
  <c r="N27" i="1"/>
  <c r="N23" i="1"/>
  <c r="N19" i="1"/>
  <c r="N15" i="1"/>
  <c r="N11" i="1"/>
  <c r="N42" i="1"/>
  <c r="N38" i="1"/>
  <c r="N34" i="1"/>
  <c r="N30" i="1"/>
  <c r="N26" i="1"/>
  <c r="N22" i="1"/>
  <c r="N18" i="1"/>
  <c r="N14" i="1"/>
  <c r="N10" i="1"/>
  <c r="N6" i="1"/>
  <c r="N4" i="1"/>
  <c r="N8" i="1"/>
  <c r="M45" i="1"/>
  <c r="N3" i="1"/>
  <c r="N37" i="1"/>
  <c r="N29" i="1"/>
  <c r="N25" i="1"/>
  <c r="N21" i="1"/>
  <c r="N17" i="1"/>
  <c r="N13" i="1"/>
  <c r="N41" i="1"/>
  <c r="N33" i="1"/>
  <c r="L45" i="1"/>
  <c r="K45" i="1"/>
  <c r="N45" i="1" l="1"/>
</calcChain>
</file>

<file path=xl/sharedStrings.xml><?xml version="1.0" encoding="utf-8"?>
<sst xmlns="http://schemas.openxmlformats.org/spreadsheetml/2006/main" count="140" uniqueCount="44">
  <si>
    <t>N Cadastro</t>
  </si>
  <si>
    <t>Nome</t>
  </si>
  <si>
    <t>Cargo</t>
  </si>
  <si>
    <t>Setor</t>
  </si>
  <si>
    <t>Valor Hora</t>
  </si>
  <si>
    <t>Horas Extras</t>
  </si>
  <si>
    <t>Atrasos</t>
  </si>
  <si>
    <t>Data</t>
  </si>
  <si>
    <t>Maria Almeida</t>
  </si>
  <si>
    <t>Secretaria</t>
  </si>
  <si>
    <t>ADM</t>
  </si>
  <si>
    <t>João Silva</t>
  </si>
  <si>
    <t>Coordenador</t>
  </si>
  <si>
    <t>Operações</t>
  </si>
  <si>
    <t>Rogerio Souza</t>
  </si>
  <si>
    <t>Assistente</t>
  </si>
  <si>
    <t>Mariele Soares</t>
  </si>
  <si>
    <t>Analista</t>
  </si>
  <si>
    <t>Inventário</t>
  </si>
  <si>
    <t>Daniele Francine</t>
  </si>
  <si>
    <t>Conferente</t>
  </si>
  <si>
    <t>Caio Euzébio</t>
  </si>
  <si>
    <t>Separador</t>
  </si>
  <si>
    <t>Regina Andrade</t>
  </si>
  <si>
    <t>Segurança</t>
  </si>
  <si>
    <t>Patrimonial</t>
  </si>
  <si>
    <t>Roberto Luz</t>
  </si>
  <si>
    <t>Faxineiro</t>
  </si>
  <si>
    <t>Limpeza</t>
  </si>
  <si>
    <t>Felipé almeida</t>
  </si>
  <si>
    <t>Operador De Empiladeira</t>
  </si>
  <si>
    <t>Firmino Jo´se</t>
  </si>
  <si>
    <t>Gerente</t>
  </si>
  <si>
    <t>João Castro</t>
  </si>
  <si>
    <t>Operador De Maquinas 1</t>
  </si>
  <si>
    <t>Caio euzébio</t>
  </si>
  <si>
    <t>Operador De Maquinas 2</t>
  </si>
  <si>
    <t>Operador De Maquinas 3</t>
  </si>
  <si>
    <t>Total</t>
  </si>
  <si>
    <t>Jornada</t>
  </si>
  <si>
    <t>Valor hora x jornada (R$)</t>
  </si>
  <si>
    <t>Total horas extras (R$)</t>
  </si>
  <si>
    <t>Total de Atrasos(R$)</t>
  </si>
  <si>
    <t>Total a Receber 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</si>
</sst>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DE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1" fillId="2" borderId="1" xfId="1" applyNumberFormat="1" applyBorder="1" applyAlignment="1">
      <alignment horizontal="center"/>
    </xf>
  </cellXfs>
  <cellStyles count="2">
    <cellStyle name="Bom" xfId="1" builtinId="26"/>
    <cellStyle name="Normal" xfId="0" builtinId="0"/>
  </cellStyles>
  <dxfs count="0"/>
  <tableStyles count="0" defaultTableStyle="TableStyleMedium2" defaultPivotStyle="PivotStyleMedium9"/>
  <colors>
    <mruColors>
      <color rgb="FFFDED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5"/>
  <sheetViews>
    <sheetView showGridLines="0" tabSelected="1" zoomScale="90" zoomScaleNormal="90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O3" sqref="O3"/>
    </sheetView>
  </sheetViews>
  <sheetFormatPr defaultRowHeight="15" x14ac:dyDescent="0.25"/>
  <cols>
    <col min="1" max="1" width="3.5703125" style="1" customWidth="1"/>
    <col min="2" max="2" width="10.7109375" style="1" bestFit="1" customWidth="1"/>
    <col min="3" max="3" width="16" style="1" bestFit="1" customWidth="1"/>
    <col min="4" max="4" width="23.85546875" style="1" bestFit="1" customWidth="1"/>
    <col min="5" max="5" width="11.5703125" style="1" bestFit="1" customWidth="1"/>
    <col min="6" max="6" width="10.5703125" style="3" bestFit="1" customWidth="1"/>
    <col min="7" max="7" width="8.140625" style="3" bestFit="1" customWidth="1"/>
    <col min="8" max="8" width="12.140625" style="1" bestFit="1" customWidth="1"/>
    <col min="9" max="9" width="7.7109375" style="1" bestFit="1" customWidth="1"/>
    <col min="10" max="10" width="11.5703125" style="2" bestFit="1" customWidth="1"/>
    <col min="11" max="11" width="23.85546875" style="1" bestFit="1" customWidth="1"/>
    <col min="12" max="12" width="21.28515625" style="1" bestFit="1" customWidth="1"/>
    <col min="13" max="13" width="19" style="1" bestFit="1" customWidth="1"/>
    <col min="14" max="14" width="19.28515625" style="1" bestFit="1" customWidth="1"/>
    <col min="15" max="16384" width="9.140625" style="1"/>
  </cols>
  <sheetData>
    <row r="1" spans="2:19" ht="9.75" customHeight="1" x14ac:dyDescent="0.25"/>
    <row r="2" spans="2:19" x14ac:dyDescent="0.25">
      <c r="B2" s="8" t="s">
        <v>0</v>
      </c>
      <c r="C2" s="8" t="s">
        <v>1</v>
      </c>
      <c r="D2" s="8" t="s">
        <v>2</v>
      </c>
      <c r="E2" s="8" t="s">
        <v>3</v>
      </c>
      <c r="F2" s="9" t="s">
        <v>4</v>
      </c>
      <c r="G2" s="9" t="s">
        <v>39</v>
      </c>
      <c r="H2" s="8" t="s">
        <v>5</v>
      </c>
      <c r="I2" s="8" t="s">
        <v>6</v>
      </c>
      <c r="J2" s="10" t="s">
        <v>7</v>
      </c>
      <c r="K2" s="11" t="s">
        <v>40</v>
      </c>
      <c r="L2" s="8" t="s">
        <v>41</v>
      </c>
      <c r="M2" s="8" t="s">
        <v>42</v>
      </c>
      <c r="N2" s="8" t="s">
        <v>43</v>
      </c>
    </row>
    <row r="3" spans="2:19" x14ac:dyDescent="0.25">
      <c r="B3" s="4">
        <v>123</v>
      </c>
      <c r="C3" s="4" t="s">
        <v>8</v>
      </c>
      <c r="D3" s="4" t="s">
        <v>9</v>
      </c>
      <c r="E3" s="4" t="s">
        <v>10</v>
      </c>
      <c r="F3" s="5">
        <v>50</v>
      </c>
      <c r="G3" s="7">
        <v>8</v>
      </c>
      <c r="H3" s="4">
        <v>5</v>
      </c>
      <c r="I3" s="4">
        <v>1</v>
      </c>
      <c r="J3" s="6">
        <v>43132</v>
      </c>
      <c r="K3" s="5">
        <f>G3*F3</f>
        <v>400</v>
      </c>
      <c r="L3" s="5">
        <f>H3*F3</f>
        <v>250</v>
      </c>
      <c r="M3" s="15">
        <f>F3*I3</f>
        <v>50</v>
      </c>
      <c r="N3" s="16">
        <f>K3+L3-M3</f>
        <v>600</v>
      </c>
    </row>
    <row r="4" spans="2:19" x14ac:dyDescent="0.25">
      <c r="B4" s="4">
        <v>548</v>
      </c>
      <c r="C4" s="4" t="s">
        <v>11</v>
      </c>
      <c r="D4" s="4" t="s">
        <v>12</v>
      </c>
      <c r="E4" s="4" t="s">
        <v>13</v>
      </c>
      <c r="F4" s="5">
        <v>120</v>
      </c>
      <c r="G4" s="7">
        <v>8</v>
      </c>
      <c r="H4" s="4">
        <v>2</v>
      </c>
      <c r="I4" s="4">
        <v>0</v>
      </c>
      <c r="J4" s="6">
        <v>43132</v>
      </c>
      <c r="K4" s="5">
        <f t="shared" ref="K4:K44" si="0">G4*F4</f>
        <v>960</v>
      </c>
      <c r="L4" s="5">
        <f t="shared" ref="L4:L44" si="1">H4*F4</f>
        <v>240</v>
      </c>
      <c r="M4" s="15">
        <f t="shared" ref="M4:M44" si="2">F4*I4</f>
        <v>0</v>
      </c>
      <c r="N4" s="16">
        <f t="shared" ref="N4:N44" si="3">K4+L4-M4</f>
        <v>1200</v>
      </c>
    </row>
    <row r="5" spans="2:19" x14ac:dyDescent="0.25">
      <c r="B5" s="4">
        <v>656</v>
      </c>
      <c r="C5" s="4" t="s">
        <v>14</v>
      </c>
      <c r="D5" s="4" t="s">
        <v>15</v>
      </c>
      <c r="E5" s="4" t="s">
        <v>10</v>
      </c>
      <c r="F5" s="5">
        <v>60</v>
      </c>
      <c r="G5" s="7">
        <v>8</v>
      </c>
      <c r="H5" s="4">
        <v>3</v>
      </c>
      <c r="I5" s="4">
        <v>0</v>
      </c>
      <c r="J5" s="6">
        <v>43132</v>
      </c>
      <c r="K5" s="5">
        <f t="shared" si="0"/>
        <v>480</v>
      </c>
      <c r="L5" s="5">
        <f t="shared" si="1"/>
        <v>180</v>
      </c>
      <c r="M5" s="15">
        <f t="shared" si="2"/>
        <v>0</v>
      </c>
      <c r="N5" s="16">
        <f t="shared" si="3"/>
        <v>660</v>
      </c>
    </row>
    <row r="6" spans="2:19" x14ac:dyDescent="0.25">
      <c r="B6" s="4">
        <v>165</v>
      </c>
      <c r="C6" s="4" t="s">
        <v>16</v>
      </c>
      <c r="D6" s="4" t="s">
        <v>17</v>
      </c>
      <c r="E6" s="4" t="s">
        <v>18</v>
      </c>
      <c r="F6" s="5">
        <v>80</v>
      </c>
      <c r="G6" s="7">
        <v>8</v>
      </c>
      <c r="H6" s="4">
        <v>1</v>
      </c>
      <c r="I6" s="4">
        <v>0</v>
      </c>
      <c r="J6" s="6">
        <v>43132</v>
      </c>
      <c r="K6" s="5">
        <f t="shared" si="0"/>
        <v>640</v>
      </c>
      <c r="L6" s="5">
        <f t="shared" si="1"/>
        <v>80</v>
      </c>
      <c r="M6" s="15">
        <f t="shared" si="2"/>
        <v>0</v>
      </c>
      <c r="N6" s="16">
        <f t="shared" si="3"/>
        <v>720</v>
      </c>
    </row>
    <row r="7" spans="2:19" x14ac:dyDescent="0.25">
      <c r="B7" s="4">
        <v>214</v>
      </c>
      <c r="C7" s="4" t="s">
        <v>19</v>
      </c>
      <c r="D7" s="4" t="s">
        <v>20</v>
      </c>
      <c r="E7" s="4" t="s">
        <v>13</v>
      </c>
      <c r="F7" s="5">
        <v>45</v>
      </c>
      <c r="G7" s="7">
        <v>8</v>
      </c>
      <c r="H7" s="4">
        <v>5</v>
      </c>
      <c r="I7" s="4">
        <v>0</v>
      </c>
      <c r="J7" s="6">
        <v>43132</v>
      </c>
      <c r="K7" s="5">
        <f t="shared" si="0"/>
        <v>360</v>
      </c>
      <c r="L7" s="5">
        <f t="shared" si="1"/>
        <v>225</v>
      </c>
      <c r="M7" s="15">
        <f t="shared" si="2"/>
        <v>0</v>
      </c>
      <c r="N7" s="16">
        <f t="shared" si="3"/>
        <v>585</v>
      </c>
    </row>
    <row r="8" spans="2:19" x14ac:dyDescent="0.25">
      <c r="B8" s="4">
        <v>215</v>
      </c>
      <c r="C8" s="4" t="s">
        <v>21</v>
      </c>
      <c r="D8" s="4" t="s">
        <v>22</v>
      </c>
      <c r="E8" s="4" t="s">
        <v>13</v>
      </c>
      <c r="F8" s="5">
        <v>39</v>
      </c>
      <c r="G8" s="7">
        <v>8</v>
      </c>
      <c r="H8" s="4">
        <v>2</v>
      </c>
      <c r="I8" s="4">
        <v>6</v>
      </c>
      <c r="J8" s="6">
        <v>43132</v>
      </c>
      <c r="K8" s="5">
        <f t="shared" si="0"/>
        <v>312</v>
      </c>
      <c r="L8" s="5">
        <f t="shared" si="1"/>
        <v>78</v>
      </c>
      <c r="M8" s="15">
        <f t="shared" si="2"/>
        <v>234</v>
      </c>
      <c r="N8" s="16">
        <f t="shared" si="3"/>
        <v>156</v>
      </c>
    </row>
    <row r="9" spans="2:19" x14ac:dyDescent="0.25">
      <c r="B9" s="4">
        <v>216</v>
      </c>
      <c r="C9" s="4" t="s">
        <v>23</v>
      </c>
      <c r="D9" s="4" t="s">
        <v>24</v>
      </c>
      <c r="E9" s="4" t="s">
        <v>25</v>
      </c>
      <c r="F9" s="5">
        <v>43</v>
      </c>
      <c r="G9" s="7">
        <v>8</v>
      </c>
      <c r="H9" s="4">
        <v>9</v>
      </c>
      <c r="I9" s="4">
        <v>7</v>
      </c>
      <c r="J9" s="6">
        <v>43132</v>
      </c>
      <c r="K9" s="5">
        <f t="shared" si="0"/>
        <v>344</v>
      </c>
      <c r="L9" s="5">
        <f t="shared" si="1"/>
        <v>387</v>
      </c>
      <c r="M9" s="15">
        <f t="shared" si="2"/>
        <v>301</v>
      </c>
      <c r="N9" s="16">
        <f t="shared" si="3"/>
        <v>430</v>
      </c>
    </row>
    <row r="10" spans="2:19" x14ac:dyDescent="0.25">
      <c r="B10" s="4">
        <v>217</v>
      </c>
      <c r="C10" s="4" t="s">
        <v>26</v>
      </c>
      <c r="D10" s="4" t="s">
        <v>27</v>
      </c>
      <c r="E10" s="4" t="s">
        <v>28</v>
      </c>
      <c r="F10" s="5">
        <v>27</v>
      </c>
      <c r="G10" s="7">
        <v>8</v>
      </c>
      <c r="H10" s="4">
        <v>5</v>
      </c>
      <c r="I10" s="4">
        <v>3</v>
      </c>
      <c r="J10" s="6">
        <v>43132</v>
      </c>
      <c r="K10" s="5">
        <f t="shared" si="0"/>
        <v>216</v>
      </c>
      <c r="L10" s="5">
        <f t="shared" si="1"/>
        <v>135</v>
      </c>
      <c r="M10" s="15">
        <f t="shared" si="2"/>
        <v>81</v>
      </c>
      <c r="N10" s="16">
        <f t="shared" si="3"/>
        <v>270</v>
      </c>
    </row>
    <row r="11" spans="2:19" x14ac:dyDescent="0.25">
      <c r="B11" s="4">
        <v>218</v>
      </c>
      <c r="C11" s="4" t="s">
        <v>29</v>
      </c>
      <c r="D11" s="4" t="s">
        <v>30</v>
      </c>
      <c r="E11" s="4" t="s">
        <v>13</v>
      </c>
      <c r="F11" s="5">
        <v>49</v>
      </c>
      <c r="G11" s="7">
        <v>8</v>
      </c>
      <c r="H11" s="4">
        <v>7</v>
      </c>
      <c r="I11" s="4">
        <v>1</v>
      </c>
      <c r="J11" s="6">
        <v>43132</v>
      </c>
      <c r="K11" s="5">
        <f t="shared" si="0"/>
        <v>392</v>
      </c>
      <c r="L11" s="5">
        <f t="shared" si="1"/>
        <v>343</v>
      </c>
      <c r="M11" s="15">
        <f t="shared" si="2"/>
        <v>49</v>
      </c>
      <c r="N11" s="16">
        <f t="shared" si="3"/>
        <v>686</v>
      </c>
    </row>
    <row r="12" spans="2:19" x14ac:dyDescent="0.25">
      <c r="B12" s="4">
        <v>219</v>
      </c>
      <c r="C12" s="4" t="s">
        <v>31</v>
      </c>
      <c r="D12" s="4" t="s">
        <v>32</v>
      </c>
      <c r="E12" s="4" t="s">
        <v>10</v>
      </c>
      <c r="F12" s="5">
        <v>300</v>
      </c>
      <c r="G12" s="7">
        <v>8</v>
      </c>
      <c r="H12" s="4">
        <v>3</v>
      </c>
      <c r="I12" s="4">
        <v>0</v>
      </c>
      <c r="J12" s="6">
        <v>43132</v>
      </c>
      <c r="K12" s="5">
        <f t="shared" si="0"/>
        <v>2400</v>
      </c>
      <c r="L12" s="5">
        <f t="shared" si="1"/>
        <v>900</v>
      </c>
      <c r="M12" s="15">
        <f t="shared" si="2"/>
        <v>0</v>
      </c>
      <c r="N12" s="16">
        <f t="shared" si="3"/>
        <v>3300</v>
      </c>
    </row>
    <row r="13" spans="2:19" x14ac:dyDescent="0.25">
      <c r="B13" s="4">
        <v>220</v>
      </c>
      <c r="C13" s="4" t="s">
        <v>33</v>
      </c>
      <c r="D13" s="4" t="s">
        <v>34</v>
      </c>
      <c r="E13" s="4" t="s">
        <v>13</v>
      </c>
      <c r="F13" s="5">
        <v>90</v>
      </c>
      <c r="G13" s="7">
        <v>8</v>
      </c>
      <c r="H13" s="4">
        <v>43</v>
      </c>
      <c r="I13" s="4">
        <v>3</v>
      </c>
      <c r="J13" s="6">
        <v>43132</v>
      </c>
      <c r="K13" s="5">
        <f t="shared" si="0"/>
        <v>720</v>
      </c>
      <c r="L13" s="5">
        <f t="shared" si="1"/>
        <v>3870</v>
      </c>
      <c r="M13" s="15">
        <f t="shared" si="2"/>
        <v>270</v>
      </c>
      <c r="N13" s="16">
        <f t="shared" si="3"/>
        <v>4320</v>
      </c>
    </row>
    <row r="14" spans="2:19" x14ac:dyDescent="0.25">
      <c r="B14" s="4">
        <v>123</v>
      </c>
      <c r="C14" s="4" t="s">
        <v>8</v>
      </c>
      <c r="D14" s="4" t="s">
        <v>9</v>
      </c>
      <c r="E14" s="4" t="s">
        <v>10</v>
      </c>
      <c r="F14" s="5">
        <v>50</v>
      </c>
      <c r="G14" s="7">
        <v>8</v>
      </c>
      <c r="H14" s="4">
        <v>4</v>
      </c>
      <c r="I14" s="4">
        <v>8</v>
      </c>
      <c r="J14" s="6">
        <v>43132</v>
      </c>
      <c r="K14" s="5">
        <f t="shared" si="0"/>
        <v>400</v>
      </c>
      <c r="L14" s="5">
        <f t="shared" si="1"/>
        <v>200</v>
      </c>
      <c r="M14" s="15">
        <f t="shared" si="2"/>
        <v>400</v>
      </c>
      <c r="N14" s="16">
        <f t="shared" si="3"/>
        <v>200</v>
      </c>
      <c r="O14" s="2"/>
      <c r="P14" s="3"/>
      <c r="Q14" s="3"/>
      <c r="R14" s="3"/>
      <c r="S14" s="3"/>
    </row>
    <row r="15" spans="2:19" x14ac:dyDescent="0.25">
      <c r="B15" s="4">
        <v>548</v>
      </c>
      <c r="C15" s="4" t="s">
        <v>11</v>
      </c>
      <c r="D15" s="4" t="s">
        <v>12</v>
      </c>
      <c r="E15" s="4" t="s">
        <v>13</v>
      </c>
      <c r="F15" s="5">
        <v>120</v>
      </c>
      <c r="G15" s="7">
        <v>8</v>
      </c>
      <c r="H15" s="4">
        <v>1</v>
      </c>
      <c r="I15" s="4">
        <v>9</v>
      </c>
      <c r="J15" s="6">
        <v>43498</v>
      </c>
      <c r="K15" s="5">
        <f t="shared" si="0"/>
        <v>960</v>
      </c>
      <c r="L15" s="5">
        <f t="shared" si="1"/>
        <v>120</v>
      </c>
      <c r="M15" s="15">
        <f t="shared" si="2"/>
        <v>1080</v>
      </c>
      <c r="N15" s="16">
        <f t="shared" si="3"/>
        <v>0</v>
      </c>
      <c r="O15" s="2"/>
      <c r="P15" s="3"/>
      <c r="Q15" s="3"/>
      <c r="R15" s="3"/>
      <c r="S15" s="3"/>
    </row>
    <row r="16" spans="2:19" x14ac:dyDescent="0.25">
      <c r="B16" s="4">
        <v>656</v>
      </c>
      <c r="C16" s="4" t="s">
        <v>14</v>
      </c>
      <c r="D16" s="4" t="s">
        <v>15</v>
      </c>
      <c r="E16" s="4" t="s">
        <v>10</v>
      </c>
      <c r="F16" s="5">
        <v>60</v>
      </c>
      <c r="G16" s="7">
        <v>8</v>
      </c>
      <c r="H16" s="4">
        <v>2</v>
      </c>
      <c r="I16" s="4">
        <v>7</v>
      </c>
      <c r="J16" s="6">
        <v>43498</v>
      </c>
      <c r="K16" s="5">
        <f t="shared" si="0"/>
        <v>480</v>
      </c>
      <c r="L16" s="5">
        <f t="shared" si="1"/>
        <v>120</v>
      </c>
      <c r="M16" s="15">
        <f t="shared" si="2"/>
        <v>420</v>
      </c>
      <c r="N16" s="16">
        <f t="shared" si="3"/>
        <v>180</v>
      </c>
      <c r="O16" s="2"/>
      <c r="P16" s="3"/>
      <c r="Q16" s="3"/>
      <c r="R16" s="3"/>
      <c r="S16" s="3"/>
    </row>
    <row r="17" spans="2:19" x14ac:dyDescent="0.25">
      <c r="B17" s="4">
        <v>165</v>
      </c>
      <c r="C17" s="4" t="s">
        <v>16</v>
      </c>
      <c r="D17" s="4" t="s">
        <v>17</v>
      </c>
      <c r="E17" s="4" t="s">
        <v>18</v>
      </c>
      <c r="F17" s="5">
        <v>80</v>
      </c>
      <c r="G17" s="7">
        <v>8</v>
      </c>
      <c r="H17" s="4">
        <v>5</v>
      </c>
      <c r="I17" s="4">
        <v>0</v>
      </c>
      <c r="J17" s="6">
        <v>43498</v>
      </c>
      <c r="K17" s="5">
        <f t="shared" si="0"/>
        <v>640</v>
      </c>
      <c r="L17" s="5">
        <f t="shared" si="1"/>
        <v>400</v>
      </c>
      <c r="M17" s="15">
        <f t="shared" si="2"/>
        <v>0</v>
      </c>
      <c r="N17" s="16">
        <f t="shared" si="3"/>
        <v>1040</v>
      </c>
      <c r="O17" s="2"/>
      <c r="P17" s="3"/>
      <c r="Q17" s="3"/>
      <c r="R17" s="3"/>
      <c r="S17" s="3"/>
    </row>
    <row r="18" spans="2:19" x14ac:dyDescent="0.25">
      <c r="B18" s="4">
        <v>214</v>
      </c>
      <c r="C18" s="4" t="s">
        <v>19</v>
      </c>
      <c r="D18" s="4" t="s">
        <v>20</v>
      </c>
      <c r="E18" s="4" t="s">
        <v>13</v>
      </c>
      <c r="F18" s="5">
        <v>45</v>
      </c>
      <c r="G18" s="7">
        <v>8</v>
      </c>
      <c r="H18" s="4">
        <v>6</v>
      </c>
      <c r="I18" s="4">
        <v>0</v>
      </c>
      <c r="J18" s="6">
        <v>43498</v>
      </c>
      <c r="K18" s="5">
        <f t="shared" si="0"/>
        <v>360</v>
      </c>
      <c r="L18" s="5">
        <f t="shared" si="1"/>
        <v>270</v>
      </c>
      <c r="M18" s="15">
        <f t="shared" si="2"/>
        <v>0</v>
      </c>
      <c r="N18" s="16">
        <f t="shared" si="3"/>
        <v>630</v>
      </c>
      <c r="O18" s="2"/>
      <c r="P18" s="3"/>
      <c r="Q18" s="3"/>
      <c r="R18" s="3"/>
      <c r="S18" s="3"/>
    </row>
    <row r="19" spans="2:19" x14ac:dyDescent="0.25">
      <c r="B19" s="4">
        <v>215</v>
      </c>
      <c r="C19" s="4" t="s">
        <v>35</v>
      </c>
      <c r="D19" s="4" t="s">
        <v>22</v>
      </c>
      <c r="E19" s="4" t="s">
        <v>13</v>
      </c>
      <c r="F19" s="5">
        <v>39</v>
      </c>
      <c r="G19" s="7">
        <v>8</v>
      </c>
      <c r="H19" s="4">
        <v>2</v>
      </c>
      <c r="I19" s="4">
        <v>1</v>
      </c>
      <c r="J19" s="6">
        <v>43498</v>
      </c>
      <c r="K19" s="5">
        <f t="shared" si="0"/>
        <v>312</v>
      </c>
      <c r="L19" s="5">
        <f t="shared" si="1"/>
        <v>78</v>
      </c>
      <c r="M19" s="15">
        <f t="shared" si="2"/>
        <v>39</v>
      </c>
      <c r="N19" s="16">
        <f t="shared" si="3"/>
        <v>351</v>
      </c>
    </row>
    <row r="20" spans="2:19" x14ac:dyDescent="0.25">
      <c r="B20" s="4">
        <v>216</v>
      </c>
      <c r="C20" s="4" t="s">
        <v>23</v>
      </c>
      <c r="D20" s="4" t="s">
        <v>24</v>
      </c>
      <c r="E20" s="4" t="s">
        <v>25</v>
      </c>
      <c r="F20" s="5">
        <v>43</v>
      </c>
      <c r="G20" s="7">
        <v>8</v>
      </c>
      <c r="H20" s="4">
        <v>9</v>
      </c>
      <c r="I20" s="4">
        <v>1</v>
      </c>
      <c r="J20" s="6">
        <v>43498</v>
      </c>
      <c r="K20" s="5">
        <f t="shared" si="0"/>
        <v>344</v>
      </c>
      <c r="L20" s="5">
        <f t="shared" si="1"/>
        <v>387</v>
      </c>
      <c r="M20" s="15">
        <f t="shared" si="2"/>
        <v>43</v>
      </c>
      <c r="N20" s="16">
        <f t="shared" si="3"/>
        <v>688</v>
      </c>
    </row>
    <row r="21" spans="2:19" x14ac:dyDescent="0.25">
      <c r="B21" s="4">
        <v>217</v>
      </c>
      <c r="C21" s="4" t="s">
        <v>26</v>
      </c>
      <c r="D21" s="4" t="s">
        <v>27</v>
      </c>
      <c r="E21" s="4" t="s">
        <v>28</v>
      </c>
      <c r="F21" s="5">
        <v>27</v>
      </c>
      <c r="G21" s="7">
        <v>8</v>
      </c>
      <c r="H21" s="4">
        <v>5</v>
      </c>
      <c r="I21" s="4">
        <v>1</v>
      </c>
      <c r="J21" s="6">
        <v>43498</v>
      </c>
      <c r="K21" s="5">
        <f t="shared" si="0"/>
        <v>216</v>
      </c>
      <c r="L21" s="5">
        <f t="shared" si="1"/>
        <v>135</v>
      </c>
      <c r="M21" s="15">
        <f t="shared" si="2"/>
        <v>27</v>
      </c>
      <c r="N21" s="16">
        <f t="shared" si="3"/>
        <v>324</v>
      </c>
    </row>
    <row r="22" spans="2:19" x14ac:dyDescent="0.25">
      <c r="B22" s="4">
        <v>218</v>
      </c>
      <c r="C22" s="4" t="s">
        <v>29</v>
      </c>
      <c r="D22" s="4" t="s">
        <v>30</v>
      </c>
      <c r="E22" s="4" t="s">
        <v>13</v>
      </c>
      <c r="F22" s="5">
        <v>49</v>
      </c>
      <c r="G22" s="7">
        <v>8</v>
      </c>
      <c r="H22" s="4">
        <v>7</v>
      </c>
      <c r="I22" s="4">
        <v>1</v>
      </c>
      <c r="J22" s="6">
        <v>43498</v>
      </c>
      <c r="K22" s="5">
        <f t="shared" si="0"/>
        <v>392</v>
      </c>
      <c r="L22" s="5">
        <f t="shared" si="1"/>
        <v>343</v>
      </c>
      <c r="M22" s="15">
        <f t="shared" si="2"/>
        <v>49</v>
      </c>
      <c r="N22" s="16">
        <f t="shared" si="3"/>
        <v>686</v>
      </c>
    </row>
    <row r="23" spans="2:19" x14ac:dyDescent="0.25">
      <c r="B23" s="4">
        <v>219</v>
      </c>
      <c r="C23" s="4" t="s">
        <v>31</v>
      </c>
      <c r="D23" s="4" t="s">
        <v>32</v>
      </c>
      <c r="E23" s="4" t="s">
        <v>10</v>
      </c>
      <c r="F23" s="5">
        <v>300</v>
      </c>
      <c r="G23" s="7">
        <v>8</v>
      </c>
      <c r="H23" s="4">
        <v>1</v>
      </c>
      <c r="I23" s="4">
        <v>1</v>
      </c>
      <c r="J23" s="6">
        <v>43498</v>
      </c>
      <c r="K23" s="5">
        <f t="shared" si="0"/>
        <v>2400</v>
      </c>
      <c r="L23" s="5">
        <f t="shared" si="1"/>
        <v>300</v>
      </c>
      <c r="M23" s="15">
        <f t="shared" si="2"/>
        <v>300</v>
      </c>
      <c r="N23" s="16">
        <f t="shared" si="3"/>
        <v>2400</v>
      </c>
    </row>
    <row r="24" spans="2:19" x14ac:dyDescent="0.25">
      <c r="B24" s="4">
        <v>220</v>
      </c>
      <c r="C24" s="4" t="s">
        <v>33</v>
      </c>
      <c r="D24" s="4" t="s">
        <v>36</v>
      </c>
      <c r="E24" s="4" t="s">
        <v>13</v>
      </c>
      <c r="F24" s="5">
        <v>90</v>
      </c>
      <c r="G24" s="7">
        <v>8</v>
      </c>
      <c r="H24" s="4">
        <v>43</v>
      </c>
      <c r="I24" s="4">
        <v>1</v>
      </c>
      <c r="J24" s="6">
        <v>43498</v>
      </c>
      <c r="K24" s="5">
        <f t="shared" si="0"/>
        <v>720</v>
      </c>
      <c r="L24" s="5">
        <f t="shared" si="1"/>
        <v>3870</v>
      </c>
      <c r="M24" s="15">
        <f t="shared" si="2"/>
        <v>90</v>
      </c>
      <c r="N24" s="16">
        <f t="shared" si="3"/>
        <v>4500</v>
      </c>
    </row>
    <row r="25" spans="2:19" x14ac:dyDescent="0.25">
      <c r="B25" s="4">
        <v>548</v>
      </c>
      <c r="C25" s="4" t="s">
        <v>11</v>
      </c>
      <c r="D25" s="4" t="s">
        <v>9</v>
      </c>
      <c r="E25" s="4" t="s">
        <v>10</v>
      </c>
      <c r="F25" s="5">
        <v>50</v>
      </c>
      <c r="G25" s="7">
        <v>8</v>
      </c>
      <c r="H25" s="4">
        <v>2</v>
      </c>
      <c r="I25" s="4">
        <v>0</v>
      </c>
      <c r="J25" s="6">
        <v>43499</v>
      </c>
      <c r="K25" s="5">
        <f t="shared" si="0"/>
        <v>400</v>
      </c>
      <c r="L25" s="5">
        <f t="shared" si="1"/>
        <v>100</v>
      </c>
      <c r="M25" s="15">
        <f t="shared" si="2"/>
        <v>0</v>
      </c>
      <c r="N25" s="16">
        <f t="shared" si="3"/>
        <v>500</v>
      </c>
    </row>
    <row r="26" spans="2:19" x14ac:dyDescent="0.25">
      <c r="B26" s="4">
        <v>656</v>
      </c>
      <c r="C26" s="4" t="s">
        <v>14</v>
      </c>
      <c r="D26" s="4" t="s">
        <v>12</v>
      </c>
      <c r="E26" s="4" t="s">
        <v>13</v>
      </c>
      <c r="F26" s="5">
        <v>120</v>
      </c>
      <c r="G26" s="7">
        <v>8</v>
      </c>
      <c r="H26" s="4">
        <v>3</v>
      </c>
      <c r="I26" s="4">
        <v>0</v>
      </c>
      <c r="J26" s="6">
        <v>43499</v>
      </c>
      <c r="K26" s="5">
        <f t="shared" si="0"/>
        <v>960</v>
      </c>
      <c r="L26" s="5">
        <f t="shared" si="1"/>
        <v>360</v>
      </c>
      <c r="M26" s="15">
        <f t="shared" si="2"/>
        <v>0</v>
      </c>
      <c r="N26" s="16">
        <f t="shared" si="3"/>
        <v>1320</v>
      </c>
    </row>
    <row r="27" spans="2:19" x14ac:dyDescent="0.25">
      <c r="B27" s="4">
        <v>165</v>
      </c>
      <c r="C27" s="4" t="s">
        <v>16</v>
      </c>
      <c r="D27" s="4" t="s">
        <v>15</v>
      </c>
      <c r="E27" s="4" t="s">
        <v>10</v>
      </c>
      <c r="F27" s="5">
        <v>60</v>
      </c>
      <c r="G27" s="7">
        <v>8</v>
      </c>
      <c r="H27" s="4">
        <v>7</v>
      </c>
      <c r="I27" s="4">
        <v>0</v>
      </c>
      <c r="J27" s="6">
        <v>43499</v>
      </c>
      <c r="K27" s="5">
        <f t="shared" si="0"/>
        <v>480</v>
      </c>
      <c r="L27" s="5">
        <f t="shared" si="1"/>
        <v>420</v>
      </c>
      <c r="M27" s="15">
        <f t="shared" si="2"/>
        <v>0</v>
      </c>
      <c r="N27" s="16">
        <f t="shared" si="3"/>
        <v>900</v>
      </c>
    </row>
    <row r="28" spans="2:19" x14ac:dyDescent="0.25">
      <c r="B28" s="4">
        <v>214</v>
      </c>
      <c r="C28" s="4" t="s">
        <v>19</v>
      </c>
      <c r="D28" s="4" t="s">
        <v>17</v>
      </c>
      <c r="E28" s="4" t="s">
        <v>18</v>
      </c>
      <c r="F28" s="5">
        <v>80</v>
      </c>
      <c r="G28" s="7">
        <v>8</v>
      </c>
      <c r="H28" s="4">
        <v>2</v>
      </c>
      <c r="I28" s="4">
        <v>0</v>
      </c>
      <c r="J28" s="6">
        <v>43499</v>
      </c>
      <c r="K28" s="5">
        <f t="shared" si="0"/>
        <v>640</v>
      </c>
      <c r="L28" s="5">
        <f t="shared" si="1"/>
        <v>160</v>
      </c>
      <c r="M28" s="15">
        <f t="shared" si="2"/>
        <v>0</v>
      </c>
      <c r="N28" s="16">
        <f t="shared" si="3"/>
        <v>800</v>
      </c>
    </row>
    <row r="29" spans="2:19" x14ac:dyDescent="0.25">
      <c r="B29" s="4">
        <v>215</v>
      </c>
      <c r="C29" s="4" t="s">
        <v>35</v>
      </c>
      <c r="D29" s="4" t="s">
        <v>20</v>
      </c>
      <c r="E29" s="4" t="s">
        <v>13</v>
      </c>
      <c r="F29" s="5">
        <v>45</v>
      </c>
      <c r="G29" s="7">
        <v>8</v>
      </c>
      <c r="H29" s="4">
        <v>2</v>
      </c>
      <c r="I29" s="4">
        <v>3</v>
      </c>
      <c r="J29" s="6">
        <v>43499</v>
      </c>
      <c r="K29" s="5">
        <f t="shared" si="0"/>
        <v>360</v>
      </c>
      <c r="L29" s="5">
        <f t="shared" si="1"/>
        <v>90</v>
      </c>
      <c r="M29" s="15">
        <f t="shared" si="2"/>
        <v>135</v>
      </c>
      <c r="N29" s="16">
        <f t="shared" si="3"/>
        <v>315</v>
      </c>
    </row>
    <row r="30" spans="2:19" x14ac:dyDescent="0.25">
      <c r="B30" s="4">
        <v>216</v>
      </c>
      <c r="C30" s="4" t="s">
        <v>23</v>
      </c>
      <c r="D30" s="4" t="s">
        <v>22</v>
      </c>
      <c r="E30" s="4" t="s">
        <v>13</v>
      </c>
      <c r="F30" s="5">
        <v>39</v>
      </c>
      <c r="G30" s="7">
        <v>8</v>
      </c>
      <c r="H30" s="4">
        <v>2</v>
      </c>
      <c r="I30" s="4">
        <v>1</v>
      </c>
      <c r="J30" s="6">
        <v>43499</v>
      </c>
      <c r="K30" s="5">
        <f t="shared" si="0"/>
        <v>312</v>
      </c>
      <c r="L30" s="5">
        <f t="shared" si="1"/>
        <v>78</v>
      </c>
      <c r="M30" s="15">
        <f t="shared" si="2"/>
        <v>39</v>
      </c>
      <c r="N30" s="16">
        <f t="shared" si="3"/>
        <v>351</v>
      </c>
    </row>
    <row r="31" spans="2:19" x14ac:dyDescent="0.25">
      <c r="B31" s="4">
        <v>217</v>
      </c>
      <c r="C31" s="4" t="s">
        <v>26</v>
      </c>
      <c r="D31" s="4" t="s">
        <v>24</v>
      </c>
      <c r="E31" s="4" t="s">
        <v>25</v>
      </c>
      <c r="F31" s="5">
        <v>43</v>
      </c>
      <c r="G31" s="7">
        <v>8</v>
      </c>
      <c r="H31" s="4">
        <v>9</v>
      </c>
      <c r="I31" s="4">
        <v>1</v>
      </c>
      <c r="J31" s="6">
        <v>43499</v>
      </c>
      <c r="K31" s="5">
        <f t="shared" si="0"/>
        <v>344</v>
      </c>
      <c r="L31" s="5">
        <f t="shared" si="1"/>
        <v>387</v>
      </c>
      <c r="M31" s="15">
        <f t="shared" si="2"/>
        <v>43</v>
      </c>
      <c r="N31" s="16">
        <f t="shared" si="3"/>
        <v>688</v>
      </c>
    </row>
    <row r="32" spans="2:19" x14ac:dyDescent="0.25">
      <c r="B32" s="4">
        <v>218</v>
      </c>
      <c r="C32" s="4" t="s">
        <v>29</v>
      </c>
      <c r="D32" s="4" t="s">
        <v>27</v>
      </c>
      <c r="E32" s="4" t="s">
        <v>28</v>
      </c>
      <c r="F32" s="5">
        <v>27</v>
      </c>
      <c r="G32" s="7">
        <v>8</v>
      </c>
      <c r="H32" s="4">
        <v>5</v>
      </c>
      <c r="I32" s="4">
        <v>1</v>
      </c>
      <c r="J32" s="6">
        <v>43499</v>
      </c>
      <c r="K32" s="5">
        <f t="shared" si="0"/>
        <v>216</v>
      </c>
      <c r="L32" s="5">
        <f t="shared" si="1"/>
        <v>135</v>
      </c>
      <c r="M32" s="15">
        <f t="shared" si="2"/>
        <v>27</v>
      </c>
      <c r="N32" s="16">
        <f t="shared" si="3"/>
        <v>324</v>
      </c>
    </row>
    <row r="33" spans="2:14" x14ac:dyDescent="0.25">
      <c r="B33" s="4">
        <v>219</v>
      </c>
      <c r="C33" s="4" t="s">
        <v>31</v>
      </c>
      <c r="D33" s="4" t="s">
        <v>30</v>
      </c>
      <c r="E33" s="4" t="s">
        <v>13</v>
      </c>
      <c r="F33" s="5">
        <v>49</v>
      </c>
      <c r="G33" s="7">
        <v>8</v>
      </c>
      <c r="H33" s="4">
        <v>7</v>
      </c>
      <c r="I33" s="4">
        <v>1</v>
      </c>
      <c r="J33" s="6">
        <v>43499</v>
      </c>
      <c r="K33" s="5">
        <f t="shared" si="0"/>
        <v>392</v>
      </c>
      <c r="L33" s="5">
        <f t="shared" si="1"/>
        <v>343</v>
      </c>
      <c r="M33" s="15">
        <f t="shared" si="2"/>
        <v>49</v>
      </c>
      <c r="N33" s="16">
        <f t="shared" si="3"/>
        <v>686</v>
      </c>
    </row>
    <row r="34" spans="2:14" x14ac:dyDescent="0.25">
      <c r="B34" s="4">
        <v>220</v>
      </c>
      <c r="C34" s="4" t="s">
        <v>33</v>
      </c>
      <c r="D34" s="4" t="s">
        <v>32</v>
      </c>
      <c r="E34" s="4" t="s">
        <v>10</v>
      </c>
      <c r="F34" s="5">
        <v>300</v>
      </c>
      <c r="G34" s="7">
        <v>8</v>
      </c>
      <c r="H34" s="4">
        <v>1</v>
      </c>
      <c r="I34" s="4">
        <v>0</v>
      </c>
      <c r="J34" s="6">
        <v>43499</v>
      </c>
      <c r="K34" s="5">
        <f t="shared" si="0"/>
        <v>2400</v>
      </c>
      <c r="L34" s="5">
        <f t="shared" si="1"/>
        <v>300</v>
      </c>
      <c r="M34" s="15">
        <f t="shared" si="2"/>
        <v>0</v>
      </c>
      <c r="N34" s="16">
        <f t="shared" si="3"/>
        <v>2700</v>
      </c>
    </row>
    <row r="35" spans="2:14" x14ac:dyDescent="0.25">
      <c r="B35" s="4">
        <v>548</v>
      </c>
      <c r="C35" s="4" t="s">
        <v>11</v>
      </c>
      <c r="D35" s="4" t="s">
        <v>37</v>
      </c>
      <c r="E35" s="4" t="s">
        <v>13</v>
      </c>
      <c r="F35" s="5">
        <v>90</v>
      </c>
      <c r="G35" s="7">
        <v>8</v>
      </c>
      <c r="H35" s="4">
        <v>43</v>
      </c>
      <c r="I35" s="4">
        <v>1</v>
      </c>
      <c r="J35" s="6">
        <v>43500</v>
      </c>
      <c r="K35" s="5">
        <f t="shared" si="0"/>
        <v>720</v>
      </c>
      <c r="L35" s="5">
        <f t="shared" si="1"/>
        <v>3870</v>
      </c>
      <c r="M35" s="15">
        <f t="shared" si="2"/>
        <v>90</v>
      </c>
      <c r="N35" s="16">
        <f t="shared" si="3"/>
        <v>4500</v>
      </c>
    </row>
    <row r="36" spans="2:14" x14ac:dyDescent="0.25">
      <c r="B36" s="4">
        <v>656</v>
      </c>
      <c r="C36" s="4" t="s">
        <v>14</v>
      </c>
      <c r="D36" s="4" t="s">
        <v>9</v>
      </c>
      <c r="E36" s="4" t="s">
        <v>10</v>
      </c>
      <c r="F36" s="5">
        <v>50</v>
      </c>
      <c r="G36" s="7">
        <v>8</v>
      </c>
      <c r="H36" s="4">
        <v>2</v>
      </c>
      <c r="I36" s="4">
        <v>0</v>
      </c>
      <c r="J36" s="6">
        <v>43500</v>
      </c>
      <c r="K36" s="5">
        <f t="shared" si="0"/>
        <v>400</v>
      </c>
      <c r="L36" s="5">
        <f t="shared" si="1"/>
        <v>100</v>
      </c>
      <c r="M36" s="15">
        <f t="shared" si="2"/>
        <v>0</v>
      </c>
      <c r="N36" s="16">
        <f t="shared" si="3"/>
        <v>500</v>
      </c>
    </row>
    <row r="37" spans="2:14" x14ac:dyDescent="0.25">
      <c r="B37" s="4">
        <v>165</v>
      </c>
      <c r="C37" s="4" t="s">
        <v>16</v>
      </c>
      <c r="D37" s="4" t="s">
        <v>12</v>
      </c>
      <c r="E37" s="4" t="s">
        <v>13</v>
      </c>
      <c r="F37" s="5">
        <v>120</v>
      </c>
      <c r="G37" s="7">
        <v>8</v>
      </c>
      <c r="H37" s="4">
        <v>3</v>
      </c>
      <c r="I37" s="4">
        <v>0</v>
      </c>
      <c r="J37" s="6">
        <v>43500</v>
      </c>
      <c r="K37" s="5">
        <f t="shared" si="0"/>
        <v>960</v>
      </c>
      <c r="L37" s="5">
        <f t="shared" si="1"/>
        <v>360</v>
      </c>
      <c r="M37" s="15">
        <f t="shared" si="2"/>
        <v>0</v>
      </c>
      <c r="N37" s="16">
        <f t="shared" si="3"/>
        <v>1320</v>
      </c>
    </row>
    <row r="38" spans="2:14" x14ac:dyDescent="0.25">
      <c r="B38" s="4">
        <v>214</v>
      </c>
      <c r="C38" s="4" t="s">
        <v>19</v>
      </c>
      <c r="D38" s="4" t="s">
        <v>15</v>
      </c>
      <c r="E38" s="4" t="s">
        <v>10</v>
      </c>
      <c r="F38" s="5">
        <v>60</v>
      </c>
      <c r="G38" s="7">
        <v>8</v>
      </c>
      <c r="H38" s="4">
        <v>7</v>
      </c>
      <c r="I38" s="4">
        <v>0</v>
      </c>
      <c r="J38" s="6">
        <v>43500</v>
      </c>
      <c r="K38" s="5">
        <f t="shared" si="0"/>
        <v>480</v>
      </c>
      <c r="L38" s="5">
        <f t="shared" si="1"/>
        <v>420</v>
      </c>
      <c r="M38" s="15">
        <f t="shared" si="2"/>
        <v>0</v>
      </c>
      <c r="N38" s="16">
        <f t="shared" si="3"/>
        <v>900</v>
      </c>
    </row>
    <row r="39" spans="2:14" x14ac:dyDescent="0.25">
      <c r="B39" s="4">
        <v>215</v>
      </c>
      <c r="C39" s="4" t="s">
        <v>35</v>
      </c>
      <c r="D39" s="4" t="s">
        <v>17</v>
      </c>
      <c r="E39" s="4" t="s">
        <v>18</v>
      </c>
      <c r="F39" s="5">
        <v>80</v>
      </c>
      <c r="G39" s="7">
        <v>8</v>
      </c>
      <c r="H39" s="4">
        <v>2</v>
      </c>
      <c r="I39" s="4">
        <v>0</v>
      </c>
      <c r="J39" s="6">
        <v>43500</v>
      </c>
      <c r="K39" s="5">
        <f t="shared" si="0"/>
        <v>640</v>
      </c>
      <c r="L39" s="5">
        <f t="shared" si="1"/>
        <v>160</v>
      </c>
      <c r="M39" s="15">
        <f t="shared" si="2"/>
        <v>0</v>
      </c>
      <c r="N39" s="16">
        <f t="shared" si="3"/>
        <v>800</v>
      </c>
    </row>
    <row r="40" spans="2:14" x14ac:dyDescent="0.25">
      <c r="B40" s="4">
        <v>216</v>
      </c>
      <c r="C40" s="4" t="s">
        <v>23</v>
      </c>
      <c r="D40" s="4" t="s">
        <v>20</v>
      </c>
      <c r="E40" s="4" t="s">
        <v>13</v>
      </c>
      <c r="F40" s="5">
        <v>45</v>
      </c>
      <c r="G40" s="7">
        <v>8</v>
      </c>
      <c r="H40" s="4">
        <v>2</v>
      </c>
      <c r="I40" s="4">
        <v>3</v>
      </c>
      <c r="J40" s="6">
        <v>43500</v>
      </c>
      <c r="K40" s="5">
        <f t="shared" si="0"/>
        <v>360</v>
      </c>
      <c r="L40" s="5">
        <f t="shared" si="1"/>
        <v>90</v>
      </c>
      <c r="M40" s="15">
        <f t="shared" si="2"/>
        <v>135</v>
      </c>
      <c r="N40" s="16">
        <f t="shared" si="3"/>
        <v>315</v>
      </c>
    </row>
    <row r="41" spans="2:14" x14ac:dyDescent="0.25">
      <c r="B41" s="4">
        <v>217</v>
      </c>
      <c r="C41" s="4" t="s">
        <v>26</v>
      </c>
      <c r="D41" s="4" t="s">
        <v>22</v>
      </c>
      <c r="E41" s="4" t="s">
        <v>13</v>
      </c>
      <c r="F41" s="5">
        <v>39</v>
      </c>
      <c r="G41" s="7">
        <v>8</v>
      </c>
      <c r="H41" s="4">
        <v>2</v>
      </c>
      <c r="I41" s="4">
        <v>1</v>
      </c>
      <c r="J41" s="6">
        <v>43500</v>
      </c>
      <c r="K41" s="5">
        <f t="shared" si="0"/>
        <v>312</v>
      </c>
      <c r="L41" s="5">
        <f t="shared" si="1"/>
        <v>78</v>
      </c>
      <c r="M41" s="15">
        <f t="shared" si="2"/>
        <v>39</v>
      </c>
      <c r="N41" s="16">
        <f t="shared" si="3"/>
        <v>351</v>
      </c>
    </row>
    <row r="42" spans="2:14" x14ac:dyDescent="0.25">
      <c r="B42" s="4">
        <v>218</v>
      </c>
      <c r="C42" s="4" t="s">
        <v>29</v>
      </c>
      <c r="D42" s="4" t="s">
        <v>24</v>
      </c>
      <c r="E42" s="4" t="s">
        <v>25</v>
      </c>
      <c r="F42" s="5">
        <v>43</v>
      </c>
      <c r="G42" s="7">
        <v>8</v>
      </c>
      <c r="H42" s="4">
        <v>9</v>
      </c>
      <c r="I42" s="4">
        <v>5</v>
      </c>
      <c r="J42" s="6">
        <v>43500</v>
      </c>
      <c r="K42" s="5">
        <f t="shared" si="0"/>
        <v>344</v>
      </c>
      <c r="L42" s="5">
        <f t="shared" si="1"/>
        <v>387</v>
      </c>
      <c r="M42" s="15">
        <f t="shared" si="2"/>
        <v>215</v>
      </c>
      <c r="N42" s="16">
        <f t="shared" si="3"/>
        <v>516</v>
      </c>
    </row>
    <row r="43" spans="2:14" x14ac:dyDescent="0.25">
      <c r="B43" s="4">
        <v>219</v>
      </c>
      <c r="C43" s="4" t="s">
        <v>31</v>
      </c>
      <c r="D43" s="4" t="s">
        <v>27</v>
      </c>
      <c r="E43" s="4" t="s">
        <v>28</v>
      </c>
      <c r="F43" s="5">
        <v>27</v>
      </c>
      <c r="G43" s="7">
        <v>8</v>
      </c>
      <c r="H43" s="4">
        <v>5</v>
      </c>
      <c r="I43" s="4">
        <v>3</v>
      </c>
      <c r="J43" s="6">
        <v>43500</v>
      </c>
      <c r="K43" s="5">
        <f t="shared" si="0"/>
        <v>216</v>
      </c>
      <c r="L43" s="5">
        <f t="shared" si="1"/>
        <v>135</v>
      </c>
      <c r="M43" s="15">
        <f t="shared" si="2"/>
        <v>81</v>
      </c>
      <c r="N43" s="16">
        <f t="shared" si="3"/>
        <v>270</v>
      </c>
    </row>
    <row r="44" spans="2:14" x14ac:dyDescent="0.25">
      <c r="B44" s="4">
        <v>220</v>
      </c>
      <c r="C44" s="4" t="s">
        <v>33</v>
      </c>
      <c r="D44" s="4" t="s">
        <v>30</v>
      </c>
      <c r="E44" s="4" t="s">
        <v>13</v>
      </c>
      <c r="F44" s="5">
        <v>49</v>
      </c>
      <c r="G44" s="7">
        <v>8</v>
      </c>
      <c r="H44" s="4">
        <v>7</v>
      </c>
      <c r="I44" s="4">
        <v>7</v>
      </c>
      <c r="J44" s="6">
        <v>43500</v>
      </c>
      <c r="K44" s="5">
        <f t="shared" si="0"/>
        <v>392</v>
      </c>
      <c r="L44" s="5">
        <f t="shared" si="1"/>
        <v>343</v>
      </c>
      <c r="M44" s="15">
        <f t="shared" si="2"/>
        <v>343</v>
      </c>
      <c r="N44" s="16">
        <f t="shared" si="3"/>
        <v>392</v>
      </c>
    </row>
    <row r="45" spans="2:14" x14ac:dyDescent="0.25">
      <c r="B45" s="12" t="s">
        <v>38</v>
      </c>
      <c r="C45" s="4"/>
      <c r="D45" s="4"/>
      <c r="E45" s="4"/>
      <c r="F45" s="5"/>
      <c r="G45" s="5"/>
      <c r="H45" s="13">
        <f>SUM(H3:H44)</f>
        <v>292</v>
      </c>
      <c r="I45" s="13">
        <f>SUM(I3:I44)</f>
        <v>78</v>
      </c>
      <c r="J45" s="6"/>
      <c r="K45" s="14">
        <f>SUM(K3:K44)</f>
        <v>25776</v>
      </c>
      <c r="L45" s="14">
        <f>SUM(L3:L44)</f>
        <v>21227</v>
      </c>
      <c r="M45" s="14">
        <f>SUM(M3:M44)</f>
        <v>4629</v>
      </c>
      <c r="N45" s="14">
        <f>SUM(N3:N44)</f>
        <v>42374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2020-01-21T03:50:20Z</dcterms:modified>
</cp:coreProperties>
</file>