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13437_uni_au_dk/Documents/PhD/papers/phd_project/urdf_files/questionnaire/responses/final/csv_completed_responses/csv_analysis/challenges_future_predictions/"/>
    </mc:Choice>
  </mc:AlternateContent>
  <xr:revisionPtr revIDLastSave="39" documentId="13_ncr:40009_{506A95D6-1628-42AF-9299-8B1F2A25EA38}" xr6:coauthVersionLast="47" xr6:coauthVersionMax="47" xr10:uidLastSave="{E74872FD-50C0-46A2-9C8D-A5D16CDC0604}"/>
  <bookViews>
    <workbookView xWindow="-120" yWindow="-120" windowWidth="38640" windowHeight="21240" xr2:uid="{00000000-000D-0000-FFFF-FFFF00000000}"/>
  </bookViews>
  <sheets>
    <sheet name="df_challenges_predictions" sheetId="1" r:id="rId1"/>
  </sheets>
  <calcPr calcId="191029"/>
  <pivotCaches>
    <pivotCache cacheId="0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9" i="1"/>
  <c r="D20" i="1"/>
  <c r="D21" i="1"/>
  <c r="D17" i="1"/>
  <c r="D16" i="1"/>
  <c r="C18" i="1"/>
  <c r="C19" i="1"/>
  <c r="C20" i="1"/>
  <c r="C21" i="1"/>
  <c r="C17" i="1"/>
  <c r="C16" i="1"/>
  <c r="B18" i="1"/>
  <c r="B19" i="1"/>
  <c r="B20" i="1"/>
  <c r="B21" i="1"/>
  <c r="B17" i="1"/>
  <c r="B16" i="1"/>
</calcChain>
</file>

<file path=xl/sharedStrings.xml><?xml version="1.0" encoding="utf-8"?>
<sst xmlns="http://schemas.openxmlformats.org/spreadsheetml/2006/main" count="37" uniqueCount="18">
  <si>
    <t>Yes</t>
  </si>
  <si>
    <t>Don't know</t>
  </si>
  <si>
    <t>No</t>
  </si>
  <si>
    <t>Incorrect forward kinematics.</t>
  </si>
  <si>
    <t>Difficulty importing the URDF into simulation tool.</t>
  </si>
  <si>
    <t>Difficulty creating a URDF file.</t>
  </si>
  <si>
    <t>Difficulty adding end effector model to robotic arm model.</t>
  </si>
  <si>
    <t>Could not find a URDF with the specific version of the robot I want to simulate.</t>
  </si>
  <si>
    <t>Limitation in URDF did not allow creating model of robot with parallel linkages.</t>
  </si>
  <si>
    <t>Other</t>
  </si>
  <si>
    <t>challenges</t>
  </si>
  <si>
    <t>Total responses</t>
  </si>
  <si>
    <t>Prediction</t>
  </si>
  <si>
    <t>Row Labels</t>
  </si>
  <si>
    <t>Grand Total</t>
  </si>
  <si>
    <t>% of participants predicted Yes</t>
  </si>
  <si>
    <t>% of participants predicted Don't know</t>
  </si>
  <si>
    <t>% of participants predicted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</si>
</sst>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[df_challenges_predictions.xlsx]df_challenges_predictions!PivotTable12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DK"/>
              <a:t>Encountered</a:t>
            </a:r>
            <a:r>
              <a:rPr lang="en-DK" baseline="0"/>
              <a:t> challenges based on future predictions</a:t>
            </a:r>
            <a:endParaRPr lang="da-DK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ivotFmts>
      <c:pivotFmt>
        <c:idx val="0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t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bg1">
              <a:lumMod val="65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df_challenges_predictions!$B$25</c:f>
              <c:strCache>
                <c:ptCount val="1"/>
                <c:pt idx="0">
                  <c:v>% of participants predicted Yes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K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df_challenges_predictions!$A$26:$A$32</c:f>
              <c:strCache>
                <c:ptCount val="6"/>
                <c:pt idx="0">
                  <c:v>Could not find a URDF with the specific version of the robot I want to simulate.</c:v>
                </c:pt>
                <c:pt idx="1">
                  <c:v>Difficulty adding end effector model to robotic arm model.</c:v>
                </c:pt>
                <c:pt idx="2">
                  <c:v>Difficulty creating a URDF file.</c:v>
                </c:pt>
                <c:pt idx="3">
                  <c:v>Difficulty importing the URDF into simulation tool.</c:v>
                </c:pt>
                <c:pt idx="4">
                  <c:v>Incorrect forward kinematics.</c:v>
                </c:pt>
                <c:pt idx="5">
                  <c:v>Limitation in URDF did not allow creating model of robot with parallel linkages.</c:v>
                </c:pt>
              </c:strCache>
            </c:strRef>
          </c:cat>
          <c:val>
            <c:numRef>
              <c:f>df_challenges_predictions!$B$26:$B$32</c:f>
              <c:numCache>
                <c:formatCode>0</c:formatCode>
                <c:ptCount val="6"/>
                <c:pt idx="0">
                  <c:v>37.254901960784316</c:v>
                </c:pt>
                <c:pt idx="1">
                  <c:v>29.411764705882355</c:v>
                </c:pt>
                <c:pt idx="2">
                  <c:v>43.921568627450981</c:v>
                </c:pt>
                <c:pt idx="3">
                  <c:v>38.431372549019613</c:v>
                </c:pt>
                <c:pt idx="4">
                  <c:v>24.705882352941178</c:v>
                </c:pt>
                <c:pt idx="5">
                  <c:v>38.431372549019613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6F-45E2-BCF0-50D10E732FF0}"/>
            </c:ext>
          </c:extLst>
        </c:ser>
        <c:ser>
          <c:idx val="1"/>
          <c:order val="1"/>
          <c:tx>
            <c:strRef>
              <c:f>df_challenges_predictions!$C$25</c:f>
              <c:strCache>
                <c:ptCount val="1"/>
                <c:pt idx="0">
                  <c:v>% of participants predicted Don't know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K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df_challenges_predictions!$A$26:$A$32</c:f>
              <c:strCache>
                <c:ptCount val="6"/>
                <c:pt idx="0">
                  <c:v>Could not find a URDF with the specific version of the robot I want to simulate.</c:v>
                </c:pt>
                <c:pt idx="1">
                  <c:v>Difficulty adding end effector model to robotic arm model.</c:v>
                </c:pt>
                <c:pt idx="2">
                  <c:v>Difficulty creating a URDF file.</c:v>
                </c:pt>
                <c:pt idx="3">
                  <c:v>Difficulty importing the URDF into simulation tool.</c:v>
                </c:pt>
                <c:pt idx="4">
                  <c:v>Incorrect forward kinematics.</c:v>
                </c:pt>
                <c:pt idx="5">
                  <c:v>Limitation in URDF did not allow creating model of robot with parallel linkages.</c:v>
                </c:pt>
              </c:strCache>
            </c:strRef>
          </c:cat>
          <c:val>
            <c:numRef>
              <c:f>df_challenges_predictions!$C$26:$C$32</c:f>
              <c:numCache>
                <c:formatCode>0</c:formatCode>
                <c:ptCount val="6"/>
                <c:pt idx="0">
                  <c:v>34.146341463414636</c:v>
                </c:pt>
                <c:pt idx="1">
                  <c:v>31.097560975609756</c:v>
                </c:pt>
                <c:pt idx="2">
                  <c:v>47.560975609756099</c:v>
                </c:pt>
                <c:pt idx="3">
                  <c:v>42.073170731707314</c:v>
                </c:pt>
                <c:pt idx="4">
                  <c:v>20.121951219512198</c:v>
                </c:pt>
                <c:pt idx="5">
                  <c:v>34.756097560975604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6F-45E2-BCF0-50D10E732FF0}"/>
            </c:ext>
          </c:extLst>
        </c:ser>
        <c:ser>
          <c:idx val="2"/>
          <c:order val="2"/>
          <c:tx>
            <c:strRef>
              <c:f>df_challenges_predictions!$D$25</c:f>
              <c:strCache>
                <c:ptCount val="1"/>
                <c:pt idx="0">
                  <c:v>% of participants predicted No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K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df_challenges_predictions!$A$26:$A$32</c:f>
              <c:strCache>
                <c:ptCount val="6"/>
                <c:pt idx="0">
                  <c:v>Could not find a URDF with the specific version of the robot I want to simulate.</c:v>
                </c:pt>
                <c:pt idx="1">
                  <c:v>Difficulty adding end effector model to robotic arm model.</c:v>
                </c:pt>
                <c:pt idx="2">
                  <c:v>Difficulty creating a URDF file.</c:v>
                </c:pt>
                <c:pt idx="3">
                  <c:v>Difficulty importing the URDF into simulation tool.</c:v>
                </c:pt>
                <c:pt idx="4">
                  <c:v>Incorrect forward kinematics.</c:v>
                </c:pt>
                <c:pt idx="5">
                  <c:v>Limitation in URDF did not allow creating model of robot with parallel linkages.</c:v>
                </c:pt>
              </c:strCache>
            </c:strRef>
          </c:cat>
          <c:val>
            <c:numRef>
              <c:f>df_challenges_predictions!$D$26:$D$32</c:f>
              <c:numCache>
                <c:formatCode>0</c:formatCode>
                <c:ptCount val="6"/>
                <c:pt idx="0">
                  <c:v>29.310344827586203</c:v>
                </c:pt>
                <c:pt idx="1">
                  <c:v>31.03448275862069</c:v>
                </c:pt>
                <c:pt idx="2">
                  <c:v>39.655172413793103</c:v>
                </c:pt>
                <c:pt idx="3">
                  <c:v>44.827586206896555</c:v>
                </c:pt>
                <c:pt idx="4">
                  <c:v>31.03448275862069</c:v>
                </c:pt>
                <c:pt idx="5">
                  <c:v>37.931034482758619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6F-45E2-BCF0-50D10E732FF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552222304"/>
        <c:axId val="552215648"/>
      </c:barChart>
      <c:catAx>
        <c:axId val="552222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552215648"/>
        <c:crosses val="autoZero"/>
        <c:auto val="1"/>
        <c:lblAlgn val="ctr"/>
        <c:lblOffset val="100"/>
        <c:noMultiLvlLbl val="0"/>
      </c:catAx>
      <c:valAx>
        <c:axId val="55221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DK" sz="1200" baseline="0"/>
                  <a:t>[%]</a:t>
                </a:r>
                <a:endParaRPr lang="da-DK" sz="12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552222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409573</xdr:colOff>
      <xdr:row>12</xdr:row>
      <xdr:rowOff>90486</xdr:rowOff>
    </xdr:from>
    <xdr:to>
      <xdr:col>16</xdr:col>
      <xdr:colOff>485775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2FA18E-FB0E-7B4C-529F-8D2964F7FA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la Tola" refreshedDate="44995.554934143518" createdVersion="8" refreshedVersion="8" minRefreshableVersion="3" recordCount="6" xr:uid="{00000000-000A-0000-FFFF-FFFF38000000}">
  <cacheSource type="worksheet">
    <worksheetSource ref="A15:D21" sheet="df_challenges_predictions"/>
  </cacheSource>
  <cacheFields count="4">
    <cacheField name="challenges" numFmtId="0">
      <sharedItems count="6">
        <s v="Incorrect forward kinematics."/>
        <s v="Difficulty importing the URDF into simulation tool."/>
        <s v="Difficulty creating a URDF file."/>
        <s v="Difficulty adding end effector model to robotic arm model."/>
        <s v="Could not find a URDF with the specific version of the robot I want to simulate."/>
        <s v="Limitation in URDF did not allow creating model of robot with parallel linkages."/>
      </sharedItems>
    </cacheField>
    <cacheField name="Yes" numFmtId="0">
      <sharedItems containsSemiMixedTypes="0" containsString="0" containsNumber="1" minValue="24.705882352941178" maxValue="43.921568627450981"/>
    </cacheField>
    <cacheField name="Don't know" numFmtId="0">
      <sharedItems containsSemiMixedTypes="0" containsString="0" containsNumber="1" minValue="20.121951219512198" maxValue="47.560975609756099"/>
    </cacheField>
    <cacheField name="No" numFmtId="0">
      <sharedItems containsSemiMixedTypes="0" containsString="0" containsNumber="1" minValue="29.310344827586203" maxValue="44.8275862068965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">
  <r>
    <x v="0"/>
    <n v="24.705882352941178"/>
    <n v="20.121951219512198"/>
    <n v="31.03448275862069"/>
  </r>
  <r>
    <x v="1"/>
    <n v="38.431372549019613"/>
    <n v="42.073170731707314"/>
    <n v="44.827586206896555"/>
  </r>
  <r>
    <x v="2"/>
    <n v="43.921568627450981"/>
    <n v="47.560975609756099"/>
    <n v="39.655172413793103"/>
  </r>
  <r>
    <x v="3"/>
    <n v="29.411764705882355"/>
    <n v="31.097560975609756"/>
    <n v="31.03448275862069"/>
  </r>
  <r>
    <x v="4"/>
    <n v="37.254901960784316"/>
    <n v="34.146341463414636"/>
    <n v="29.310344827586203"/>
  </r>
  <r>
    <x v="5"/>
    <n v="38.431372549019613"/>
    <n v="34.756097560975604"/>
    <n v="37.9310344827586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25:D32" firstHeaderRow="0" firstDataRow="1" firstDataCol="1"/>
  <pivotFields count="4">
    <pivotField axis="axisRow" showAll="0">
      <items count="7">
        <item x="4"/>
        <item x="3"/>
        <item x="2"/>
        <item x="1"/>
        <item x="0"/>
        <item x="5"/>
        <item t="default"/>
      </items>
    </pivotField>
    <pivotField dataField="1" showAll="0"/>
    <pivotField dataField="1" showAll="0"/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% of participants predicted Yes" fld="1" baseField="0" baseItem="0" numFmtId="1"/>
    <dataField name="% of participants predicted Don't know" fld="2" baseField="0" baseItem="0" numFmtId="1"/>
    <dataField name="% of participants predicted No" fld="3" baseField="0" baseItem="0" numFmtId="1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D10" sqref="D10"/>
    </sheetView>
  </sheetViews>
  <sheetFormatPr defaultRowHeight="15" x14ac:dyDescent="0.25"/>
  <cols>
    <col min="1" max="1" width="72.5703125" bestFit="1" customWidth="1"/>
    <col min="2" max="2" width="28.85546875" bestFit="1" customWidth="1"/>
    <col min="3" max="3" width="36.140625" bestFit="1" customWidth="1"/>
    <col min="4" max="4" width="28.28515625" bestFit="1" customWidth="1"/>
    <col min="8" max="8" width="14.28515625" customWidth="1"/>
    <col min="9" max="9" width="16.5703125" customWidth="1"/>
  </cols>
  <sheetData>
    <row r="1" spans="1:9" x14ac:dyDescent="0.25">
      <c r="A1" s="2" t="s">
        <v>10</v>
      </c>
      <c r="B1" s="1" t="s">
        <v>0</v>
      </c>
      <c r="C1" s="1" t="s">
        <v>1</v>
      </c>
      <c r="D1" s="1" t="s">
        <v>2</v>
      </c>
      <c r="H1" s="1" t="s">
        <v>12</v>
      </c>
      <c r="I1" s="1" t="s">
        <v>11</v>
      </c>
    </row>
    <row r="2" spans="1:9" x14ac:dyDescent="0.25">
      <c r="A2" s="2" t="s">
        <v>3</v>
      </c>
      <c r="B2">
        <v>63</v>
      </c>
      <c r="C2">
        <v>33</v>
      </c>
      <c r="D2">
        <v>18</v>
      </c>
      <c r="H2" t="s">
        <v>0</v>
      </c>
      <c r="I2">
        <v>255</v>
      </c>
    </row>
    <row r="3" spans="1:9" x14ac:dyDescent="0.25">
      <c r="A3" s="2" t="s">
        <v>4</v>
      </c>
      <c r="B3">
        <v>98</v>
      </c>
      <c r="C3">
        <v>69</v>
      </c>
      <c r="D3">
        <v>26</v>
      </c>
      <c r="H3" t="s">
        <v>1</v>
      </c>
      <c r="I3">
        <v>164</v>
      </c>
    </row>
    <row r="4" spans="1:9" x14ac:dyDescent="0.25">
      <c r="A4" s="2" t="s">
        <v>5</v>
      </c>
      <c r="B4">
        <v>112</v>
      </c>
      <c r="C4">
        <v>78</v>
      </c>
      <c r="D4">
        <v>23</v>
      </c>
      <c r="H4" t="s">
        <v>2</v>
      </c>
      <c r="I4">
        <v>58</v>
      </c>
    </row>
    <row r="5" spans="1:9" x14ac:dyDescent="0.25">
      <c r="A5" s="2" t="s">
        <v>6</v>
      </c>
      <c r="B5">
        <v>75</v>
      </c>
      <c r="C5">
        <v>51</v>
      </c>
      <c r="D5">
        <v>18</v>
      </c>
    </row>
    <row r="6" spans="1:9" x14ac:dyDescent="0.25">
      <c r="A6" s="2" t="s">
        <v>7</v>
      </c>
      <c r="B6">
        <v>95</v>
      </c>
      <c r="C6">
        <v>56</v>
      </c>
      <c r="D6">
        <v>17</v>
      </c>
    </row>
    <row r="7" spans="1:9" ht="30" x14ac:dyDescent="0.25">
      <c r="A7" s="2" t="s">
        <v>8</v>
      </c>
      <c r="B7">
        <v>98</v>
      </c>
      <c r="C7">
        <v>57</v>
      </c>
      <c r="D7">
        <v>22</v>
      </c>
    </row>
    <row r="8" spans="1:9" x14ac:dyDescent="0.25">
      <c r="A8" s="2" t="s">
        <v>9</v>
      </c>
      <c r="B8">
        <v>19</v>
      </c>
      <c r="C8">
        <v>20</v>
      </c>
      <c r="D8">
        <v>5</v>
      </c>
    </row>
    <row r="15" spans="1:9" x14ac:dyDescent="0.25">
      <c r="A15" s="2" t="s">
        <v>10</v>
      </c>
      <c r="B15" s="1" t="s">
        <v>0</v>
      </c>
      <c r="C15" s="1" t="s">
        <v>1</v>
      </c>
      <c r="D15" s="1" t="s">
        <v>2</v>
      </c>
    </row>
    <row r="16" spans="1:9" x14ac:dyDescent="0.25">
      <c r="A16" s="2" t="s">
        <v>3</v>
      </c>
      <c r="B16">
        <f>B2/255*100</f>
        <v>24.705882352941178</v>
      </c>
      <c r="C16">
        <f>C2/164*100</f>
        <v>20.121951219512198</v>
      </c>
      <c r="D16">
        <f>D2/58*100</f>
        <v>31.03448275862069</v>
      </c>
    </row>
    <row r="17" spans="1:4" x14ac:dyDescent="0.25">
      <c r="A17" s="2" t="s">
        <v>4</v>
      </c>
      <c r="B17">
        <f>B3/255*100</f>
        <v>38.431372549019613</v>
      </c>
      <c r="C17">
        <f>C3/164*100</f>
        <v>42.073170731707314</v>
      </c>
      <c r="D17">
        <f>D3/58*100</f>
        <v>44.827586206896555</v>
      </c>
    </row>
    <row r="18" spans="1:4" x14ac:dyDescent="0.25">
      <c r="A18" s="2" t="s">
        <v>5</v>
      </c>
      <c r="B18">
        <f t="shared" ref="B18:B21" si="0">B4/255*100</f>
        <v>43.921568627450981</v>
      </c>
      <c r="C18">
        <f t="shared" ref="C18:C21" si="1">C4/164*100</f>
        <v>47.560975609756099</v>
      </c>
      <c r="D18">
        <f t="shared" ref="D18:D21" si="2">D4/58*100</f>
        <v>39.655172413793103</v>
      </c>
    </row>
    <row r="19" spans="1:4" x14ac:dyDescent="0.25">
      <c r="A19" s="2" t="s">
        <v>6</v>
      </c>
      <c r="B19">
        <f t="shared" si="0"/>
        <v>29.411764705882355</v>
      </c>
      <c r="C19">
        <f t="shared" si="1"/>
        <v>31.097560975609756</v>
      </c>
      <c r="D19">
        <f t="shared" si="2"/>
        <v>31.03448275862069</v>
      </c>
    </row>
    <row r="20" spans="1:4" x14ac:dyDescent="0.25">
      <c r="A20" s="2" t="s">
        <v>7</v>
      </c>
      <c r="B20">
        <f t="shared" si="0"/>
        <v>37.254901960784316</v>
      </c>
      <c r="C20">
        <f t="shared" si="1"/>
        <v>34.146341463414636</v>
      </c>
      <c r="D20">
        <f t="shared" si="2"/>
        <v>29.310344827586203</v>
      </c>
    </row>
    <row r="21" spans="1:4" ht="30" x14ac:dyDescent="0.25">
      <c r="A21" s="2" t="s">
        <v>8</v>
      </c>
      <c r="B21">
        <f t="shared" si="0"/>
        <v>38.431372549019613</v>
      </c>
      <c r="C21">
        <f t="shared" si="1"/>
        <v>34.756097560975604</v>
      </c>
      <c r="D21">
        <f t="shared" si="2"/>
        <v>37.931034482758619</v>
      </c>
    </row>
    <row r="25" spans="1:4" x14ac:dyDescent="0.25">
      <c r="A25" s="3" t="s">
        <v>13</v>
      </c>
      <c r="B25" t="s">
        <v>15</v>
      </c>
      <c r="C25" t="s">
        <v>16</v>
      </c>
      <c r="D25" t="s">
        <v>17</v>
      </c>
    </row>
    <row r="26" spans="1:4" x14ac:dyDescent="0.25">
      <c r="A26" s="4" t="s">
        <v>7</v>
      </c>
      <c r="B26" s="5">
        <v>37.254901960784316</v>
      </c>
      <c r="C26" s="5">
        <v>34.146341463414636</v>
      </c>
      <c r="D26" s="5">
        <v>29.310344827586203</v>
      </c>
    </row>
    <row r="27" spans="1:4" x14ac:dyDescent="0.25">
      <c r="A27" s="4" t="s">
        <v>6</v>
      </c>
      <c r="B27" s="5">
        <v>29.411764705882355</v>
      </c>
      <c r="C27" s="5">
        <v>31.097560975609756</v>
      </c>
      <c r="D27" s="5">
        <v>31.03448275862069</v>
      </c>
    </row>
    <row r="28" spans="1:4" x14ac:dyDescent="0.25">
      <c r="A28" s="4" t="s">
        <v>5</v>
      </c>
      <c r="B28" s="5">
        <v>43.921568627450981</v>
      </c>
      <c r="C28" s="5">
        <v>47.560975609756099</v>
      </c>
      <c r="D28" s="5">
        <v>39.655172413793103</v>
      </c>
    </row>
    <row r="29" spans="1:4" x14ac:dyDescent="0.25">
      <c r="A29" s="4" t="s">
        <v>4</v>
      </c>
      <c r="B29" s="5">
        <v>38.431372549019613</v>
      </c>
      <c r="C29" s="5">
        <v>42.073170731707314</v>
      </c>
      <c r="D29" s="5">
        <v>44.827586206896555</v>
      </c>
    </row>
    <row r="30" spans="1:4" x14ac:dyDescent="0.25">
      <c r="A30" s="4" t="s">
        <v>3</v>
      </c>
      <c r="B30" s="5">
        <v>24.705882352941178</v>
      </c>
      <c r="C30" s="5">
        <v>20.121951219512198</v>
      </c>
      <c r="D30" s="5">
        <v>31.03448275862069</v>
      </c>
    </row>
    <row r="31" spans="1:4" x14ac:dyDescent="0.25">
      <c r="A31" s="4" t="s">
        <v>8</v>
      </c>
      <c r="B31" s="5">
        <v>38.431372549019613</v>
      </c>
      <c r="C31" s="5">
        <v>34.756097560975604</v>
      </c>
      <c r="D31" s="5">
        <v>37.931034482758619</v>
      </c>
    </row>
    <row r="32" spans="1:4" x14ac:dyDescent="0.25">
      <c r="A32" s="4" t="s">
        <v>14</v>
      </c>
      <c r="B32" s="5">
        <v>212.15686274509807</v>
      </c>
      <c r="C32" s="5">
        <v>209.7560975609756</v>
      </c>
      <c r="D32" s="5">
        <v>213.79310344827587</v>
      </c>
    </row>
  </sheetData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df_challenges_predictions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Daniella Tola</dc:creator>
  <cp:lastModifiedBy>Daniella Tola</cp:lastModifiedBy>
  <dcterms:created xsi:type="dcterms:W3CDTF">2023-03-10T12:16:24Z</dcterms:created>
  <dcterms:modified xsi:type="dcterms:W3CDTF">2023-03-12T13:58:56Z</dcterms:modified>
</cp:coreProperties>
</file>