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Spring\Documents\GitHub\Challenges\PyBer_Analysis\"/>
    </mc:Choice>
  </mc:AlternateContent>
  <xr:revisionPtr revIDLastSave="0" documentId="13_ncr:1_{0EF6A461-CFD9-4FFD-A522-87FA40F9F500}" xr6:coauthVersionLast="47" xr6:coauthVersionMax="47" xr10:uidLastSave="{00000000-0000-0000-0000-000000000000}"/>
  <bookViews>
    <workbookView xWindow="-110" yWindow="-110" windowWidth="19420" windowHeight="11620" activeTab="4" xr2:uid="{00000000-000D-0000-FFFF-FFFF00000000}"/>
  </bookViews>
  <sheets>
    <sheet name="PyBer_ride_data" sheetId="1" r:id="rId1"/>
    <sheet name="city_data" sheetId="3" r:id="rId2"/>
    <sheet name="Sheet3" sheetId="6" r:id="rId3"/>
    <sheet name="Sheet1" sheetId="7" r:id="rId4"/>
    <sheet name="Sheet4" sheetId="9" r:id="rId5"/>
    <sheet name="ride_data" sheetId="4" r:id="rId6"/>
  </sheets>
  <definedNames>
    <definedName name="ExternalData_1" localSheetId="1" hidden="1">'city_data'!$A$1:$C$121</definedName>
    <definedName name="ExternalData_1" localSheetId="5" hidden="1">'ride_data'!$A$1:$E$2376</definedName>
  </definedNames>
  <calcPr calcId="191029"/>
  <pivotCaches>
    <pivotCache cacheId="8" r:id="rId7"/>
  </pivotCaches>
</workbook>
</file>

<file path=xl/calcChain.xml><?xml version="1.0" encoding="utf-8"?>
<calcChain xmlns="http://schemas.openxmlformats.org/spreadsheetml/2006/main">
  <c r="I1" i="9" l="1"/>
  <c r="G6" i="9"/>
  <c r="G7" i="9"/>
  <c r="G8" i="9"/>
  <c r="G9" i="9"/>
  <c r="G10" i="9"/>
  <c r="G11" i="9"/>
  <c r="G12" i="9"/>
  <c r="G13" i="9"/>
  <c r="G14" i="9"/>
  <c r="G15" i="9"/>
  <c r="G5" i="9"/>
  <c r="H648" i="4"/>
  <c r="H1861" i="4"/>
  <c r="H1425" i="4"/>
  <c r="H1590" i="4"/>
  <c r="H1770" i="4"/>
  <c r="H1834" i="4"/>
  <c r="H1028" i="4"/>
  <c r="H1680" i="4"/>
  <c r="H1796" i="4"/>
  <c r="H1157" i="4"/>
  <c r="H962" i="4"/>
  <c r="H2008" i="4"/>
  <c r="H1591" i="4"/>
  <c r="H2009" i="4"/>
  <c r="H1546" i="4"/>
  <c r="H1187" i="4"/>
  <c r="H2357" i="4"/>
  <c r="H764" i="4"/>
  <c r="H2047" i="4"/>
  <c r="H963" i="4"/>
  <c r="H1547" i="4"/>
  <c r="H1009" i="4"/>
  <c r="H2248" i="4"/>
  <c r="H198" i="4"/>
  <c r="H2202" i="4"/>
  <c r="H2295" i="4"/>
  <c r="H2174" i="4"/>
  <c r="H847" i="4"/>
  <c r="H373" i="4"/>
  <c r="H1835" i="4"/>
  <c r="H1029" i="4"/>
  <c r="H327" i="4"/>
  <c r="H1370" i="4"/>
  <c r="H243" i="4"/>
  <c r="H1592" i="4"/>
  <c r="H1797" i="4"/>
  <c r="H2264" i="4"/>
  <c r="H1260" i="4"/>
  <c r="H2358" i="4"/>
  <c r="H1518" i="4"/>
  <c r="H964" i="4"/>
  <c r="H1499" i="4"/>
  <c r="H1798" i="4"/>
  <c r="H1593" i="4"/>
  <c r="H529" i="4"/>
  <c r="H2203" i="4"/>
  <c r="H1799" i="4"/>
  <c r="H765" i="4"/>
  <c r="H875" i="4"/>
  <c r="H1188" i="4"/>
  <c r="H425" i="4"/>
  <c r="H740" i="4"/>
  <c r="H1739" i="4"/>
  <c r="H1628" i="4"/>
  <c r="H2296" i="4"/>
  <c r="H2103" i="4"/>
  <c r="H1030" i="4"/>
  <c r="H397" i="4"/>
  <c r="H2297" i="4"/>
  <c r="H477" i="4"/>
  <c r="H1031" i="4"/>
  <c r="H1681" i="4"/>
  <c r="H1329" i="4"/>
  <c r="H2104" i="4"/>
  <c r="H965" i="4"/>
  <c r="H478" i="4"/>
  <c r="H1261" i="4"/>
  <c r="H398" i="4"/>
  <c r="H20" i="4"/>
  <c r="H328" i="4"/>
  <c r="H1862" i="4"/>
  <c r="H848" i="4"/>
  <c r="H2077" i="4"/>
  <c r="H1629" i="4"/>
  <c r="H374" i="4"/>
  <c r="H944" i="4"/>
  <c r="H649" i="4"/>
  <c r="H1348" i="4"/>
  <c r="H876" i="4"/>
  <c r="H1371" i="4"/>
  <c r="H1955" i="4"/>
  <c r="H399" i="4"/>
  <c r="H105" i="4"/>
  <c r="H1426" i="4"/>
  <c r="H2334" i="4"/>
  <c r="H1650" i="4"/>
  <c r="H945" i="4"/>
  <c r="H1548" i="4"/>
  <c r="H1740" i="4"/>
  <c r="H1010" i="4"/>
  <c r="H559" i="4"/>
  <c r="H1594" i="4"/>
  <c r="H244" i="4"/>
  <c r="H375" i="4"/>
  <c r="H21" i="4"/>
  <c r="H2335" i="4"/>
  <c r="H1189" i="4"/>
  <c r="H132" i="4"/>
  <c r="H814" i="4"/>
  <c r="H456" i="4"/>
  <c r="H2010" i="4"/>
  <c r="H426" i="4"/>
  <c r="H312" i="4"/>
  <c r="H1190" i="4"/>
  <c r="H741" i="4"/>
  <c r="H1682" i="4"/>
  <c r="H1474" i="4"/>
  <c r="H2265" i="4"/>
  <c r="H1191" i="4"/>
  <c r="H1427" i="4"/>
  <c r="H2266" i="4"/>
  <c r="H427" i="4"/>
  <c r="H1428" i="4"/>
  <c r="H815" i="4"/>
  <c r="H2175" i="4"/>
  <c r="H849" i="4"/>
  <c r="H329" i="4"/>
  <c r="H1475" i="4"/>
  <c r="H576" i="4"/>
  <c r="H1372" i="4"/>
  <c r="H766" i="4"/>
  <c r="H1429" i="4"/>
  <c r="H428" i="4"/>
  <c r="H2249" i="4"/>
  <c r="H2298" i="4"/>
  <c r="H1262" i="4"/>
  <c r="H2011" i="4"/>
  <c r="H330" i="4"/>
  <c r="H1863" i="4"/>
  <c r="H245" i="4"/>
  <c r="H1800" i="4"/>
  <c r="H616" i="4"/>
  <c r="H530" i="4"/>
  <c r="H560" i="4"/>
  <c r="H1892" i="4"/>
  <c r="H1235" i="4"/>
  <c r="H966" i="4"/>
  <c r="H1771" i="4"/>
  <c r="H313" i="4"/>
  <c r="H1032" i="4"/>
  <c r="H400" i="4"/>
  <c r="H816" i="4"/>
  <c r="H199" i="4"/>
  <c r="H577" i="4"/>
  <c r="H2012" i="4"/>
  <c r="H817" i="4"/>
  <c r="H429" i="4"/>
  <c r="H1893" i="4"/>
  <c r="H1403" i="4"/>
  <c r="H1476" i="4"/>
  <c r="H1349" i="4"/>
  <c r="H1570" i="4"/>
  <c r="H850" i="4"/>
  <c r="H578" i="4"/>
  <c r="H650" i="4"/>
  <c r="H1303" i="4"/>
  <c r="H2267" i="4"/>
  <c r="H531" i="4"/>
  <c r="H2204" i="4"/>
  <c r="H1263" i="4"/>
  <c r="H2359" i="4"/>
  <c r="H1477" i="4"/>
  <c r="H1836" i="4"/>
  <c r="H200" i="4"/>
  <c r="H2" i="4"/>
  <c r="H430" i="4"/>
  <c r="H201" i="4"/>
  <c r="H2048" i="4"/>
  <c r="H2049" i="4"/>
  <c r="H2176" i="4"/>
  <c r="H1651" i="4"/>
  <c r="H1837" i="4"/>
  <c r="H457" i="4"/>
  <c r="H2013" i="4"/>
  <c r="H1595" i="4"/>
  <c r="H1652" i="4"/>
  <c r="H1033" i="4"/>
  <c r="H376" i="4"/>
  <c r="H1034" i="4"/>
  <c r="H532" i="4"/>
  <c r="H1330" i="4"/>
  <c r="H1331" i="4"/>
  <c r="H133" i="4"/>
  <c r="H1864" i="4"/>
  <c r="H2336" i="4"/>
  <c r="H651" i="4"/>
  <c r="H1571" i="4"/>
  <c r="H1332" i="4"/>
  <c r="H22" i="4"/>
  <c r="H1741" i="4"/>
  <c r="H617" i="4"/>
  <c r="H1653" i="4"/>
  <c r="H1596" i="4"/>
  <c r="H246" i="4"/>
  <c r="H2078" i="4"/>
  <c r="H946" i="4"/>
  <c r="H652" i="4"/>
  <c r="H1430" i="4"/>
  <c r="H2177" i="4"/>
  <c r="H579" i="4"/>
  <c r="H1956" i="4"/>
  <c r="H1478" i="4"/>
  <c r="H106" i="4"/>
  <c r="H2205" i="4"/>
  <c r="H1431" i="4"/>
  <c r="H561" i="4"/>
  <c r="H1011" i="4"/>
  <c r="H479" i="4"/>
  <c r="H1158" i="4"/>
  <c r="H1957" i="4"/>
  <c r="H1012" i="4"/>
  <c r="H1742" i="4"/>
  <c r="H1159" i="4"/>
  <c r="H2050" i="4"/>
  <c r="H431" i="4"/>
  <c r="H331" i="4"/>
  <c r="H1772" i="4"/>
  <c r="H2079" i="4"/>
  <c r="H742" i="4"/>
  <c r="H2250" i="4"/>
  <c r="H1654" i="4"/>
  <c r="H1801" i="4"/>
  <c r="H314" i="4"/>
  <c r="H1597" i="4"/>
  <c r="H2337" i="4"/>
  <c r="H1519" i="4"/>
  <c r="H2105" i="4"/>
  <c r="H332" i="4"/>
  <c r="H1118" i="4"/>
  <c r="H2268" i="4"/>
  <c r="H533" i="4"/>
  <c r="H1865" i="4"/>
  <c r="H1160" i="4"/>
  <c r="H23" i="4"/>
  <c r="H107" i="4"/>
  <c r="H3" i="4"/>
  <c r="H458" i="4"/>
  <c r="H1333" i="4"/>
  <c r="H1598" i="4"/>
  <c r="H4" i="4"/>
  <c r="H1236" i="4"/>
  <c r="H2014" i="4"/>
  <c r="H480" i="4"/>
  <c r="H481" i="4"/>
  <c r="H1894" i="4"/>
  <c r="H818" i="4"/>
  <c r="H2051" i="4"/>
  <c r="H1192" i="4"/>
  <c r="H1193" i="4"/>
  <c r="H108" i="4"/>
  <c r="H377" i="4"/>
  <c r="H1895" i="4"/>
  <c r="H1773" i="4"/>
  <c r="H1404" i="4"/>
  <c r="H1896" i="4"/>
  <c r="H1161" i="4"/>
  <c r="H1866" i="4"/>
  <c r="H1237" i="4"/>
  <c r="H134" i="4"/>
  <c r="H2338" i="4"/>
  <c r="H877" i="4"/>
  <c r="H1683" i="4"/>
  <c r="H947" i="4"/>
  <c r="H1802" i="4"/>
  <c r="H1655" i="4"/>
  <c r="H580" i="4"/>
  <c r="H2269" i="4"/>
  <c r="H1432" i="4"/>
  <c r="H2299" i="4"/>
  <c r="H967" i="4"/>
  <c r="H1350" i="4"/>
  <c r="H581" i="4"/>
  <c r="H1013" i="4"/>
  <c r="H2106" i="4"/>
  <c r="H1405" i="4"/>
  <c r="H1433" i="4"/>
  <c r="H1373" i="4"/>
  <c r="H653" i="4"/>
  <c r="H2015" i="4"/>
  <c r="H1434" i="4"/>
  <c r="H1238" i="4"/>
  <c r="H2360" i="4"/>
  <c r="H333" i="4"/>
  <c r="H1743" i="4"/>
  <c r="H851" i="4"/>
  <c r="H109" i="4"/>
  <c r="H1351" i="4"/>
  <c r="H2178" i="4"/>
  <c r="H2339" i="4"/>
  <c r="H1119" i="4"/>
  <c r="H618" i="4"/>
  <c r="H1264" i="4"/>
  <c r="H1334" i="4"/>
  <c r="H1435" i="4"/>
  <c r="H2016" i="4"/>
  <c r="H767" i="4"/>
  <c r="H1265" i="4"/>
  <c r="H582" i="4"/>
  <c r="H432" i="4"/>
  <c r="H1867" i="4"/>
  <c r="H1958" i="4"/>
  <c r="H247" i="4"/>
  <c r="H315" i="4"/>
  <c r="H2080" i="4"/>
  <c r="H1304" i="4"/>
  <c r="H202" i="4"/>
  <c r="H2081" i="4"/>
  <c r="H534" i="4"/>
  <c r="H619" i="4"/>
  <c r="H1436" i="4"/>
  <c r="H620" i="4"/>
  <c r="H203" i="4"/>
  <c r="H1305" i="4"/>
  <c r="H583" i="4"/>
  <c r="H1335" i="4"/>
  <c r="H2017" i="4"/>
  <c r="H1803" i="4"/>
  <c r="H948" i="4"/>
  <c r="H1549" i="4"/>
  <c r="H743" i="4"/>
  <c r="H5" i="4"/>
  <c r="H1500" i="4"/>
  <c r="H2251" i="4"/>
  <c r="H135" i="4"/>
  <c r="H1744" i="4"/>
  <c r="H744" i="4"/>
  <c r="H1550" i="4"/>
  <c r="H1599" i="4"/>
  <c r="H2206" i="4"/>
  <c r="H654" i="4"/>
  <c r="H1684" i="4"/>
  <c r="H2179" i="4"/>
  <c r="H1120" i="4"/>
  <c r="H1162" i="4"/>
  <c r="H2121" i="4"/>
  <c r="H819" i="4"/>
  <c r="H110" i="4"/>
  <c r="H2270" i="4"/>
  <c r="H1163" i="4"/>
  <c r="H111" i="4"/>
  <c r="H745" i="4"/>
  <c r="H1239" i="4"/>
  <c r="H621" i="4"/>
  <c r="H1240" i="4"/>
  <c r="H1352" i="4"/>
  <c r="H1656" i="4"/>
  <c r="H2300" i="4"/>
  <c r="H2018" i="4"/>
  <c r="H2252" i="4"/>
  <c r="H1374" i="4"/>
  <c r="H968" i="4"/>
  <c r="H535" i="4"/>
  <c r="H2019" i="4"/>
  <c r="H536" i="4"/>
  <c r="H1959" i="4"/>
  <c r="H2361" i="4"/>
  <c r="H1774" i="4"/>
  <c r="H1375" i="4"/>
  <c r="H768" i="4"/>
  <c r="H1868" i="4"/>
  <c r="H1804" i="4"/>
  <c r="H1520" i="4"/>
  <c r="H2340" i="4"/>
  <c r="H1869" i="4"/>
  <c r="H2253" i="4"/>
  <c r="H878" i="4"/>
  <c r="H1194" i="4"/>
  <c r="H1195" i="4"/>
  <c r="H746" i="4"/>
  <c r="H2082" i="4"/>
  <c r="H1266" i="4"/>
  <c r="H136" i="4"/>
  <c r="H1241" i="4"/>
  <c r="H1521" i="4"/>
  <c r="H1897" i="4"/>
  <c r="H248" i="4"/>
  <c r="H1600" i="4"/>
  <c r="H1306" i="4"/>
  <c r="H1805" i="4"/>
  <c r="H1353" i="4"/>
  <c r="H1601" i="4"/>
  <c r="H1014" i="4"/>
  <c r="H2341" i="4"/>
  <c r="H1870" i="4"/>
  <c r="H2083" i="4"/>
  <c r="H747" i="4"/>
  <c r="H1336" i="4"/>
  <c r="H137" i="4"/>
  <c r="H482" i="4"/>
  <c r="H852" i="4"/>
  <c r="H1898" i="4"/>
  <c r="H204" i="4"/>
  <c r="H969" i="4"/>
  <c r="H1406" i="4"/>
  <c r="H2254" i="4"/>
  <c r="H2271" i="4"/>
  <c r="H1015" i="4"/>
  <c r="H1838" i="4"/>
  <c r="H1572" i="4"/>
  <c r="H1960" i="4"/>
  <c r="H1839" i="4"/>
  <c r="H1685" i="4"/>
  <c r="H2255" i="4"/>
  <c r="H1522" i="4"/>
  <c r="H401" i="4"/>
  <c r="H769" i="4"/>
  <c r="H2052" i="4"/>
  <c r="H970" i="4"/>
  <c r="H1840" i="4"/>
  <c r="H2342" i="4"/>
  <c r="H1806" i="4"/>
  <c r="H1196" i="4"/>
  <c r="H2020" i="4"/>
  <c r="H622" i="4"/>
  <c r="H1437" i="4"/>
  <c r="H949" i="4"/>
  <c r="H971" i="4"/>
  <c r="H972" i="4"/>
  <c r="H562" i="4"/>
  <c r="H1899" i="4"/>
  <c r="H853" i="4"/>
  <c r="H112" i="4"/>
  <c r="H2256" i="4"/>
  <c r="H879" i="4"/>
  <c r="H584" i="4"/>
  <c r="H1197" i="4"/>
  <c r="H623" i="4"/>
  <c r="H1307" i="4"/>
  <c r="H1308" i="4"/>
  <c r="H854" i="4"/>
  <c r="H770" i="4"/>
  <c r="H1501" i="4"/>
  <c r="H1479" i="4"/>
  <c r="H1841" i="4"/>
  <c r="H748" i="4"/>
  <c r="H1354" i="4"/>
  <c r="H1551" i="4"/>
  <c r="H1630" i="4"/>
  <c r="H563" i="4"/>
  <c r="H880" i="4"/>
  <c r="H1745" i="4"/>
  <c r="H1164" i="4"/>
  <c r="H402" i="4"/>
  <c r="H2272" i="4"/>
  <c r="H205" i="4"/>
  <c r="H1871" i="4"/>
  <c r="H1657" i="4"/>
  <c r="H1602" i="4"/>
  <c r="H1242" i="4"/>
  <c r="H624" i="4"/>
  <c r="H1407" i="4"/>
  <c r="H1523" i="4"/>
  <c r="H820" i="4"/>
  <c r="H1552" i="4"/>
  <c r="H6" i="4"/>
  <c r="H1746" i="4"/>
  <c r="H1438" i="4"/>
  <c r="H1872" i="4"/>
  <c r="H1243" i="4"/>
  <c r="H403" i="4"/>
  <c r="H1355" i="4"/>
  <c r="H1309" i="4"/>
  <c r="H821" i="4"/>
  <c r="H1573" i="4"/>
  <c r="H404" i="4"/>
  <c r="H2301" i="4"/>
  <c r="H1900" i="4"/>
  <c r="H2207" i="4"/>
  <c r="H1553" i="4"/>
  <c r="H2084" i="4"/>
  <c r="H138" i="4"/>
  <c r="H405" i="4"/>
  <c r="H1376" i="4"/>
  <c r="H625" i="4"/>
  <c r="H2107" i="4"/>
  <c r="H585" i="4"/>
  <c r="H1747" i="4"/>
  <c r="H2180" i="4"/>
  <c r="H1574" i="4"/>
  <c r="H1775" i="4"/>
  <c r="H2208" i="4"/>
  <c r="H1377" i="4"/>
  <c r="H24" i="4"/>
  <c r="H537" i="4"/>
  <c r="H1121" i="4"/>
  <c r="H2021" i="4"/>
  <c r="H1842" i="4"/>
  <c r="H406" i="4"/>
  <c r="H459" i="4"/>
  <c r="H113" i="4"/>
  <c r="H1502" i="4"/>
  <c r="H139" i="4"/>
  <c r="H822" i="4"/>
  <c r="H973" i="4"/>
  <c r="H881" i="4"/>
  <c r="H249" i="4"/>
  <c r="H1686" i="4"/>
  <c r="H655" i="4"/>
  <c r="H1575" i="4"/>
  <c r="H1807" i="4"/>
  <c r="H1480" i="4"/>
  <c r="H1356" i="4"/>
  <c r="H1658" i="4"/>
  <c r="H250" i="4"/>
  <c r="H1961" i="4"/>
  <c r="H882" i="4"/>
  <c r="H1901" i="4"/>
  <c r="H1659" i="4"/>
  <c r="H2181" i="4"/>
  <c r="H251" i="4"/>
  <c r="H974" i="4"/>
  <c r="H1808" i="4"/>
  <c r="H1524" i="4"/>
  <c r="H538" i="4"/>
  <c r="H378" i="4"/>
  <c r="H1554" i="4"/>
  <c r="H2182" i="4"/>
  <c r="H1481" i="4"/>
  <c r="H586" i="4"/>
  <c r="H1631" i="4"/>
  <c r="H1408" i="4"/>
  <c r="H2209" i="4"/>
  <c r="H1165" i="4"/>
  <c r="H855" i="4"/>
  <c r="H25" i="4"/>
  <c r="H1016" i="4"/>
  <c r="H2022" i="4"/>
  <c r="H1166" i="4"/>
  <c r="H1122" i="4"/>
  <c r="H1632" i="4"/>
  <c r="H2343" i="4"/>
  <c r="H1776" i="4"/>
  <c r="H2053" i="4"/>
  <c r="H1660" i="4"/>
  <c r="H2023" i="4"/>
  <c r="H823" i="4"/>
  <c r="H7" i="4"/>
  <c r="H2108" i="4"/>
  <c r="H1777" i="4"/>
  <c r="H26" i="4"/>
  <c r="H8" i="4"/>
  <c r="H252" i="4"/>
  <c r="H1439" i="4"/>
  <c r="H1035" i="4"/>
  <c r="H2054" i="4"/>
  <c r="H1482" i="4"/>
  <c r="H1633" i="4"/>
  <c r="H1357" i="4"/>
  <c r="H1267" i="4"/>
  <c r="H2024" i="4"/>
  <c r="H1873" i="4"/>
  <c r="H1378" i="4"/>
  <c r="H1634" i="4"/>
  <c r="H483" i="4"/>
  <c r="H1809" i="4"/>
  <c r="H2025" i="4"/>
  <c r="H1661" i="4"/>
  <c r="H140" i="4"/>
  <c r="H27" i="4"/>
  <c r="H141" i="4"/>
  <c r="H771" i="4"/>
  <c r="H1337" i="4"/>
  <c r="H856" i="4"/>
  <c r="H2183" i="4"/>
  <c r="H1576" i="4"/>
  <c r="H587" i="4"/>
  <c r="H2085" i="4"/>
  <c r="H2122" i="4"/>
  <c r="H1687" i="4"/>
  <c r="H2273" i="4"/>
  <c r="H857" i="4"/>
  <c r="H2055" i="4"/>
  <c r="H433" i="4"/>
  <c r="H1167" i="4"/>
  <c r="H1244" i="4"/>
  <c r="H1662" i="4"/>
  <c r="H1017" i="4"/>
  <c r="H1525" i="4"/>
  <c r="H28" i="4"/>
  <c r="H1310" i="4"/>
  <c r="H2086" i="4"/>
  <c r="H334" i="4"/>
  <c r="H975" i="4"/>
  <c r="H1245" i="4"/>
  <c r="H1688" i="4"/>
  <c r="H883" i="4"/>
  <c r="H2184" i="4"/>
  <c r="H142" i="4"/>
  <c r="H588" i="4"/>
  <c r="H1635" i="4"/>
  <c r="H2302" i="4"/>
  <c r="H484" i="4"/>
  <c r="H2185" i="4"/>
  <c r="H2186" i="4"/>
  <c r="H1555" i="4"/>
  <c r="H564" i="4"/>
  <c r="H1338" i="4"/>
  <c r="H407" i="4"/>
  <c r="H1689" i="4"/>
  <c r="H1778" i="4"/>
  <c r="H950" i="4"/>
  <c r="H2344" i="4"/>
  <c r="H1409" i="4"/>
  <c r="H1168" i="4"/>
  <c r="H1779" i="4"/>
  <c r="H1311" i="4"/>
  <c r="H1483" i="4"/>
  <c r="H485" i="4"/>
  <c r="H1198" i="4"/>
  <c r="H2345" i="4"/>
  <c r="H2087" i="4"/>
  <c r="H1810" i="4"/>
  <c r="H1603" i="4"/>
  <c r="H749" i="4"/>
  <c r="H1663" i="4"/>
  <c r="H884" i="4"/>
  <c r="H2257" i="4"/>
  <c r="H1484" i="4"/>
  <c r="H2274" i="4"/>
  <c r="H1748" i="4"/>
  <c r="H2088" i="4"/>
  <c r="H2210" i="4"/>
  <c r="H824" i="4"/>
  <c r="H2089" i="4"/>
  <c r="H408" i="4"/>
  <c r="H1339" i="4"/>
  <c r="H2303" i="4"/>
  <c r="H1123" i="4"/>
  <c r="H1604" i="4"/>
  <c r="H1199" i="4"/>
  <c r="H1358" i="4"/>
  <c r="H1485" i="4"/>
  <c r="H29" i="4"/>
  <c r="H825" i="4"/>
  <c r="H1124" i="4"/>
  <c r="H1962" i="4"/>
  <c r="H2304" i="4"/>
  <c r="H114" i="4"/>
  <c r="H115" i="4"/>
  <c r="H316" i="4"/>
  <c r="H335" i="4"/>
  <c r="H253" i="4"/>
  <c r="H116" i="4"/>
  <c r="H539" i="4"/>
  <c r="H1312" i="4"/>
  <c r="H1664" i="4"/>
  <c r="H379" i="4"/>
  <c r="H380" i="4"/>
  <c r="H381" i="4"/>
  <c r="H1749" i="4"/>
  <c r="H2275" i="4"/>
  <c r="H1486" i="4"/>
  <c r="H1379" i="4"/>
  <c r="H2187" i="4"/>
  <c r="H9" i="4"/>
  <c r="H826" i="4"/>
  <c r="H30" i="4"/>
  <c r="H976" i="4"/>
  <c r="H2305" i="4"/>
  <c r="H750" i="4"/>
  <c r="H1200" i="4"/>
  <c r="H254" i="4"/>
  <c r="H460" i="4"/>
  <c r="H1556" i="4"/>
  <c r="H1577" i="4"/>
  <c r="H486" i="4"/>
  <c r="H461" i="4"/>
  <c r="H2056" i="4"/>
  <c r="H885" i="4"/>
  <c r="H1410" i="4"/>
  <c r="H2362" i="4"/>
  <c r="H2276" i="4"/>
  <c r="H31" i="4"/>
  <c r="H2346" i="4"/>
  <c r="H540" i="4"/>
  <c r="H541" i="4"/>
  <c r="H117" i="4"/>
  <c r="H1750" i="4"/>
  <c r="H1690" i="4"/>
  <c r="H977" i="4"/>
  <c r="H1526" i="4"/>
  <c r="H2363" i="4"/>
  <c r="H118" i="4"/>
  <c r="H2090" i="4"/>
  <c r="H951" i="4"/>
  <c r="H565" i="4"/>
  <c r="H462" i="4"/>
  <c r="H10" i="4"/>
  <c r="H1380" i="4"/>
  <c r="H886" i="4"/>
  <c r="H487" i="4"/>
  <c r="H2277" i="4"/>
  <c r="H2188" i="4"/>
  <c r="H656" i="4"/>
  <c r="H463" i="4"/>
  <c r="H1811" i="4"/>
  <c r="H827" i="4"/>
  <c r="H1340" i="4"/>
  <c r="H464" i="4"/>
  <c r="H1313" i="4"/>
  <c r="H206" i="4"/>
  <c r="H2057" i="4"/>
  <c r="H1902" i="4"/>
  <c r="H1201" i="4"/>
  <c r="H858" i="4"/>
  <c r="H1381" i="4"/>
  <c r="H1751" i="4"/>
  <c r="H2026" i="4"/>
  <c r="H1605" i="4"/>
  <c r="H119" i="4"/>
  <c r="H409" i="4"/>
  <c r="H626" i="4"/>
  <c r="H657" i="4"/>
  <c r="H2364" i="4"/>
  <c r="H2211" i="4"/>
  <c r="H143" i="4"/>
  <c r="H1903" i="4"/>
  <c r="H1036" i="4"/>
  <c r="H336" i="4"/>
  <c r="H1411" i="4"/>
  <c r="H1359" i="4"/>
  <c r="H2109" i="4"/>
  <c r="H589" i="4"/>
  <c r="H1963" i="4"/>
  <c r="H887" i="4"/>
  <c r="H382" i="4"/>
  <c r="H1636" i="4"/>
  <c r="H2027" i="4"/>
  <c r="H1606" i="4"/>
  <c r="H1169" i="4"/>
  <c r="H1487" i="4"/>
  <c r="H1527" i="4"/>
  <c r="H2212" i="4"/>
  <c r="H317" i="4"/>
  <c r="H1665" i="4"/>
  <c r="H1557" i="4"/>
  <c r="H542" i="4"/>
  <c r="H255" i="4"/>
  <c r="H1202" i="4"/>
  <c r="H590" i="4"/>
  <c r="H1488" i="4"/>
  <c r="H11" i="4"/>
  <c r="H12" i="4"/>
  <c r="H952" i="4"/>
  <c r="H2110" i="4"/>
  <c r="H144" i="4"/>
  <c r="H1360" i="4"/>
  <c r="H888" i="4"/>
  <c r="H2278" i="4"/>
  <c r="H1874" i="4"/>
  <c r="H1578" i="4"/>
  <c r="H2058" i="4"/>
  <c r="H2028" i="4"/>
  <c r="H1875" i="4"/>
  <c r="H1037" i="4"/>
  <c r="H543" i="4"/>
  <c r="H772" i="4"/>
  <c r="H544" i="4"/>
  <c r="H1843" i="4"/>
  <c r="H2365" i="4"/>
  <c r="H488" i="4"/>
  <c r="H2347" i="4"/>
  <c r="H1812" i="4"/>
  <c r="H120" i="4"/>
  <c r="H1964" i="4"/>
  <c r="H145" i="4"/>
  <c r="H383" i="4"/>
  <c r="H207" i="4"/>
  <c r="H1125" i="4"/>
  <c r="H2029" i="4"/>
  <c r="H889" i="4"/>
  <c r="H2059" i="4"/>
  <c r="H2306" i="4"/>
  <c r="H2213" i="4"/>
  <c r="H828" i="4"/>
  <c r="H591" i="4"/>
  <c r="H859" i="4"/>
  <c r="H465" i="4"/>
  <c r="H121" i="4"/>
  <c r="H1844" i="4"/>
  <c r="H1904" i="4"/>
  <c r="H627" i="4"/>
  <c r="H434" i="4"/>
  <c r="H1691" i="4"/>
  <c r="H13" i="4"/>
  <c r="H566" i="4"/>
  <c r="H435" i="4"/>
  <c r="H256" i="4"/>
  <c r="H1314" i="4"/>
  <c r="H1876" i="4"/>
  <c r="H890" i="4"/>
  <c r="H860" i="4"/>
  <c r="H1038" i="4"/>
  <c r="H1752" i="4"/>
  <c r="H1341" i="4"/>
  <c r="H2123" i="4"/>
  <c r="H978" i="4"/>
  <c r="H2060" i="4"/>
  <c r="H2124" i="4"/>
  <c r="H592" i="4"/>
  <c r="H829" i="4"/>
  <c r="H337" i="4"/>
  <c r="H146" i="4"/>
  <c r="H2125" i="4"/>
  <c r="H2189" i="4"/>
  <c r="H2030" i="4"/>
  <c r="H147" i="4"/>
  <c r="H1579" i="4"/>
  <c r="H1666" i="4"/>
  <c r="H384" i="4"/>
  <c r="H1246" i="4"/>
  <c r="H257" i="4"/>
  <c r="H861" i="4"/>
  <c r="H1203" i="4"/>
  <c r="H1845" i="4"/>
  <c r="H567" i="4"/>
  <c r="H2061" i="4"/>
  <c r="H2348" i="4"/>
  <c r="H1342" i="4"/>
  <c r="H593" i="4"/>
  <c r="H258" i="4"/>
  <c r="H1877" i="4"/>
  <c r="H1315" i="4"/>
  <c r="H1440" i="4"/>
  <c r="H1503" i="4"/>
  <c r="H1316" i="4"/>
  <c r="H1170" i="4"/>
  <c r="H1247" i="4"/>
  <c r="H2062" i="4"/>
  <c r="H628" i="4"/>
  <c r="H1667" i="4"/>
  <c r="H1504" i="4"/>
  <c r="H1558" i="4"/>
  <c r="H1753" i="4"/>
  <c r="H338" i="4"/>
  <c r="H2111" i="4"/>
  <c r="H1382" i="4"/>
  <c r="H629" i="4"/>
  <c r="H318" i="4"/>
  <c r="H1361" i="4"/>
  <c r="H1126" i="4"/>
  <c r="H1692" i="4"/>
  <c r="H1204" i="4"/>
  <c r="H1693" i="4"/>
  <c r="H1905" i="4"/>
  <c r="H1813" i="4"/>
  <c r="H1039" i="4"/>
  <c r="H466" i="4"/>
  <c r="H1412" i="4"/>
  <c r="H489" i="4"/>
  <c r="H2307" i="4"/>
  <c r="H385" i="4"/>
  <c r="H208" i="4"/>
  <c r="H773" i="4"/>
  <c r="H410" i="4"/>
  <c r="H2063" i="4"/>
  <c r="H594" i="4"/>
  <c r="H2126" i="4"/>
  <c r="H122" i="4"/>
  <c r="H1878" i="4"/>
  <c r="H1607" i="4"/>
  <c r="H209" i="4"/>
  <c r="H1505" i="4"/>
  <c r="H545" i="4"/>
  <c r="H386" i="4"/>
  <c r="H2279" i="4"/>
  <c r="H1343" i="4"/>
  <c r="H1814" i="4"/>
  <c r="H1362" i="4"/>
  <c r="H830" i="4"/>
  <c r="H1694" i="4"/>
  <c r="H1754" i="4"/>
  <c r="H2190" i="4"/>
  <c r="H1383" i="4"/>
  <c r="H259" i="4"/>
  <c r="H1248" i="4"/>
  <c r="H831" i="4"/>
  <c r="H1249" i="4"/>
  <c r="H2366" i="4"/>
  <c r="H1127" i="4"/>
  <c r="H1755" i="4"/>
  <c r="H2349" i="4"/>
  <c r="H1608" i="4"/>
  <c r="H595" i="4"/>
  <c r="H1018" i="4"/>
  <c r="H2280" i="4"/>
  <c r="H436" i="4"/>
  <c r="H568" i="4"/>
  <c r="H148" i="4"/>
  <c r="H339" i="4"/>
  <c r="H979" i="4"/>
  <c r="H1250" i="4"/>
  <c r="H1205" i="4"/>
  <c r="H832" i="4"/>
  <c r="H953" i="4"/>
  <c r="H546" i="4"/>
  <c r="H2064" i="4"/>
  <c r="H1489" i="4"/>
  <c r="H1668" i="4"/>
  <c r="H1637" i="4"/>
  <c r="H2065" i="4"/>
  <c r="H1384" i="4"/>
  <c r="H658" i="4"/>
  <c r="H1906" i="4"/>
  <c r="H1815" i="4"/>
  <c r="H1441" i="4"/>
  <c r="H387" i="4"/>
  <c r="H490" i="4"/>
  <c r="H2066" i="4"/>
  <c r="H1171" i="4"/>
  <c r="H1506" i="4"/>
  <c r="H1268" i="4"/>
  <c r="H388" i="4"/>
  <c r="H1638" i="4"/>
  <c r="H210" i="4"/>
  <c r="H1609" i="4"/>
  <c r="H1507" i="4"/>
  <c r="H2214" i="4"/>
  <c r="H389" i="4"/>
  <c r="H14" i="4"/>
  <c r="H1385" i="4"/>
  <c r="H891" i="4"/>
  <c r="H260" i="4"/>
  <c r="H491" i="4"/>
  <c r="H2031" i="4"/>
  <c r="H1019" i="4"/>
  <c r="H1559" i="4"/>
  <c r="H1386" i="4"/>
  <c r="H1387" i="4"/>
  <c r="H411" i="4"/>
  <c r="H774" i="4"/>
  <c r="H467" i="4"/>
  <c r="H751" i="4"/>
  <c r="H1695" i="4"/>
  <c r="H2032" i="4"/>
  <c r="H2367" i="4"/>
  <c r="H2215" i="4"/>
  <c r="H2216" i="4"/>
  <c r="H1816" i="4"/>
  <c r="H32" i="4"/>
  <c r="H261" i="4"/>
  <c r="H862" i="4"/>
  <c r="H1528" i="4"/>
  <c r="H1529" i="4"/>
  <c r="H1879" i="4"/>
  <c r="H33" i="4"/>
  <c r="H2191" i="4"/>
  <c r="H775" i="4"/>
  <c r="H1413" i="4"/>
  <c r="H547" i="4"/>
  <c r="H1128" i="4"/>
  <c r="H34" i="4"/>
  <c r="H1508" i="4"/>
  <c r="H2091" i="4"/>
  <c r="H776" i="4"/>
  <c r="H1696" i="4"/>
  <c r="H1388" i="4"/>
  <c r="H2192" i="4"/>
  <c r="H1580" i="4"/>
  <c r="H863" i="4"/>
  <c r="H2217" i="4"/>
  <c r="H2067" i="4"/>
  <c r="H1880" i="4"/>
  <c r="H15" i="4"/>
  <c r="H548" i="4"/>
  <c r="H492" i="4"/>
  <c r="H752" i="4"/>
  <c r="H1610" i="4"/>
  <c r="H1317" i="4"/>
  <c r="H437" i="4"/>
  <c r="H753" i="4"/>
  <c r="H340" i="4"/>
  <c r="H1846" i="4"/>
  <c r="H833" i="4"/>
  <c r="H412" i="4"/>
  <c r="H2033" i="4"/>
  <c r="H1509" i="4"/>
  <c r="H1414" i="4"/>
  <c r="H1206" i="4"/>
  <c r="H1251" i="4"/>
  <c r="H1697" i="4"/>
  <c r="H413" i="4"/>
  <c r="H2281" i="4"/>
  <c r="H1172" i="4"/>
  <c r="H1207" i="4"/>
  <c r="H1780" i="4"/>
  <c r="H2193" i="4"/>
  <c r="H2068" i="4"/>
  <c r="H2112" i="4"/>
  <c r="H2308" i="4"/>
  <c r="H954" i="4"/>
  <c r="H123" i="4"/>
  <c r="H149" i="4"/>
  <c r="H1907" i="4"/>
  <c r="H341" i="4"/>
  <c r="H150" i="4"/>
  <c r="H1581" i="4"/>
  <c r="H549" i="4"/>
  <c r="H1389" i="4"/>
  <c r="H955" i="4"/>
  <c r="H1173" i="4"/>
  <c r="H1965" i="4"/>
  <c r="H390" i="4"/>
  <c r="H1781" i="4"/>
  <c r="H1020" i="4"/>
  <c r="H2350" i="4"/>
  <c r="H438" i="4"/>
  <c r="H211" i="4"/>
  <c r="H1756" i="4"/>
  <c r="H980" i="4"/>
  <c r="H414" i="4"/>
  <c r="H1129" i="4"/>
  <c r="H2034" i="4"/>
  <c r="H596" i="4"/>
  <c r="H1908" i="4"/>
  <c r="H1817" i="4"/>
  <c r="H1669" i="4"/>
  <c r="H1909" i="4"/>
  <c r="H1910" i="4"/>
  <c r="H2127" i="4"/>
  <c r="H1818" i="4"/>
  <c r="H1582" i="4"/>
  <c r="H1560" i="4"/>
  <c r="H2092" i="4"/>
  <c r="H1583" i="4"/>
  <c r="H2069" i="4"/>
  <c r="H981" i="4"/>
  <c r="H864" i="4"/>
  <c r="H2309" i="4"/>
  <c r="H982" i="4"/>
  <c r="H1561" i="4"/>
  <c r="H35" i="4"/>
  <c r="H1670" i="4"/>
  <c r="H1639" i="4"/>
  <c r="H151" i="4"/>
  <c r="H2128" i="4"/>
  <c r="H1819" i="4"/>
  <c r="H2368" i="4"/>
  <c r="H212" i="4"/>
  <c r="H2310" i="4"/>
  <c r="H1130" i="4"/>
  <c r="H152" i="4"/>
  <c r="H439" i="4"/>
  <c r="H1847" i="4"/>
  <c r="H1848" i="4"/>
  <c r="H2129" i="4"/>
  <c r="H659" i="4"/>
  <c r="H1174" i="4"/>
  <c r="H1490" i="4"/>
  <c r="H1415" i="4"/>
  <c r="H1131" i="4"/>
  <c r="H983" i="4"/>
  <c r="H124" i="4"/>
  <c r="H2311" i="4"/>
  <c r="H892" i="4"/>
  <c r="H1132" i="4"/>
  <c r="H1966" i="4"/>
  <c r="H2282" i="4"/>
  <c r="H1562" i="4"/>
  <c r="H2130" i="4"/>
  <c r="H569" i="4"/>
  <c r="H1640" i="4"/>
  <c r="H2035" i="4"/>
  <c r="H984" i="4"/>
  <c r="H550" i="4"/>
  <c r="H1881" i="4"/>
  <c r="H1757" i="4"/>
  <c r="H468" i="4"/>
  <c r="H342" i="4"/>
  <c r="H1641" i="4"/>
  <c r="H1820" i="4"/>
  <c r="H1133" i="4"/>
  <c r="H440" i="4"/>
  <c r="H2093" i="4"/>
  <c r="H1782" i="4"/>
  <c r="H1442" i="4"/>
  <c r="H1021" i="4"/>
  <c r="H125" i="4"/>
  <c r="H1175" i="4"/>
  <c r="H1642" i="4"/>
  <c r="H1363" i="4"/>
  <c r="H2369" i="4"/>
  <c r="H1758" i="4"/>
  <c r="H1759" i="4"/>
  <c r="H1364" i="4"/>
  <c r="H2094" i="4"/>
  <c r="H1022" i="4"/>
  <c r="H777" i="4"/>
  <c r="H1967" i="4"/>
  <c r="H1365" i="4"/>
  <c r="H2283" i="4"/>
  <c r="H1968" i="4"/>
  <c r="H1416" i="4"/>
  <c r="H1530" i="4"/>
  <c r="H570" i="4"/>
  <c r="H2284" i="4"/>
  <c r="H1040" i="4"/>
  <c r="H2258" i="4"/>
  <c r="H865" i="4"/>
  <c r="H1318" i="4"/>
  <c r="H2095" i="4"/>
  <c r="H778" i="4"/>
  <c r="H1531" i="4"/>
  <c r="H2070" i="4"/>
  <c r="H262" i="4"/>
  <c r="H2351" i="4"/>
  <c r="H1911" i="4"/>
  <c r="H2312" i="4"/>
  <c r="H1671" i="4"/>
  <c r="H551" i="4"/>
  <c r="H571" i="4"/>
  <c r="H1269" i="4"/>
  <c r="H1563" i="4"/>
  <c r="H1672" i="4"/>
  <c r="H415" i="4"/>
  <c r="H1564" i="4"/>
  <c r="H343" i="4"/>
  <c r="H469" i="4"/>
  <c r="H391" i="4"/>
  <c r="H1319" i="4"/>
  <c r="H2285" i="4"/>
  <c r="H779" i="4"/>
  <c r="H1390" i="4"/>
  <c r="H1391" i="4"/>
  <c r="H2218" i="4"/>
  <c r="H344" i="4"/>
  <c r="H2352" i="4"/>
  <c r="H1134" i="4"/>
  <c r="H1912" i="4"/>
  <c r="H319" i="4"/>
  <c r="H1443" i="4"/>
  <c r="H1176" i="4"/>
  <c r="H2131" i="4"/>
  <c r="H1611" i="4"/>
  <c r="H1023" i="4"/>
  <c r="H416" i="4"/>
  <c r="H1913" i="4"/>
  <c r="H2113" i="4"/>
  <c r="H1444" i="4"/>
  <c r="H2219" i="4"/>
  <c r="H1344" i="4"/>
  <c r="H2132" i="4"/>
  <c r="H417" i="4"/>
  <c r="H441" i="4"/>
  <c r="H630" i="4"/>
  <c r="H1914" i="4"/>
  <c r="H2286" i="4"/>
  <c r="H985" i="4"/>
  <c r="H1041" i="4"/>
  <c r="H2220" i="4"/>
  <c r="H320" i="4"/>
  <c r="H1252" i="4"/>
  <c r="H2194" i="4"/>
  <c r="H1510" i="4"/>
  <c r="H1849" i="4"/>
  <c r="H16" i="4"/>
  <c r="H2221" i="4"/>
  <c r="H660" i="4"/>
  <c r="H2071" i="4"/>
  <c r="H1491" i="4"/>
  <c r="H418" i="4"/>
  <c r="H1565" i="4"/>
  <c r="H1042" i="4"/>
  <c r="H1584" i="4"/>
  <c r="H1392" i="4"/>
  <c r="H1643" i="4"/>
  <c r="H834" i="4"/>
  <c r="H631" i="4"/>
  <c r="H2222" i="4"/>
  <c r="H780" i="4"/>
  <c r="H392" i="4"/>
  <c r="H632" i="4"/>
  <c r="H866" i="4"/>
  <c r="H1253" i="4"/>
  <c r="H419" i="4"/>
  <c r="H1417" i="4"/>
  <c r="H1673" i="4"/>
  <c r="H1532" i="4"/>
  <c r="H470" i="4"/>
  <c r="H1208" i="4"/>
  <c r="H1915" i="4"/>
  <c r="H1511" i="4"/>
  <c r="H2114" i="4"/>
  <c r="H1533" i="4"/>
  <c r="H2195" i="4"/>
  <c r="H471" i="4"/>
  <c r="H2036" i="4"/>
  <c r="H781" i="4"/>
  <c r="H472" i="4"/>
  <c r="H1366" i="4"/>
  <c r="H986" i="4"/>
  <c r="H1393" i="4"/>
  <c r="H36" i="4"/>
  <c r="H1916" i="4"/>
  <c r="H1177" i="4"/>
  <c r="H987" i="4"/>
  <c r="H1178" i="4"/>
  <c r="H1512" i="4"/>
  <c r="H1135" i="4"/>
  <c r="H1821" i="4"/>
  <c r="H1179" i="4"/>
  <c r="H263" i="4"/>
  <c r="H2313" i="4"/>
  <c r="H1534" i="4"/>
  <c r="H2196" i="4"/>
  <c r="H1492" i="4"/>
  <c r="H1270" i="4"/>
  <c r="H1024" i="4"/>
  <c r="H597" i="4"/>
  <c r="H1783" i="4"/>
  <c r="H1882" i="4"/>
  <c r="H1209" i="4"/>
  <c r="H493" i="4"/>
  <c r="H17" i="4"/>
  <c r="H1210" i="4"/>
  <c r="H1566" i="4"/>
  <c r="H1822" i="4"/>
  <c r="H1644" i="4"/>
  <c r="H1585" i="4"/>
  <c r="H2314" i="4"/>
  <c r="H1025" i="4"/>
  <c r="H1418" i="4"/>
  <c r="H1823" i="4"/>
  <c r="H835" i="4"/>
  <c r="H1760" i="4"/>
  <c r="H393" i="4"/>
  <c r="H1698" i="4"/>
  <c r="H1969" i="4"/>
  <c r="H213" i="4"/>
  <c r="H1824" i="4"/>
  <c r="H661" i="4"/>
  <c r="H264" i="4"/>
  <c r="H1367" i="4"/>
  <c r="H2133" i="4"/>
  <c r="H1761" i="4"/>
  <c r="H1535" i="4"/>
  <c r="H1254" i="4"/>
  <c r="H1762" i="4"/>
  <c r="H1674" i="4"/>
  <c r="H420" i="4"/>
  <c r="H2072" i="4"/>
  <c r="H893" i="4"/>
  <c r="H1180" i="4"/>
  <c r="H126" i="4"/>
  <c r="H754" i="4"/>
  <c r="H421" i="4"/>
  <c r="H1136" i="4"/>
  <c r="H1675" i="4"/>
  <c r="H1211" i="4"/>
  <c r="H2115" i="4"/>
  <c r="H494" i="4"/>
  <c r="H1255" i="4"/>
  <c r="H867" i="4"/>
  <c r="H2259" i="4"/>
  <c r="H552" i="4"/>
  <c r="H662" i="4"/>
  <c r="H598" i="4"/>
  <c r="H1256" i="4"/>
  <c r="H2223" i="4"/>
  <c r="H2096" i="4"/>
  <c r="H755" i="4"/>
  <c r="H1699" i="4"/>
  <c r="H1825" i="4"/>
  <c r="H1763" i="4"/>
  <c r="H1043" i="4"/>
  <c r="H127" i="4"/>
  <c r="H1257" i="4"/>
  <c r="H2197" i="4"/>
  <c r="H18" i="4"/>
  <c r="H1970" i="4"/>
  <c r="H1917" i="4"/>
  <c r="H2037" i="4"/>
  <c r="H321" i="4"/>
  <c r="H868" i="4"/>
  <c r="H2198" i="4"/>
  <c r="H1883" i="4"/>
  <c r="H153" i="4"/>
  <c r="H1271" i="4"/>
  <c r="H2073" i="4"/>
  <c r="H1918" i="4"/>
  <c r="H1919" i="4"/>
  <c r="H2370" i="4"/>
  <c r="H1394" i="4"/>
  <c r="H2038" i="4"/>
  <c r="H836" i="4"/>
  <c r="H1395" i="4"/>
  <c r="H442" i="4"/>
  <c r="H1536" i="4"/>
  <c r="H633" i="4"/>
  <c r="H1764" i="4"/>
  <c r="H2371" i="4"/>
  <c r="H1784" i="4"/>
  <c r="H553" i="4"/>
  <c r="H837" i="4"/>
  <c r="H1785" i="4"/>
  <c r="H1884" i="4"/>
  <c r="H422" i="4"/>
  <c r="H2315" i="4"/>
  <c r="H1137" i="4"/>
  <c r="H1676" i="4"/>
  <c r="H756" i="4"/>
  <c r="H1493" i="4"/>
  <c r="H757" i="4"/>
  <c r="H894" i="4"/>
  <c r="H758" i="4"/>
  <c r="H1537" i="4"/>
  <c r="H2224" i="4"/>
  <c r="H1044" i="4"/>
  <c r="H1920" i="4"/>
  <c r="H1826" i="4"/>
  <c r="H1971" i="4"/>
  <c r="H1765" i="4"/>
  <c r="H1320" i="4"/>
  <c r="H1445" i="4"/>
  <c r="H265" i="4"/>
  <c r="H1258" i="4"/>
  <c r="H1538" i="4"/>
  <c r="H1885" i="4"/>
  <c r="H1419" i="4"/>
  <c r="H838" i="4"/>
  <c r="H1766" i="4"/>
  <c r="H1539" i="4"/>
  <c r="H956" i="4"/>
  <c r="H266" i="4"/>
  <c r="H2353" i="4"/>
  <c r="H663" i="4"/>
  <c r="H1446" i="4"/>
  <c r="H1827" i="4"/>
  <c r="H2097" i="4"/>
  <c r="H759" i="4"/>
  <c r="H267" i="4"/>
  <c r="H1494" i="4"/>
  <c r="H1396" i="4"/>
  <c r="H1045" i="4"/>
  <c r="H572" i="4"/>
  <c r="H37" i="4"/>
  <c r="H1212" i="4"/>
  <c r="H38" i="4"/>
  <c r="H988" i="4"/>
  <c r="H2316" i="4"/>
  <c r="H2199" i="4"/>
  <c r="H1397" i="4"/>
  <c r="H2317" i="4"/>
  <c r="H2134" i="4"/>
  <c r="H869" i="4"/>
  <c r="H2225" i="4"/>
  <c r="H1886" i="4"/>
  <c r="H154" i="4"/>
  <c r="H554" i="4"/>
  <c r="H1887" i="4"/>
  <c r="H2039" i="4"/>
  <c r="H1828" i="4"/>
  <c r="H128" i="4"/>
  <c r="H1321" i="4"/>
  <c r="H2318" i="4"/>
  <c r="H1138" i="4"/>
  <c r="H443" i="4"/>
  <c r="H782" i="4"/>
  <c r="H1181" i="4"/>
  <c r="H1829" i="4"/>
  <c r="H345" i="4"/>
  <c r="H2287" i="4"/>
  <c r="H2372" i="4"/>
  <c r="H39" i="4"/>
  <c r="H2373" i="4"/>
  <c r="H2116" i="4"/>
  <c r="H634" i="4"/>
  <c r="H40" i="4"/>
  <c r="H839" i="4"/>
  <c r="H2260" i="4"/>
  <c r="H760" i="4"/>
  <c r="H840" i="4"/>
  <c r="H2354" i="4"/>
  <c r="H635" i="4"/>
  <c r="H555" i="4"/>
  <c r="H444" i="4"/>
  <c r="H957" i="4"/>
  <c r="H870" i="4"/>
  <c r="H2261" i="4"/>
  <c r="H1767" i="4"/>
  <c r="H1272" i="4"/>
  <c r="H1345" i="4"/>
  <c r="H1540" i="4"/>
  <c r="H1645" i="4"/>
  <c r="H268" i="4"/>
  <c r="H1495" i="4"/>
  <c r="H871" i="4"/>
  <c r="H1786" i="4"/>
  <c r="H2117" i="4"/>
  <c r="H1398" i="4"/>
  <c r="H1700" i="4"/>
  <c r="H1701" i="4"/>
  <c r="H1768" i="4"/>
  <c r="H872" i="4"/>
  <c r="H1046" i="4"/>
  <c r="H269" i="4"/>
  <c r="H2135" i="4"/>
  <c r="H1921" i="4"/>
  <c r="H1541" i="4"/>
  <c r="H2374" i="4"/>
  <c r="H2262" i="4"/>
  <c r="H1213" i="4"/>
  <c r="H573" i="4"/>
  <c r="H270" i="4"/>
  <c r="H664" i="4"/>
  <c r="H2355" i="4"/>
  <c r="H214" i="4"/>
  <c r="H1850" i="4"/>
  <c r="H1830" i="4"/>
  <c r="H556" i="4"/>
  <c r="H1888" i="4"/>
  <c r="H665" i="4"/>
  <c r="H445" i="4"/>
  <c r="H346" i="4"/>
  <c r="H1831" i="4"/>
  <c r="H473" i="4"/>
  <c r="H557" i="4"/>
  <c r="H347" i="4"/>
  <c r="H1273" i="4"/>
  <c r="H1447" i="4"/>
  <c r="H2040" i="4"/>
  <c r="H1368" i="4"/>
  <c r="H155" i="4"/>
  <c r="H761" i="4"/>
  <c r="H1972" i="4"/>
  <c r="H446" i="4"/>
  <c r="H1513" i="4"/>
  <c r="H423" i="4"/>
  <c r="H1851" i="4"/>
  <c r="H1182" i="4"/>
  <c r="H1542" i="4"/>
  <c r="H1567" i="4"/>
  <c r="H1889" i="4"/>
  <c r="H1420" i="4"/>
  <c r="H873" i="4"/>
  <c r="H1586" i="4"/>
  <c r="H1890" i="4"/>
  <c r="H958" i="4"/>
  <c r="H895" i="4"/>
  <c r="H2136" i="4"/>
  <c r="H1787" i="4"/>
  <c r="H1047" i="4"/>
  <c r="H1677" i="4"/>
  <c r="H1568" i="4"/>
  <c r="H558" i="4"/>
  <c r="H2041" i="4"/>
  <c r="H1259" i="4"/>
  <c r="H1346" i="4"/>
  <c r="H1214" i="4"/>
  <c r="H2263" i="4"/>
  <c r="H1215" i="4"/>
  <c r="H2074" i="4"/>
  <c r="H841" i="4"/>
  <c r="H896" i="4"/>
  <c r="H2226" i="4"/>
  <c r="H1702" i="4"/>
  <c r="H1048" i="4"/>
  <c r="H156" i="4"/>
  <c r="H474" i="4"/>
  <c r="H1788" i="4"/>
  <c r="H495" i="4"/>
  <c r="H636" i="4"/>
  <c r="H1399" i="4"/>
  <c r="H666" i="4"/>
  <c r="H1646" i="4"/>
  <c r="H1832" i="4"/>
  <c r="H2137" i="4"/>
  <c r="H2138" i="4"/>
  <c r="H1587" i="4"/>
  <c r="H2098" i="4"/>
  <c r="H762" i="4"/>
  <c r="H2099" i="4"/>
  <c r="H2075" i="4"/>
  <c r="H1588" i="4"/>
  <c r="H322" i="4"/>
  <c r="H2375" i="4"/>
  <c r="H2288" i="4"/>
  <c r="H424" i="4"/>
  <c r="H1026" i="4"/>
  <c r="H215" i="4"/>
  <c r="H599" i="4"/>
  <c r="H1027" i="4"/>
  <c r="H1448" i="4"/>
  <c r="H1922" i="4"/>
  <c r="H637" i="4"/>
  <c r="H897" i="4"/>
  <c r="H1322" i="4"/>
  <c r="H1421" i="4"/>
  <c r="H1543" i="4"/>
  <c r="H1973" i="4"/>
  <c r="H1612" i="4"/>
  <c r="H2100" i="4"/>
  <c r="H1974" i="4"/>
  <c r="H959" i="4"/>
  <c r="H496" i="4"/>
  <c r="H475" i="4"/>
  <c r="H2200" i="4"/>
  <c r="H2101" i="4"/>
  <c r="H2042" i="4"/>
  <c r="H1769" i="4"/>
  <c r="H2139" i="4"/>
  <c r="H129" i="4"/>
  <c r="H2118" i="4"/>
  <c r="H1183" i="4"/>
  <c r="H898" i="4"/>
  <c r="H2140" i="4"/>
  <c r="H842" i="4"/>
  <c r="H1569" i="4"/>
  <c r="H2043" i="4"/>
  <c r="H2289" i="4"/>
  <c r="H130" i="4"/>
  <c r="H1216" i="4"/>
  <c r="H2044" i="4"/>
  <c r="H1514" i="4"/>
  <c r="H667" i="4"/>
  <c r="H989" i="4"/>
  <c r="H447" i="4"/>
  <c r="H497" i="4"/>
  <c r="H668" i="4"/>
  <c r="H1544" i="4"/>
  <c r="H216" i="4"/>
  <c r="H1545" i="4"/>
  <c r="H1678" i="4"/>
  <c r="H448" i="4"/>
  <c r="H669" i="4"/>
  <c r="H574" i="4"/>
  <c r="H498" i="4"/>
  <c r="H1647" i="4"/>
  <c r="H1217" i="4"/>
  <c r="H1515" i="4"/>
  <c r="H1648" i="4"/>
  <c r="H348" i="4"/>
  <c r="H670" i="4"/>
  <c r="H638" i="4"/>
  <c r="H843" i="4"/>
  <c r="H2141" i="4"/>
  <c r="H1218" i="4"/>
  <c r="H2290" i="4"/>
  <c r="H394" i="4"/>
  <c r="H600" i="4"/>
  <c r="H575" i="4"/>
  <c r="H19" i="4"/>
  <c r="H2291" i="4"/>
  <c r="H1323" i="4"/>
  <c r="H2292" i="4"/>
  <c r="H671" i="4"/>
  <c r="H1496" i="4"/>
  <c r="H990" i="4"/>
  <c r="H1184" i="4"/>
  <c r="H1516" i="4"/>
  <c r="H2076" i="4"/>
  <c r="H2102" i="4"/>
  <c r="H323" i="4"/>
  <c r="H1449" i="4"/>
  <c r="H960" i="4"/>
  <c r="H395" i="4"/>
  <c r="H499" i="4"/>
  <c r="H1400" i="4"/>
  <c r="H783" i="4"/>
  <c r="H1497" i="4"/>
  <c r="H1852" i="4"/>
  <c r="H2119" i="4"/>
  <c r="H844" i="4"/>
  <c r="H1422" i="4"/>
  <c r="H1589" i="4"/>
  <c r="H1891" i="4"/>
  <c r="H349" i="4"/>
  <c r="H845" i="4"/>
  <c r="H350" i="4"/>
  <c r="H1649" i="4"/>
  <c r="H1049" i="4"/>
  <c r="H846" i="4"/>
  <c r="H1401" i="4"/>
  <c r="H874" i="4"/>
  <c r="H601" i="4"/>
  <c r="H2045" i="4"/>
  <c r="H2227" i="4"/>
  <c r="H2319" i="4"/>
  <c r="H639" i="4"/>
  <c r="H476" i="4"/>
  <c r="H2120" i="4"/>
  <c r="H763" i="4"/>
  <c r="H1185" i="4"/>
  <c r="H1219" i="4"/>
  <c r="H1220" i="4"/>
  <c r="H640" i="4"/>
  <c r="H157" i="4"/>
  <c r="H1423" i="4"/>
  <c r="H1347" i="4"/>
  <c r="H1402" i="4"/>
  <c r="H1139" i="4"/>
  <c r="H1221" i="4"/>
  <c r="H41" i="4"/>
  <c r="H1186" i="4"/>
  <c r="H1833" i="4"/>
  <c r="H2142" i="4"/>
  <c r="H131" i="4"/>
  <c r="H396" i="4"/>
  <c r="H1975" i="4"/>
  <c r="H271" i="4"/>
  <c r="H641" i="4"/>
  <c r="H2293" i="4"/>
  <c r="H2356" i="4"/>
  <c r="H1369" i="4"/>
  <c r="H602" i="4"/>
  <c r="H1976" i="4"/>
  <c r="H991" i="4"/>
  <c r="H961" i="4"/>
  <c r="H500" i="4"/>
  <c r="H501" i="4"/>
  <c r="H449" i="4"/>
  <c r="H351" i="4"/>
  <c r="H1679" i="4"/>
  <c r="H2294" i="4"/>
  <c r="H603" i="4"/>
  <c r="H2376" i="4"/>
  <c r="H1703" i="4"/>
  <c r="H2046" i="4"/>
  <c r="H2201" i="4"/>
  <c r="H784" i="4"/>
  <c r="H1517" i="4"/>
  <c r="H158" i="4"/>
  <c r="H1498" i="4"/>
  <c r="H1424" i="4"/>
  <c r="H2143" i="4"/>
  <c r="H42" i="4"/>
  <c r="H272" i="4"/>
  <c r="H683" i="4"/>
  <c r="H928" i="4"/>
  <c r="H2144" i="4"/>
  <c r="H285" i="4"/>
  <c r="H1050" i="4"/>
  <c r="H697" i="4"/>
  <c r="H502" i="4"/>
  <c r="H86" i="4"/>
  <c r="H503" i="4"/>
  <c r="H1051" i="4"/>
  <c r="H797" i="4"/>
  <c r="H273" i="4"/>
  <c r="H929" i="4"/>
  <c r="H930" i="4"/>
  <c r="H798" i="4"/>
  <c r="H2145" i="4"/>
  <c r="H1274" i="4"/>
  <c r="H992" i="4"/>
  <c r="H1078" i="4"/>
  <c r="H43" i="4"/>
  <c r="H1099" i="4"/>
  <c r="H1052" i="4"/>
  <c r="H1053" i="4"/>
  <c r="H1994" i="4"/>
  <c r="H1927" i="4"/>
  <c r="H1275" i="4"/>
  <c r="H217" i="4"/>
  <c r="H1928" i="4"/>
  <c r="H58" i="4"/>
  <c r="H722" i="4"/>
  <c r="H286" i="4"/>
  <c r="H1222" i="4"/>
  <c r="H1613" i="4"/>
  <c r="H59" i="4"/>
  <c r="H274" i="4"/>
  <c r="H931" i="4"/>
  <c r="H698" i="4"/>
  <c r="H1704" i="4"/>
  <c r="H1715" i="4"/>
  <c r="H1450" i="4"/>
  <c r="H684" i="4"/>
  <c r="H699" i="4"/>
  <c r="H700" i="4"/>
  <c r="H1716" i="4"/>
  <c r="H1288" i="4"/>
  <c r="H1100" i="4"/>
  <c r="H1451" i="4"/>
  <c r="H1079" i="4"/>
  <c r="H1977" i="4"/>
  <c r="H2146" i="4"/>
  <c r="H1452" i="4"/>
  <c r="H1101" i="4"/>
  <c r="H1995" i="4"/>
  <c r="H1054" i="4"/>
  <c r="H1080" i="4"/>
  <c r="H287" i="4"/>
  <c r="H2320" i="4"/>
  <c r="H275" i="4"/>
  <c r="H1996" i="4"/>
  <c r="H1055" i="4"/>
  <c r="H1997" i="4"/>
  <c r="H44" i="4"/>
  <c r="H87" i="4"/>
  <c r="H785" i="4"/>
  <c r="H88" i="4"/>
  <c r="H1453" i="4"/>
  <c r="H288" i="4"/>
  <c r="H1081" i="4"/>
  <c r="H1082" i="4"/>
  <c r="H604" i="4"/>
  <c r="H1998" i="4"/>
  <c r="H1276" i="4"/>
  <c r="H1614" i="4"/>
  <c r="H352" i="4"/>
  <c r="H701" i="4"/>
  <c r="H2147" i="4"/>
  <c r="H993" i="4"/>
  <c r="H353" i="4"/>
  <c r="H1454" i="4"/>
  <c r="H932" i="4"/>
  <c r="H605" i="4"/>
  <c r="H159" i="4"/>
  <c r="H2228" i="4"/>
  <c r="H606" i="4"/>
  <c r="H723" i="4"/>
  <c r="H899" i="4"/>
  <c r="H89" i="4"/>
  <c r="H724" i="4"/>
  <c r="H1978" i="4"/>
  <c r="H799" i="4"/>
  <c r="H725" i="4"/>
  <c r="H289" i="4"/>
  <c r="H1705" i="4"/>
  <c r="H1277" i="4"/>
  <c r="H1083" i="4"/>
  <c r="H1056" i="4"/>
  <c r="H90" i="4"/>
  <c r="H726" i="4"/>
  <c r="H1102" i="4"/>
  <c r="H290" i="4"/>
  <c r="H933" i="4"/>
  <c r="H1103" i="4"/>
  <c r="H181" i="4"/>
  <c r="H504" i="4"/>
  <c r="H934" i="4"/>
  <c r="H1706" i="4"/>
  <c r="H1979" i="4"/>
  <c r="H505" i="4"/>
  <c r="H1615" i="4"/>
  <c r="H800" i="4"/>
  <c r="H1707" i="4"/>
  <c r="H182" i="4"/>
  <c r="H900" i="4"/>
  <c r="H506" i="4"/>
  <c r="H901" i="4"/>
  <c r="H1084" i="4"/>
  <c r="H291" i="4"/>
  <c r="H1717" i="4"/>
  <c r="H160" i="4"/>
  <c r="H1085" i="4"/>
  <c r="H218" i="4"/>
  <c r="H219" i="4"/>
  <c r="H226" i="4"/>
  <c r="H45" i="4"/>
  <c r="H902" i="4"/>
  <c r="H1929" i="4"/>
  <c r="H276" i="4"/>
  <c r="H91" i="4"/>
  <c r="H1086" i="4"/>
  <c r="H354" i="4"/>
  <c r="H1930" i="4"/>
  <c r="H292" i="4"/>
  <c r="H702" i="4"/>
  <c r="H161" i="4"/>
  <c r="H1718" i="4"/>
  <c r="H801" i="4"/>
  <c r="H1057" i="4"/>
  <c r="H1278" i="4"/>
  <c r="H507" i="4"/>
  <c r="H1104" i="4"/>
  <c r="H1980" i="4"/>
  <c r="H162" i="4"/>
  <c r="H786" i="4"/>
  <c r="H903" i="4"/>
  <c r="H2321" i="4"/>
  <c r="H508" i="4"/>
  <c r="H994" i="4"/>
  <c r="H293" i="4"/>
  <c r="H787" i="4"/>
  <c r="H1279" i="4"/>
  <c r="H1058" i="4"/>
  <c r="H1931" i="4"/>
  <c r="H607" i="4"/>
  <c r="H2229" i="4"/>
  <c r="H294" i="4"/>
  <c r="H1223" i="4"/>
  <c r="H935" i="4"/>
  <c r="H2322" i="4"/>
  <c r="H1999" i="4"/>
  <c r="H2148" i="4"/>
  <c r="H2323" i="4"/>
  <c r="H685" i="4"/>
  <c r="H295" i="4"/>
  <c r="H92" i="4"/>
  <c r="H608" i="4"/>
  <c r="H703" i="4"/>
  <c r="H93" i="4"/>
  <c r="H995" i="4"/>
  <c r="H1981" i="4"/>
  <c r="H1087" i="4"/>
  <c r="H355" i="4"/>
  <c r="H1932" i="4"/>
  <c r="H1719" i="4"/>
  <c r="H802" i="4"/>
  <c r="H704" i="4"/>
  <c r="H2149" i="4"/>
  <c r="H2230" i="4"/>
  <c r="H296" i="4"/>
  <c r="H356" i="4"/>
  <c r="H996" i="4"/>
  <c r="H1289" i="4"/>
  <c r="H277" i="4"/>
  <c r="H227" i="4"/>
  <c r="H1982" i="4"/>
  <c r="H2150" i="4"/>
  <c r="H2151" i="4"/>
  <c r="H1455" i="4"/>
  <c r="H297" i="4"/>
  <c r="H1983" i="4"/>
  <c r="H803" i="4"/>
  <c r="H2231" i="4"/>
  <c r="H1290" i="4"/>
  <c r="H997" i="4"/>
  <c r="H2152" i="4"/>
  <c r="H609" i="4"/>
  <c r="H936" i="4"/>
  <c r="H1059" i="4"/>
  <c r="H1933" i="4"/>
  <c r="H1291" i="4"/>
  <c r="H228" i="4"/>
  <c r="H727" i="4"/>
  <c r="H357" i="4"/>
  <c r="H1934" i="4"/>
  <c r="H705" i="4"/>
  <c r="H46" i="4"/>
  <c r="H1105" i="4"/>
  <c r="H788" i="4"/>
  <c r="H686" i="4"/>
  <c r="H2000" i="4"/>
  <c r="H2324" i="4"/>
  <c r="H1720" i="4"/>
  <c r="H998" i="4"/>
  <c r="H1060" i="4"/>
  <c r="H2232" i="4"/>
  <c r="H2153" i="4"/>
  <c r="H220" i="4"/>
  <c r="H804" i="4"/>
  <c r="H1292" i="4"/>
  <c r="H1616" i="4"/>
  <c r="H1224" i="4"/>
  <c r="H509" i="4"/>
  <c r="H358" i="4"/>
  <c r="H2233" i="4"/>
  <c r="H183" i="4"/>
  <c r="H1721" i="4"/>
  <c r="H1293" i="4"/>
  <c r="H1280" i="4"/>
  <c r="H1061" i="4"/>
  <c r="H1225" i="4"/>
  <c r="H728" i="4"/>
  <c r="H163" i="4"/>
  <c r="H706" i="4"/>
  <c r="H2154" i="4"/>
  <c r="H60" i="4"/>
  <c r="H61" i="4"/>
  <c r="H999" i="4"/>
  <c r="H1294" i="4"/>
  <c r="H2234" i="4"/>
  <c r="H789" i="4"/>
  <c r="H359" i="4"/>
  <c r="H298" i="4"/>
  <c r="H184" i="4"/>
  <c r="H1708" i="4"/>
  <c r="H904" i="4"/>
  <c r="H1984" i="4"/>
  <c r="H790" i="4"/>
  <c r="H510" i="4"/>
  <c r="H2235" i="4"/>
  <c r="H1062" i="4"/>
  <c r="H47" i="4"/>
  <c r="H1935" i="4"/>
  <c r="H707" i="4"/>
  <c r="H511" i="4"/>
  <c r="H2155" i="4"/>
  <c r="H1722" i="4"/>
  <c r="H2325" i="4"/>
  <c r="H1063" i="4"/>
  <c r="H94" i="4"/>
  <c r="H164" i="4"/>
  <c r="H1936" i="4"/>
  <c r="H937" i="4"/>
  <c r="H229" i="4"/>
  <c r="H2156" i="4"/>
  <c r="H1106" i="4"/>
  <c r="H48" i="4"/>
  <c r="H1295" i="4"/>
  <c r="H221" i="4"/>
  <c r="H62" i="4"/>
  <c r="H230" i="4"/>
  <c r="H1000" i="4"/>
  <c r="H1617" i="4"/>
  <c r="H2001" i="4"/>
  <c r="H1226" i="4"/>
  <c r="H1001" i="4"/>
  <c r="H231" i="4"/>
  <c r="H63" i="4"/>
  <c r="H165" i="4"/>
  <c r="H360" i="4"/>
  <c r="H1107" i="4"/>
  <c r="H64" i="4"/>
  <c r="H1108" i="4"/>
  <c r="H1456" i="4"/>
  <c r="H95" i="4"/>
  <c r="H2236" i="4"/>
  <c r="H2326" i="4"/>
  <c r="H512" i="4"/>
  <c r="H513" i="4"/>
  <c r="H905" i="4"/>
  <c r="H514" i="4"/>
  <c r="H1281" i="4"/>
  <c r="H65" i="4"/>
  <c r="H729" i="4"/>
  <c r="H232" i="4"/>
  <c r="H222" i="4"/>
  <c r="H1709" i="4"/>
  <c r="H791" i="4"/>
  <c r="H515" i="4"/>
  <c r="H1109" i="4"/>
  <c r="H516" i="4"/>
  <c r="H278" i="4"/>
  <c r="H166" i="4"/>
  <c r="H792" i="4"/>
  <c r="H708" i="4"/>
  <c r="H730" i="4"/>
  <c r="H517" i="4"/>
  <c r="H1723" i="4"/>
  <c r="H2327" i="4"/>
  <c r="H167" i="4"/>
  <c r="H1002" i="4"/>
  <c r="H709" i="4"/>
  <c r="H1618" i="4"/>
  <c r="H96" i="4"/>
  <c r="H2002" i="4"/>
  <c r="H1282" i="4"/>
  <c r="H168" i="4"/>
  <c r="H2328" i="4"/>
  <c r="H49" i="4"/>
  <c r="H805" i="4"/>
  <c r="H1064" i="4"/>
  <c r="H1724" i="4"/>
  <c r="H1725" i="4"/>
  <c r="H1296" i="4"/>
  <c r="H299" i="4"/>
  <c r="H50" i="4"/>
  <c r="H906" i="4"/>
  <c r="H279" i="4"/>
  <c r="H300" i="4"/>
  <c r="H301" i="4"/>
  <c r="H1003" i="4"/>
  <c r="H1227" i="4"/>
  <c r="H1283" i="4"/>
  <c r="H731" i="4"/>
  <c r="H2237" i="4"/>
  <c r="H806" i="4"/>
  <c r="H907" i="4"/>
  <c r="H2329" i="4"/>
  <c r="H302" i="4"/>
  <c r="H1985" i="4"/>
  <c r="H807" i="4"/>
  <c r="H808" i="4"/>
  <c r="H518" i="4"/>
  <c r="H66" i="4"/>
  <c r="H1284" i="4"/>
  <c r="H2238" i="4"/>
  <c r="H710" i="4"/>
  <c r="H1088" i="4"/>
  <c r="H1228" i="4"/>
  <c r="H1110" i="4"/>
  <c r="H2330" i="4"/>
  <c r="H169" i="4"/>
  <c r="H2157" i="4"/>
  <c r="H1726" i="4"/>
  <c r="H361" i="4"/>
  <c r="H1457" i="4"/>
  <c r="H1986" i="4"/>
  <c r="H1229" i="4"/>
  <c r="H1111" i="4"/>
  <c r="H362" i="4"/>
  <c r="H2239" i="4"/>
  <c r="H1065" i="4"/>
  <c r="H2240" i="4"/>
  <c r="H97" i="4"/>
  <c r="H2003" i="4"/>
  <c r="H1458" i="4"/>
  <c r="H98" i="4"/>
  <c r="H1230" i="4"/>
  <c r="H1089" i="4"/>
  <c r="H51" i="4"/>
  <c r="H519" i="4"/>
  <c r="H1619" i="4"/>
  <c r="H1937" i="4"/>
  <c r="H1459" i="4"/>
  <c r="H1090" i="4"/>
  <c r="H1620" i="4"/>
  <c r="H610" i="4"/>
  <c r="H938" i="4"/>
  <c r="H170" i="4"/>
  <c r="H1987" i="4"/>
  <c r="H793" i="4"/>
  <c r="H1727" i="4"/>
  <c r="H303" i="4"/>
  <c r="H1621" i="4"/>
  <c r="H363" i="4"/>
  <c r="H1112" i="4"/>
  <c r="H732" i="4"/>
  <c r="H1622" i="4"/>
  <c r="H1938" i="4"/>
  <c r="H733" i="4"/>
  <c r="H1728" i="4"/>
  <c r="H1729" i="4"/>
  <c r="H520" i="4"/>
  <c r="H939" i="4"/>
  <c r="H233" i="4"/>
  <c r="H1297" i="4"/>
  <c r="H1710" i="4"/>
  <c r="H364" i="4"/>
  <c r="H940" i="4"/>
  <c r="H52" i="4"/>
  <c r="H908" i="4"/>
  <c r="H304" i="4"/>
  <c r="H2241" i="4"/>
  <c r="H1988" i="4"/>
  <c r="H521" i="4"/>
  <c r="H1711" i="4"/>
  <c r="H1989" i="4"/>
  <c r="H2004" i="4"/>
  <c r="H1066" i="4"/>
  <c r="H2158" i="4"/>
  <c r="H234" i="4"/>
  <c r="H1990" i="4"/>
  <c r="H185" i="4"/>
  <c r="H186" i="4"/>
  <c r="H1939" i="4"/>
  <c r="H2159" i="4"/>
  <c r="H611" i="4"/>
  <c r="H67" i="4"/>
  <c r="H235" i="4"/>
  <c r="H1730" i="4"/>
  <c r="H171" i="4"/>
  <c r="H187" i="4"/>
  <c r="H68" i="4"/>
  <c r="H1712" i="4"/>
  <c r="H223" i="4"/>
  <c r="H172" i="4"/>
  <c r="H794" i="4"/>
  <c r="H687" i="4"/>
  <c r="H1091" i="4"/>
  <c r="H1231" i="4"/>
  <c r="H1731" i="4"/>
  <c r="H1285" i="4"/>
  <c r="H1732" i="4"/>
  <c r="H365" i="4"/>
  <c r="H2005" i="4"/>
  <c r="H1940" i="4"/>
  <c r="H305" i="4"/>
  <c r="H688" i="4"/>
  <c r="H734" i="4"/>
  <c r="H1460" i="4"/>
  <c r="H188" i="4"/>
  <c r="H612" i="4"/>
  <c r="H1067" i="4"/>
  <c r="H2160" i="4"/>
  <c r="H1461" i="4"/>
  <c r="H53" i="4"/>
  <c r="H189" i="4"/>
  <c r="H366" i="4"/>
  <c r="H711" i="4"/>
  <c r="H1286" i="4"/>
  <c r="H809" i="4"/>
  <c r="H909" i="4"/>
  <c r="H1713" i="4"/>
  <c r="H910" i="4"/>
  <c r="H1941" i="4"/>
  <c r="H190" i="4"/>
  <c r="H810" i="4"/>
  <c r="H224" i="4"/>
  <c r="H911" i="4"/>
  <c r="H1298" i="4"/>
  <c r="H1991" i="4"/>
  <c r="H735" i="4"/>
  <c r="H1068" i="4"/>
  <c r="H522" i="4"/>
  <c r="H280" i="4"/>
  <c r="H2331" i="4"/>
  <c r="H281" i="4"/>
  <c r="H1004" i="4"/>
  <c r="H613" i="4"/>
  <c r="H689" i="4"/>
  <c r="H690" i="4"/>
  <c r="H523" i="4"/>
  <c r="H282" i="4"/>
  <c r="H2332" i="4"/>
  <c r="H69" i="4"/>
  <c r="H1299" i="4"/>
  <c r="H614" i="4"/>
  <c r="H912" i="4"/>
  <c r="H1092" i="4"/>
  <c r="H2242" i="4"/>
  <c r="H1069" i="4"/>
  <c r="H236" i="4"/>
  <c r="H99" i="4"/>
  <c r="H1005" i="4"/>
  <c r="H941" i="4"/>
  <c r="H191" i="4"/>
  <c r="H1462" i="4"/>
  <c r="H1733" i="4"/>
  <c r="H1093" i="4"/>
  <c r="H736" i="4"/>
  <c r="H1623" i="4"/>
  <c r="H712" i="4"/>
  <c r="H1992" i="4"/>
  <c r="H173" i="4"/>
  <c r="H942" i="4"/>
  <c r="H1006" i="4"/>
  <c r="H1113" i="4"/>
  <c r="H1734" i="4"/>
  <c r="H1942" i="4"/>
  <c r="H1300" i="4"/>
  <c r="H192" i="4"/>
  <c r="H237" i="4"/>
  <c r="H100" i="4"/>
  <c r="H713" i="4"/>
  <c r="H1735" i="4"/>
  <c r="H1943" i="4"/>
  <c r="H238" i="4"/>
  <c r="H1094" i="4"/>
  <c r="H54" i="4"/>
  <c r="H55" i="4"/>
  <c r="H2161" i="4"/>
  <c r="H1114" i="4"/>
  <c r="H714" i="4"/>
  <c r="H174" i="4"/>
  <c r="H70" i="4"/>
  <c r="H306" i="4"/>
  <c r="H1624" i="4"/>
  <c r="H175" i="4"/>
  <c r="H691" i="4"/>
  <c r="H193" i="4"/>
  <c r="H194" i="4"/>
  <c r="H1070" i="4"/>
  <c r="H737" i="4"/>
  <c r="H738" i="4"/>
  <c r="H2243" i="4"/>
  <c r="H195" i="4"/>
  <c r="H1463" i="4"/>
  <c r="H615" i="4"/>
  <c r="H1301" i="4"/>
  <c r="H307" i="4"/>
  <c r="H715" i="4"/>
  <c r="H524" i="4"/>
  <c r="H716" i="4"/>
  <c r="H308" i="4"/>
  <c r="H1944" i="4"/>
  <c r="H717" i="4"/>
  <c r="H718" i="4"/>
  <c r="H692" i="4"/>
  <c r="H71" i="4"/>
  <c r="H2244" i="4"/>
  <c r="H811" i="4"/>
  <c r="H56" i="4"/>
  <c r="H913" i="4"/>
  <c r="H1625" i="4"/>
  <c r="H795" i="4"/>
  <c r="H1736" i="4"/>
  <c r="H693" i="4"/>
  <c r="H812" i="4"/>
  <c r="H1115" i="4"/>
  <c r="H739" i="4"/>
  <c r="H196" i="4"/>
  <c r="H1464" i="4"/>
  <c r="H72" i="4"/>
  <c r="H1945" i="4"/>
  <c r="H525" i="4"/>
  <c r="H943" i="4"/>
  <c r="H2006" i="4"/>
  <c r="H101" i="4"/>
  <c r="H73" i="4"/>
  <c r="H309" i="4"/>
  <c r="H1232" i="4"/>
  <c r="H2007" i="4"/>
  <c r="H914" i="4"/>
  <c r="H1626" i="4"/>
  <c r="H2162" i="4"/>
  <c r="H1465" i="4"/>
  <c r="H176" i="4"/>
  <c r="H1116" i="4"/>
  <c r="H526" i="4"/>
  <c r="H813" i="4"/>
  <c r="H1946" i="4"/>
  <c r="H2245" i="4"/>
  <c r="H197" i="4"/>
  <c r="H1233" i="4"/>
  <c r="H283" i="4"/>
  <c r="H102" i="4"/>
  <c r="H796" i="4"/>
  <c r="H239" i="4"/>
  <c r="H1993" i="4"/>
  <c r="H694" i="4"/>
  <c r="H695" i="4"/>
  <c r="H527" i="4"/>
  <c r="H1466" i="4"/>
  <c r="H1627" i="4"/>
  <c r="H284" i="4"/>
  <c r="H103" i="4"/>
  <c r="H1302" i="4"/>
  <c r="H1287" i="4"/>
  <c r="H240" i="4"/>
  <c r="H177" i="4"/>
  <c r="H310" i="4"/>
  <c r="H719" i="4"/>
  <c r="H1234" i="4"/>
  <c r="H241" i="4"/>
  <c r="H1007" i="4"/>
  <c r="H720" i="4"/>
  <c r="H1737" i="4"/>
  <c r="H528" i="4"/>
  <c r="H2246" i="4"/>
  <c r="H57" i="4"/>
  <c r="H74" i="4"/>
  <c r="H696" i="4"/>
  <c r="H2333" i="4"/>
  <c r="H178" i="4"/>
  <c r="H1467" i="4"/>
  <c r="H2247" i="4"/>
  <c r="H1117" i="4"/>
  <c r="H915" i="4"/>
  <c r="H1008" i="4"/>
  <c r="H242" i="4"/>
  <c r="H104" i="4"/>
  <c r="H1468" i="4"/>
  <c r="H179" i="4"/>
  <c r="H1947" i="4"/>
  <c r="H1738" i="4"/>
  <c r="H225" i="4"/>
  <c r="H1714" i="4"/>
  <c r="H2163" i="4"/>
  <c r="H1948" i="4"/>
  <c r="H75" i="4"/>
  <c r="H2164" i="4"/>
  <c r="H721" i="4"/>
  <c r="H180" i="4"/>
  <c r="H311" i="4"/>
  <c r="H1071" i="4"/>
  <c r="H1469" i="4"/>
  <c r="H1140" i="4"/>
  <c r="H916" i="4"/>
  <c r="H672" i="4"/>
  <c r="H673" i="4"/>
  <c r="H1949" i="4"/>
  <c r="H324" i="4"/>
  <c r="H1072" i="4"/>
  <c r="H674" i="4"/>
  <c r="H1141" i="4"/>
  <c r="H76" i="4"/>
  <c r="H1853" i="4"/>
  <c r="H77" i="4"/>
  <c r="H675" i="4"/>
  <c r="H1854" i="4"/>
  <c r="H450" i="4"/>
  <c r="H1789" i="4"/>
  <c r="H1855" i="4"/>
  <c r="H1923" i="4"/>
  <c r="H676" i="4"/>
  <c r="H642" i="4"/>
  <c r="H1095" i="4"/>
  <c r="H917" i="4"/>
  <c r="H451" i="4"/>
  <c r="H1856" i="4"/>
  <c r="H1149" i="4"/>
  <c r="H1324" i="4"/>
  <c r="H1150" i="4"/>
  <c r="H677" i="4"/>
  <c r="H1790" i="4"/>
  <c r="H1950" i="4"/>
  <c r="H452" i="4"/>
  <c r="H1857" i="4"/>
  <c r="H1325" i="4"/>
  <c r="H1073" i="4"/>
  <c r="H1151" i="4"/>
  <c r="H367" i="4"/>
  <c r="H1791" i="4"/>
  <c r="H1142" i="4"/>
  <c r="H1096" i="4"/>
  <c r="H1470" i="4"/>
  <c r="H78" i="4"/>
  <c r="H1858" i="4"/>
  <c r="H79" i="4"/>
  <c r="H80" i="4"/>
  <c r="H453" i="4"/>
  <c r="H918" i="4"/>
  <c r="H2165" i="4"/>
  <c r="H325" i="4"/>
  <c r="H1152" i="4"/>
  <c r="H1074" i="4"/>
  <c r="H1143" i="4"/>
  <c r="H2166" i="4"/>
  <c r="H1951" i="4"/>
  <c r="H81" i="4"/>
  <c r="H919" i="4"/>
  <c r="H920" i="4"/>
  <c r="H1144" i="4"/>
  <c r="H1153" i="4"/>
  <c r="H1154" i="4"/>
  <c r="H1859" i="4"/>
  <c r="H1145" i="4"/>
  <c r="H921" i="4"/>
  <c r="H2167" i="4"/>
  <c r="H82" i="4"/>
  <c r="H1326" i="4"/>
  <c r="H1075" i="4"/>
  <c r="H922" i="4"/>
  <c r="H1952" i="4"/>
  <c r="H1792" i="4"/>
  <c r="H83" i="4"/>
  <c r="H1953" i="4"/>
  <c r="H368" i="4"/>
  <c r="H1471" i="4"/>
  <c r="H1076" i="4"/>
  <c r="H1327" i="4"/>
  <c r="H1793" i="4"/>
  <c r="H643" i="4"/>
  <c r="H369" i="4"/>
  <c r="H1794" i="4"/>
  <c r="H84" i="4"/>
  <c r="H454" i="4"/>
  <c r="H678" i="4"/>
  <c r="H644" i="4"/>
  <c r="H1472" i="4"/>
  <c r="H370" i="4"/>
  <c r="H679" i="4"/>
  <c r="H1954" i="4"/>
  <c r="H1795" i="4"/>
  <c r="H371" i="4"/>
  <c r="H1097" i="4"/>
  <c r="H923" i="4"/>
  <c r="H1328" i="4"/>
  <c r="H680" i="4"/>
  <c r="H1155" i="4"/>
  <c r="H2168" i="4"/>
  <c r="H2169" i="4"/>
  <c r="H2170" i="4"/>
  <c r="H1924" i="4"/>
  <c r="H2171" i="4"/>
  <c r="H326" i="4"/>
  <c r="H1925" i="4"/>
  <c r="H1473" i="4"/>
  <c r="H372" i="4"/>
  <c r="H1926" i="4"/>
  <c r="H1146" i="4"/>
  <c r="H1077" i="4"/>
  <c r="H2172" i="4"/>
  <c r="H681" i="4"/>
  <c r="H1860" i="4"/>
  <c r="H455" i="4"/>
  <c r="H924" i="4"/>
  <c r="H1147" i="4"/>
  <c r="H925" i="4"/>
  <c r="H645" i="4"/>
  <c r="H646" i="4"/>
  <c r="H1148" i="4"/>
  <c r="H926" i="4"/>
  <c r="H647" i="4"/>
  <c r="H85" i="4"/>
  <c r="H927" i="4"/>
  <c r="H682" i="4"/>
  <c r="H1156" i="4"/>
  <c r="H2173" i="4"/>
  <c r="H1098" i="4"/>
  <c r="G648" i="4"/>
  <c r="G1861" i="4"/>
  <c r="G1425" i="4"/>
  <c r="G1590" i="4"/>
  <c r="G1770" i="4"/>
  <c r="G1834" i="4"/>
  <c r="G1028" i="4"/>
  <c r="G1680" i="4"/>
  <c r="G1796" i="4"/>
  <c r="G1157" i="4"/>
  <c r="G962" i="4"/>
  <c r="G2008" i="4"/>
  <c r="G1591" i="4"/>
  <c r="G2009" i="4"/>
  <c r="G1546" i="4"/>
  <c r="G1187" i="4"/>
  <c r="G2357" i="4"/>
  <c r="G764" i="4"/>
  <c r="G2047" i="4"/>
  <c r="G963" i="4"/>
  <c r="G1547" i="4"/>
  <c r="G1009" i="4"/>
  <c r="G2248" i="4"/>
  <c r="G198" i="4"/>
  <c r="G2202" i="4"/>
  <c r="G2295" i="4"/>
  <c r="G2174" i="4"/>
  <c r="G847" i="4"/>
  <c r="G373" i="4"/>
  <c r="G1835" i="4"/>
  <c r="G1029" i="4"/>
  <c r="G327" i="4"/>
  <c r="G1370" i="4"/>
  <c r="G243" i="4"/>
  <c r="G1592" i="4"/>
  <c r="G1797" i="4"/>
  <c r="G2264" i="4"/>
  <c r="G1260" i="4"/>
  <c r="G2358" i="4"/>
  <c r="G1518" i="4"/>
  <c r="G964" i="4"/>
  <c r="G1499" i="4"/>
  <c r="G1798" i="4"/>
  <c r="G1593" i="4"/>
  <c r="G529" i="4"/>
  <c r="G2203" i="4"/>
  <c r="G1799" i="4"/>
  <c r="G765" i="4"/>
  <c r="G875" i="4"/>
  <c r="G1188" i="4"/>
  <c r="G425" i="4"/>
  <c r="G740" i="4"/>
  <c r="G1739" i="4"/>
  <c r="G1628" i="4"/>
  <c r="G2296" i="4"/>
  <c r="G2103" i="4"/>
  <c r="G1030" i="4"/>
  <c r="G397" i="4"/>
  <c r="G2297" i="4"/>
  <c r="G477" i="4"/>
  <c r="G1031" i="4"/>
  <c r="G1681" i="4"/>
  <c r="G1329" i="4"/>
  <c r="G2104" i="4"/>
  <c r="G965" i="4"/>
  <c r="G478" i="4"/>
  <c r="G1261" i="4"/>
  <c r="G398" i="4"/>
  <c r="G20" i="4"/>
  <c r="G328" i="4"/>
  <c r="G1862" i="4"/>
  <c r="G848" i="4"/>
  <c r="G2077" i="4"/>
  <c r="G1629" i="4"/>
  <c r="G374" i="4"/>
  <c r="G944" i="4"/>
  <c r="G649" i="4"/>
  <c r="G1348" i="4"/>
  <c r="G876" i="4"/>
  <c r="G1371" i="4"/>
  <c r="G1955" i="4"/>
  <c r="G399" i="4"/>
  <c r="G105" i="4"/>
  <c r="G1426" i="4"/>
  <c r="G2334" i="4"/>
  <c r="G1650" i="4"/>
  <c r="G945" i="4"/>
  <c r="G1548" i="4"/>
  <c r="G1740" i="4"/>
  <c r="G1010" i="4"/>
  <c r="G559" i="4"/>
  <c r="G1594" i="4"/>
  <c r="G244" i="4"/>
  <c r="G375" i="4"/>
  <c r="G21" i="4"/>
  <c r="G2335" i="4"/>
  <c r="G1189" i="4"/>
  <c r="G132" i="4"/>
  <c r="G814" i="4"/>
  <c r="G456" i="4"/>
  <c r="G2010" i="4"/>
  <c r="G426" i="4"/>
  <c r="G312" i="4"/>
  <c r="G1190" i="4"/>
  <c r="G741" i="4"/>
  <c r="G1682" i="4"/>
  <c r="G1474" i="4"/>
  <c r="G2265" i="4"/>
  <c r="G1191" i="4"/>
  <c r="G1427" i="4"/>
  <c r="G2266" i="4"/>
  <c r="G427" i="4"/>
  <c r="G1428" i="4"/>
  <c r="G815" i="4"/>
  <c r="G2175" i="4"/>
  <c r="G849" i="4"/>
  <c r="G329" i="4"/>
  <c r="G1475" i="4"/>
  <c r="G576" i="4"/>
  <c r="G1372" i="4"/>
  <c r="G766" i="4"/>
  <c r="G1429" i="4"/>
  <c r="G428" i="4"/>
  <c r="G2249" i="4"/>
  <c r="G2298" i="4"/>
  <c r="G1262" i="4"/>
  <c r="G2011" i="4"/>
  <c r="G330" i="4"/>
  <c r="G1863" i="4"/>
  <c r="G245" i="4"/>
  <c r="G1800" i="4"/>
  <c r="G616" i="4"/>
  <c r="G530" i="4"/>
  <c r="G560" i="4"/>
  <c r="G1892" i="4"/>
  <c r="G1235" i="4"/>
  <c r="G966" i="4"/>
  <c r="G1771" i="4"/>
  <c r="G313" i="4"/>
  <c r="G1032" i="4"/>
  <c r="G400" i="4"/>
  <c r="G816" i="4"/>
  <c r="G199" i="4"/>
  <c r="G577" i="4"/>
  <c r="G2012" i="4"/>
  <c r="G817" i="4"/>
  <c r="G429" i="4"/>
  <c r="G1893" i="4"/>
  <c r="G1403" i="4"/>
  <c r="G1476" i="4"/>
  <c r="G1349" i="4"/>
  <c r="G1570" i="4"/>
  <c r="G850" i="4"/>
  <c r="G578" i="4"/>
  <c r="G650" i="4"/>
  <c r="G1303" i="4"/>
  <c r="G2267" i="4"/>
  <c r="G531" i="4"/>
  <c r="G2204" i="4"/>
  <c r="G1263" i="4"/>
  <c r="G2359" i="4"/>
  <c r="G1477" i="4"/>
  <c r="G1836" i="4"/>
  <c r="G200" i="4"/>
  <c r="G2" i="4"/>
  <c r="G430" i="4"/>
  <c r="G201" i="4"/>
  <c r="G2048" i="4"/>
  <c r="G2049" i="4"/>
  <c r="G2176" i="4"/>
  <c r="G1651" i="4"/>
  <c r="G1837" i="4"/>
  <c r="G457" i="4"/>
  <c r="G2013" i="4"/>
  <c r="G1595" i="4"/>
  <c r="G1652" i="4"/>
  <c r="G1033" i="4"/>
  <c r="G376" i="4"/>
  <c r="G1034" i="4"/>
  <c r="G532" i="4"/>
  <c r="G1330" i="4"/>
  <c r="G1331" i="4"/>
  <c r="G133" i="4"/>
  <c r="G1864" i="4"/>
  <c r="G2336" i="4"/>
  <c r="G651" i="4"/>
  <c r="G1571" i="4"/>
  <c r="G1332" i="4"/>
  <c r="G22" i="4"/>
  <c r="G1741" i="4"/>
  <c r="G617" i="4"/>
  <c r="G1653" i="4"/>
  <c r="G1596" i="4"/>
  <c r="G246" i="4"/>
  <c r="G2078" i="4"/>
  <c r="G946" i="4"/>
  <c r="G652" i="4"/>
  <c r="G1430" i="4"/>
  <c r="G2177" i="4"/>
  <c r="G579" i="4"/>
  <c r="G1956" i="4"/>
  <c r="G1478" i="4"/>
  <c r="G106" i="4"/>
  <c r="G2205" i="4"/>
  <c r="G1431" i="4"/>
  <c r="G561" i="4"/>
  <c r="G1011" i="4"/>
  <c r="G479" i="4"/>
  <c r="G1158" i="4"/>
  <c r="G1957" i="4"/>
  <c r="G1012" i="4"/>
  <c r="G1742" i="4"/>
  <c r="G1159" i="4"/>
  <c r="G2050" i="4"/>
  <c r="G431" i="4"/>
  <c r="G331" i="4"/>
  <c r="G1772" i="4"/>
  <c r="G2079" i="4"/>
  <c r="G742" i="4"/>
  <c r="G2250" i="4"/>
  <c r="G1654" i="4"/>
  <c r="G1801" i="4"/>
  <c r="G314" i="4"/>
  <c r="G1597" i="4"/>
  <c r="G2337" i="4"/>
  <c r="G1519" i="4"/>
  <c r="G2105" i="4"/>
  <c r="G332" i="4"/>
  <c r="G1118" i="4"/>
  <c r="G2268" i="4"/>
  <c r="G533" i="4"/>
  <c r="G1865" i="4"/>
  <c r="G1160" i="4"/>
  <c r="G23" i="4"/>
  <c r="G107" i="4"/>
  <c r="G3" i="4"/>
  <c r="G458" i="4"/>
  <c r="G1333" i="4"/>
  <c r="G1598" i="4"/>
  <c r="G4" i="4"/>
  <c r="G1236" i="4"/>
  <c r="G2014" i="4"/>
  <c r="G480" i="4"/>
  <c r="G481" i="4"/>
  <c r="G1894" i="4"/>
  <c r="G818" i="4"/>
  <c r="G2051" i="4"/>
  <c r="G1192" i="4"/>
  <c r="G1193" i="4"/>
  <c r="G108" i="4"/>
  <c r="G377" i="4"/>
  <c r="G1895" i="4"/>
  <c r="G1773" i="4"/>
  <c r="G1404" i="4"/>
  <c r="G1896" i="4"/>
  <c r="G1161" i="4"/>
  <c r="G1866" i="4"/>
  <c r="G1237" i="4"/>
  <c r="G134" i="4"/>
  <c r="G2338" i="4"/>
  <c r="G877" i="4"/>
  <c r="G1683" i="4"/>
  <c r="G947" i="4"/>
  <c r="G1802" i="4"/>
  <c r="G1655" i="4"/>
  <c r="G580" i="4"/>
  <c r="G2269" i="4"/>
  <c r="G1432" i="4"/>
  <c r="G2299" i="4"/>
  <c r="G967" i="4"/>
  <c r="G1350" i="4"/>
  <c r="G581" i="4"/>
  <c r="G1013" i="4"/>
  <c r="G2106" i="4"/>
  <c r="G1405" i="4"/>
  <c r="G1433" i="4"/>
  <c r="G1373" i="4"/>
  <c r="G653" i="4"/>
  <c r="G2015" i="4"/>
  <c r="G1434" i="4"/>
  <c r="G1238" i="4"/>
  <c r="G2360" i="4"/>
  <c r="G333" i="4"/>
  <c r="G1743" i="4"/>
  <c r="G851" i="4"/>
  <c r="G109" i="4"/>
  <c r="G1351" i="4"/>
  <c r="G2178" i="4"/>
  <c r="G2339" i="4"/>
  <c r="G1119" i="4"/>
  <c r="G618" i="4"/>
  <c r="G1264" i="4"/>
  <c r="G1334" i="4"/>
  <c r="G1435" i="4"/>
  <c r="G2016" i="4"/>
  <c r="G767" i="4"/>
  <c r="G1265" i="4"/>
  <c r="G582" i="4"/>
  <c r="G432" i="4"/>
  <c r="G1867" i="4"/>
  <c r="G1958" i="4"/>
  <c r="G247" i="4"/>
  <c r="G315" i="4"/>
  <c r="G2080" i="4"/>
  <c r="G1304" i="4"/>
  <c r="G202" i="4"/>
  <c r="G2081" i="4"/>
  <c r="G534" i="4"/>
  <c r="G619" i="4"/>
  <c r="G1436" i="4"/>
  <c r="G620" i="4"/>
  <c r="G203" i="4"/>
  <c r="G1305" i="4"/>
  <c r="G583" i="4"/>
  <c r="G1335" i="4"/>
  <c r="G2017" i="4"/>
  <c r="G1803" i="4"/>
  <c r="G948" i="4"/>
  <c r="G1549" i="4"/>
  <c r="G743" i="4"/>
  <c r="G5" i="4"/>
  <c r="G1500" i="4"/>
  <c r="G2251" i="4"/>
  <c r="G135" i="4"/>
  <c r="G1744" i="4"/>
  <c r="G744" i="4"/>
  <c r="G1550" i="4"/>
  <c r="G1599" i="4"/>
  <c r="G2206" i="4"/>
  <c r="G654" i="4"/>
  <c r="G1684" i="4"/>
  <c r="G2179" i="4"/>
  <c r="G1120" i="4"/>
  <c r="G1162" i="4"/>
  <c r="G2121" i="4"/>
  <c r="G819" i="4"/>
  <c r="G110" i="4"/>
  <c r="G2270" i="4"/>
  <c r="G1163" i="4"/>
  <c r="G111" i="4"/>
  <c r="G745" i="4"/>
  <c r="G1239" i="4"/>
  <c r="G621" i="4"/>
  <c r="G1240" i="4"/>
  <c r="G1352" i="4"/>
  <c r="G1656" i="4"/>
  <c r="G2300" i="4"/>
  <c r="G2018" i="4"/>
  <c r="G2252" i="4"/>
  <c r="G1374" i="4"/>
  <c r="G968" i="4"/>
  <c r="G535" i="4"/>
  <c r="G2019" i="4"/>
  <c r="G536" i="4"/>
  <c r="G1959" i="4"/>
  <c r="G2361" i="4"/>
  <c r="G1774" i="4"/>
  <c r="G1375" i="4"/>
  <c r="G768" i="4"/>
  <c r="G1868" i="4"/>
  <c r="G1804" i="4"/>
  <c r="G1520" i="4"/>
  <c r="G2340" i="4"/>
  <c r="G1869" i="4"/>
  <c r="G2253" i="4"/>
  <c r="G878" i="4"/>
  <c r="G1194" i="4"/>
  <c r="G1195" i="4"/>
  <c r="G746" i="4"/>
  <c r="G2082" i="4"/>
  <c r="G1266" i="4"/>
  <c r="G136" i="4"/>
  <c r="G1241" i="4"/>
  <c r="G1521" i="4"/>
  <c r="G1897" i="4"/>
  <c r="G248" i="4"/>
  <c r="G1600" i="4"/>
  <c r="G1306" i="4"/>
  <c r="G1805" i="4"/>
  <c r="G1353" i="4"/>
  <c r="G1601" i="4"/>
  <c r="G1014" i="4"/>
  <c r="G2341" i="4"/>
  <c r="G1870" i="4"/>
  <c r="G2083" i="4"/>
  <c r="G747" i="4"/>
  <c r="G1336" i="4"/>
  <c r="G137" i="4"/>
  <c r="G482" i="4"/>
  <c r="G852" i="4"/>
  <c r="G1898" i="4"/>
  <c r="G204" i="4"/>
  <c r="G969" i="4"/>
  <c r="G1406" i="4"/>
  <c r="G2254" i="4"/>
  <c r="G2271" i="4"/>
  <c r="G1015" i="4"/>
  <c r="G1838" i="4"/>
  <c r="G1572" i="4"/>
  <c r="G1960" i="4"/>
  <c r="G1839" i="4"/>
  <c r="G1685" i="4"/>
  <c r="G2255" i="4"/>
  <c r="G1522" i="4"/>
  <c r="G401" i="4"/>
  <c r="G769" i="4"/>
  <c r="G2052" i="4"/>
  <c r="G970" i="4"/>
  <c r="G1840" i="4"/>
  <c r="G2342" i="4"/>
  <c r="G1806" i="4"/>
  <c r="G1196" i="4"/>
  <c r="G2020" i="4"/>
  <c r="G622" i="4"/>
  <c r="G1437" i="4"/>
  <c r="G949" i="4"/>
  <c r="G971" i="4"/>
  <c r="G972" i="4"/>
  <c r="G562" i="4"/>
  <c r="G1899" i="4"/>
  <c r="G853" i="4"/>
  <c r="G112" i="4"/>
  <c r="G2256" i="4"/>
  <c r="G879" i="4"/>
  <c r="G584" i="4"/>
  <c r="G1197" i="4"/>
  <c r="G623" i="4"/>
  <c r="G1307" i="4"/>
  <c r="G1308" i="4"/>
  <c r="G854" i="4"/>
  <c r="G770" i="4"/>
  <c r="G1501" i="4"/>
  <c r="G1479" i="4"/>
  <c r="G1841" i="4"/>
  <c r="G748" i="4"/>
  <c r="G1354" i="4"/>
  <c r="G1551" i="4"/>
  <c r="G1630" i="4"/>
  <c r="G563" i="4"/>
  <c r="G880" i="4"/>
  <c r="G1745" i="4"/>
  <c r="G1164" i="4"/>
  <c r="G402" i="4"/>
  <c r="G2272" i="4"/>
  <c r="G205" i="4"/>
  <c r="G1871" i="4"/>
  <c r="G1657" i="4"/>
  <c r="G1602" i="4"/>
  <c r="G1242" i="4"/>
  <c r="G624" i="4"/>
  <c r="G1407" i="4"/>
  <c r="G1523" i="4"/>
  <c r="G820" i="4"/>
  <c r="G1552" i="4"/>
  <c r="G6" i="4"/>
  <c r="G1746" i="4"/>
  <c r="G1438" i="4"/>
  <c r="G1872" i="4"/>
  <c r="G1243" i="4"/>
  <c r="G403" i="4"/>
  <c r="G1355" i="4"/>
  <c r="G1309" i="4"/>
  <c r="G821" i="4"/>
  <c r="G1573" i="4"/>
  <c r="G404" i="4"/>
  <c r="G2301" i="4"/>
  <c r="G1900" i="4"/>
  <c r="G2207" i="4"/>
  <c r="G1553" i="4"/>
  <c r="G2084" i="4"/>
  <c r="G138" i="4"/>
  <c r="G405" i="4"/>
  <c r="G1376" i="4"/>
  <c r="G625" i="4"/>
  <c r="G2107" i="4"/>
  <c r="G585" i="4"/>
  <c r="G1747" i="4"/>
  <c r="G2180" i="4"/>
  <c r="G1574" i="4"/>
  <c r="G1775" i="4"/>
  <c r="G2208" i="4"/>
  <c r="G1377" i="4"/>
  <c r="G24" i="4"/>
  <c r="G537" i="4"/>
  <c r="G1121" i="4"/>
  <c r="G2021" i="4"/>
  <c r="G1842" i="4"/>
  <c r="G406" i="4"/>
  <c r="G459" i="4"/>
  <c r="G113" i="4"/>
  <c r="G1502" i="4"/>
  <c r="G139" i="4"/>
  <c r="G822" i="4"/>
  <c r="G973" i="4"/>
  <c r="G881" i="4"/>
  <c r="G249" i="4"/>
  <c r="G1686" i="4"/>
  <c r="G655" i="4"/>
  <c r="G1575" i="4"/>
  <c r="G1807" i="4"/>
  <c r="G1480" i="4"/>
  <c r="G1356" i="4"/>
  <c r="G1658" i="4"/>
  <c r="G250" i="4"/>
  <c r="G1961" i="4"/>
  <c r="G882" i="4"/>
  <c r="G1901" i="4"/>
  <c r="G1659" i="4"/>
  <c r="G2181" i="4"/>
  <c r="G251" i="4"/>
  <c r="G974" i="4"/>
  <c r="G1808" i="4"/>
  <c r="G1524" i="4"/>
  <c r="G538" i="4"/>
  <c r="G378" i="4"/>
  <c r="G1554" i="4"/>
  <c r="G2182" i="4"/>
  <c r="G1481" i="4"/>
  <c r="G586" i="4"/>
  <c r="G1631" i="4"/>
  <c r="G1408" i="4"/>
  <c r="G2209" i="4"/>
  <c r="G1165" i="4"/>
  <c r="G855" i="4"/>
  <c r="G25" i="4"/>
  <c r="G1016" i="4"/>
  <c r="G2022" i="4"/>
  <c r="G1166" i="4"/>
  <c r="G1122" i="4"/>
  <c r="G1632" i="4"/>
  <c r="G2343" i="4"/>
  <c r="G1776" i="4"/>
  <c r="G2053" i="4"/>
  <c r="G1660" i="4"/>
  <c r="G2023" i="4"/>
  <c r="G823" i="4"/>
  <c r="G7" i="4"/>
  <c r="G2108" i="4"/>
  <c r="G1777" i="4"/>
  <c r="G26" i="4"/>
  <c r="G8" i="4"/>
  <c r="G252" i="4"/>
  <c r="G1439" i="4"/>
  <c r="G1035" i="4"/>
  <c r="G2054" i="4"/>
  <c r="G1482" i="4"/>
  <c r="G1633" i="4"/>
  <c r="G1357" i="4"/>
  <c r="G1267" i="4"/>
  <c r="G2024" i="4"/>
  <c r="G1873" i="4"/>
  <c r="G1378" i="4"/>
  <c r="G1634" i="4"/>
  <c r="G483" i="4"/>
  <c r="G1809" i="4"/>
  <c r="G2025" i="4"/>
  <c r="G1661" i="4"/>
  <c r="G140" i="4"/>
  <c r="G27" i="4"/>
  <c r="G141" i="4"/>
  <c r="G771" i="4"/>
  <c r="G1337" i="4"/>
  <c r="G856" i="4"/>
  <c r="G2183" i="4"/>
  <c r="G1576" i="4"/>
  <c r="G587" i="4"/>
  <c r="G2085" i="4"/>
  <c r="G2122" i="4"/>
  <c r="G1687" i="4"/>
  <c r="G2273" i="4"/>
  <c r="G857" i="4"/>
  <c r="G2055" i="4"/>
  <c r="G433" i="4"/>
  <c r="G1167" i="4"/>
  <c r="G1244" i="4"/>
  <c r="G1662" i="4"/>
  <c r="G1017" i="4"/>
  <c r="G1525" i="4"/>
  <c r="G28" i="4"/>
  <c r="G1310" i="4"/>
  <c r="G2086" i="4"/>
  <c r="G334" i="4"/>
  <c r="G975" i="4"/>
  <c r="G1245" i="4"/>
  <c r="G1688" i="4"/>
  <c r="G883" i="4"/>
  <c r="G2184" i="4"/>
  <c r="G142" i="4"/>
  <c r="G588" i="4"/>
  <c r="G1635" i="4"/>
  <c r="G2302" i="4"/>
  <c r="G484" i="4"/>
  <c r="G2185" i="4"/>
  <c r="G2186" i="4"/>
  <c r="G1555" i="4"/>
  <c r="G564" i="4"/>
  <c r="G1338" i="4"/>
  <c r="G407" i="4"/>
  <c r="G1689" i="4"/>
  <c r="G1778" i="4"/>
  <c r="G950" i="4"/>
  <c r="G2344" i="4"/>
  <c r="G1409" i="4"/>
  <c r="G1168" i="4"/>
  <c r="G1779" i="4"/>
  <c r="G1311" i="4"/>
  <c r="G1483" i="4"/>
  <c r="G485" i="4"/>
  <c r="G1198" i="4"/>
  <c r="G2345" i="4"/>
  <c r="G2087" i="4"/>
  <c r="G1810" i="4"/>
  <c r="G1603" i="4"/>
  <c r="G749" i="4"/>
  <c r="G1663" i="4"/>
  <c r="G884" i="4"/>
  <c r="G2257" i="4"/>
  <c r="G1484" i="4"/>
  <c r="G2274" i="4"/>
  <c r="G1748" i="4"/>
  <c r="G2088" i="4"/>
  <c r="G2210" i="4"/>
  <c r="G824" i="4"/>
  <c r="G2089" i="4"/>
  <c r="G408" i="4"/>
  <c r="G1339" i="4"/>
  <c r="G2303" i="4"/>
  <c r="G1123" i="4"/>
  <c r="G1604" i="4"/>
  <c r="G1199" i="4"/>
  <c r="G1358" i="4"/>
  <c r="G1485" i="4"/>
  <c r="G29" i="4"/>
  <c r="G825" i="4"/>
  <c r="G1124" i="4"/>
  <c r="G1962" i="4"/>
  <c r="G2304" i="4"/>
  <c r="G114" i="4"/>
  <c r="G115" i="4"/>
  <c r="G316" i="4"/>
  <c r="G335" i="4"/>
  <c r="G253" i="4"/>
  <c r="G116" i="4"/>
  <c r="G539" i="4"/>
  <c r="G1312" i="4"/>
  <c r="G1664" i="4"/>
  <c r="G379" i="4"/>
  <c r="G380" i="4"/>
  <c r="G381" i="4"/>
  <c r="G1749" i="4"/>
  <c r="G2275" i="4"/>
  <c r="G1486" i="4"/>
  <c r="G1379" i="4"/>
  <c r="G2187" i="4"/>
  <c r="G9" i="4"/>
  <c r="G826" i="4"/>
  <c r="G30" i="4"/>
  <c r="G976" i="4"/>
  <c r="G2305" i="4"/>
  <c r="G750" i="4"/>
  <c r="G1200" i="4"/>
  <c r="G254" i="4"/>
  <c r="G460" i="4"/>
  <c r="G1556" i="4"/>
  <c r="G1577" i="4"/>
  <c r="G486" i="4"/>
  <c r="G461" i="4"/>
  <c r="G2056" i="4"/>
  <c r="G885" i="4"/>
  <c r="G1410" i="4"/>
  <c r="G2362" i="4"/>
  <c r="G2276" i="4"/>
  <c r="G31" i="4"/>
  <c r="G2346" i="4"/>
  <c r="G540" i="4"/>
  <c r="G541" i="4"/>
  <c r="G117" i="4"/>
  <c r="G1750" i="4"/>
  <c r="G1690" i="4"/>
  <c r="G977" i="4"/>
  <c r="G1526" i="4"/>
  <c r="G2363" i="4"/>
  <c r="G118" i="4"/>
  <c r="G2090" i="4"/>
  <c r="G951" i="4"/>
  <c r="G565" i="4"/>
  <c r="G462" i="4"/>
  <c r="G10" i="4"/>
  <c r="G1380" i="4"/>
  <c r="G886" i="4"/>
  <c r="G487" i="4"/>
  <c r="G2277" i="4"/>
  <c r="G2188" i="4"/>
  <c r="G656" i="4"/>
  <c r="G463" i="4"/>
  <c r="G1811" i="4"/>
  <c r="G827" i="4"/>
  <c r="G1340" i="4"/>
  <c r="G464" i="4"/>
  <c r="G1313" i="4"/>
  <c r="G206" i="4"/>
  <c r="G2057" i="4"/>
  <c r="G1902" i="4"/>
  <c r="G1201" i="4"/>
  <c r="G858" i="4"/>
  <c r="G1381" i="4"/>
  <c r="G1751" i="4"/>
  <c r="G2026" i="4"/>
  <c r="G1605" i="4"/>
  <c r="G119" i="4"/>
  <c r="G409" i="4"/>
  <c r="G626" i="4"/>
  <c r="G657" i="4"/>
  <c r="G2364" i="4"/>
  <c r="G2211" i="4"/>
  <c r="G143" i="4"/>
  <c r="G1903" i="4"/>
  <c r="G1036" i="4"/>
  <c r="G336" i="4"/>
  <c r="G1411" i="4"/>
  <c r="G1359" i="4"/>
  <c r="G2109" i="4"/>
  <c r="G589" i="4"/>
  <c r="G1963" i="4"/>
  <c r="G887" i="4"/>
  <c r="G382" i="4"/>
  <c r="G1636" i="4"/>
  <c r="G2027" i="4"/>
  <c r="G1606" i="4"/>
  <c r="G1169" i="4"/>
  <c r="G1487" i="4"/>
  <c r="G1527" i="4"/>
  <c r="G2212" i="4"/>
  <c r="G317" i="4"/>
  <c r="G1665" i="4"/>
  <c r="G1557" i="4"/>
  <c r="G542" i="4"/>
  <c r="G255" i="4"/>
  <c r="G1202" i="4"/>
  <c r="G590" i="4"/>
  <c r="G1488" i="4"/>
  <c r="G11" i="4"/>
  <c r="G12" i="4"/>
  <c r="G952" i="4"/>
  <c r="G2110" i="4"/>
  <c r="G144" i="4"/>
  <c r="G1360" i="4"/>
  <c r="G888" i="4"/>
  <c r="G2278" i="4"/>
  <c r="G1874" i="4"/>
  <c r="G1578" i="4"/>
  <c r="G2058" i="4"/>
  <c r="G2028" i="4"/>
  <c r="G1875" i="4"/>
  <c r="G1037" i="4"/>
  <c r="G543" i="4"/>
  <c r="G772" i="4"/>
  <c r="G544" i="4"/>
  <c r="G1843" i="4"/>
  <c r="G2365" i="4"/>
  <c r="G488" i="4"/>
  <c r="G2347" i="4"/>
  <c r="G1812" i="4"/>
  <c r="G120" i="4"/>
  <c r="G1964" i="4"/>
  <c r="G145" i="4"/>
  <c r="G383" i="4"/>
  <c r="G207" i="4"/>
  <c r="G1125" i="4"/>
  <c r="G2029" i="4"/>
  <c r="G889" i="4"/>
  <c r="G2059" i="4"/>
  <c r="G2306" i="4"/>
  <c r="G2213" i="4"/>
  <c r="G828" i="4"/>
  <c r="G591" i="4"/>
  <c r="G859" i="4"/>
  <c r="G465" i="4"/>
  <c r="G121" i="4"/>
  <c r="G1844" i="4"/>
  <c r="G1904" i="4"/>
  <c r="G627" i="4"/>
  <c r="G434" i="4"/>
  <c r="G1691" i="4"/>
  <c r="G13" i="4"/>
  <c r="G566" i="4"/>
  <c r="G435" i="4"/>
  <c r="G256" i="4"/>
  <c r="G1314" i="4"/>
  <c r="G1876" i="4"/>
  <c r="G890" i="4"/>
  <c r="G860" i="4"/>
  <c r="G1038" i="4"/>
  <c r="G1752" i="4"/>
  <c r="G1341" i="4"/>
  <c r="G2123" i="4"/>
  <c r="G978" i="4"/>
  <c r="G2060" i="4"/>
  <c r="G2124" i="4"/>
  <c r="G592" i="4"/>
  <c r="G829" i="4"/>
  <c r="G337" i="4"/>
  <c r="G146" i="4"/>
  <c r="G2125" i="4"/>
  <c r="G2189" i="4"/>
  <c r="G2030" i="4"/>
  <c r="G147" i="4"/>
  <c r="G1579" i="4"/>
  <c r="G1666" i="4"/>
  <c r="G384" i="4"/>
  <c r="G1246" i="4"/>
  <c r="G257" i="4"/>
  <c r="G861" i="4"/>
  <c r="G1203" i="4"/>
  <c r="G1845" i="4"/>
  <c r="G567" i="4"/>
  <c r="G2061" i="4"/>
  <c r="G2348" i="4"/>
  <c r="G1342" i="4"/>
  <c r="G593" i="4"/>
  <c r="G258" i="4"/>
  <c r="G1877" i="4"/>
  <c r="G1315" i="4"/>
  <c r="G1440" i="4"/>
  <c r="G1503" i="4"/>
  <c r="G1316" i="4"/>
  <c r="G1170" i="4"/>
  <c r="G1247" i="4"/>
  <c r="G2062" i="4"/>
  <c r="G628" i="4"/>
  <c r="G1667" i="4"/>
  <c r="G1504" i="4"/>
  <c r="G1558" i="4"/>
  <c r="G1753" i="4"/>
  <c r="G338" i="4"/>
  <c r="G2111" i="4"/>
  <c r="G1382" i="4"/>
  <c r="G629" i="4"/>
  <c r="G318" i="4"/>
  <c r="G1361" i="4"/>
  <c r="G1126" i="4"/>
  <c r="G1692" i="4"/>
  <c r="G1204" i="4"/>
  <c r="G1693" i="4"/>
  <c r="G1905" i="4"/>
  <c r="G1813" i="4"/>
  <c r="G1039" i="4"/>
  <c r="G466" i="4"/>
  <c r="G1412" i="4"/>
  <c r="G489" i="4"/>
  <c r="G2307" i="4"/>
  <c r="G385" i="4"/>
  <c r="G208" i="4"/>
  <c r="G773" i="4"/>
  <c r="G410" i="4"/>
  <c r="G2063" i="4"/>
  <c r="G594" i="4"/>
  <c r="G2126" i="4"/>
  <c r="G122" i="4"/>
  <c r="G1878" i="4"/>
  <c r="G1607" i="4"/>
  <c r="G209" i="4"/>
  <c r="G1505" i="4"/>
  <c r="G545" i="4"/>
  <c r="G386" i="4"/>
  <c r="G2279" i="4"/>
  <c r="G1343" i="4"/>
  <c r="G1814" i="4"/>
  <c r="G1362" i="4"/>
  <c r="G830" i="4"/>
  <c r="G1694" i="4"/>
  <c r="G1754" i="4"/>
  <c r="G2190" i="4"/>
  <c r="G1383" i="4"/>
  <c r="G259" i="4"/>
  <c r="G1248" i="4"/>
  <c r="G831" i="4"/>
  <c r="G1249" i="4"/>
  <c r="G2366" i="4"/>
  <c r="G1127" i="4"/>
  <c r="G1755" i="4"/>
  <c r="G2349" i="4"/>
  <c r="G1608" i="4"/>
  <c r="G595" i="4"/>
  <c r="G1018" i="4"/>
  <c r="G2280" i="4"/>
  <c r="G436" i="4"/>
  <c r="G568" i="4"/>
  <c r="G148" i="4"/>
  <c r="G339" i="4"/>
  <c r="G979" i="4"/>
  <c r="G1250" i="4"/>
  <c r="G1205" i="4"/>
  <c r="G832" i="4"/>
  <c r="G953" i="4"/>
  <c r="G546" i="4"/>
  <c r="G2064" i="4"/>
  <c r="G1489" i="4"/>
  <c r="G1668" i="4"/>
  <c r="G1637" i="4"/>
  <c r="G2065" i="4"/>
  <c r="G1384" i="4"/>
  <c r="G658" i="4"/>
  <c r="G1906" i="4"/>
  <c r="G1815" i="4"/>
  <c r="G1441" i="4"/>
  <c r="G387" i="4"/>
  <c r="G490" i="4"/>
  <c r="G2066" i="4"/>
  <c r="G1171" i="4"/>
  <c r="G1506" i="4"/>
  <c r="G1268" i="4"/>
  <c r="G388" i="4"/>
  <c r="G1638" i="4"/>
  <c r="G210" i="4"/>
  <c r="G1609" i="4"/>
  <c r="G1507" i="4"/>
  <c r="G2214" i="4"/>
  <c r="G389" i="4"/>
  <c r="G14" i="4"/>
  <c r="G1385" i="4"/>
  <c r="G891" i="4"/>
  <c r="G260" i="4"/>
  <c r="G491" i="4"/>
  <c r="G2031" i="4"/>
  <c r="G1019" i="4"/>
  <c r="G1559" i="4"/>
  <c r="G1386" i="4"/>
  <c r="G1387" i="4"/>
  <c r="G411" i="4"/>
  <c r="G774" i="4"/>
  <c r="G467" i="4"/>
  <c r="G751" i="4"/>
  <c r="G1695" i="4"/>
  <c r="G2032" i="4"/>
  <c r="G2367" i="4"/>
  <c r="G2215" i="4"/>
  <c r="G2216" i="4"/>
  <c r="G1816" i="4"/>
  <c r="G32" i="4"/>
  <c r="G261" i="4"/>
  <c r="G862" i="4"/>
  <c r="G1528" i="4"/>
  <c r="G1529" i="4"/>
  <c r="G1879" i="4"/>
  <c r="G33" i="4"/>
  <c r="G2191" i="4"/>
  <c r="G775" i="4"/>
  <c r="G1413" i="4"/>
  <c r="G547" i="4"/>
  <c r="G1128" i="4"/>
  <c r="G34" i="4"/>
  <c r="G1508" i="4"/>
  <c r="G2091" i="4"/>
  <c r="G776" i="4"/>
  <c r="G1696" i="4"/>
  <c r="G1388" i="4"/>
  <c r="G2192" i="4"/>
  <c r="G1580" i="4"/>
  <c r="G863" i="4"/>
  <c r="G2217" i="4"/>
  <c r="G2067" i="4"/>
  <c r="G1880" i="4"/>
  <c r="G15" i="4"/>
  <c r="G548" i="4"/>
  <c r="G492" i="4"/>
  <c r="G752" i="4"/>
  <c r="G1610" i="4"/>
  <c r="G1317" i="4"/>
  <c r="G437" i="4"/>
  <c r="G753" i="4"/>
  <c r="G340" i="4"/>
  <c r="G1846" i="4"/>
  <c r="G833" i="4"/>
  <c r="G412" i="4"/>
  <c r="G2033" i="4"/>
  <c r="G1509" i="4"/>
  <c r="G1414" i="4"/>
  <c r="G1206" i="4"/>
  <c r="G1251" i="4"/>
  <c r="G1697" i="4"/>
  <c r="G413" i="4"/>
  <c r="G2281" i="4"/>
  <c r="G1172" i="4"/>
  <c r="G1207" i="4"/>
  <c r="G1780" i="4"/>
  <c r="G2193" i="4"/>
  <c r="G2068" i="4"/>
  <c r="G2112" i="4"/>
  <c r="G2308" i="4"/>
  <c r="G954" i="4"/>
  <c r="G123" i="4"/>
  <c r="G149" i="4"/>
  <c r="G1907" i="4"/>
  <c r="G341" i="4"/>
  <c r="G150" i="4"/>
  <c r="G1581" i="4"/>
  <c r="G549" i="4"/>
  <c r="G1389" i="4"/>
  <c r="G955" i="4"/>
  <c r="G1173" i="4"/>
  <c r="G1965" i="4"/>
  <c r="G390" i="4"/>
  <c r="G1781" i="4"/>
  <c r="G1020" i="4"/>
  <c r="G2350" i="4"/>
  <c r="G438" i="4"/>
  <c r="G211" i="4"/>
  <c r="G1756" i="4"/>
  <c r="G980" i="4"/>
  <c r="G414" i="4"/>
  <c r="G1129" i="4"/>
  <c r="G2034" i="4"/>
  <c r="G596" i="4"/>
  <c r="G1908" i="4"/>
  <c r="G1817" i="4"/>
  <c r="G1669" i="4"/>
  <c r="G1909" i="4"/>
  <c r="G1910" i="4"/>
  <c r="G2127" i="4"/>
  <c r="G1818" i="4"/>
  <c r="G1582" i="4"/>
  <c r="G1560" i="4"/>
  <c r="G2092" i="4"/>
  <c r="G1583" i="4"/>
  <c r="G2069" i="4"/>
  <c r="G981" i="4"/>
  <c r="G864" i="4"/>
  <c r="G2309" i="4"/>
  <c r="G982" i="4"/>
  <c r="G1561" i="4"/>
  <c r="G35" i="4"/>
  <c r="G1670" i="4"/>
  <c r="G1639" i="4"/>
  <c r="G151" i="4"/>
  <c r="G2128" i="4"/>
  <c r="G1819" i="4"/>
  <c r="G2368" i="4"/>
  <c r="G212" i="4"/>
  <c r="G2310" i="4"/>
  <c r="G1130" i="4"/>
  <c r="G152" i="4"/>
  <c r="G439" i="4"/>
  <c r="G1847" i="4"/>
  <c r="G1848" i="4"/>
  <c r="G2129" i="4"/>
  <c r="G659" i="4"/>
  <c r="G1174" i="4"/>
  <c r="G1490" i="4"/>
  <c r="G1415" i="4"/>
  <c r="G1131" i="4"/>
  <c r="G983" i="4"/>
  <c r="G124" i="4"/>
  <c r="G2311" i="4"/>
  <c r="G892" i="4"/>
  <c r="G1132" i="4"/>
  <c r="G1966" i="4"/>
  <c r="G2282" i="4"/>
  <c r="G1562" i="4"/>
  <c r="G2130" i="4"/>
  <c r="G569" i="4"/>
  <c r="G1640" i="4"/>
  <c r="G2035" i="4"/>
  <c r="G984" i="4"/>
  <c r="G550" i="4"/>
  <c r="G1881" i="4"/>
  <c r="G1757" i="4"/>
  <c r="G468" i="4"/>
  <c r="G342" i="4"/>
  <c r="G1641" i="4"/>
  <c r="G1820" i="4"/>
  <c r="G1133" i="4"/>
  <c r="G440" i="4"/>
  <c r="G2093" i="4"/>
  <c r="G1782" i="4"/>
  <c r="G1442" i="4"/>
  <c r="G1021" i="4"/>
  <c r="G125" i="4"/>
  <c r="G1175" i="4"/>
  <c r="G1642" i="4"/>
  <c r="G1363" i="4"/>
  <c r="G2369" i="4"/>
  <c r="G1758" i="4"/>
  <c r="G1759" i="4"/>
  <c r="G1364" i="4"/>
  <c r="G2094" i="4"/>
  <c r="G1022" i="4"/>
  <c r="G777" i="4"/>
  <c r="G1967" i="4"/>
  <c r="G1365" i="4"/>
  <c r="G2283" i="4"/>
  <c r="G1968" i="4"/>
  <c r="G1416" i="4"/>
  <c r="G1530" i="4"/>
  <c r="G570" i="4"/>
  <c r="G2284" i="4"/>
  <c r="G1040" i="4"/>
  <c r="G2258" i="4"/>
  <c r="G865" i="4"/>
  <c r="G1318" i="4"/>
  <c r="G2095" i="4"/>
  <c r="G778" i="4"/>
  <c r="G1531" i="4"/>
  <c r="G2070" i="4"/>
  <c r="G262" i="4"/>
  <c r="G2351" i="4"/>
  <c r="G1911" i="4"/>
  <c r="G2312" i="4"/>
  <c r="G1671" i="4"/>
  <c r="G551" i="4"/>
  <c r="G571" i="4"/>
  <c r="G1269" i="4"/>
  <c r="G1563" i="4"/>
  <c r="G1672" i="4"/>
  <c r="G415" i="4"/>
  <c r="G1564" i="4"/>
  <c r="G343" i="4"/>
  <c r="G469" i="4"/>
  <c r="G391" i="4"/>
  <c r="G1319" i="4"/>
  <c r="G2285" i="4"/>
  <c r="G779" i="4"/>
  <c r="G1390" i="4"/>
  <c r="G1391" i="4"/>
  <c r="G2218" i="4"/>
  <c r="G344" i="4"/>
  <c r="G2352" i="4"/>
  <c r="G1134" i="4"/>
  <c r="G1912" i="4"/>
  <c r="G319" i="4"/>
  <c r="G1443" i="4"/>
  <c r="G1176" i="4"/>
  <c r="G2131" i="4"/>
  <c r="G1611" i="4"/>
  <c r="G1023" i="4"/>
  <c r="G416" i="4"/>
  <c r="G1913" i="4"/>
  <c r="G2113" i="4"/>
  <c r="G1444" i="4"/>
  <c r="G2219" i="4"/>
  <c r="G1344" i="4"/>
  <c r="G2132" i="4"/>
  <c r="G417" i="4"/>
  <c r="G441" i="4"/>
  <c r="G630" i="4"/>
  <c r="G1914" i="4"/>
  <c r="G2286" i="4"/>
  <c r="G985" i="4"/>
  <c r="G1041" i="4"/>
  <c r="G2220" i="4"/>
  <c r="G320" i="4"/>
  <c r="G1252" i="4"/>
  <c r="G2194" i="4"/>
  <c r="G1510" i="4"/>
  <c r="G1849" i="4"/>
  <c r="G16" i="4"/>
  <c r="G2221" i="4"/>
  <c r="G660" i="4"/>
  <c r="G2071" i="4"/>
  <c r="G1491" i="4"/>
  <c r="G418" i="4"/>
  <c r="G1565" i="4"/>
  <c r="G1042" i="4"/>
  <c r="G1584" i="4"/>
  <c r="G1392" i="4"/>
  <c r="G1643" i="4"/>
  <c r="G834" i="4"/>
  <c r="G631" i="4"/>
  <c r="G2222" i="4"/>
  <c r="G780" i="4"/>
  <c r="G392" i="4"/>
  <c r="G632" i="4"/>
  <c r="G866" i="4"/>
  <c r="G1253" i="4"/>
  <c r="G419" i="4"/>
  <c r="G1417" i="4"/>
  <c r="G1673" i="4"/>
  <c r="G1532" i="4"/>
  <c r="G470" i="4"/>
  <c r="G1208" i="4"/>
  <c r="G1915" i="4"/>
  <c r="G1511" i="4"/>
  <c r="G2114" i="4"/>
  <c r="G1533" i="4"/>
  <c r="G2195" i="4"/>
  <c r="G471" i="4"/>
  <c r="G2036" i="4"/>
  <c r="G781" i="4"/>
  <c r="G472" i="4"/>
  <c r="G1366" i="4"/>
  <c r="G986" i="4"/>
  <c r="G1393" i="4"/>
  <c r="G36" i="4"/>
  <c r="G1916" i="4"/>
  <c r="G1177" i="4"/>
  <c r="G987" i="4"/>
  <c r="G1178" i="4"/>
  <c r="G1512" i="4"/>
  <c r="G1135" i="4"/>
  <c r="G1821" i="4"/>
  <c r="G1179" i="4"/>
  <c r="G263" i="4"/>
  <c r="G2313" i="4"/>
  <c r="G1534" i="4"/>
  <c r="G2196" i="4"/>
  <c r="G1492" i="4"/>
  <c r="G1270" i="4"/>
  <c r="G1024" i="4"/>
  <c r="G597" i="4"/>
  <c r="G1783" i="4"/>
  <c r="G1882" i="4"/>
  <c r="G1209" i="4"/>
  <c r="G493" i="4"/>
  <c r="G17" i="4"/>
  <c r="G1210" i="4"/>
  <c r="G1566" i="4"/>
  <c r="G1822" i="4"/>
  <c r="G1644" i="4"/>
  <c r="G1585" i="4"/>
  <c r="G2314" i="4"/>
  <c r="G1025" i="4"/>
  <c r="G1418" i="4"/>
  <c r="G1823" i="4"/>
  <c r="G835" i="4"/>
  <c r="G1760" i="4"/>
  <c r="G393" i="4"/>
  <c r="G1698" i="4"/>
  <c r="G1969" i="4"/>
  <c r="G213" i="4"/>
  <c r="G1824" i="4"/>
  <c r="G661" i="4"/>
  <c r="G264" i="4"/>
  <c r="G1367" i="4"/>
  <c r="G2133" i="4"/>
  <c r="G1761" i="4"/>
  <c r="G1535" i="4"/>
  <c r="G1254" i="4"/>
  <c r="G1762" i="4"/>
  <c r="G1674" i="4"/>
  <c r="G420" i="4"/>
  <c r="G2072" i="4"/>
  <c r="G893" i="4"/>
  <c r="G1180" i="4"/>
  <c r="G126" i="4"/>
  <c r="G754" i="4"/>
  <c r="G421" i="4"/>
  <c r="G1136" i="4"/>
  <c r="G1675" i="4"/>
  <c r="G1211" i="4"/>
  <c r="G2115" i="4"/>
  <c r="G494" i="4"/>
  <c r="G1255" i="4"/>
  <c r="G867" i="4"/>
  <c r="G2259" i="4"/>
  <c r="G552" i="4"/>
  <c r="G662" i="4"/>
  <c r="G598" i="4"/>
  <c r="G1256" i="4"/>
  <c r="G2223" i="4"/>
  <c r="G2096" i="4"/>
  <c r="G755" i="4"/>
  <c r="G1699" i="4"/>
  <c r="G1825" i="4"/>
  <c r="G1763" i="4"/>
  <c r="G1043" i="4"/>
  <c r="G127" i="4"/>
  <c r="G1257" i="4"/>
  <c r="G2197" i="4"/>
  <c r="G18" i="4"/>
  <c r="G1970" i="4"/>
  <c r="G1917" i="4"/>
  <c r="G2037" i="4"/>
  <c r="G321" i="4"/>
  <c r="G868" i="4"/>
  <c r="G2198" i="4"/>
  <c r="G1883" i="4"/>
  <c r="G153" i="4"/>
  <c r="G1271" i="4"/>
  <c r="G2073" i="4"/>
  <c r="G1918" i="4"/>
  <c r="G1919" i="4"/>
  <c r="G2370" i="4"/>
  <c r="G1394" i="4"/>
  <c r="G2038" i="4"/>
  <c r="G836" i="4"/>
  <c r="G1395" i="4"/>
  <c r="G442" i="4"/>
  <c r="G1536" i="4"/>
  <c r="G633" i="4"/>
  <c r="G1764" i="4"/>
  <c r="G2371" i="4"/>
  <c r="G1784" i="4"/>
  <c r="G553" i="4"/>
  <c r="G837" i="4"/>
  <c r="G1785" i="4"/>
  <c r="G1884" i="4"/>
  <c r="G422" i="4"/>
  <c r="G2315" i="4"/>
  <c r="G1137" i="4"/>
  <c r="G1676" i="4"/>
  <c r="G756" i="4"/>
  <c r="G1493" i="4"/>
  <c r="G757" i="4"/>
  <c r="G894" i="4"/>
  <c r="G758" i="4"/>
  <c r="G1537" i="4"/>
  <c r="G2224" i="4"/>
  <c r="G1044" i="4"/>
  <c r="G1920" i="4"/>
  <c r="G1826" i="4"/>
  <c r="G1971" i="4"/>
  <c r="G1765" i="4"/>
  <c r="G1320" i="4"/>
  <c r="G1445" i="4"/>
  <c r="G265" i="4"/>
  <c r="G1258" i="4"/>
  <c r="G1538" i="4"/>
  <c r="G1885" i="4"/>
  <c r="G1419" i="4"/>
  <c r="G838" i="4"/>
  <c r="G1766" i="4"/>
  <c r="G1539" i="4"/>
  <c r="G956" i="4"/>
  <c r="G266" i="4"/>
  <c r="G2353" i="4"/>
  <c r="G663" i="4"/>
  <c r="G1446" i="4"/>
  <c r="G1827" i="4"/>
  <c r="G2097" i="4"/>
  <c r="G759" i="4"/>
  <c r="G267" i="4"/>
  <c r="G1494" i="4"/>
  <c r="G1396" i="4"/>
  <c r="G1045" i="4"/>
  <c r="G572" i="4"/>
  <c r="G37" i="4"/>
  <c r="G1212" i="4"/>
  <c r="G38" i="4"/>
  <c r="G988" i="4"/>
  <c r="G2316" i="4"/>
  <c r="G2199" i="4"/>
  <c r="G1397" i="4"/>
  <c r="G2317" i="4"/>
  <c r="G2134" i="4"/>
  <c r="G869" i="4"/>
  <c r="G2225" i="4"/>
  <c r="G1886" i="4"/>
  <c r="G154" i="4"/>
  <c r="G554" i="4"/>
  <c r="G1887" i="4"/>
  <c r="G2039" i="4"/>
  <c r="G1828" i="4"/>
  <c r="G128" i="4"/>
  <c r="G1321" i="4"/>
  <c r="G2318" i="4"/>
  <c r="G1138" i="4"/>
  <c r="G443" i="4"/>
  <c r="G782" i="4"/>
  <c r="G1181" i="4"/>
  <c r="G1829" i="4"/>
  <c r="G345" i="4"/>
  <c r="G2287" i="4"/>
  <c r="G2372" i="4"/>
  <c r="G39" i="4"/>
  <c r="G2373" i="4"/>
  <c r="G2116" i="4"/>
  <c r="G634" i="4"/>
  <c r="G40" i="4"/>
  <c r="G839" i="4"/>
  <c r="G2260" i="4"/>
  <c r="G760" i="4"/>
  <c r="G840" i="4"/>
  <c r="G2354" i="4"/>
  <c r="G635" i="4"/>
  <c r="G555" i="4"/>
  <c r="G444" i="4"/>
  <c r="G957" i="4"/>
  <c r="G870" i="4"/>
  <c r="G2261" i="4"/>
  <c r="G1767" i="4"/>
  <c r="G1272" i="4"/>
  <c r="G1345" i="4"/>
  <c r="G1540" i="4"/>
  <c r="G1645" i="4"/>
  <c r="G268" i="4"/>
  <c r="G1495" i="4"/>
  <c r="G871" i="4"/>
  <c r="G1786" i="4"/>
  <c r="G2117" i="4"/>
  <c r="G1398" i="4"/>
  <c r="G1700" i="4"/>
  <c r="G1701" i="4"/>
  <c r="G1768" i="4"/>
  <c r="G872" i="4"/>
  <c r="G1046" i="4"/>
  <c r="G269" i="4"/>
  <c r="G2135" i="4"/>
  <c r="G1921" i="4"/>
  <c r="G1541" i="4"/>
  <c r="G2374" i="4"/>
  <c r="G2262" i="4"/>
  <c r="G1213" i="4"/>
  <c r="G573" i="4"/>
  <c r="G270" i="4"/>
  <c r="G664" i="4"/>
  <c r="G2355" i="4"/>
  <c r="G214" i="4"/>
  <c r="G1850" i="4"/>
  <c r="G1830" i="4"/>
  <c r="G556" i="4"/>
  <c r="G1888" i="4"/>
  <c r="G665" i="4"/>
  <c r="G445" i="4"/>
  <c r="G346" i="4"/>
  <c r="G1831" i="4"/>
  <c r="G473" i="4"/>
  <c r="G557" i="4"/>
  <c r="G347" i="4"/>
  <c r="G1273" i="4"/>
  <c r="G1447" i="4"/>
  <c r="G2040" i="4"/>
  <c r="G1368" i="4"/>
  <c r="G155" i="4"/>
  <c r="G761" i="4"/>
  <c r="G1972" i="4"/>
  <c r="G446" i="4"/>
  <c r="G1513" i="4"/>
  <c r="G423" i="4"/>
  <c r="G1851" i="4"/>
  <c r="G1182" i="4"/>
  <c r="G1542" i="4"/>
  <c r="G1567" i="4"/>
  <c r="G1889" i="4"/>
  <c r="G1420" i="4"/>
  <c r="G873" i="4"/>
  <c r="G1586" i="4"/>
  <c r="G1890" i="4"/>
  <c r="G958" i="4"/>
  <c r="G895" i="4"/>
  <c r="G2136" i="4"/>
  <c r="G1787" i="4"/>
  <c r="G1047" i="4"/>
  <c r="G1677" i="4"/>
  <c r="G1568" i="4"/>
  <c r="G558" i="4"/>
  <c r="G2041" i="4"/>
  <c r="G1259" i="4"/>
  <c r="G1346" i="4"/>
  <c r="G1214" i="4"/>
  <c r="G2263" i="4"/>
  <c r="G1215" i="4"/>
  <c r="G2074" i="4"/>
  <c r="G841" i="4"/>
  <c r="G896" i="4"/>
  <c r="G2226" i="4"/>
  <c r="G1702" i="4"/>
  <c r="G1048" i="4"/>
  <c r="G156" i="4"/>
  <c r="G474" i="4"/>
  <c r="G1788" i="4"/>
  <c r="G495" i="4"/>
  <c r="G636" i="4"/>
  <c r="G1399" i="4"/>
  <c r="G666" i="4"/>
  <c r="G1646" i="4"/>
  <c r="G1832" i="4"/>
  <c r="G2137" i="4"/>
  <c r="G2138" i="4"/>
  <c r="G1587" i="4"/>
  <c r="G2098" i="4"/>
  <c r="G762" i="4"/>
  <c r="G2099" i="4"/>
  <c r="G2075" i="4"/>
  <c r="G1588" i="4"/>
  <c r="G322" i="4"/>
  <c r="G2375" i="4"/>
  <c r="G2288" i="4"/>
  <c r="G424" i="4"/>
  <c r="G1026" i="4"/>
  <c r="G215" i="4"/>
  <c r="G599" i="4"/>
  <c r="G1027" i="4"/>
  <c r="G1448" i="4"/>
  <c r="G1922" i="4"/>
  <c r="G637" i="4"/>
  <c r="G897" i="4"/>
  <c r="G1322" i="4"/>
  <c r="G1421" i="4"/>
  <c r="G1543" i="4"/>
  <c r="G1973" i="4"/>
  <c r="G1612" i="4"/>
  <c r="G2100" i="4"/>
  <c r="G1974" i="4"/>
  <c r="G959" i="4"/>
  <c r="G496" i="4"/>
  <c r="G475" i="4"/>
  <c r="G2200" i="4"/>
  <c r="G2101" i="4"/>
  <c r="G2042" i="4"/>
  <c r="G1769" i="4"/>
  <c r="G2139" i="4"/>
  <c r="G129" i="4"/>
  <c r="G2118" i="4"/>
  <c r="G1183" i="4"/>
  <c r="G898" i="4"/>
  <c r="G2140" i="4"/>
  <c r="G842" i="4"/>
  <c r="G1569" i="4"/>
  <c r="G2043" i="4"/>
  <c r="G2289" i="4"/>
  <c r="G130" i="4"/>
  <c r="G1216" i="4"/>
  <c r="G2044" i="4"/>
  <c r="G1514" i="4"/>
  <c r="G667" i="4"/>
  <c r="G989" i="4"/>
  <c r="G447" i="4"/>
  <c r="G497" i="4"/>
  <c r="G668" i="4"/>
  <c r="G1544" i="4"/>
  <c r="G216" i="4"/>
  <c r="G1545" i="4"/>
  <c r="G1678" i="4"/>
  <c r="G448" i="4"/>
  <c r="G669" i="4"/>
  <c r="G574" i="4"/>
  <c r="G498" i="4"/>
  <c r="G1647" i="4"/>
  <c r="G1217" i="4"/>
  <c r="G1515" i="4"/>
  <c r="G1648" i="4"/>
  <c r="G348" i="4"/>
  <c r="G670" i="4"/>
  <c r="G638" i="4"/>
  <c r="G843" i="4"/>
  <c r="G2141" i="4"/>
  <c r="G1218" i="4"/>
  <c r="G2290" i="4"/>
  <c r="G394" i="4"/>
  <c r="G600" i="4"/>
  <c r="G575" i="4"/>
  <c r="G19" i="4"/>
  <c r="G2291" i="4"/>
  <c r="G1323" i="4"/>
  <c r="G2292" i="4"/>
  <c r="G671" i="4"/>
  <c r="G1496" i="4"/>
  <c r="G990" i="4"/>
  <c r="G1184" i="4"/>
  <c r="G1516" i="4"/>
  <c r="G2076" i="4"/>
  <c r="G2102" i="4"/>
  <c r="G323" i="4"/>
  <c r="G1449" i="4"/>
  <c r="G960" i="4"/>
  <c r="G395" i="4"/>
  <c r="G499" i="4"/>
  <c r="G1400" i="4"/>
  <c r="G783" i="4"/>
  <c r="G1497" i="4"/>
  <c r="G1852" i="4"/>
  <c r="G2119" i="4"/>
  <c r="G844" i="4"/>
  <c r="G1422" i="4"/>
  <c r="G1589" i="4"/>
  <c r="G1891" i="4"/>
  <c r="G349" i="4"/>
  <c r="G845" i="4"/>
  <c r="G350" i="4"/>
  <c r="G1649" i="4"/>
  <c r="G1049" i="4"/>
  <c r="G846" i="4"/>
  <c r="G1401" i="4"/>
  <c r="G874" i="4"/>
  <c r="G601" i="4"/>
  <c r="G2045" i="4"/>
  <c r="G2227" i="4"/>
  <c r="G2319" i="4"/>
  <c r="G639" i="4"/>
  <c r="G476" i="4"/>
  <c r="G2120" i="4"/>
  <c r="G763" i="4"/>
  <c r="G1185" i="4"/>
  <c r="G1219" i="4"/>
  <c r="G1220" i="4"/>
  <c r="G640" i="4"/>
  <c r="G157" i="4"/>
  <c r="G1423" i="4"/>
  <c r="G1347" i="4"/>
  <c r="G1402" i="4"/>
  <c r="G1139" i="4"/>
  <c r="G1221" i="4"/>
  <c r="G41" i="4"/>
  <c r="G1186" i="4"/>
  <c r="G1833" i="4"/>
  <c r="G2142" i="4"/>
  <c r="G131" i="4"/>
  <c r="G396" i="4"/>
  <c r="G1975" i="4"/>
  <c r="G271" i="4"/>
  <c r="G641" i="4"/>
  <c r="G2293" i="4"/>
  <c r="G2356" i="4"/>
  <c r="G1369" i="4"/>
  <c r="G602" i="4"/>
  <c r="G1976" i="4"/>
  <c r="G991" i="4"/>
  <c r="G961" i="4"/>
  <c r="G500" i="4"/>
  <c r="G501" i="4"/>
  <c r="G449" i="4"/>
  <c r="G351" i="4"/>
  <c r="G1679" i="4"/>
  <c r="G2294" i="4"/>
  <c r="G603" i="4"/>
  <c r="G2376" i="4"/>
  <c r="G1703" i="4"/>
  <c r="G2046" i="4"/>
  <c r="G2201" i="4"/>
  <c r="G784" i="4"/>
  <c r="G1517" i="4"/>
  <c r="G158" i="4"/>
  <c r="G1498" i="4"/>
  <c r="G1424" i="4"/>
  <c r="G2143" i="4"/>
  <c r="G42" i="4"/>
  <c r="G272" i="4"/>
  <c r="G683" i="4"/>
  <c r="G928" i="4"/>
  <c r="G2144" i="4"/>
  <c r="G285" i="4"/>
  <c r="G1050" i="4"/>
  <c r="G697" i="4"/>
  <c r="G502" i="4"/>
  <c r="G86" i="4"/>
  <c r="G503" i="4"/>
  <c r="G1051" i="4"/>
  <c r="G797" i="4"/>
  <c r="G273" i="4"/>
  <c r="G929" i="4"/>
  <c r="G930" i="4"/>
  <c r="G798" i="4"/>
  <c r="G2145" i="4"/>
  <c r="G1274" i="4"/>
  <c r="G992" i="4"/>
  <c r="G1078" i="4"/>
  <c r="G43" i="4"/>
  <c r="G1099" i="4"/>
  <c r="G1052" i="4"/>
  <c r="G1053" i="4"/>
  <c r="G1994" i="4"/>
  <c r="G1927" i="4"/>
  <c r="G1275" i="4"/>
  <c r="G217" i="4"/>
  <c r="G1928" i="4"/>
  <c r="G58" i="4"/>
  <c r="G722" i="4"/>
  <c r="G286" i="4"/>
  <c r="G1222" i="4"/>
  <c r="G1613" i="4"/>
  <c r="G59" i="4"/>
  <c r="G274" i="4"/>
  <c r="G931" i="4"/>
  <c r="G698" i="4"/>
  <c r="G1704" i="4"/>
  <c r="G1715" i="4"/>
  <c r="G1450" i="4"/>
  <c r="G684" i="4"/>
  <c r="G699" i="4"/>
  <c r="G700" i="4"/>
  <c r="G1716" i="4"/>
  <c r="G1288" i="4"/>
  <c r="G1100" i="4"/>
  <c r="G1451" i="4"/>
  <c r="G1079" i="4"/>
  <c r="G1977" i="4"/>
  <c r="G2146" i="4"/>
  <c r="G1452" i="4"/>
  <c r="G1101" i="4"/>
  <c r="G1995" i="4"/>
  <c r="G1054" i="4"/>
  <c r="G1080" i="4"/>
  <c r="G287" i="4"/>
  <c r="G2320" i="4"/>
  <c r="G275" i="4"/>
  <c r="G1996" i="4"/>
  <c r="G1055" i="4"/>
  <c r="G1997" i="4"/>
  <c r="G44" i="4"/>
  <c r="G87" i="4"/>
  <c r="G785" i="4"/>
  <c r="G88" i="4"/>
  <c r="G1453" i="4"/>
  <c r="G288" i="4"/>
  <c r="G1081" i="4"/>
  <c r="G1082" i="4"/>
  <c r="G604" i="4"/>
  <c r="G1998" i="4"/>
  <c r="G1276" i="4"/>
  <c r="G1614" i="4"/>
  <c r="G352" i="4"/>
  <c r="G701" i="4"/>
  <c r="G2147" i="4"/>
  <c r="G993" i="4"/>
  <c r="G353" i="4"/>
  <c r="G1454" i="4"/>
  <c r="G932" i="4"/>
  <c r="G605" i="4"/>
  <c r="G159" i="4"/>
  <c r="G2228" i="4"/>
  <c r="G606" i="4"/>
  <c r="G723" i="4"/>
  <c r="G899" i="4"/>
  <c r="G89" i="4"/>
  <c r="G724" i="4"/>
  <c r="G1978" i="4"/>
  <c r="G799" i="4"/>
  <c r="G725" i="4"/>
  <c r="G289" i="4"/>
  <c r="G1705" i="4"/>
  <c r="G1277" i="4"/>
  <c r="G1083" i="4"/>
  <c r="G1056" i="4"/>
  <c r="G90" i="4"/>
  <c r="G726" i="4"/>
  <c r="G1102" i="4"/>
  <c r="G290" i="4"/>
  <c r="G933" i="4"/>
  <c r="G1103" i="4"/>
  <c r="G181" i="4"/>
  <c r="G504" i="4"/>
  <c r="G934" i="4"/>
  <c r="G1706" i="4"/>
  <c r="G1979" i="4"/>
  <c r="G505" i="4"/>
  <c r="G1615" i="4"/>
  <c r="G800" i="4"/>
  <c r="G1707" i="4"/>
  <c r="G182" i="4"/>
  <c r="G900" i="4"/>
  <c r="G506" i="4"/>
  <c r="G901" i="4"/>
  <c r="G1084" i="4"/>
  <c r="G291" i="4"/>
  <c r="G1717" i="4"/>
  <c r="G160" i="4"/>
  <c r="G1085" i="4"/>
  <c r="G218" i="4"/>
  <c r="G219" i="4"/>
  <c r="G226" i="4"/>
  <c r="G45" i="4"/>
  <c r="G902" i="4"/>
  <c r="G1929" i="4"/>
  <c r="G276" i="4"/>
  <c r="G91" i="4"/>
  <c r="G1086" i="4"/>
  <c r="G354" i="4"/>
  <c r="G1930" i="4"/>
  <c r="G292" i="4"/>
  <c r="G702" i="4"/>
  <c r="G161" i="4"/>
  <c r="G1718" i="4"/>
  <c r="G801" i="4"/>
  <c r="G1057" i="4"/>
  <c r="G1278" i="4"/>
  <c r="G507" i="4"/>
  <c r="G1104" i="4"/>
  <c r="G1980" i="4"/>
  <c r="G162" i="4"/>
  <c r="G786" i="4"/>
  <c r="G903" i="4"/>
  <c r="G2321" i="4"/>
  <c r="G508" i="4"/>
  <c r="G994" i="4"/>
  <c r="G293" i="4"/>
  <c r="G787" i="4"/>
  <c r="G1279" i="4"/>
  <c r="G1058" i="4"/>
  <c r="G1931" i="4"/>
  <c r="G607" i="4"/>
  <c r="G2229" i="4"/>
  <c r="G294" i="4"/>
  <c r="G1223" i="4"/>
  <c r="G935" i="4"/>
  <c r="G2322" i="4"/>
  <c r="G1999" i="4"/>
  <c r="G2148" i="4"/>
  <c r="G2323" i="4"/>
  <c r="G685" i="4"/>
  <c r="G295" i="4"/>
  <c r="G92" i="4"/>
  <c r="G608" i="4"/>
  <c r="G703" i="4"/>
  <c r="G93" i="4"/>
  <c r="G995" i="4"/>
  <c r="G1981" i="4"/>
  <c r="G1087" i="4"/>
  <c r="G355" i="4"/>
  <c r="G1932" i="4"/>
  <c r="G1719" i="4"/>
  <c r="G802" i="4"/>
  <c r="G704" i="4"/>
  <c r="G2149" i="4"/>
  <c r="G2230" i="4"/>
  <c r="G296" i="4"/>
  <c r="G356" i="4"/>
  <c r="G996" i="4"/>
  <c r="G1289" i="4"/>
  <c r="G277" i="4"/>
  <c r="G227" i="4"/>
  <c r="G1982" i="4"/>
  <c r="G2150" i="4"/>
  <c r="G2151" i="4"/>
  <c r="G1455" i="4"/>
  <c r="G297" i="4"/>
  <c r="G1983" i="4"/>
  <c r="G803" i="4"/>
  <c r="G2231" i="4"/>
  <c r="G1290" i="4"/>
  <c r="G997" i="4"/>
  <c r="G2152" i="4"/>
  <c r="G609" i="4"/>
  <c r="G936" i="4"/>
  <c r="G1059" i="4"/>
  <c r="G1933" i="4"/>
  <c r="G1291" i="4"/>
  <c r="G228" i="4"/>
  <c r="G727" i="4"/>
  <c r="G357" i="4"/>
  <c r="G1934" i="4"/>
  <c r="G705" i="4"/>
  <c r="G46" i="4"/>
  <c r="G1105" i="4"/>
  <c r="G788" i="4"/>
  <c r="G686" i="4"/>
  <c r="G2000" i="4"/>
  <c r="G2324" i="4"/>
  <c r="G1720" i="4"/>
  <c r="G998" i="4"/>
  <c r="G1060" i="4"/>
  <c r="G2232" i="4"/>
  <c r="G2153" i="4"/>
  <c r="G220" i="4"/>
  <c r="G804" i="4"/>
  <c r="G1292" i="4"/>
  <c r="G1616" i="4"/>
  <c r="G1224" i="4"/>
  <c r="G509" i="4"/>
  <c r="G358" i="4"/>
  <c r="G2233" i="4"/>
  <c r="G183" i="4"/>
  <c r="G1721" i="4"/>
  <c r="G1293" i="4"/>
  <c r="G1280" i="4"/>
  <c r="G1061" i="4"/>
  <c r="G1225" i="4"/>
  <c r="G728" i="4"/>
  <c r="G163" i="4"/>
  <c r="G706" i="4"/>
  <c r="G2154" i="4"/>
  <c r="G60" i="4"/>
  <c r="G61" i="4"/>
  <c r="G999" i="4"/>
  <c r="G1294" i="4"/>
  <c r="G2234" i="4"/>
  <c r="G789" i="4"/>
  <c r="G359" i="4"/>
  <c r="G298" i="4"/>
  <c r="G184" i="4"/>
  <c r="G1708" i="4"/>
  <c r="G904" i="4"/>
  <c r="G1984" i="4"/>
  <c r="G790" i="4"/>
  <c r="G510" i="4"/>
  <c r="G2235" i="4"/>
  <c r="G1062" i="4"/>
  <c r="G47" i="4"/>
  <c r="G1935" i="4"/>
  <c r="G707" i="4"/>
  <c r="G511" i="4"/>
  <c r="G2155" i="4"/>
  <c r="G1722" i="4"/>
  <c r="G2325" i="4"/>
  <c r="G1063" i="4"/>
  <c r="G94" i="4"/>
  <c r="G164" i="4"/>
  <c r="G1936" i="4"/>
  <c r="G937" i="4"/>
  <c r="G229" i="4"/>
  <c r="G2156" i="4"/>
  <c r="G1106" i="4"/>
  <c r="G48" i="4"/>
  <c r="G1295" i="4"/>
  <c r="G221" i="4"/>
  <c r="G62" i="4"/>
  <c r="G230" i="4"/>
  <c r="G1000" i="4"/>
  <c r="G1617" i="4"/>
  <c r="G2001" i="4"/>
  <c r="G1226" i="4"/>
  <c r="G1001" i="4"/>
  <c r="G231" i="4"/>
  <c r="G63" i="4"/>
  <c r="G165" i="4"/>
  <c r="G360" i="4"/>
  <c r="G1107" i="4"/>
  <c r="G64" i="4"/>
  <c r="G1108" i="4"/>
  <c r="G1456" i="4"/>
  <c r="G95" i="4"/>
  <c r="G2236" i="4"/>
  <c r="G2326" i="4"/>
  <c r="G512" i="4"/>
  <c r="G513" i="4"/>
  <c r="G905" i="4"/>
  <c r="G514" i="4"/>
  <c r="G1281" i="4"/>
  <c r="G65" i="4"/>
  <c r="G729" i="4"/>
  <c r="G232" i="4"/>
  <c r="G222" i="4"/>
  <c r="G1709" i="4"/>
  <c r="G791" i="4"/>
  <c r="G515" i="4"/>
  <c r="G1109" i="4"/>
  <c r="G516" i="4"/>
  <c r="G278" i="4"/>
  <c r="G166" i="4"/>
  <c r="G792" i="4"/>
  <c r="G708" i="4"/>
  <c r="G730" i="4"/>
  <c r="G517" i="4"/>
  <c r="G1723" i="4"/>
  <c r="G2327" i="4"/>
  <c r="G167" i="4"/>
  <c r="G1002" i="4"/>
  <c r="G709" i="4"/>
  <c r="G1618" i="4"/>
  <c r="G96" i="4"/>
  <c r="G2002" i="4"/>
  <c r="G1282" i="4"/>
  <c r="G168" i="4"/>
  <c r="G2328" i="4"/>
  <c r="G49" i="4"/>
  <c r="G805" i="4"/>
  <c r="G1064" i="4"/>
  <c r="G1724" i="4"/>
  <c r="G1725" i="4"/>
  <c r="G1296" i="4"/>
  <c r="G299" i="4"/>
  <c r="G50" i="4"/>
  <c r="G906" i="4"/>
  <c r="G279" i="4"/>
  <c r="G300" i="4"/>
  <c r="G301" i="4"/>
  <c r="G1003" i="4"/>
  <c r="G1227" i="4"/>
  <c r="G1283" i="4"/>
  <c r="G731" i="4"/>
  <c r="G2237" i="4"/>
  <c r="G806" i="4"/>
  <c r="G907" i="4"/>
  <c r="G2329" i="4"/>
  <c r="G302" i="4"/>
  <c r="G1985" i="4"/>
  <c r="G807" i="4"/>
  <c r="G808" i="4"/>
  <c r="G518" i="4"/>
  <c r="G66" i="4"/>
  <c r="G1284" i="4"/>
  <c r="G2238" i="4"/>
  <c r="G710" i="4"/>
  <c r="G1088" i="4"/>
  <c r="G1228" i="4"/>
  <c r="G1110" i="4"/>
  <c r="G2330" i="4"/>
  <c r="G169" i="4"/>
  <c r="G2157" i="4"/>
  <c r="G1726" i="4"/>
  <c r="G361" i="4"/>
  <c r="G1457" i="4"/>
  <c r="G1986" i="4"/>
  <c r="G1229" i="4"/>
  <c r="G1111" i="4"/>
  <c r="G362" i="4"/>
  <c r="G2239" i="4"/>
  <c r="G1065" i="4"/>
  <c r="G2240" i="4"/>
  <c r="G97" i="4"/>
  <c r="G2003" i="4"/>
  <c r="G1458" i="4"/>
  <c r="G98" i="4"/>
  <c r="G1230" i="4"/>
  <c r="G1089" i="4"/>
  <c r="G51" i="4"/>
  <c r="G519" i="4"/>
  <c r="G1619" i="4"/>
  <c r="G1937" i="4"/>
  <c r="G1459" i="4"/>
  <c r="G1090" i="4"/>
  <c r="G1620" i="4"/>
  <c r="G610" i="4"/>
  <c r="G938" i="4"/>
  <c r="G170" i="4"/>
  <c r="G1987" i="4"/>
  <c r="G793" i="4"/>
  <c r="G1727" i="4"/>
  <c r="G303" i="4"/>
  <c r="G1621" i="4"/>
  <c r="G363" i="4"/>
  <c r="G1112" i="4"/>
  <c r="G732" i="4"/>
  <c r="G1622" i="4"/>
  <c r="G1938" i="4"/>
  <c r="G733" i="4"/>
  <c r="G1728" i="4"/>
  <c r="G1729" i="4"/>
  <c r="G520" i="4"/>
  <c r="G939" i="4"/>
  <c r="G233" i="4"/>
  <c r="G1297" i="4"/>
  <c r="G1710" i="4"/>
  <c r="G364" i="4"/>
  <c r="G940" i="4"/>
  <c r="G52" i="4"/>
  <c r="G908" i="4"/>
  <c r="G304" i="4"/>
  <c r="G2241" i="4"/>
  <c r="G1988" i="4"/>
  <c r="G521" i="4"/>
  <c r="G1711" i="4"/>
  <c r="G1989" i="4"/>
  <c r="G2004" i="4"/>
  <c r="G1066" i="4"/>
  <c r="G2158" i="4"/>
  <c r="G234" i="4"/>
  <c r="G1990" i="4"/>
  <c r="G185" i="4"/>
  <c r="G186" i="4"/>
  <c r="G1939" i="4"/>
  <c r="G2159" i="4"/>
  <c r="G611" i="4"/>
  <c r="G67" i="4"/>
  <c r="G235" i="4"/>
  <c r="G1730" i="4"/>
  <c r="G171" i="4"/>
  <c r="G187" i="4"/>
  <c r="G68" i="4"/>
  <c r="G1712" i="4"/>
  <c r="G223" i="4"/>
  <c r="G172" i="4"/>
  <c r="G794" i="4"/>
  <c r="G687" i="4"/>
  <c r="G1091" i="4"/>
  <c r="G1231" i="4"/>
  <c r="G1731" i="4"/>
  <c r="G1285" i="4"/>
  <c r="G1732" i="4"/>
  <c r="G365" i="4"/>
  <c r="G2005" i="4"/>
  <c r="G1940" i="4"/>
  <c r="G305" i="4"/>
  <c r="G688" i="4"/>
  <c r="G734" i="4"/>
  <c r="G1460" i="4"/>
  <c r="G188" i="4"/>
  <c r="G612" i="4"/>
  <c r="G1067" i="4"/>
  <c r="G2160" i="4"/>
  <c r="G1461" i="4"/>
  <c r="G53" i="4"/>
  <c r="G189" i="4"/>
  <c r="G366" i="4"/>
  <c r="G711" i="4"/>
  <c r="G1286" i="4"/>
  <c r="G809" i="4"/>
  <c r="G909" i="4"/>
  <c r="G1713" i="4"/>
  <c r="G910" i="4"/>
  <c r="G1941" i="4"/>
  <c r="G190" i="4"/>
  <c r="G810" i="4"/>
  <c r="G224" i="4"/>
  <c r="G911" i="4"/>
  <c r="G1298" i="4"/>
  <c r="G1991" i="4"/>
  <c r="G735" i="4"/>
  <c r="G1068" i="4"/>
  <c r="G522" i="4"/>
  <c r="G280" i="4"/>
  <c r="G2331" i="4"/>
  <c r="G281" i="4"/>
  <c r="G1004" i="4"/>
  <c r="G613" i="4"/>
  <c r="G689" i="4"/>
  <c r="G690" i="4"/>
  <c r="G523" i="4"/>
  <c r="G282" i="4"/>
  <c r="G2332" i="4"/>
  <c r="G69" i="4"/>
  <c r="G1299" i="4"/>
  <c r="G614" i="4"/>
  <c r="G912" i="4"/>
  <c r="G1092" i="4"/>
  <c r="G2242" i="4"/>
  <c r="G1069" i="4"/>
  <c r="G236" i="4"/>
  <c r="G99" i="4"/>
  <c r="G1005" i="4"/>
  <c r="G941" i="4"/>
  <c r="G191" i="4"/>
  <c r="G1462" i="4"/>
  <c r="G1733" i="4"/>
  <c r="G1093" i="4"/>
  <c r="G736" i="4"/>
  <c r="G1623" i="4"/>
  <c r="G712" i="4"/>
  <c r="G1992" i="4"/>
  <c r="G173" i="4"/>
  <c r="G942" i="4"/>
  <c r="G1006" i="4"/>
  <c r="G1113" i="4"/>
  <c r="G1734" i="4"/>
  <c r="G1942" i="4"/>
  <c r="G1300" i="4"/>
  <c r="G192" i="4"/>
  <c r="G237" i="4"/>
  <c r="G100" i="4"/>
  <c r="G713" i="4"/>
  <c r="G1735" i="4"/>
  <c r="G1943" i="4"/>
  <c r="G238" i="4"/>
  <c r="G1094" i="4"/>
  <c r="G54" i="4"/>
  <c r="G55" i="4"/>
  <c r="G2161" i="4"/>
  <c r="G1114" i="4"/>
  <c r="G714" i="4"/>
  <c r="G174" i="4"/>
  <c r="G70" i="4"/>
  <c r="G306" i="4"/>
  <c r="G1624" i="4"/>
  <c r="G175" i="4"/>
  <c r="G691" i="4"/>
  <c r="G193" i="4"/>
  <c r="G194" i="4"/>
  <c r="G1070" i="4"/>
  <c r="G737" i="4"/>
  <c r="G738" i="4"/>
  <c r="G2243" i="4"/>
  <c r="G195" i="4"/>
  <c r="G1463" i="4"/>
  <c r="G615" i="4"/>
  <c r="G1301" i="4"/>
  <c r="G307" i="4"/>
  <c r="G715" i="4"/>
  <c r="G524" i="4"/>
  <c r="G716" i="4"/>
  <c r="G308" i="4"/>
  <c r="G1944" i="4"/>
  <c r="G717" i="4"/>
  <c r="G718" i="4"/>
  <c r="G692" i="4"/>
  <c r="G71" i="4"/>
  <c r="G2244" i="4"/>
  <c r="G811" i="4"/>
  <c r="G56" i="4"/>
  <c r="G913" i="4"/>
  <c r="G1625" i="4"/>
  <c r="G795" i="4"/>
  <c r="G1736" i="4"/>
  <c r="G693" i="4"/>
  <c r="G812" i="4"/>
  <c r="G1115" i="4"/>
  <c r="G739" i="4"/>
  <c r="G196" i="4"/>
  <c r="G1464" i="4"/>
  <c r="G72" i="4"/>
  <c r="G1945" i="4"/>
  <c r="G525" i="4"/>
  <c r="G943" i="4"/>
  <c r="G2006" i="4"/>
  <c r="G101" i="4"/>
  <c r="G73" i="4"/>
  <c r="G309" i="4"/>
  <c r="G1232" i="4"/>
  <c r="G2007" i="4"/>
  <c r="G914" i="4"/>
  <c r="G1626" i="4"/>
  <c r="G2162" i="4"/>
  <c r="G1465" i="4"/>
  <c r="G176" i="4"/>
  <c r="G1116" i="4"/>
  <c r="G526" i="4"/>
  <c r="G813" i="4"/>
  <c r="G1946" i="4"/>
  <c r="G2245" i="4"/>
  <c r="G197" i="4"/>
  <c r="G1233" i="4"/>
  <c r="G283" i="4"/>
  <c r="G102" i="4"/>
  <c r="G796" i="4"/>
  <c r="G239" i="4"/>
  <c r="G1993" i="4"/>
  <c r="G694" i="4"/>
  <c r="G695" i="4"/>
  <c r="G527" i="4"/>
  <c r="G1466" i="4"/>
  <c r="G1627" i="4"/>
  <c r="G284" i="4"/>
  <c r="G103" i="4"/>
  <c r="G1302" i="4"/>
  <c r="G1287" i="4"/>
  <c r="G240" i="4"/>
  <c r="G177" i="4"/>
  <c r="G310" i="4"/>
  <c r="G719" i="4"/>
  <c r="G1234" i="4"/>
  <c r="G241" i="4"/>
  <c r="G1007" i="4"/>
  <c r="G720" i="4"/>
  <c r="G1737" i="4"/>
  <c r="G528" i="4"/>
  <c r="G2246" i="4"/>
  <c r="G57" i="4"/>
  <c r="G74" i="4"/>
  <c r="G696" i="4"/>
  <c r="G2333" i="4"/>
  <c r="G178" i="4"/>
  <c r="G1467" i="4"/>
  <c r="G2247" i="4"/>
  <c r="G1117" i="4"/>
  <c r="G915" i="4"/>
  <c r="G1008" i="4"/>
  <c r="G242" i="4"/>
  <c r="G104" i="4"/>
  <c r="G1468" i="4"/>
  <c r="G179" i="4"/>
  <c r="G1947" i="4"/>
  <c r="G1738" i="4"/>
  <c r="G225" i="4"/>
  <c r="G1714" i="4"/>
  <c r="G2163" i="4"/>
  <c r="G1948" i="4"/>
  <c r="G75" i="4"/>
  <c r="G2164" i="4"/>
  <c r="G721" i="4"/>
  <c r="G180" i="4"/>
  <c r="G311" i="4"/>
  <c r="G1071" i="4"/>
  <c r="G1469" i="4"/>
  <c r="G1140" i="4"/>
  <c r="G916" i="4"/>
  <c r="G672" i="4"/>
  <c r="G673" i="4"/>
  <c r="G1949" i="4"/>
  <c r="G324" i="4"/>
  <c r="G1072" i="4"/>
  <c r="G674" i="4"/>
  <c r="G1141" i="4"/>
  <c r="G76" i="4"/>
  <c r="G1853" i="4"/>
  <c r="G77" i="4"/>
  <c r="G675" i="4"/>
  <c r="G1854" i="4"/>
  <c r="G450" i="4"/>
  <c r="G1789" i="4"/>
  <c r="G1855" i="4"/>
  <c r="G1923" i="4"/>
  <c r="G676" i="4"/>
  <c r="G642" i="4"/>
  <c r="G1095" i="4"/>
  <c r="G917" i="4"/>
  <c r="G451" i="4"/>
  <c r="G1856" i="4"/>
  <c r="G1149" i="4"/>
  <c r="G1324" i="4"/>
  <c r="G1150" i="4"/>
  <c r="G677" i="4"/>
  <c r="G1790" i="4"/>
  <c r="G1950" i="4"/>
  <c r="G452" i="4"/>
  <c r="G1857" i="4"/>
  <c r="G1325" i="4"/>
  <c r="G1073" i="4"/>
  <c r="G1151" i="4"/>
  <c r="G367" i="4"/>
  <c r="G1791" i="4"/>
  <c r="G1142" i="4"/>
  <c r="G1096" i="4"/>
  <c r="G1470" i="4"/>
  <c r="G78" i="4"/>
  <c r="G1858" i="4"/>
  <c r="G79" i="4"/>
  <c r="G80" i="4"/>
  <c r="G453" i="4"/>
  <c r="G918" i="4"/>
  <c r="G2165" i="4"/>
  <c r="G325" i="4"/>
  <c r="G1152" i="4"/>
  <c r="G1074" i="4"/>
  <c r="G1143" i="4"/>
  <c r="G2166" i="4"/>
  <c r="G1951" i="4"/>
  <c r="G81" i="4"/>
  <c r="G919" i="4"/>
  <c r="G920" i="4"/>
  <c r="G1144" i="4"/>
  <c r="G1153" i="4"/>
  <c r="G1154" i="4"/>
  <c r="G1859" i="4"/>
  <c r="G1145" i="4"/>
  <c r="G921" i="4"/>
  <c r="G2167" i="4"/>
  <c r="G82" i="4"/>
  <c r="G1326" i="4"/>
  <c r="G1075" i="4"/>
  <c r="G922" i="4"/>
  <c r="G1952" i="4"/>
  <c r="G1792" i="4"/>
  <c r="G83" i="4"/>
  <c r="G1953" i="4"/>
  <c r="G368" i="4"/>
  <c r="G1471" i="4"/>
  <c r="G1076" i="4"/>
  <c r="G1327" i="4"/>
  <c r="G1793" i="4"/>
  <c r="G643" i="4"/>
  <c r="G369" i="4"/>
  <c r="G1794" i="4"/>
  <c r="G84" i="4"/>
  <c r="G454" i="4"/>
  <c r="G678" i="4"/>
  <c r="G644" i="4"/>
  <c r="G1472" i="4"/>
  <c r="G370" i="4"/>
  <c r="G679" i="4"/>
  <c r="G1954" i="4"/>
  <c r="G1795" i="4"/>
  <c r="G371" i="4"/>
  <c r="G1097" i="4"/>
  <c r="G923" i="4"/>
  <c r="G1328" i="4"/>
  <c r="G680" i="4"/>
  <c r="G1155" i="4"/>
  <c r="G2168" i="4"/>
  <c r="G2169" i="4"/>
  <c r="G2170" i="4"/>
  <c r="G1924" i="4"/>
  <c r="G2171" i="4"/>
  <c r="G326" i="4"/>
  <c r="G1925" i="4"/>
  <c r="G1473" i="4"/>
  <c r="G372" i="4"/>
  <c r="G1926" i="4"/>
  <c r="G1146" i="4"/>
  <c r="G1077" i="4"/>
  <c r="G2172" i="4"/>
  <c r="G681" i="4"/>
  <c r="G1860" i="4"/>
  <c r="G455" i="4"/>
  <c r="G924" i="4"/>
  <c r="G1147" i="4"/>
  <c r="G925" i="4"/>
  <c r="G645" i="4"/>
  <c r="G646" i="4"/>
  <c r="G1148" i="4"/>
  <c r="G926" i="4"/>
  <c r="G647" i="4"/>
  <c r="G85" i="4"/>
  <c r="G927" i="4"/>
  <c r="G682" i="4"/>
  <c r="G1156" i="4"/>
  <c r="G2173" i="4"/>
  <c r="G109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ity_data" description="Connection to the 'city_data' query in the workbook." type="5" refreshedVersion="7" background="1" saveData="1">
    <dbPr connection="Provider=Microsoft.Mashup.OleDb.1;Data Source=$Workbook$;Location=city_data;Extended Properties=&quot;&quot;" command="SELECT * FROM [city_data]"/>
  </connection>
  <connection id="2" xr16:uid="{00000000-0015-0000-FFFF-FFFF01000000}" keepAlive="1" name="Query - ride_data" description="Connection to the 'ride_data' query in the workbook." type="5" refreshedVersion="7" background="1" saveData="1">
    <dbPr connection="Provider=Microsoft.Mashup.OleDb.1;Data Source=$Workbook$;Location=ride_data;Extended Properties=&quot;&quot;" command="SELECT * FROM [ride_data]"/>
  </connection>
</connections>
</file>

<file path=xl/sharedStrings.xml><?xml version="1.0" encoding="utf-8"?>
<sst xmlns="http://schemas.openxmlformats.org/spreadsheetml/2006/main" count="2829" uniqueCount="189">
  <si>
    <t>Month</t>
  </si>
  <si>
    <t>Avg. Fare ($USD)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</si>
  <si>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</si>
  <si>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</si>
  <si>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</si>
  <si>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</si>
  <si>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</si>
  <si>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</si>
  <si>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</si>
  <si>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</si>
  <si>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</si>
  <si>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</si>
  <si>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</si>
  <si>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</si>
  <si>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city</t>
  </si>
  <si>
    <t>driver_count</t>
  </si>
  <si>
    <t>type</t>
  </si>
  <si>
    <t>Richardfort</t>
  </si>
  <si>
    <t>Urban</t>
  </si>
  <si>
    <t>Williamsstad</t>
  </si>
  <si>
    <t>Port Angela</t>
  </si>
  <si>
    <t>Rodneyfort</t>
  </si>
  <si>
    <t>West Robert</t>
  </si>
  <si>
    <t>West Anthony</t>
  </si>
  <si>
    <t>West Angela</t>
  </si>
  <si>
    <t>Martinezhaven</t>
  </si>
  <si>
    <t>Karenberg</t>
  </si>
  <si>
    <t>Barajasview</t>
  </si>
  <si>
    <t>Robertport</t>
  </si>
  <si>
    <t>Joneschester</t>
  </si>
  <si>
    <t>Leahton</t>
  </si>
  <si>
    <t>West Christopherberg</t>
  </si>
  <si>
    <t>Johnton</t>
  </si>
  <si>
    <t>Reynoldsfurt</t>
  </si>
  <si>
    <t>Port David</t>
  </si>
  <si>
    <t>New Kimberlyborough</t>
  </si>
  <si>
    <t>Carriemouth</t>
  </si>
  <si>
    <t>Rogerston</t>
  </si>
  <si>
    <t>Jerryton</t>
  </si>
  <si>
    <t>Loganberg</t>
  </si>
  <si>
    <t>Simpsonburgh</t>
  </si>
  <si>
    <t>Port Frank</t>
  </si>
  <si>
    <t>South Latoya</t>
  </si>
  <si>
    <t>West Samuelburgh</t>
  </si>
  <si>
    <t>Grahamburgh</t>
  </si>
  <si>
    <t>West Patrickchester</t>
  </si>
  <si>
    <t>North Madeline</t>
  </si>
  <si>
    <t>South Jack</t>
  </si>
  <si>
    <t>Liumouth</t>
  </si>
  <si>
    <t>West Ericstad</t>
  </si>
  <si>
    <t>Royland</t>
  </si>
  <si>
    <t>Erikaland</t>
  </si>
  <si>
    <t>Huntermouth</t>
  </si>
  <si>
    <t>Justinberg</t>
  </si>
  <si>
    <t>South Evanton</t>
  </si>
  <si>
    <t>Lake Danielberg</t>
  </si>
  <si>
    <t>East Kaylahaven</t>
  </si>
  <si>
    <t>West Heidi</t>
  </si>
  <si>
    <t>Karenside</t>
  </si>
  <si>
    <t>South Karenland</t>
  </si>
  <si>
    <t>West Gabriel</t>
  </si>
  <si>
    <t>North Markport</t>
  </si>
  <si>
    <t>Raymondhaven</t>
  </si>
  <si>
    <t>North Barbara</t>
  </si>
  <si>
    <t>Lake Scottton</t>
  </si>
  <si>
    <t>West Josephberg</t>
  </si>
  <si>
    <t>Pattyland</t>
  </si>
  <si>
    <t>South Michelleport</t>
  </si>
  <si>
    <t>Christopherfurt</t>
  </si>
  <si>
    <t>Valentineton</t>
  </si>
  <si>
    <t>South Phillip</t>
  </si>
  <si>
    <t>North Jason</t>
  </si>
  <si>
    <t>Deanville</t>
  </si>
  <si>
    <t>Lake Jonathanshire</t>
  </si>
  <si>
    <t>New Paulton</t>
  </si>
  <si>
    <t>Hurleymouth</t>
  </si>
  <si>
    <t>Port Johnbury</t>
  </si>
  <si>
    <t>North Jasmine</t>
  </si>
  <si>
    <t>New Paulville</t>
  </si>
  <si>
    <t>Amandaburgh</t>
  </si>
  <si>
    <t>Williamsview</t>
  </si>
  <si>
    <t>New Jacobville</t>
  </si>
  <si>
    <t>Port Samanthamouth</t>
  </si>
  <si>
    <t>Roberthaven</t>
  </si>
  <si>
    <t>Port Shane</t>
  </si>
  <si>
    <t>Suburban</t>
  </si>
  <si>
    <t>Lake Ann</t>
  </si>
  <si>
    <t>Lake Scott</t>
  </si>
  <si>
    <t>Colemanland</t>
  </si>
  <si>
    <t>New Raymond</t>
  </si>
  <si>
    <t>South Teresa</t>
  </si>
  <si>
    <t>Myersshire</t>
  </si>
  <si>
    <t>Grayville</t>
  </si>
  <si>
    <t>Lake Robertside</t>
  </si>
  <si>
    <t>Lewishaven</t>
  </si>
  <si>
    <t>Rodriguezview</t>
  </si>
  <si>
    <t>Victoriaport</t>
  </si>
  <si>
    <t>Williamsonville</t>
  </si>
  <si>
    <t>West Hannah</t>
  </si>
  <si>
    <t>West Kimmouth</t>
  </si>
  <si>
    <t>New Shannonberg</t>
  </si>
  <si>
    <t>North Timothy</t>
  </si>
  <si>
    <t>New Olivia</t>
  </si>
  <si>
    <t>Lake Omar</t>
  </si>
  <si>
    <t>Sotoville</t>
  </si>
  <si>
    <t>Veronicaberg</t>
  </si>
  <si>
    <t>East Kentstad</t>
  </si>
  <si>
    <t>Bethanyland</t>
  </si>
  <si>
    <t>South Brenda</t>
  </si>
  <si>
    <t>Barronchester</t>
  </si>
  <si>
    <t>Brandonfort</t>
  </si>
  <si>
    <t>East Danielview</t>
  </si>
  <si>
    <t>East Marymouth</t>
  </si>
  <si>
    <t>Mezachester</t>
  </si>
  <si>
    <t>Lewisland</t>
  </si>
  <si>
    <t>Josephside</t>
  </si>
  <si>
    <t>Davidfurt</t>
  </si>
  <si>
    <t>Nicolechester</t>
  </si>
  <si>
    <t>East Aaronbury</t>
  </si>
  <si>
    <t>North Richardhaven</t>
  </si>
  <si>
    <t>North Jeffrey</t>
  </si>
  <si>
    <t>South Jennifer</t>
  </si>
  <si>
    <t>Rural</t>
  </si>
  <si>
    <t>West Heather</t>
  </si>
  <si>
    <t>Newtonview</t>
  </si>
  <si>
    <t>North Holly</t>
  </si>
  <si>
    <t>Michaelberg</t>
  </si>
  <si>
    <t>Taylorhaven</t>
  </si>
  <si>
    <t>Penaborough</t>
  </si>
  <si>
    <t>Harringtonfort</t>
  </si>
  <si>
    <t>Lake Jamie</t>
  </si>
  <si>
    <t>Lake Latoyabury</t>
  </si>
  <si>
    <t>North Jaime</t>
  </si>
  <si>
    <t>South Marychester</t>
  </si>
  <si>
    <t>Garzaport</t>
  </si>
  <si>
    <t>Bradshawfurt</t>
  </si>
  <si>
    <t>New Ryantown</t>
  </si>
  <si>
    <t>Randallchester</t>
  </si>
  <si>
    <t>Jessicaport</t>
  </si>
  <si>
    <t>South Saramouth</t>
  </si>
  <si>
    <t>date</t>
  </si>
  <si>
    <t>fare</t>
  </si>
  <si>
    <t>ride_id</t>
  </si>
  <si>
    <t>Row Labels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</si>
  <si>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</si>
  <si>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</si>
  <si>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</si>
  <si>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</si>
  <si>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</si>
  <si>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</si>
  <si>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</si>
  <si>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</si>
  <si>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</si>
  <si>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</si>
  <si>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</si>
  <si>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</si>
  <si>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</si>
  <si>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</si>
  <si>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</si>
  <si>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</si>
  <si>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</si>
  <si>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</si>
  <si>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</si>
  <si>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</si>
  <si>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</si>
  <si>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</si>
  <si>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</si>
  <si>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</si>
  <si>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</si>
  <si>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Type</t>
  </si>
  <si>
    <t>Time</t>
  </si>
  <si>
    <t>Count of ride_id</t>
  </si>
  <si>
    <t>Column Labels</t>
  </si>
  <si>
    <t>Apr</t>
  </si>
  <si>
    <t>Driver Count</t>
  </si>
  <si>
    <t>Sum of Driver Count</t>
  </si>
  <si>
    <t>Total Count of ride_id</t>
  </si>
  <si>
    <t>Total Sum of Driver Count</t>
  </si>
  <si>
    <t>Sum of fare</t>
  </si>
  <si>
    <t>Total Sum of fare</t>
  </si>
  <si>
    <t>(All)</t>
  </si>
  <si>
    <t>Values</t>
  </si>
  <si>
    <t>Avg Fare/Ride</t>
  </si>
  <si>
    <t>Total are</t>
  </si>
  <si>
    <t>ride_id count</t>
  </si>
  <si>
    <t>Top 10 Cities by Total Fares</t>
  </si>
  <si>
    <t>Total fares</t>
  </si>
  <si>
    <t>Max of Driver Count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</si>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</sst>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8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1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168" fontId="16" fillId="0" borderId="0" xfId="0" applyNumberFormat="1" applyFont="1"/>
    <xf numFmtId="0" fontId="16" fillId="0" borderId="0" xfId="0" applyNumberFormat="1" applyFont="1"/>
    <xf numFmtId="166" fontId="16" fillId="0" borderId="0" xfId="0" applyNumberFormat="1" applyFont="1"/>
    <xf numFmtId="0" fontId="16" fillId="33" borderId="10" xfId="0" applyFont="1" applyFill="1" applyBorder="1"/>
    <xf numFmtId="0" fontId="0" fillId="0" borderId="10" xfId="0" applyBorder="1"/>
    <xf numFmtId="168" fontId="0" fillId="0" borderId="10" xfId="0" applyNumberFormat="1" applyBorder="1"/>
    <xf numFmtId="0" fontId="0" fillId="0" borderId="10" xfId="0" applyNumberFormat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/>
    <xf numFmtId="0" fontId="16" fillId="33" borderId="15" xfId="0" applyFont="1" applyFill="1" applyBorder="1"/>
    <xf numFmtId="0" fontId="0" fillId="0" borderId="14" xfId="0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8" fontId="0" fillId="0" borderId="17" xfId="0" applyNumberFormat="1" applyBorder="1"/>
    <xf numFmtId="0" fontId="0" fillId="0" borderId="17" xfId="0" applyNumberFormat="1" applyBorder="1"/>
    <xf numFmtId="166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68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[PyBer_ride_data.xlsx]Sheet3!PivotTable2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9</c:v>
                </c:pt>
                <c:pt idx="20">
                  <c:v>3</c:v>
                </c:pt>
                <c:pt idx="21">
                  <c:v>14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1-4E99-BBA2-6CC1F26389A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24</c:v>
                </c:pt>
                <c:pt idx="6">
                  <c:v>25</c:v>
                </c:pt>
                <c:pt idx="7">
                  <c:v>22</c:v>
                </c:pt>
                <c:pt idx="8">
                  <c:v>28</c:v>
                </c:pt>
                <c:pt idx="9">
                  <c:v>18</c:v>
                </c:pt>
                <c:pt idx="10">
                  <c:v>26</c:v>
                </c:pt>
                <c:pt idx="11">
                  <c:v>33</c:v>
                </c:pt>
                <c:pt idx="12">
                  <c:v>28</c:v>
                </c:pt>
                <c:pt idx="13">
                  <c:v>14</c:v>
                </c:pt>
                <c:pt idx="14">
                  <c:v>26</c:v>
                </c:pt>
                <c:pt idx="15">
                  <c:v>20</c:v>
                </c:pt>
                <c:pt idx="16">
                  <c:v>20</c:v>
                </c:pt>
                <c:pt idx="17">
                  <c:v>33</c:v>
                </c:pt>
                <c:pt idx="18">
                  <c:v>22</c:v>
                </c:pt>
                <c:pt idx="19">
                  <c:v>50</c:v>
                </c:pt>
                <c:pt idx="20">
                  <c:v>36</c:v>
                </c:pt>
                <c:pt idx="21">
                  <c:v>19</c:v>
                </c:pt>
                <c:pt idx="22">
                  <c:v>15</c:v>
                </c:pt>
                <c:pt idx="2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A-4A29-AB20-152658CA410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71</c:v>
                </c:pt>
                <c:pt idx="1">
                  <c:v>77</c:v>
                </c:pt>
                <c:pt idx="2">
                  <c:v>92</c:v>
                </c:pt>
                <c:pt idx="3">
                  <c:v>57</c:v>
                </c:pt>
                <c:pt idx="4">
                  <c:v>70</c:v>
                </c:pt>
                <c:pt idx="5">
                  <c:v>68</c:v>
                </c:pt>
                <c:pt idx="6">
                  <c:v>58</c:v>
                </c:pt>
                <c:pt idx="7">
                  <c:v>51</c:v>
                </c:pt>
                <c:pt idx="8">
                  <c:v>71</c:v>
                </c:pt>
                <c:pt idx="9">
                  <c:v>74</c:v>
                </c:pt>
                <c:pt idx="10">
                  <c:v>62</c:v>
                </c:pt>
                <c:pt idx="11">
                  <c:v>77</c:v>
                </c:pt>
                <c:pt idx="12">
                  <c:v>82</c:v>
                </c:pt>
                <c:pt idx="13">
                  <c:v>63</c:v>
                </c:pt>
                <c:pt idx="14">
                  <c:v>67</c:v>
                </c:pt>
                <c:pt idx="15">
                  <c:v>73</c:v>
                </c:pt>
                <c:pt idx="16">
                  <c:v>76</c:v>
                </c:pt>
                <c:pt idx="17">
                  <c:v>60</c:v>
                </c:pt>
                <c:pt idx="18">
                  <c:v>57</c:v>
                </c:pt>
                <c:pt idx="19">
                  <c:v>59</c:v>
                </c:pt>
                <c:pt idx="20">
                  <c:v>80</c:v>
                </c:pt>
                <c:pt idx="21">
                  <c:v>60</c:v>
                </c:pt>
                <c:pt idx="22">
                  <c:v>52</c:v>
                </c:pt>
                <c:pt idx="2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A-4A29-AB20-152658CA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5488"/>
        <c:axId val="96319264"/>
      </c:areaChart>
      <c:catAx>
        <c:axId val="963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9264"/>
        <c:crosses val="autoZero"/>
        <c:auto val="1"/>
        <c:lblAlgn val="ctr"/>
        <c:lblOffset val="100"/>
        <c:noMultiLvlLbl val="0"/>
      </c:catAx>
      <c:valAx>
        <c:axId val="963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[PyBer_ride_data.xlsx]Sheet3!PivotTable4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39010029931113E-2"/>
          <c:y val="0.22838274247977067"/>
          <c:w val="0.60421434820647424"/>
          <c:h val="0.51833230523603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Sheet3!$I$24:$I$26</c:f>
              <c:strCache>
                <c:ptCount val="1"/>
                <c:pt idx="0">
                  <c:v>Urban - Count of ride_id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Sheet3!$H$27:$H$51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Sheet3!$I$27:$I$51</c:f>
              <c:numCache>
                <c:formatCode>General</c:formatCode>
                <c:ptCount val="24"/>
                <c:pt idx="0">
                  <c:v>71</c:v>
                </c:pt>
                <c:pt idx="1">
                  <c:v>77</c:v>
                </c:pt>
                <c:pt idx="2">
                  <c:v>92</c:v>
                </c:pt>
                <c:pt idx="3">
                  <c:v>57</c:v>
                </c:pt>
                <c:pt idx="4">
                  <c:v>70</c:v>
                </c:pt>
                <c:pt idx="5">
                  <c:v>68</c:v>
                </c:pt>
                <c:pt idx="6">
                  <c:v>58</c:v>
                </c:pt>
                <c:pt idx="7">
                  <c:v>51</c:v>
                </c:pt>
                <c:pt idx="8">
                  <c:v>71</c:v>
                </c:pt>
                <c:pt idx="9">
                  <c:v>74</c:v>
                </c:pt>
                <c:pt idx="10">
                  <c:v>62</c:v>
                </c:pt>
                <c:pt idx="11">
                  <c:v>77</c:v>
                </c:pt>
                <c:pt idx="12">
                  <c:v>82</c:v>
                </c:pt>
                <c:pt idx="13">
                  <c:v>63</c:v>
                </c:pt>
                <c:pt idx="14">
                  <c:v>67</c:v>
                </c:pt>
                <c:pt idx="15">
                  <c:v>73</c:v>
                </c:pt>
                <c:pt idx="16">
                  <c:v>76</c:v>
                </c:pt>
                <c:pt idx="17">
                  <c:v>60</c:v>
                </c:pt>
                <c:pt idx="18">
                  <c:v>57</c:v>
                </c:pt>
                <c:pt idx="19">
                  <c:v>59</c:v>
                </c:pt>
                <c:pt idx="20">
                  <c:v>80</c:v>
                </c:pt>
                <c:pt idx="21">
                  <c:v>60</c:v>
                </c:pt>
                <c:pt idx="22">
                  <c:v>52</c:v>
                </c:pt>
                <c:pt idx="2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0-462F-85B2-47F8E50AE20E}"/>
            </c:ext>
          </c:extLst>
        </c:ser>
        <c:ser>
          <c:idx val="1"/>
          <c:order val="1"/>
          <c:tx>
            <c:strRef>
              <c:f>Sheet3!$J$24:$J$26</c:f>
              <c:strCache>
                <c:ptCount val="1"/>
                <c:pt idx="0">
                  <c:v>Urban - Sum of Driver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Sheet3!$H$27:$H$51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Sheet3!$J$27:$J$51</c:f>
              <c:numCache>
                <c:formatCode>General</c:formatCode>
                <c:ptCount val="24"/>
                <c:pt idx="0">
                  <c:v>2743</c:v>
                </c:pt>
                <c:pt idx="1">
                  <c:v>3127</c:v>
                </c:pt>
                <c:pt idx="2">
                  <c:v>3333</c:v>
                </c:pt>
                <c:pt idx="3">
                  <c:v>2149</c:v>
                </c:pt>
                <c:pt idx="4">
                  <c:v>2649</c:v>
                </c:pt>
                <c:pt idx="5">
                  <c:v>2214</c:v>
                </c:pt>
                <c:pt idx="6">
                  <c:v>2069</c:v>
                </c:pt>
                <c:pt idx="7">
                  <c:v>1940</c:v>
                </c:pt>
                <c:pt idx="8">
                  <c:v>2702</c:v>
                </c:pt>
                <c:pt idx="9">
                  <c:v>2601</c:v>
                </c:pt>
                <c:pt idx="10">
                  <c:v>2206</c:v>
                </c:pt>
                <c:pt idx="11">
                  <c:v>2620</c:v>
                </c:pt>
                <c:pt idx="12">
                  <c:v>3248</c:v>
                </c:pt>
                <c:pt idx="13">
                  <c:v>2477</c:v>
                </c:pt>
                <c:pt idx="14">
                  <c:v>2498</c:v>
                </c:pt>
                <c:pt idx="15">
                  <c:v>2730</c:v>
                </c:pt>
                <c:pt idx="16">
                  <c:v>2837</c:v>
                </c:pt>
                <c:pt idx="17">
                  <c:v>2395</c:v>
                </c:pt>
                <c:pt idx="18">
                  <c:v>2001</c:v>
                </c:pt>
                <c:pt idx="19">
                  <c:v>2068</c:v>
                </c:pt>
                <c:pt idx="20">
                  <c:v>2672</c:v>
                </c:pt>
                <c:pt idx="21">
                  <c:v>2322</c:v>
                </c:pt>
                <c:pt idx="22">
                  <c:v>1911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C-40D9-A8FC-0C4BF02A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16096"/>
        <c:axId val="106816512"/>
      </c:barChart>
      <c:catAx>
        <c:axId val="1068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512"/>
        <c:crosses val="autoZero"/>
        <c:auto val="1"/>
        <c:lblAlgn val="ctr"/>
        <c:lblOffset val="100"/>
        <c:noMultiLvlLbl val="0"/>
      </c:catAx>
      <c:valAx>
        <c:axId val="106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5</xdr:row>
      <xdr:rowOff>77787</xdr:rowOff>
    </xdr:from>
    <xdr:to>
      <xdr:col>13</xdr:col>
      <xdr:colOff>434975</xdr:colOff>
      <xdr:row>20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03A91-144B-4042-ADD9-DDC84354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831850</xdr:colOff>
      <xdr:row>9</xdr:row>
      <xdr:rowOff>87312</xdr:rowOff>
    </xdr:from>
    <xdr:to>
      <xdr:col>17</xdr:col>
      <xdr:colOff>257175</xdr:colOff>
      <xdr:row>24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6CE1CA-216F-44ED-9D64-9CCE24B39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Spring" refreshedDate="44465.080519791663" createdVersion="7" refreshedVersion="7" minRefreshableVersion="3" recordCount="2375" xr:uid="{00000000-000A-0000-FFFF-FFFF0C000000}">
  <cacheSource type="worksheet">
    <worksheetSource name="ride_data"/>
  </cacheSource>
  <cacheFields count="12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14">
      <sharedItems containsSemiMixedTypes="0" containsNonDate="0" containsDate="1" containsString="0" minDate="2019-01-01T00:00:00" maxDate="2019-05-09T00:00:00" count="128">
        <d v="2019-01-14T00:00:00"/>
        <d v="2019-03-04T00:00:00"/>
        <d v="2019-02-24T00:00:00"/>
        <d v="2019-02-10T00:00:00"/>
        <d v="2019-03-06T00:00:00"/>
        <d v="2019-03-11T00:00:00"/>
        <d v="2019-02-27T00:00:00"/>
        <d v="2019-04-26T00:00:00"/>
        <d v="2019-01-08T00:00:00"/>
        <d v="2019-03-09T00:00:00"/>
        <d v="2019-02-07T00:00:00"/>
        <d v="2019-01-12T00:00:00"/>
        <d v="2019-03-02T00:00:00"/>
        <d v="2019-01-10T00:00:00"/>
        <d v="2019-05-04T00:00:00"/>
        <d v="2019-03-28T00:00:00"/>
        <d v="2019-01-03T00:00:00"/>
        <d v="2019-02-26T00:00:00"/>
        <d v="2019-04-25T00:00:00"/>
        <d v="2019-05-01T00:00:00"/>
        <d v="2019-03-19T00:00:00"/>
        <d v="2019-02-19T00:00:00"/>
        <d v="2019-05-03T00:00:00"/>
        <d v="2019-03-14T00:00:00"/>
        <d v="2019-04-01T00:00:00"/>
        <d v="2019-01-11T00:00:00"/>
        <d v="2019-03-18T00:00:00"/>
        <d v="2019-01-15T00:00:00"/>
        <d v="2019-02-02T00:00:00"/>
        <d v="2019-02-28T00:00:00"/>
        <d v="2019-02-03T00:00:00"/>
        <d v="2019-02-12T00:00:00"/>
        <d v="2019-02-15T00:00:00"/>
        <d v="2019-02-18T00:00:00"/>
        <d v="2019-03-12T00:00:00"/>
        <d v="2019-03-25T00:00:00"/>
        <d v="2019-05-08T00:00:00"/>
        <d v="2019-04-23T00:00:00"/>
        <d v="2019-03-05T00:00:00"/>
        <d v="2019-03-03T00:00:00"/>
        <d v="2019-05-05T00:00:00"/>
        <d v="2019-02-14T00:00:00"/>
        <d v="2019-05-02T00:00:00"/>
        <d v="2019-04-24T00:00:00"/>
        <d v="2019-03-10T00:00:00"/>
        <d v="2019-03-01T00:00:00"/>
        <d v="2019-04-03T00:00:00"/>
        <d v="2019-01-19T00:00:00"/>
        <d v="2019-04-17T00:00:00"/>
        <d v="2019-04-04T00:00:00"/>
        <d v="2019-03-16T00:00:00"/>
        <d v="2019-01-30T00:00:00"/>
        <d v="2019-03-22T00:00:00"/>
        <d v="2019-04-06T00:00:00"/>
        <d v="2019-01-07T00:00:00"/>
        <d v="2019-02-23T00:00:00"/>
        <d v="2019-02-09T00:00:00"/>
        <d v="2019-04-07T00:00:00"/>
        <d v="2019-03-17T00:00:00"/>
        <d v="2019-02-20T00:00:00"/>
        <d v="2019-04-19T00:00:00"/>
        <d v="2019-02-25T00:00:00"/>
        <d v="2019-04-16T00:00:00"/>
        <d v="2019-01-23T00:00:00"/>
        <d v="2019-01-05T00:00:00"/>
        <d v="2019-03-29T00:00:00"/>
        <d v="2019-03-08T00:00:00"/>
        <d v="2019-01-17T00:00:00"/>
        <d v="2019-01-04T00:00:00"/>
        <d v="2019-04-05T00:00:00"/>
        <d v="2019-01-21T00:00:00"/>
        <d v="2019-02-17T00:00:00"/>
        <d v="2019-05-06T00:00:00"/>
        <d v="2019-01-25T00:00:00"/>
        <d v="2019-04-02T00:00:00"/>
        <d v="2019-04-22T00:00:00"/>
        <d v="2019-04-13T00:00:00"/>
        <d v="2019-03-07T00:00:00"/>
        <d v="2019-03-31T00:00:00"/>
        <d v="2019-04-29T00:00:00"/>
        <d v="2019-03-27T00:00:00"/>
        <d v="2019-03-26T00:00:00"/>
        <d v="2019-04-12T00:00:00"/>
        <d v="2019-02-01T00:00:00"/>
        <d v="2019-04-27T00:00:00"/>
        <d v="2019-02-08T00:00:00"/>
        <d v="2019-01-09T00:00:00"/>
        <d v="2019-01-27T00:00:00"/>
        <d v="2019-03-24T00:00:00"/>
        <d v="2019-03-30T00:00:00"/>
        <d v="2019-01-01T00:00:00"/>
        <d v="2019-01-02T00:00:00"/>
        <d v="2019-01-31T00:00:00"/>
        <d v="2019-04-09T00:00:00"/>
        <d v="2019-02-13T00:00:00"/>
        <d v="2019-03-20T00:00:00"/>
        <d v="2019-01-24T00:00:00"/>
        <d v="2019-04-14T00:00:00"/>
        <d v="2019-01-16T00:00:00"/>
        <d v="2019-04-28T00:00:00"/>
        <d v="2019-01-22T00:00:00"/>
        <d v="2019-02-22T00:00:00"/>
        <d v="2019-01-29T00:00:00"/>
        <d v="2019-03-21T00:00:00"/>
        <d v="2019-04-18T00:00:00"/>
        <d v="2019-04-10T00:00:00"/>
        <d v="2019-02-04T00:00:00"/>
        <d v="2019-02-05T00:00:00"/>
        <d v="2019-02-21T00:00:00"/>
        <d v="2019-03-15T00:00:00"/>
        <d v="2019-03-23T00:00:00"/>
        <d v="2019-04-15T00:00:00"/>
        <d v="2019-04-30T00:00:00"/>
        <d v="2019-02-11T00:00:00"/>
        <d v="2019-04-20T00:00:00"/>
        <d v="2019-02-16T00:00:00"/>
        <d v="2019-04-11T00:00:00"/>
        <d v="2019-01-18T00:00:00"/>
        <d v="2019-01-20T00:00:00"/>
        <d v="2019-04-21T00:00:00"/>
        <d v="2019-03-13T00:00:00"/>
        <d v="2019-01-28T00:00:00"/>
        <d v="2019-01-06T00:00:00"/>
        <d v="2019-01-13T00:00:00"/>
        <d v="2019-01-26T00:00:00"/>
        <d v="2019-02-06T00:00:00"/>
        <d v="2019-05-07T00:00:00"/>
        <d v="2019-04-08T00:00:00"/>
      </sharedItems>
      <fieldGroup par="10" base="1">
        <rangePr groupBy="days" startDate="2019-01-01T00:00:00" endDate="2019-05-09T00:00:00"/>
        <groupItems count="368">
          <s v="&lt;2019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9-05-09"/>
        </groupItems>
      </fieldGroup>
    </cacheField>
    <cacheField name="Time" numFmtId="19">
      <sharedItems containsSemiMixedTypes="0" containsNonDate="0" containsDate="1" containsString="0" minDate="1899-12-30T00:01:15" maxDate="1899-12-30T23:59:56" count="2338">
        <d v="1899-12-30T10:14:22"/>
        <d v="1899-12-30T18:24:09"/>
        <d v="1899-12-30T04:29:00"/>
        <d v="1899-12-30T23:22:03"/>
        <d v="1899-12-30T04:28:35"/>
        <d v="1899-12-30T12:26:48"/>
        <d v="1899-12-30T11:17:56"/>
        <d v="1899-12-30T00:43:24"/>
        <d v="1899-12-30T03:28:48"/>
        <d v="1899-12-30T06:26:29"/>
        <d v="1899-12-30T01:10:11"/>
        <d v="1899-12-30T01:45:27"/>
        <d v="1899-12-30T18:03:20"/>
        <d v="1899-12-30T12:17:31"/>
        <d v="1899-12-30T14:48:56"/>
        <d v="1899-12-30T22:28:44"/>
        <d v="1899-12-30T16:19:25"/>
        <d v="1899-12-30T18:42:15"/>
        <d v="1899-12-30T02:27:01"/>
        <d v="1899-12-30T22:58:38"/>
        <d v="1899-12-30T10:26:34"/>
        <d v="1899-12-30T03:12:49"/>
        <d v="1899-12-30T05:46:20"/>
        <d v="1899-12-30T03:29:09"/>
        <d v="1899-12-30T16:22:09"/>
        <d v="1899-12-30T14:33:41"/>
        <d v="1899-12-30T23:46:50"/>
        <d v="1899-12-30T01:06:03"/>
        <d v="1899-12-30T23:32:13"/>
        <d v="1899-12-30T18:44:14"/>
        <d v="1899-12-30T22:54:11"/>
        <d v="1899-12-30T11:44:20"/>
        <d v="1899-12-30T14:14:37"/>
        <d v="1899-12-30T04:13:57"/>
        <d v="1899-12-30T00:48:41"/>
        <d v="1899-12-30T06:52:03"/>
        <d v="1899-12-30T04:21:47"/>
        <d v="1899-12-30T08:17:35"/>
        <d v="1899-12-30T06:47:43"/>
        <d v="1899-12-30T08:40:38"/>
        <d v="1899-12-30T16:47:25"/>
        <d v="1899-12-30T14:33:27"/>
        <d v="1899-12-30T02:31:25"/>
        <d v="1899-12-30T20:57:43"/>
        <d v="1899-12-30T08:59:48"/>
        <d v="1899-12-30T03:27:34"/>
        <d v="1899-12-30T14:48:30"/>
        <d v="1899-12-30T10:34:50"/>
        <d v="1899-12-30T15:31:26"/>
        <d v="1899-12-30T02:13:37"/>
        <d v="1899-12-30T17:50:23"/>
        <d v="1899-12-30T09:22:35"/>
        <d v="1899-12-30T05:55:36"/>
        <d v="1899-12-30T01:54:18"/>
        <d v="1899-12-30T13:55:01"/>
        <d v="1899-12-30T03:20:14"/>
        <d v="1899-12-30T10:45:24"/>
        <d v="1899-12-30T21:50:30"/>
        <d v="1899-12-30T03:17:20"/>
        <d v="1899-12-30T18:48:35"/>
        <d v="1899-12-30T07:51:03"/>
        <d v="1899-12-30T23:06:27"/>
        <d v="1899-12-30T06:23:18"/>
        <d v="1899-12-30T13:03:16"/>
        <d v="1899-12-30T01:38:48"/>
        <d v="1899-12-30T17:41:45"/>
        <d v="1899-12-30T04:45:54"/>
        <d v="1899-12-30T11:19:58"/>
        <d v="1899-12-30T02:59:07"/>
        <d v="1899-12-30T13:48:54"/>
        <d v="1899-12-30T09:54:50"/>
        <d v="1899-12-30T19:02:38"/>
        <d v="1899-12-30T17:14:06"/>
        <d v="1899-12-30T19:13:13"/>
        <d v="1899-12-30T07:57:03"/>
        <d v="1899-12-30T02:17:35"/>
        <d v="1899-12-30T20:51:11"/>
        <d v="1899-12-30T14:42:43"/>
        <d v="1899-12-30T19:32:45"/>
        <d v="1899-12-30T19:35:08"/>
        <d v="1899-12-30T14:44:47"/>
        <d v="1899-12-30T11:28:17"/>
        <d v="1899-12-30T08:26:25"/>
        <d v="1899-12-30T18:34:44"/>
        <d v="1899-12-30T17:51:24"/>
        <d v="1899-12-30T02:23:48"/>
        <d v="1899-12-30T05:02:35"/>
        <d v="1899-12-30T22:56:31"/>
        <d v="1899-12-30T18:47:02"/>
        <d v="1899-12-30T12:09:12"/>
        <d v="1899-12-30T17:26:12"/>
        <d v="1899-12-30T12:34:42"/>
        <d v="1899-12-30T02:35:55"/>
        <d v="1899-12-30T03:19:21"/>
        <d v="1899-12-30T13:23:53"/>
        <d v="1899-12-30T21:43:04"/>
        <d v="1899-12-30T20:06:21"/>
        <d v="1899-12-30T02:25:49"/>
        <d v="1899-12-30T17:15:17"/>
        <d v="1899-12-30T02:12:01"/>
        <d v="1899-12-30T01:08:42"/>
        <d v="1899-12-30T16:38:59"/>
        <d v="1899-12-30T07:47:15"/>
        <d v="1899-12-30T07:27:09"/>
        <d v="1899-12-30T11:21:47"/>
        <d v="1899-12-30T08:56:23"/>
        <d v="1899-12-30T06:59:59"/>
        <d v="1899-12-30T03:18:56"/>
        <d v="1899-12-30T10:10:37"/>
        <d v="1899-12-30T09:08:20"/>
        <d v="1899-12-30T17:21:50"/>
        <d v="1899-12-30T15:36:46"/>
        <d v="1899-12-30T07:07:01"/>
        <d v="1899-12-30T07:55:34"/>
        <d v="1899-12-30T03:16:18"/>
        <d v="1899-12-30T16:26:37"/>
        <d v="1899-12-30T09:54:44"/>
        <d v="1899-12-30T23:22:49"/>
        <d v="1899-12-30T15:35:18"/>
        <d v="1899-12-30T21:38:50"/>
        <d v="1899-12-30T17:39:37"/>
        <d v="1899-12-30T03:32:37"/>
        <d v="1899-12-30T21:47:30"/>
        <d v="1899-12-30T15:47:07"/>
        <d v="1899-12-30T16:07:24"/>
        <d v="1899-12-30T13:58:15"/>
        <d v="1899-12-30T11:23:00"/>
        <d v="1899-12-30T02:44:01"/>
        <d v="1899-12-30T09:38:14"/>
        <d v="1899-12-30T07:05:54"/>
        <d v="1899-12-30T21:37:41"/>
        <d v="1899-12-30T12:05:12"/>
        <d v="1899-12-30T08:41:02"/>
        <d v="1899-12-30T20:54:19"/>
        <d v="1899-12-30T16:46:59"/>
        <d v="1899-12-30T18:23:53"/>
        <d v="1899-12-30T13:56:38"/>
        <d v="1899-12-30T19:33:56"/>
        <d v="1899-12-30T02:19:28"/>
        <d v="1899-12-30T02:18:33"/>
        <d v="1899-12-30T20:22:28"/>
        <d v="1899-12-30T03:38:12"/>
        <d v="1899-12-30T21:53:42"/>
        <d v="1899-12-30T19:22:47"/>
        <d v="1899-12-30T18:08:35"/>
        <d v="1899-12-30T20:17:16"/>
        <d v="1899-12-30T12:48:21"/>
        <d v="1899-12-30T09:10:40"/>
        <d v="1899-12-30T16:22:23"/>
        <d v="1899-12-30T23:57:16"/>
        <d v="1899-12-30T18:37:30"/>
        <d v="1899-12-30T09:51:08"/>
        <d v="1899-12-30T11:46:25"/>
        <d v="1899-12-30T10:17:18"/>
        <d v="1899-12-30T23:45:55"/>
        <d v="1899-12-30T12:35:37"/>
        <d v="1899-12-30T06:56:12"/>
        <d v="1899-12-30T05:27:42"/>
        <d v="1899-12-30T14:07:54"/>
        <d v="1899-12-30T11:49:50"/>
        <d v="1899-12-30T15:24:41"/>
        <d v="1899-12-30T05:51:10"/>
        <d v="1899-12-30T16:32:49"/>
        <d v="1899-12-30T04:07:48"/>
        <d v="1899-12-30T02:15:38"/>
        <d v="1899-12-30T14:46:26"/>
        <d v="1899-12-30T00:26:39"/>
        <d v="1899-12-30T12:32:46"/>
        <d v="1899-12-30T06:14:16"/>
        <d v="1899-12-30T10:46:05"/>
        <d v="1899-12-30T03:46:50"/>
        <d v="1899-12-30T06:06:17"/>
        <d v="1899-12-30T17:33:26"/>
        <d v="1899-12-30T18:46:42"/>
        <d v="1899-12-30T00:29:35"/>
        <d v="1899-12-30T20:08:57"/>
        <d v="1899-12-30T05:32:33"/>
        <d v="1899-12-30T20:23:11"/>
        <d v="1899-12-30T15:21:53"/>
        <d v="1899-12-30T02:49:42"/>
        <d v="1899-12-30T15:22:26"/>
        <d v="1899-12-30T14:34:27"/>
        <d v="1899-12-30T22:21:59"/>
        <d v="1899-12-30T03:15:33"/>
        <d v="1899-12-30T20:07:49"/>
        <d v="1899-12-30T18:09:21"/>
        <d v="1899-12-30T19:11:26"/>
        <d v="1899-12-30T16:30:53"/>
        <d v="1899-12-30T18:07:22"/>
        <d v="1899-12-30T07:08:44"/>
        <d v="1899-12-30T11:01:59"/>
        <d v="1899-12-30T00:05:32"/>
        <d v="1899-12-30T07:35:04"/>
        <d v="1899-12-30T10:15:36"/>
        <d v="1899-12-30T14:30:56"/>
        <d v="1899-12-30T15:27:56"/>
        <d v="1899-12-30T14:14:50"/>
        <d v="1899-12-30T09:50:07"/>
        <d v="1899-12-30T09:45:05"/>
        <d v="1899-12-30T05:11:17"/>
        <d v="1899-12-30T14:11:33"/>
        <d v="1899-12-30T11:13:25"/>
        <d v="1899-12-30T21:35:00"/>
        <d v="1899-12-30T16:17:05"/>
        <d v="1899-12-30T08:58:12"/>
        <d v="1899-12-30T11:38:39"/>
        <d v="1899-12-30T01:07:52"/>
        <d v="1899-12-30T18:36:22"/>
        <d v="1899-12-30T19:03:17"/>
        <d v="1899-12-30T00:40:41"/>
        <d v="1899-12-30T16:59:35"/>
        <d v="1899-12-30T08:15:09"/>
        <d v="1899-12-30T17:25:25"/>
        <d v="1899-12-30T00:30:34"/>
        <d v="1899-12-30T02:49:02"/>
        <d v="1899-12-30T07:00:08"/>
        <d v="1899-12-30T20:21:59"/>
        <d v="1899-12-30T21:23:07"/>
        <d v="1899-12-30T00:49:34"/>
        <d v="1899-12-30T01:15:16"/>
        <d v="1899-12-30T14:08:06"/>
        <d v="1899-12-30T14:00:56"/>
        <d v="1899-12-30T13:11:14"/>
        <d v="1899-12-30T10:40:26"/>
        <d v="1899-12-30T01:26:21"/>
        <d v="1899-12-30T12:46:07"/>
        <d v="1899-12-30T12:29:55"/>
        <d v="1899-12-30T05:39:23"/>
        <d v="1899-12-30T02:33:59"/>
        <d v="1899-12-30T06:10:40"/>
        <d v="1899-12-30T10:46:12"/>
        <d v="1899-12-30T16:13:34"/>
        <d v="1899-12-30T01:56:17"/>
        <d v="1899-12-30T11:06:21"/>
        <d v="1899-12-30T13:22:44"/>
        <d v="1899-12-30T23:10:49"/>
        <d v="1899-12-30T00:10:12"/>
        <d v="1899-12-30T03:26:39"/>
        <d v="1899-12-30T22:21:58"/>
        <d v="1899-12-30T20:42:46"/>
        <d v="1899-12-30T04:32:14"/>
        <d v="1899-12-30T11:13:34"/>
        <d v="1899-12-30T05:45:12"/>
        <d v="1899-12-30T01:03:50"/>
        <d v="1899-12-30T11:26:47"/>
        <d v="1899-12-30T03:13:00"/>
        <d v="1899-12-30T02:31:33"/>
        <d v="1899-12-30T11:57:44"/>
        <d v="1899-12-30T09:45:04"/>
        <d v="1899-12-30T14:28:36"/>
        <d v="1899-12-30T15:20:09"/>
        <d v="1899-12-30T06:03:51"/>
        <d v="1899-12-30T22:32:07"/>
        <d v="1899-12-30T06:26:50"/>
        <d v="1899-12-30T05:05:46"/>
        <d v="1899-12-30T11:45:30"/>
        <d v="1899-12-30T19:38:12"/>
        <d v="1899-12-30T08:54:49"/>
        <d v="1899-12-30T02:56:43"/>
        <d v="1899-12-30T17:42:40"/>
        <d v="1899-12-30T01:40:39"/>
        <d v="1899-12-30T08:47:52"/>
        <d v="1899-12-30T04:57:28"/>
        <d v="1899-12-30T03:42:21"/>
        <d v="1899-12-30T01:01:17"/>
        <d v="1899-12-30T13:11:13"/>
        <d v="1899-12-30T05:18:46"/>
        <d v="1899-12-30T08:48:36"/>
        <d v="1899-12-30T01:51:26"/>
        <d v="1899-12-30T20:35:12"/>
        <d v="1899-12-30T11:56:08"/>
        <d v="1899-12-30T12:48:08"/>
        <d v="1899-12-30T17:11:44"/>
        <d v="1899-12-30T09:03:12"/>
        <d v="1899-12-30T02:20:43"/>
        <d v="1899-12-30T00:31:25"/>
        <d v="1899-12-30T23:51:25"/>
        <d v="1899-12-30T11:30:32"/>
        <d v="1899-12-30T18:53:14"/>
        <d v="1899-12-30T01:08:09"/>
        <d v="1899-12-30T17:20:57"/>
        <d v="1899-12-30T00:10:14"/>
        <d v="1899-12-30T06:55:34"/>
        <d v="1899-12-30T03:56:20"/>
        <d v="1899-12-30T13:32:59"/>
        <d v="1899-12-30T11:51:32"/>
        <d v="1899-12-30T12:59:43"/>
        <d v="1899-12-30T02:33:54"/>
        <d v="1899-12-30T08:12:17"/>
        <d v="1899-12-30T19:23:29"/>
        <d v="1899-12-30T07:37:48"/>
        <d v="1899-12-30T04:14:34"/>
        <d v="1899-12-30T15:08:17"/>
        <d v="1899-12-30T09:04:03"/>
        <d v="1899-12-30T20:37:56"/>
        <d v="1899-12-30T04:34:56"/>
        <d v="1899-12-30T03:50:21"/>
        <d v="1899-12-30T12:05:30"/>
        <d v="1899-12-30T01:20:33"/>
        <d v="1899-12-30T20:45:53"/>
        <d v="1899-12-30T16:57:04"/>
        <d v="1899-12-30T12:26:02"/>
        <d v="1899-12-30T08:25:29"/>
        <d v="1899-12-30T22:43:37"/>
        <d v="1899-12-30T23:33:35"/>
        <d v="1899-12-30T00:14:02"/>
        <d v="1899-12-30T06:28:19"/>
        <d v="1899-12-30T19:34:24"/>
        <d v="1899-12-30T01:19:21"/>
        <d v="1899-12-30T15:08:06"/>
        <d v="1899-12-30T01:36:17"/>
        <d v="1899-12-30T15:13:00"/>
        <d v="1899-12-30T08:52:04"/>
        <d v="1899-12-30T16:43:04"/>
        <d v="1899-12-30T18:40:42"/>
        <d v="1899-12-30T06:12:20"/>
        <d v="1899-12-30T21:09:27"/>
        <d v="1899-12-30T16:12:38"/>
        <d v="1899-12-30T11:54:24"/>
        <d v="1899-12-30T02:22:07"/>
        <d v="1899-12-30T17:38:07"/>
        <d v="1899-12-30T05:54:52"/>
        <d v="1899-12-30T08:29:32"/>
        <d v="1899-12-30T00:58:54"/>
        <d v="1899-12-30T05:08:45"/>
        <d v="1899-12-30T15:24:44"/>
        <d v="1899-12-30T15:13:08"/>
        <d v="1899-12-30T06:28:32"/>
        <d v="1899-12-30T00:18:34"/>
        <d v="1899-12-30T16:02:12"/>
        <d v="1899-12-30T03:15:53"/>
        <d v="1899-12-30T20:59:03"/>
        <d v="1899-12-30T21:03:21"/>
        <d v="1899-12-30T01:22:02"/>
        <d v="1899-12-30T06:43:14"/>
        <d v="1899-12-30T15:40:25"/>
        <d v="1899-12-30T15:21:54"/>
        <d v="1899-12-30T10:24:46"/>
        <d v="1899-12-30T15:40:04"/>
        <d v="1899-12-30T06:49:06"/>
        <d v="1899-12-30T13:57:21"/>
        <d v="1899-12-30T09:41:54"/>
        <d v="1899-12-30T16:02:17"/>
        <d v="1899-12-30T20:03:19"/>
        <d v="1899-12-30T03:46:39"/>
        <d v="1899-12-30T01:05:29"/>
        <d v="1899-12-30T12:08:51"/>
        <d v="1899-12-30T04:19:59"/>
        <d v="1899-12-30T10:34:09"/>
        <d v="1899-12-30T05:48:26"/>
        <d v="1899-12-30T07:37:19"/>
        <d v="1899-12-30T12:07:32"/>
        <d v="1899-12-30T09:19:12"/>
        <d v="1899-12-30T17:29:33"/>
        <d v="1899-12-30T00:32:37"/>
        <d v="1899-12-30T02:51:29"/>
        <d v="1899-12-30T18:49:51"/>
        <d v="1899-12-30T11:40:59"/>
        <d v="1899-12-30T07:44:56"/>
        <d v="1899-12-30T14:44:55"/>
        <d v="1899-12-30T13:52:19"/>
        <d v="1899-12-30T23:07:08"/>
        <d v="1899-12-30T07:41:25"/>
        <d v="1899-12-30T19:49:03"/>
        <d v="1899-12-30T18:37:14"/>
        <d v="1899-12-30T22:51:26"/>
        <d v="1899-12-30T12:19:12"/>
        <d v="1899-12-30T22:33:04"/>
        <d v="1899-12-30T21:33:11"/>
        <d v="1899-12-30T22:15:25"/>
        <d v="1899-12-30T00:32:07"/>
        <d v="1899-12-30T16:12:52"/>
        <d v="1899-12-30T20:18:28"/>
        <d v="1899-12-30T05:04:01"/>
        <d v="1899-12-30T00:24:18"/>
        <d v="1899-12-30T02:57:58"/>
        <d v="1899-12-30T08:31:23"/>
        <d v="1899-12-30T23:37:10"/>
        <d v="1899-12-30T21:58:25"/>
        <d v="1899-12-30T05:23:50"/>
        <d v="1899-12-30T16:37:18"/>
        <d v="1899-12-30T01:39:41"/>
        <d v="1899-12-30T20:40:56"/>
        <d v="1899-12-30T02:57:41"/>
        <d v="1899-12-30T21:46:20"/>
        <d v="1899-12-30T12:32:49"/>
        <d v="1899-12-30T22:12:49"/>
        <d v="1899-12-30T08:19:34"/>
        <d v="1899-12-30T01:59:40"/>
        <d v="1899-12-30T13:19:38"/>
        <d v="1899-12-30T13:00:34"/>
        <d v="1899-12-30T21:46:18"/>
        <d v="1899-12-30T10:26:44"/>
        <d v="1899-12-30T03:26:10"/>
        <d v="1899-12-30T11:10:10"/>
        <d v="1899-12-30T03:35:48"/>
        <d v="1899-12-30T16:19:22"/>
        <d v="1899-12-30T15:01:19"/>
        <d v="1899-12-30T19:40:33"/>
        <d v="1899-12-30T20:09:27"/>
        <d v="1899-12-30T04:35:48"/>
        <d v="1899-12-30T16:33:18"/>
        <d v="1899-12-30T02:26:37"/>
        <d v="1899-12-30T10:47:47"/>
        <d v="1899-12-30T08:09:59"/>
        <d v="1899-12-30T01:12:26"/>
        <d v="1899-12-30T09:33:59"/>
        <d v="1899-12-30T22:03:13"/>
        <d v="1899-12-30T12:30:28"/>
        <d v="1899-12-30T19:45:09"/>
        <d v="1899-12-30T15:23:51"/>
        <d v="1899-12-30T09:35:35"/>
        <d v="1899-12-30T05:58:51"/>
        <d v="1899-12-30T13:42:16"/>
        <d v="1899-12-30T02:25:28"/>
        <d v="1899-12-30T13:55:17"/>
        <d v="1899-12-30T18:59:23"/>
        <d v="1899-12-30T01:38:53"/>
        <d v="1899-12-30T10:09:51"/>
        <d v="1899-12-30T01:34:06"/>
        <d v="1899-12-30T04:53:47"/>
        <d v="1899-12-30T14:48:10"/>
        <d v="1899-12-30T21:45:45"/>
        <d v="1899-12-30T08:49:26"/>
        <d v="1899-12-30T07:40:47"/>
        <d v="1899-12-30T09:56:51"/>
        <d v="1899-12-30T03:29:52"/>
        <d v="1899-12-30T17:53:52"/>
        <d v="1899-12-30T04:27:00"/>
        <d v="1899-12-30T13:10:56"/>
        <d v="1899-12-30T21:35:17"/>
        <d v="1899-12-30T23:54:55"/>
        <d v="1899-12-30T22:59:02"/>
        <d v="1899-12-30T02:32:38"/>
        <d v="1899-12-30T22:20:33"/>
        <d v="1899-12-30T14:01:28"/>
        <d v="1899-12-30T02:56:21"/>
        <d v="1899-12-30T14:57:38"/>
        <d v="1899-12-30T16:26:12"/>
        <d v="1899-12-30T23:10:11"/>
        <d v="1899-12-30T12:08:00"/>
        <d v="1899-12-30T01:19:37"/>
        <d v="1899-12-30T15:57:52"/>
        <d v="1899-12-30T23:32:00"/>
        <d v="1899-12-30T01:48:18"/>
        <d v="1899-12-30T12:51:14"/>
        <d v="1899-12-30T23:38:24"/>
        <d v="1899-12-30T09:42:16"/>
        <d v="1899-12-30T04:00:40"/>
        <d v="1899-12-30T12:46:00"/>
        <d v="1899-12-30T03:44:04"/>
        <d v="1899-12-30T04:06:56"/>
        <d v="1899-12-30T19:25:49"/>
        <d v="1899-12-30T04:12:54"/>
        <d v="1899-12-30T00:37:43"/>
        <d v="1899-12-30T13:20:36"/>
        <d v="1899-12-30T04:21:16"/>
        <d v="1899-12-30T03:43:39"/>
        <d v="1899-12-30T06:50:12"/>
        <d v="1899-12-30T14:27:37"/>
        <d v="1899-12-30T02:55:45"/>
        <d v="1899-12-30T19:21:42"/>
        <d v="1899-12-30T01:20:38"/>
        <d v="1899-12-30T06:26:40"/>
        <d v="1899-12-30T11:25:21"/>
        <d v="1899-12-30T04:11:03"/>
        <d v="1899-12-30T02:13:40"/>
        <d v="1899-12-30T10:23:48"/>
        <d v="1899-12-30T23:57:27"/>
        <d v="1899-12-30T13:15:56"/>
        <d v="1899-12-30T03:23:46"/>
        <d v="1899-12-30T20:54:05"/>
        <d v="1899-12-30T11:59:09"/>
        <d v="1899-12-30T13:29:17"/>
        <d v="1899-12-30T16:18:17"/>
        <d v="1899-12-30T00:31:07"/>
        <d v="1899-12-30T15:47:32"/>
        <d v="1899-12-30T22:50:15"/>
        <d v="1899-12-30T11:31:02"/>
        <d v="1899-12-30T18:19:01"/>
        <d v="1899-12-30T19:09:42"/>
        <d v="1899-12-30T02:25:34"/>
        <d v="1899-12-30T22:50:12"/>
        <d v="1899-12-30T02:49:28"/>
        <d v="1899-12-30T13:24:07"/>
        <d v="1899-12-30T07:54:20"/>
        <d v="1899-12-30T10:59:29"/>
        <d v="1899-12-30T07:12:55"/>
        <d v="1899-12-30T02:11:44"/>
        <d v="1899-12-30T00:56:32"/>
        <d v="1899-12-30T19:46:26"/>
        <d v="1899-12-30T00:26:35"/>
        <d v="1899-12-30T07:17:50"/>
        <d v="1899-12-30T12:26:18"/>
        <d v="1899-12-30T16:17:11"/>
        <d v="1899-12-30T09:31:22"/>
        <d v="1899-12-30T00:07:00"/>
        <d v="1899-12-30T19:45:44"/>
        <d v="1899-12-30T10:34:54"/>
        <d v="1899-12-30T20:59:06"/>
        <d v="1899-12-30T14:47:10"/>
        <d v="1899-12-30T19:14:49"/>
        <d v="1899-12-30T07:28:20"/>
        <d v="1899-12-30T11:46:09"/>
        <d v="1899-12-30T10:02:28"/>
        <d v="1899-12-30T20:47:52"/>
        <d v="1899-12-30T02:54:31"/>
        <d v="1899-12-30T19:24:40"/>
        <d v="1899-12-30T16:46:23"/>
        <d v="1899-12-30T16:27:42"/>
        <d v="1899-12-30T23:48:39"/>
        <d v="1899-12-30T00:14:26"/>
        <d v="1899-12-30T05:15:34"/>
        <d v="1899-12-30T08:44:32"/>
        <d v="1899-12-30T04:19:27"/>
        <d v="1899-12-30T16:10:27"/>
        <d v="1899-12-30T02:06:40"/>
        <d v="1899-12-30T23:13:24"/>
        <d v="1899-12-30T20:49:51"/>
        <d v="1899-12-30T16:29:16"/>
        <d v="1899-12-30T12:47:59"/>
        <d v="1899-12-30T22:28:38"/>
        <d v="1899-12-30T04:59:53"/>
        <d v="1899-12-30T20:37:17"/>
        <d v="1899-12-30T20:05:26"/>
        <d v="1899-12-30T00:36:52"/>
        <d v="1899-12-30T03:09:59"/>
        <d v="1899-12-30T18:51:20"/>
        <d v="1899-12-30T00:54:29"/>
        <d v="1899-12-30T10:56:41"/>
        <d v="1899-12-30T17:06:37"/>
        <d v="1899-12-30T11:02:50"/>
        <d v="1899-12-30T01:18:02"/>
        <d v="1899-12-30T14:44:18"/>
        <d v="1899-12-30T03:55:59"/>
        <d v="1899-12-30T16:30:12"/>
        <d v="1899-12-30T10:13:17"/>
        <d v="1899-12-30T05:51:27"/>
        <d v="1899-12-30T21:02:33"/>
        <d v="1899-12-30T07:40:33"/>
        <d v="1899-12-30T23:54:01"/>
        <d v="1899-12-30T00:57:25"/>
        <d v="1899-12-30T15:19:45"/>
        <d v="1899-12-30T02:42:50"/>
        <d v="1899-12-30T20:15:24"/>
        <d v="1899-12-30T21:45:19"/>
        <d v="1899-12-30T16:53:49"/>
        <d v="1899-12-30T22:01:28"/>
        <d v="1899-12-30T17:50:37"/>
        <d v="1899-12-30T18:31:07"/>
        <d v="1899-12-30T08:14:32"/>
        <d v="1899-12-30T05:24:26"/>
        <d v="1899-12-30T04:52:55"/>
        <d v="1899-12-30T01:22:44"/>
        <d v="1899-12-30T14:17:49"/>
        <d v="1899-12-30T13:50:42"/>
        <d v="1899-12-30T22:09:42"/>
        <d v="1899-12-30T08:10:39"/>
        <d v="1899-12-30T11:46:15"/>
        <d v="1899-12-30T00:03:43"/>
        <d v="1899-12-30T23:02:22"/>
        <d v="1899-12-30T23:53:09"/>
        <d v="1899-12-30T04:41:39"/>
        <d v="1899-12-30T22:01:38"/>
        <d v="1899-12-30T17:07:27"/>
        <d v="1899-12-30T03:04:47"/>
        <d v="1899-12-30T14:51:33"/>
        <d v="1899-12-30T04:02:50"/>
        <d v="1899-12-30T04:36:23"/>
        <d v="1899-12-30T07:58:51"/>
        <d v="1899-12-30T20:13:28"/>
        <d v="1899-12-30T17:20:29"/>
        <d v="1899-12-30T16:59:24"/>
        <d v="1899-12-30T02:37:54"/>
        <d v="1899-12-30T18:17:04"/>
        <d v="1899-12-30T17:04:11"/>
        <d v="1899-12-30T15:50:12"/>
        <d v="1899-12-30T09:58:39"/>
        <d v="1899-12-30T23:27:09"/>
        <d v="1899-12-30T03:30:47"/>
        <d v="1899-12-30T12:18:38"/>
        <d v="1899-12-30T10:38:15"/>
        <d v="1899-12-30T23:25:49"/>
        <d v="1899-12-30T19:38:44"/>
        <d v="1899-12-30T17:25:31"/>
        <d v="1899-12-30T02:27:21"/>
        <d v="1899-12-30T14:37:13"/>
        <d v="1899-12-30T02:38:11"/>
        <d v="1899-12-30T09:27:03"/>
        <d v="1899-12-30T11:01:35"/>
        <d v="1899-12-30T22:39:55"/>
        <d v="1899-12-30T11:19:43"/>
        <d v="1899-12-30T09:13:23"/>
        <d v="1899-12-30T15:12:10"/>
        <d v="1899-12-30T16:28:35"/>
        <d v="1899-12-30T16:32:28"/>
        <d v="1899-12-30T06:07:37"/>
        <d v="1899-12-30T11:49:06"/>
        <d v="1899-12-30T17:18:02"/>
        <d v="1899-12-30T01:02:12"/>
        <d v="1899-12-30T16:21:54"/>
        <d v="1899-12-30T08:26:32"/>
        <d v="1899-12-30T00:27:47"/>
        <d v="1899-12-30T23:11:22"/>
        <d v="1899-12-30T02:57:08"/>
        <d v="1899-12-30T04:31:29"/>
        <d v="1899-12-30T13:07:44"/>
        <d v="1899-12-30T04:45:59"/>
        <d v="1899-12-30T04:25:41"/>
        <d v="1899-12-30T19:49:30"/>
        <d v="1899-12-30T14:50:21"/>
        <d v="1899-12-30T23:37:32"/>
        <d v="1899-12-30T11:47:56"/>
        <d v="1899-12-30T21:29:46"/>
        <d v="1899-12-30T01:50:28"/>
        <d v="1899-12-30T04:51:53"/>
        <d v="1899-12-30T17:01:37"/>
        <d v="1899-12-30T06:10:01"/>
        <d v="1899-12-30T18:39:11"/>
        <d v="1899-12-30T20:09:48"/>
        <d v="1899-12-30T01:55:51"/>
        <d v="1899-12-30T07:44:32"/>
        <d v="1899-12-30T19:41:43"/>
        <d v="1899-12-30T13:48:18"/>
        <d v="1899-12-30T10:01:46"/>
        <d v="1899-12-30T09:17:15"/>
        <d v="1899-12-30T09:03:01"/>
        <d v="1899-12-30T00:20:22"/>
        <d v="1899-12-30T02:05:55"/>
        <d v="1899-12-30T23:07:39"/>
        <d v="1899-12-30T15:52:21"/>
        <d v="1899-12-30T04:54:10"/>
        <d v="1899-12-30T16:17:18"/>
        <d v="1899-12-30T06:49:11"/>
        <d v="1899-12-30T11:34:45"/>
        <d v="1899-12-30T19:01:44"/>
        <d v="1899-12-30T06:27:59"/>
        <d v="1899-12-30T04:20:00"/>
        <d v="1899-12-30T20:28:30"/>
        <d v="1899-12-30T07:41:16"/>
        <d v="1899-12-30T13:01:07"/>
        <d v="1899-12-30T00:29:52"/>
        <d v="1899-12-30T14:48:43"/>
        <d v="1899-12-30T17:22:58"/>
        <d v="1899-12-30T00:32:12"/>
        <d v="1899-12-30T10:37:58"/>
        <d v="1899-12-30T12:10:59"/>
        <d v="1899-12-30T12:19:32"/>
        <d v="1899-12-30T08:05:48"/>
        <d v="1899-12-30T08:17:16"/>
        <d v="1899-12-30T04:56:41"/>
        <d v="1899-12-30T15:48:32"/>
        <d v="1899-12-30T04:53:20"/>
        <d v="1899-12-30T09:24:21"/>
        <d v="1899-12-30T18:08:19"/>
        <d v="1899-12-30T22:44:08"/>
        <d v="1899-12-30T15:25:24"/>
        <d v="1899-12-30T08:34:21"/>
        <d v="1899-12-30T02:32:37"/>
        <d v="1899-12-30T20:53:44"/>
        <d v="1899-12-30T10:48:34"/>
        <d v="1899-12-30T08:40:23"/>
        <d v="1899-12-30T19:42:54"/>
        <d v="1899-12-30T01:33:06"/>
        <d v="1899-12-30T02:35:16"/>
        <d v="1899-12-30T02:19:02"/>
        <d v="1899-12-30T22:53:02"/>
        <d v="1899-12-30T20:07:13"/>
        <d v="1899-12-30T17:59:22"/>
        <d v="1899-12-30T02:32:23"/>
        <d v="1899-12-30T19:46:33"/>
        <d v="1899-12-30T12:17:33"/>
        <d v="1899-12-30T12:39:09"/>
        <d v="1899-12-30T09:08:49"/>
        <d v="1899-12-30T01:26:39"/>
        <d v="1899-12-30T05:01:00"/>
        <d v="1899-12-30T05:38:29"/>
        <d v="1899-12-30T22:52:40"/>
        <d v="1899-12-30T05:12:12"/>
        <d v="1899-12-30T15:07:34"/>
        <d v="1899-12-30T00:44:39"/>
        <d v="1899-12-30T15:56:18"/>
        <d v="1899-12-30T13:59:18"/>
        <d v="1899-12-30T04:16:04"/>
        <d v="1899-12-30T21:11:11"/>
        <d v="1899-12-30T05:42:04"/>
        <d v="1899-12-30T02:16:07"/>
        <d v="1899-12-30T23:04:28"/>
        <d v="1899-12-30T06:15:55"/>
        <d v="1899-12-30T03:25:16"/>
        <d v="1899-12-30T06:17:04"/>
        <d v="1899-12-30T00:47:29"/>
        <d v="1899-12-30T12:24:22"/>
        <d v="1899-12-30T13:10:36"/>
        <d v="1899-12-30T15:50:00"/>
        <d v="1899-12-30T19:32:37"/>
        <d v="1899-12-30T00:14:45"/>
        <d v="1899-12-30T09:36:01"/>
        <d v="1899-12-30T00:47:59"/>
        <d v="1899-12-30T04:05:05"/>
        <d v="1899-12-30T00:24:33"/>
        <d v="1899-12-30T14:54:06"/>
        <d v="1899-12-30T10:59:55"/>
        <d v="1899-12-30T23:29:52"/>
        <d v="1899-12-30T13:40:02"/>
        <d v="1899-12-30T23:01:03"/>
        <d v="1899-12-30T02:28:03"/>
        <d v="1899-12-30T23:29:11"/>
        <d v="1899-12-30T09:25:03"/>
        <d v="1899-12-30T03:20:15"/>
        <d v="1899-12-30T05:37:35"/>
        <d v="1899-12-30T16:27:49"/>
        <d v="1899-12-30T14:56:45"/>
        <d v="1899-12-30T20:48:16"/>
        <d v="1899-12-30T22:33:03"/>
        <d v="1899-12-30T12:52:11"/>
        <d v="1899-12-30T23:43:21"/>
        <d v="1899-12-30T13:39:38"/>
        <d v="1899-12-30T10:29:22"/>
        <d v="1899-12-30T00:41:43"/>
        <d v="1899-12-30T09:52:43"/>
        <d v="1899-12-30T15:31:44"/>
        <d v="1899-12-30T02:33:57"/>
        <d v="1899-12-30T07:56:22"/>
        <d v="1899-12-30T13:31:31"/>
        <d v="1899-12-30T12:47:22"/>
        <d v="1899-12-30T10:38:26"/>
        <d v="1899-12-30T10:18:45"/>
        <d v="1899-12-30T08:49:13"/>
        <d v="1899-12-30T06:48:15"/>
        <d v="1899-12-30T14:09:20"/>
        <d v="1899-12-30T07:06:47"/>
        <d v="1899-12-30T11:23:59"/>
        <d v="1899-12-30T08:50:46"/>
        <d v="1899-12-30T07:24:26"/>
        <d v="1899-12-30T05:05:36"/>
        <d v="1899-12-30T07:07:53"/>
        <d v="1899-12-30T20:45:11"/>
        <d v="1899-12-30T16:10:35"/>
        <d v="1899-12-30T12:52:31"/>
        <d v="1899-12-30T21:34:17"/>
        <d v="1899-12-30T14:11:38"/>
        <d v="1899-12-30T20:35:20"/>
        <d v="1899-12-30T04:30:04"/>
        <d v="1899-12-30T00:20:58"/>
        <d v="1899-12-30T02:18:44"/>
        <d v="1899-12-30T04:29:37"/>
        <d v="1899-12-30T04:18:36"/>
        <d v="1899-12-30T02:36:46"/>
        <d v="1899-12-30T15:04:43"/>
        <d v="1899-12-30T23:44:20"/>
        <d v="1899-12-30T12:25:01"/>
        <d v="1899-12-30T13:29:10"/>
        <d v="1899-12-30T04:01:49"/>
        <d v="1899-12-30T11:48:08"/>
        <d v="1899-12-30T21:16:13"/>
        <d v="1899-12-30T16:31:30"/>
        <d v="1899-12-30T06:11:38"/>
        <d v="1899-12-30T21:21:00"/>
        <d v="1899-12-30T20:14:54"/>
        <d v="1899-12-30T08:14:54"/>
        <d v="1899-12-30T00:35:10"/>
        <d v="1899-12-30T14:42:25"/>
        <d v="1899-12-30T09:22:48"/>
        <d v="1899-12-30T08:10:57"/>
        <d v="1899-12-30T15:51:49"/>
        <d v="1899-12-30T09:46:32"/>
        <d v="1899-12-30T09:17:59"/>
        <d v="1899-12-30T19:38:06"/>
        <d v="1899-12-30T15:55:24"/>
        <d v="1899-12-30T10:20:58"/>
        <d v="1899-12-30T13:52:28"/>
        <d v="1899-12-30T14:32:35"/>
        <d v="1899-12-30T08:04:07"/>
        <d v="1899-12-30T03:20:06"/>
        <d v="1899-12-30T13:35:49"/>
        <d v="1899-12-30T00:44:03"/>
        <d v="1899-12-30T08:38:47"/>
        <d v="1899-12-30T19:46:43"/>
        <d v="1899-12-30T05:35:02"/>
        <d v="1899-12-30T10:54:14"/>
        <d v="1899-12-30T10:02:30"/>
        <d v="1899-12-30T14:40:41"/>
        <d v="1899-12-30T17:13:34"/>
        <d v="1899-12-30T00:44:29"/>
        <d v="1899-12-30T20:25:42"/>
        <d v="1899-12-30T17:29:41"/>
        <d v="1899-12-30T00:15:55"/>
        <d v="1899-12-30T14:35:09"/>
        <d v="1899-12-30T10:23:37"/>
        <d v="1899-12-30T02:57:54"/>
        <d v="1899-12-30T07:07:55"/>
        <d v="1899-12-30T04:50:53"/>
        <d v="1899-12-30T12:48:55"/>
        <d v="1899-12-30T01:06:17"/>
        <d v="1899-12-30T06:23:21"/>
        <d v="1899-12-30T07:48:14"/>
        <d v="1899-12-30T00:08:16"/>
        <d v="1899-12-30T21:40:03"/>
        <d v="1899-12-30T17:27:48"/>
        <d v="1899-12-30T02:18:03"/>
        <d v="1899-12-30T03:43:17"/>
        <d v="1899-12-30T20:45:01"/>
        <d v="1899-12-30T17:11:15"/>
        <d v="1899-12-30T18:55:34"/>
        <d v="1899-12-30T02:06:12"/>
        <d v="1899-12-30T17:31:55"/>
        <d v="1899-12-30T06:50:30"/>
        <d v="1899-12-30T20:29:02"/>
        <d v="1899-12-30T17:41:28"/>
        <d v="1899-12-30T21:22:39"/>
        <d v="1899-12-30T23:20:52"/>
        <d v="1899-12-30T14:47:25"/>
        <d v="1899-12-30T17:43:35"/>
        <d v="1899-12-30T16:07:22"/>
        <d v="1899-12-30T16:11:31"/>
        <d v="1899-12-30T05:39:00"/>
        <d v="1899-12-30T22:54:03"/>
        <d v="1899-12-30T16:45:56"/>
        <d v="1899-12-30T20:49:49"/>
        <d v="1899-12-30T20:01:26"/>
        <d v="1899-12-30T09:09:53"/>
        <d v="1899-12-30T06:49:10"/>
        <d v="1899-12-30T08:05:51"/>
        <d v="1899-12-30T03:35:12"/>
        <d v="1899-12-30T05:48:29"/>
        <d v="1899-12-30T15:49:50"/>
        <d v="1899-12-30T08:25:58"/>
        <d v="1899-12-30T07:06:54"/>
        <d v="1899-12-30T00:25:20"/>
        <d v="1899-12-30T11:11:25"/>
        <d v="1899-12-30T22:51:36"/>
        <d v="1899-12-30T04:59:54"/>
        <d v="1899-12-30T13:21:47"/>
        <d v="1899-12-30T05:26:40"/>
        <d v="1899-12-30T09:50:04"/>
        <d v="1899-12-30T11:59:08"/>
        <d v="1899-12-30T00:19:08"/>
        <d v="1899-12-30T00:58:18"/>
        <d v="1899-12-30T05:58:24"/>
        <d v="1899-12-30T02:20:49"/>
        <d v="1899-12-30T01:17:47"/>
        <d v="1899-12-30T02:20:06"/>
        <d v="1899-12-30T21:25:25"/>
        <d v="1899-12-30T18:21:43"/>
        <d v="1899-12-30T02:44:15"/>
        <d v="1899-12-30T21:52:41"/>
        <d v="1899-12-30T18:45:21"/>
        <d v="1899-12-30T17:26:52"/>
        <d v="1899-12-30T00:11:48"/>
        <d v="1899-12-30T17:00:16"/>
        <d v="1899-12-30T18:15:37"/>
        <d v="1899-12-30T01:28:48"/>
        <d v="1899-12-30T23:30:37"/>
        <d v="1899-12-30T12:03:41"/>
        <d v="1899-12-30T10:39:21"/>
        <d v="1899-12-30T22:01:02"/>
        <d v="1899-12-30T03:19:39"/>
        <d v="1899-12-30T07:21:47"/>
        <d v="1899-12-30T12:38:38"/>
        <d v="1899-12-30T12:41:46"/>
        <d v="1899-12-30T10:47:16"/>
        <d v="1899-12-30T20:51:17"/>
        <d v="1899-12-30T13:00:19"/>
        <d v="1899-12-30T20:59:13"/>
        <d v="1899-12-30T16:37:10"/>
        <d v="1899-12-30T03:16:36"/>
        <d v="1899-12-30T12:48:39"/>
        <d v="1899-12-30T20:12:04"/>
        <d v="1899-12-30T08:54:09"/>
        <d v="1899-12-30T09:19:05"/>
        <d v="1899-12-30T00:41:22"/>
        <d v="1899-12-30T09:57:41"/>
        <d v="1899-12-30T21:17:20"/>
        <d v="1899-12-30T19:26:01"/>
        <d v="1899-12-30T16:09:08"/>
        <d v="1899-12-30T10:22:13"/>
        <d v="1899-12-30T08:44:06"/>
        <d v="1899-12-30T04:18:46"/>
        <d v="1899-12-30T06:17:59"/>
        <d v="1899-12-30T08:42:07"/>
        <d v="1899-12-30T18:33:58"/>
        <d v="1899-12-30T04:56:17"/>
        <d v="1899-12-30T19:48:48"/>
        <d v="1899-12-30T13:52:57"/>
        <d v="1899-12-30T12:46:04"/>
        <d v="1899-12-30T22:14:21"/>
        <d v="1899-12-30T18:56:47"/>
        <d v="1899-12-30T22:29:22"/>
        <d v="1899-12-30T21:01:11"/>
        <d v="1899-12-30T06:31:29"/>
        <d v="1899-12-30T23:00:18"/>
        <d v="1899-12-30T11:33:04"/>
        <d v="1899-12-30T08:03:10"/>
        <d v="1899-12-30T01:03:38"/>
        <d v="1899-12-30T22:02:56"/>
        <d v="1899-12-30T21:18:50"/>
        <d v="1899-12-30T04:49:15"/>
        <d v="1899-12-30T20:51:23"/>
        <d v="1899-12-30T22:10:30"/>
        <d v="1899-12-30T17:45:28"/>
        <d v="1899-12-30T07:40:26"/>
        <d v="1899-12-30T14:39:19"/>
        <d v="1899-12-30T09:40:31"/>
        <d v="1899-12-30T16:48:28"/>
        <d v="1899-12-30T08:14:31"/>
        <d v="1899-12-30T03:38:08"/>
        <d v="1899-12-30T20:10:03"/>
        <d v="1899-12-30T15:00:37"/>
        <d v="1899-12-30T22:56:35"/>
        <d v="1899-12-30T16:58:45"/>
        <d v="1899-12-30T12:05:14"/>
        <d v="1899-12-30T14:18:07"/>
        <d v="1899-12-30T17:35:50"/>
        <d v="1899-12-30T18:07:37"/>
        <d v="1899-12-30T00:45:53"/>
        <d v="1899-12-30T08:02:27"/>
        <d v="1899-12-30T00:42:17"/>
        <d v="1899-12-30T03:37:02"/>
        <d v="1899-12-30T12:42:09"/>
        <d v="1899-12-30T13:31:40"/>
        <d v="1899-12-30T14:27:01"/>
        <d v="1899-12-30T12:12:21"/>
        <d v="1899-12-30T16:59:41"/>
        <d v="1899-12-30T11:46:40"/>
        <d v="1899-12-30T12:38:40"/>
        <d v="1899-12-30T17:06:51"/>
        <d v="1899-12-30T19:40:32"/>
        <d v="1899-12-30T15:26:01"/>
        <d v="1899-12-30T05:16:40"/>
        <d v="1899-12-30T13:51:29"/>
        <d v="1899-12-30T08:23:02"/>
        <d v="1899-12-30T00:11:17"/>
        <d v="1899-12-30T00:51:41"/>
        <d v="1899-12-30T02:20:23"/>
        <d v="1899-12-30T23:23:19"/>
        <d v="1899-12-30T16:07:14"/>
        <d v="1899-12-30T05:07:59"/>
        <d v="1899-12-30T03:06:56"/>
        <d v="1899-12-30T14:51:01"/>
        <d v="1899-12-30T14:50:13"/>
        <d v="1899-12-30T11:00:56"/>
        <d v="1899-12-30T20:05:50"/>
        <d v="1899-12-30T02:08:34"/>
        <d v="1899-12-30T05:43:33"/>
        <d v="1899-12-30T20:22:19"/>
        <d v="1899-12-30T17:12:30"/>
        <d v="1899-12-30T01:06:46"/>
        <d v="1899-12-30T01:13:32"/>
        <d v="1899-12-30T12:25:18"/>
        <d v="1899-12-30T01:19:01"/>
        <d v="1899-12-30T11:08:21"/>
        <d v="1899-12-30T07:22:06"/>
        <d v="1899-12-30T00:03:53"/>
        <d v="1899-12-30T23:45:26"/>
        <d v="1899-12-30T17:29:14"/>
        <d v="1899-12-30T01:43:42"/>
        <d v="1899-12-30T01:47:34"/>
        <d v="1899-12-30T02:38:23"/>
        <d v="1899-12-30T10:22:33"/>
        <d v="1899-12-30T23:46:28"/>
        <d v="1899-12-30T08:15:49"/>
        <d v="1899-12-30T19:18:14"/>
        <d v="1899-12-30T19:06:17"/>
        <d v="1899-12-30T14:57:12"/>
        <d v="1899-12-30T01:14:01"/>
        <d v="1899-12-30T04:26:34"/>
        <d v="1899-12-30T21:20:41"/>
        <d v="1899-12-30T22:54:21"/>
        <d v="1899-12-30T12:12:35"/>
        <d v="1899-12-30T11:43:55"/>
        <d v="1899-12-30T08:01:29"/>
        <d v="1899-12-30T16:29:50"/>
        <d v="1899-12-30T03:22:44"/>
        <d v="1899-12-30T14:32:55"/>
        <d v="1899-12-30T10:02:03"/>
        <d v="1899-12-30T09:18:12"/>
        <d v="1899-12-30T17:32:27"/>
        <d v="1899-12-30T06:32:50"/>
        <d v="1899-12-30T04:31:58"/>
        <d v="1899-12-30T20:10:13"/>
        <d v="1899-12-30T11:28:27"/>
        <d v="1899-12-30T19:23:40"/>
        <d v="1899-12-30T02:25:24"/>
        <d v="1899-12-30T09:28:30"/>
        <d v="1899-12-30T06:43:58"/>
        <d v="1899-12-30T08:47:39"/>
        <d v="1899-12-30T15:09:30"/>
        <d v="1899-12-30T09:24:46"/>
        <d v="1899-12-30T03:42:53"/>
        <d v="1899-12-30T15:40:18"/>
        <d v="1899-12-30T20:35:29"/>
        <d v="1899-12-30T12:31:49"/>
        <d v="1899-12-30T08:12:39"/>
        <d v="1899-12-30T15:44:01"/>
        <d v="1899-12-30T01:18:36"/>
        <d v="1899-12-30T20:17:32"/>
        <d v="1899-12-30T07:07:37"/>
        <d v="1899-12-30T20:23:15"/>
        <d v="1899-12-30T08:55:38"/>
        <d v="1899-12-30T04:48:54"/>
        <d v="1899-12-30T23:26:52"/>
        <d v="1899-12-30T12:30:31"/>
        <d v="1899-12-30T13:30:18"/>
        <d v="1899-12-30T05:26:10"/>
        <d v="1899-12-30T07:38:14"/>
        <d v="1899-12-30T12:04:05"/>
        <d v="1899-12-30T00:20:26"/>
        <d v="1899-12-30T02:22:44"/>
        <d v="1899-12-30T15:11:23"/>
        <d v="1899-12-30T23:05:39"/>
        <d v="1899-12-30T11:38:35"/>
        <d v="1899-12-30T22:19:42"/>
        <d v="1899-12-30T17:35:14"/>
        <d v="1899-12-30T01:04:26"/>
        <d v="1899-12-30T04:39:40"/>
        <d v="1899-12-30T02:07:31"/>
        <d v="1899-12-30T10:55:00"/>
        <d v="1899-12-30T07:58:19"/>
        <d v="1899-12-30T21:37:38"/>
        <d v="1899-12-30T05:48:07"/>
        <d v="1899-12-30T16:55:49"/>
        <d v="1899-12-30T13:28:12"/>
        <d v="1899-12-30T23:09:57"/>
        <d v="1899-12-30T01:36:40"/>
        <d v="1899-12-30T18:35:25"/>
        <d v="1899-12-30T14:14:21"/>
        <d v="1899-12-30T15:25:40"/>
        <d v="1899-12-30T22:46:35"/>
        <d v="1899-12-30T14:43:06"/>
        <d v="1899-12-30T14:24:45"/>
        <d v="1899-12-30T06:07:56"/>
        <d v="1899-12-30T13:07:48"/>
        <d v="1899-12-30T00:30:10"/>
        <d v="1899-12-30T09:44:44"/>
        <d v="1899-12-30T03:43:06"/>
        <d v="1899-12-30T11:29:33"/>
        <d v="1899-12-30T07:36:14"/>
        <d v="1899-12-30T16:39:33"/>
        <d v="1899-12-30T20:42:42"/>
        <d v="1899-12-30T12:20:13"/>
        <d v="1899-12-30T04:22:57"/>
        <d v="1899-12-30T21:43:16"/>
        <d v="1899-12-30T20:19:09"/>
        <d v="1899-12-30T12:15:39"/>
        <d v="1899-12-30T02:17:17"/>
        <d v="1899-12-30T18:14:21"/>
        <d v="1899-12-30T14:49:59"/>
        <d v="1899-12-30T05:24:14"/>
        <d v="1899-12-30T21:02:08"/>
        <d v="1899-12-30T21:48:23"/>
        <d v="1899-12-30T05:22:36"/>
        <d v="1899-12-30T19:05:19"/>
        <d v="1899-12-30T16:53:02"/>
        <d v="1899-12-30T05:31:15"/>
        <d v="1899-12-30T19:28:12"/>
        <d v="1899-12-30T03:46:09"/>
        <d v="1899-12-30T01:55:14"/>
        <d v="1899-12-30T12:09:20"/>
        <d v="1899-12-30T15:05:34"/>
        <d v="1899-12-30T00:56:53"/>
        <d v="1899-12-30T11:02:56"/>
        <d v="1899-12-30T13:41:32"/>
        <d v="1899-12-30T13:27:12"/>
        <d v="1899-12-30T02:04:26"/>
        <d v="1899-12-30T11:42:56"/>
        <d v="1899-12-30T09:24:04"/>
        <d v="1899-12-30T01:28:13"/>
        <d v="1899-12-30T06:22:17"/>
        <d v="1899-12-30T09:20:17"/>
        <d v="1899-12-30T23:59:56"/>
        <d v="1899-12-30T19:12:44"/>
        <d v="1899-12-30T17:01:19"/>
        <d v="1899-12-30T01:34:44"/>
        <d v="1899-12-30T08:38:21"/>
        <d v="1899-12-30T01:11:12"/>
        <d v="1899-12-30T20:41:11"/>
        <d v="1899-12-30T04:37:07"/>
        <d v="1899-12-30T15:50:31"/>
        <d v="1899-12-30T23:44:31"/>
        <d v="1899-12-30T23:04:07"/>
        <d v="1899-12-30T23:42:30"/>
        <d v="1899-12-30T08:07:51"/>
        <d v="1899-12-30T09:10:04"/>
        <d v="1899-12-30T09:28:52"/>
        <d v="1899-12-30T01:20:31"/>
        <d v="1899-12-30T01:46:40"/>
        <d v="1899-12-30T04:27:04"/>
        <d v="1899-12-30T22:13:57"/>
        <d v="1899-12-30T13:51:01"/>
        <d v="1899-12-30T15:25:30"/>
        <d v="1899-12-30T23:58:52"/>
        <d v="1899-12-30T01:24:27"/>
        <d v="1899-12-30T09:30:45"/>
        <d v="1899-12-30T20:17:54"/>
        <d v="1899-12-30T15:23:03"/>
        <d v="1899-12-30T18:06:22"/>
        <d v="1899-12-30T19:33:00"/>
        <d v="1899-12-30T12:23:09"/>
        <d v="1899-12-30T00:28:25"/>
        <d v="1899-12-30T17:37:03"/>
        <d v="1899-12-30T22:04:01"/>
        <d v="1899-12-30T10:57:01"/>
        <d v="1899-12-30T10:24:58"/>
        <d v="1899-12-30T10:16:58"/>
        <d v="1899-12-30T10:51:26"/>
        <d v="1899-12-30T14:55:36"/>
        <d v="1899-12-30T14:48:42"/>
        <d v="1899-12-30T14:23:33"/>
        <d v="1899-12-30T02:49:31"/>
        <d v="1899-12-30T04:12:02"/>
        <d v="1899-12-30T10:03:25"/>
        <d v="1899-12-30T17:02:03"/>
        <d v="1899-12-30T08:47:24"/>
        <d v="1899-12-30T20:41:46"/>
        <d v="1899-12-30T16:16:39"/>
        <d v="1899-12-30T00:39:00"/>
        <d v="1899-12-30T07:39:56"/>
        <d v="1899-12-30T21:57:37"/>
        <d v="1899-12-30T13:28:19"/>
        <d v="1899-12-30T19:34:45"/>
        <d v="1899-12-30T09:44:50"/>
        <d v="1899-12-30T18:42:23"/>
        <d v="1899-12-30T04:51:46"/>
        <d v="1899-12-30T19:54:19"/>
        <d v="1899-12-30T15:15:52"/>
        <d v="1899-12-30T00:34:07"/>
        <d v="1899-12-30T23:26:03"/>
        <d v="1899-12-30T02:31:34"/>
        <d v="1899-12-30T07:23:45"/>
        <d v="1899-12-30T20:18:54"/>
        <d v="1899-12-30T05:48:09"/>
        <d v="1899-12-30T05:32:53"/>
        <d v="1899-12-30T19:24:17"/>
        <d v="1899-12-30T14:28:31"/>
        <d v="1899-12-30T02:10:41"/>
        <d v="1899-12-30T06:08:08"/>
        <d v="1899-12-30T19:09:28"/>
        <d v="1899-12-30T18:26:57"/>
        <d v="1899-12-30T15:00:52"/>
        <d v="1899-12-30T12:48:34"/>
        <d v="1899-12-30T18:20:46"/>
        <d v="1899-12-30T14:45:49"/>
        <d v="1899-12-30T16:51:14"/>
        <d v="1899-12-30T20:26:29"/>
        <d v="1899-12-30T21:40:42"/>
        <d v="1899-12-30T02:52:44"/>
        <d v="1899-12-30T06:04:47"/>
        <d v="1899-12-30T02:26:33"/>
        <d v="1899-12-30T01:27:14"/>
        <d v="1899-12-30T00:19:07"/>
        <d v="1899-12-30T23:10:20"/>
        <d v="1899-12-30T13:52:23"/>
        <d v="1899-12-30T12:59:18"/>
        <d v="1899-12-30T10:23:03"/>
        <d v="1899-12-30T23:05:04"/>
        <d v="1899-12-30T22:47:28"/>
        <d v="1899-12-30T13:08:46"/>
        <d v="1899-12-30T04:27:13"/>
        <d v="1899-12-30T21:55:41"/>
        <d v="1899-12-30T12:52:23"/>
        <d v="1899-12-30T15:44:51"/>
        <d v="1899-12-30T02:30:19"/>
        <d v="1899-12-30T07:02:33"/>
        <d v="1899-12-30T15:35:53"/>
        <d v="1899-12-30T13:09:31"/>
        <d v="1899-12-30T15:06:13"/>
        <d v="1899-12-30T09:17:22"/>
        <d v="1899-12-30T20:43:11"/>
        <d v="1899-12-30T14:58:12"/>
        <d v="1899-12-30T03:27:28"/>
        <d v="1899-12-30T13:17:50"/>
        <d v="1899-12-30T06:19:16"/>
        <d v="1899-12-30T17:50:07"/>
        <d v="1899-12-30T16:07:25"/>
        <d v="1899-12-30T12:08:32"/>
        <d v="1899-12-30T11:59:25"/>
        <d v="1899-12-30T00:38:57"/>
        <d v="1899-12-30T10:30:32"/>
        <d v="1899-12-30T09:28:27"/>
        <d v="1899-12-30T20:02:59"/>
        <d v="1899-12-30T14:40:12"/>
        <d v="1899-12-30T02:29:36"/>
        <d v="1899-12-30T04:31:44"/>
        <d v="1899-12-30T05:03:19"/>
        <d v="1899-12-30T05:58:33"/>
        <d v="1899-12-30T10:31:27"/>
        <d v="1899-12-30T13:15:16"/>
        <d v="1899-12-30T09:48:42"/>
        <d v="1899-12-30T10:29:16"/>
        <d v="1899-12-30T15:15:23"/>
        <d v="1899-12-30T09:19:31"/>
        <d v="1899-12-30T07:34:23"/>
        <d v="1899-12-30T21:02:16"/>
        <d v="1899-12-30T20:34:09"/>
        <d v="1899-12-30T11:57:24"/>
        <d v="1899-12-30T21:08:49"/>
        <d v="1899-12-30T04:39:49"/>
        <d v="1899-12-30T11:39:07"/>
        <d v="1899-12-30T08:20:55"/>
        <d v="1899-12-30T03:33:23"/>
        <d v="1899-12-30T09:00:03"/>
        <d v="1899-12-30T05:30:12"/>
        <d v="1899-12-30T14:43:46"/>
        <d v="1899-12-30T19:19:04"/>
        <d v="1899-12-30T09:57:04"/>
        <d v="1899-12-30T18:03:53"/>
        <d v="1899-12-30T22:09:44"/>
        <d v="1899-12-30T03:55:55"/>
        <d v="1899-12-30T18:16:39"/>
        <d v="1899-12-30T04:42:16"/>
        <d v="1899-12-30T13:23:28"/>
        <d v="1899-12-30T16:21:56"/>
        <d v="1899-12-30T03:43:45"/>
        <d v="1899-12-30T16:09:36"/>
        <d v="1899-12-30T20:35:56"/>
        <d v="1899-12-30T13:54:33"/>
        <d v="1899-12-30T09:38:12"/>
        <d v="1899-12-30T22:20:18"/>
        <d v="1899-12-30T05:51:36"/>
        <d v="1899-12-30T07:32:21"/>
        <d v="1899-12-30T16:20:00"/>
        <d v="1899-12-30T14:33:32"/>
        <d v="1899-12-30T15:07:16"/>
        <d v="1899-12-30T05:32:59"/>
        <d v="1899-12-30T15:37:59"/>
        <d v="1899-12-30T16:46:38"/>
        <d v="1899-12-30T10:08:54"/>
        <d v="1899-12-30T06:42:02"/>
        <d v="1899-12-30T16:41:00"/>
        <d v="1899-12-30T02:03:31"/>
        <d v="1899-12-30T15:53:43"/>
        <d v="1899-12-30T06:21:07"/>
        <d v="1899-12-30T02:51:53"/>
        <d v="1899-12-30T21:00:14"/>
        <d v="1899-12-30T08:00:48"/>
        <d v="1899-12-30T04:20:36"/>
        <d v="1899-12-30T17:07:29"/>
        <d v="1899-12-30T17:07:58"/>
        <d v="1899-12-30T01:14:28"/>
        <d v="1899-12-30T19:19:33"/>
        <d v="1899-12-30T04:30:26"/>
        <d v="1899-12-30T06:10:43"/>
        <d v="1899-12-30T00:07:06"/>
        <d v="1899-12-30T11:58:27"/>
        <d v="1899-12-30T17:41:37"/>
        <d v="1899-12-30T23:19:59"/>
        <d v="1899-12-30T20:26:30"/>
        <d v="1899-12-30T20:36:38"/>
        <d v="1899-12-30T18:56:51"/>
        <d v="1899-12-30T01:27:04"/>
        <d v="1899-12-30T12:39:07"/>
        <d v="1899-12-30T21:32:00"/>
        <d v="1899-12-30T11:41:43"/>
        <d v="1899-12-30T05:56:24"/>
        <d v="1899-12-30T06:48:57"/>
        <d v="1899-12-30T20:52:31"/>
        <d v="1899-12-30T09:53:56"/>
        <d v="1899-12-30T04:34:54"/>
        <d v="1899-12-30T09:28:43"/>
        <d v="1899-12-30T16:04:10"/>
        <d v="1899-12-30T04:48:37"/>
        <d v="1899-12-30T16:36:51"/>
        <d v="1899-12-30T04:05:17"/>
        <d v="1899-12-30T11:18:54"/>
        <d v="1899-12-30T09:19:40"/>
        <d v="1899-12-30T05:23:21"/>
        <d v="1899-12-30T13:10:19"/>
        <d v="1899-12-30T10:22:43"/>
        <d v="1899-12-30T02:16:42"/>
        <d v="1899-12-30T09:16:50"/>
        <d v="1899-12-30T22:02:06"/>
        <d v="1899-12-30T02:17:05"/>
        <d v="1899-12-30T22:23:09"/>
        <d v="1899-12-30T18:22:02"/>
        <d v="1899-12-30T15:57:00"/>
        <d v="1899-12-30T14:58:09"/>
        <d v="1899-12-30T20:22:47"/>
        <d v="1899-12-30T14:14:36"/>
        <d v="1899-12-30T12:53:05"/>
        <d v="1899-12-30T22:04:23"/>
        <d v="1899-12-30T02:00:57"/>
        <d v="1899-12-30T00:47:33"/>
        <d v="1899-12-30T20:13:33"/>
        <d v="1899-12-30T23:56:52"/>
        <d v="1899-12-30T06:57:26"/>
        <d v="1899-12-30T20:31:52"/>
        <d v="1899-12-30T08:33:15"/>
        <d v="1899-12-30T01:34:05"/>
        <d v="1899-12-30T22:11:39"/>
        <d v="1899-12-30T17:12:34"/>
        <d v="1899-12-30T12:13:04"/>
        <d v="1899-12-30T11:19:22"/>
        <d v="1899-12-30T19:54:09"/>
        <d v="1899-12-30T13:10:18"/>
        <d v="1899-12-30T05:55:00"/>
        <d v="1899-12-30T17:29:38"/>
        <d v="1899-12-30T16:12:04"/>
        <d v="1899-12-30T03:53:24"/>
        <d v="1899-12-30T15:43:38"/>
        <d v="1899-12-30T02:52:22"/>
        <d v="1899-12-30T04:17:20"/>
        <d v="1899-12-30T02:15:46"/>
        <d v="1899-12-30T12:30:58"/>
        <d v="1899-12-30T12:57:51"/>
        <d v="1899-12-30T09:03:59"/>
        <d v="1899-12-30T10:41:55"/>
        <d v="1899-12-30T11:42:19"/>
        <d v="1899-12-30T15:04:56"/>
        <d v="1899-12-30T08:12:09"/>
        <d v="1899-12-30T05:10:00"/>
        <d v="1899-12-30T15:26:16"/>
        <d v="1899-12-30T01:01:44"/>
        <d v="1899-12-30T16:00:59"/>
        <d v="1899-12-30T11:07:26"/>
        <d v="1899-12-30T02:25:50"/>
        <d v="1899-12-30T18:47:43"/>
        <d v="1899-12-30T19:49:34"/>
        <d v="1899-12-30T03:29:08"/>
        <d v="1899-12-30T01:56:29"/>
        <d v="1899-12-30T22:42:09"/>
        <d v="1899-12-30T13:33:11"/>
        <d v="1899-12-30T16:52:11"/>
        <d v="1899-12-30T06:46:57"/>
        <d v="1899-12-30T15:21:28"/>
        <d v="1899-12-30T02:25:52"/>
        <d v="1899-12-30T21:38:38"/>
        <d v="1899-12-30T06:34:31"/>
        <d v="1899-12-30T06:34:23"/>
        <d v="1899-12-30T08:44:07"/>
        <d v="1899-12-30T20:23:26"/>
        <d v="1899-12-30T17:10:41"/>
        <d v="1899-12-30T00:26:48"/>
        <d v="1899-12-30T22:42:03"/>
        <d v="1899-12-30T12:38:45"/>
        <d v="1899-12-30T04:34:24"/>
        <d v="1899-12-30T11:16:27"/>
        <d v="1899-12-30T10:11:06"/>
        <d v="1899-12-30T11:56:33"/>
        <d v="1899-12-30T03:24:52"/>
        <d v="1899-12-30T23:08:12"/>
        <d v="1899-12-30T09:06:15"/>
        <d v="1899-12-30T17:06:27"/>
        <d v="1899-12-30T14:50:52"/>
        <d v="1899-12-30T10:28:25"/>
        <d v="1899-12-30T08:20:24"/>
        <d v="1899-12-30T12:38:49"/>
        <d v="1899-12-30T23:57:31"/>
        <d v="1899-12-30T18:45:32"/>
        <d v="1899-12-30T20:26:06"/>
        <d v="1899-12-30T19:23:04"/>
        <d v="1899-12-30T06:18:54"/>
        <d v="1899-12-30T14:30:39"/>
        <d v="1899-12-30T04:22:45"/>
        <d v="1899-12-30T02:31:18"/>
        <d v="1899-12-30T09:32:47"/>
        <d v="1899-12-30T14:40:14"/>
        <d v="1899-12-30T15:30:53"/>
        <d v="1899-12-30T17:44:41"/>
        <d v="1899-12-30T01:02:09"/>
        <d v="1899-12-30T05:13:18"/>
        <d v="1899-12-30T00:02:29"/>
        <d v="1899-12-30T13:34:04"/>
        <d v="1899-12-30T21:06:42"/>
        <d v="1899-12-30T10:03:19"/>
        <d v="1899-12-30T17:32:55"/>
        <d v="1899-12-30T21:39:35"/>
        <d v="1899-12-30T05:24:37"/>
        <d v="1899-12-30T14:47:55"/>
        <d v="1899-12-30T06:49:15"/>
        <d v="1899-12-30T20:29:14"/>
        <d v="1899-12-30T06:55:36"/>
        <d v="1899-12-30T15:30:04"/>
        <d v="1899-12-30T22:13:52"/>
        <d v="1899-12-30T11:56:28"/>
        <d v="1899-12-30T19:45:00"/>
        <d v="1899-12-30T21:07:22"/>
        <d v="1899-12-30T05:23:49"/>
        <d v="1899-12-30T09:42:19"/>
        <d v="1899-12-30T09:55:15"/>
        <d v="1899-12-30T00:44:55"/>
        <d v="1899-12-30T18:44:23"/>
        <d v="1899-12-30T20:35:28"/>
        <d v="1899-12-30T05:59:56"/>
        <d v="1899-12-30T18:08:18"/>
        <d v="1899-12-30T21:22:58"/>
        <d v="1899-12-30T15:08:09"/>
        <d v="1899-12-30T08:22:19"/>
        <d v="1899-12-30T02:31:13"/>
        <d v="1899-12-30T08:24:03"/>
        <d v="1899-12-30T23:20:53"/>
        <d v="1899-12-30T22:31:26"/>
        <d v="1899-12-30T02:15:20"/>
        <d v="1899-12-30T20:05:15"/>
        <d v="1899-12-30T05:14:30"/>
        <d v="1899-12-30T13:53:34"/>
        <d v="1899-12-30T21:41:30"/>
        <d v="1899-12-30T11:08:28"/>
        <d v="1899-12-30T03:13:21"/>
        <d v="1899-12-30T23:06:10"/>
        <d v="1899-12-30T13:01:09"/>
        <d v="1899-12-30T07:35:46"/>
        <d v="1899-12-30T15:29:53"/>
        <d v="1899-12-30T12:14:58"/>
        <d v="1899-12-30T14:58:29"/>
        <d v="1899-12-30T20:40:36"/>
        <d v="1899-12-30T07:50:06"/>
        <d v="1899-12-30T19:32:55"/>
        <d v="1899-12-30T03:52:20"/>
        <d v="1899-12-30T11:37:05"/>
        <d v="1899-12-30T21:04:01"/>
        <d v="1899-12-30T06:59:17"/>
        <d v="1899-12-30T11:38:05"/>
        <d v="1899-12-30T08:31:48"/>
        <d v="1899-12-30T07:09:55"/>
        <d v="1899-12-30T05:56:07"/>
        <d v="1899-12-30T13:59:12"/>
        <d v="1899-12-30T17:25:09"/>
        <d v="1899-12-30T15:39:01"/>
        <d v="1899-12-30T01:15:48"/>
        <d v="1899-12-30T18:31:39"/>
        <d v="1899-12-30T23:00:51"/>
        <d v="1899-12-30T05:43:29"/>
        <d v="1899-12-30T05:57:54"/>
        <d v="1899-12-30T18:45:38"/>
        <d v="1899-12-30T15:03:08"/>
        <d v="1899-12-30T23:36:58"/>
        <d v="1899-12-30T02:00:20"/>
        <d v="1899-12-30T05:28:06"/>
        <d v="1899-12-30T06:49:43"/>
        <d v="1899-12-30T21:34:32"/>
        <d v="1899-12-30T01:23:02"/>
        <d v="1899-12-30T08:35:06"/>
        <d v="1899-12-30T09:50:09"/>
        <d v="1899-12-30T21:25:59"/>
        <d v="1899-12-30T16:33:25"/>
        <d v="1899-12-30T08:28:35"/>
        <d v="1899-12-30T18:20:22"/>
        <d v="1899-12-30T06:01:25"/>
        <d v="1899-12-30T06:31:58"/>
        <d v="1899-12-30T11:41:23"/>
        <d v="1899-12-30T18:24:31"/>
        <d v="1899-12-30T19:55:36"/>
        <d v="1899-12-30T12:45:18"/>
        <d v="1899-12-30T16:36:19"/>
        <d v="1899-12-30T17:16:21"/>
        <d v="1899-12-30T12:11:36"/>
        <d v="1899-12-30T21:16:53"/>
        <d v="1899-12-30T12:17:53"/>
        <d v="1899-12-30T07:41:45"/>
        <d v="1899-12-30T13:51:10"/>
        <d v="1899-12-30T11:45:12"/>
        <d v="1899-12-30T12:12:56"/>
        <d v="1899-12-30T12:09:53"/>
        <d v="1899-12-30T21:27:09"/>
        <d v="1899-12-30T18:25:13"/>
        <d v="1899-12-30T16:34:29"/>
        <d v="1899-12-30T22:50:46"/>
        <d v="1899-12-30T12:01:59"/>
        <d v="1899-12-30T21:10:19"/>
        <d v="1899-12-30T01:24:59"/>
        <d v="1899-12-30T08:11:39"/>
        <d v="1899-12-30T09:48:39"/>
        <d v="1899-12-30T08:27:45"/>
        <d v="1899-12-30T04:00:01"/>
        <d v="1899-12-30T11:32:45"/>
        <d v="1899-12-30T00:10:22"/>
        <d v="1899-12-30T02:37:43"/>
        <d v="1899-12-30T19:34:44"/>
        <d v="1899-12-30T01:28:33"/>
        <d v="1899-12-30T13:53:39"/>
        <d v="1899-12-30T20:55:32"/>
        <d v="1899-12-30T11:43:11"/>
        <d v="1899-12-30T04:11:24"/>
        <d v="1899-12-30T10:58:28"/>
        <d v="1899-12-30T11:58:28"/>
        <d v="1899-12-30T16:04:13"/>
        <d v="1899-12-30T04:41:04"/>
        <d v="1899-12-30T19:23:20"/>
        <d v="1899-12-30T09:46:19"/>
        <d v="1899-12-30T04:53:19"/>
        <d v="1899-12-30T07:57:06"/>
        <d v="1899-12-30T08:59:20"/>
        <d v="1899-12-30T02:00:02"/>
        <d v="1899-12-30T10:53:38"/>
        <d v="1899-12-30T08:17:02"/>
        <d v="1899-12-30T14:46:23"/>
        <d v="1899-12-30T09:42:27"/>
        <d v="1899-12-30T15:10:06"/>
        <d v="1899-12-30T05:22:29"/>
        <d v="1899-12-30T02:03:50"/>
        <d v="1899-12-30T15:28:03"/>
        <d v="1899-12-30T15:53:37"/>
        <d v="1899-12-30T00:42:10"/>
        <d v="1899-12-30T07:39:53"/>
        <d v="1899-12-30T04:42:31"/>
        <d v="1899-12-30T21:36:24"/>
        <d v="1899-12-30T12:29:36"/>
        <d v="1899-12-30T11:37:56"/>
        <d v="1899-12-30T20:41:36"/>
        <d v="1899-12-30T23:32:07"/>
        <d v="1899-12-30T21:50:59"/>
        <d v="1899-12-30T10:14:24"/>
        <d v="1899-12-30T21:32:27"/>
        <d v="1899-12-30T11:23:41"/>
        <d v="1899-12-30T08:27:26"/>
        <d v="1899-12-30T18:00:23"/>
        <d v="1899-12-30T01:49:45"/>
        <d v="1899-12-30T21:11:43"/>
        <d v="1899-12-30T15:16:01"/>
        <d v="1899-12-30T12:21:09"/>
        <d v="1899-12-30T18:57:54"/>
        <d v="1899-12-30T13:15:58"/>
        <d v="1899-12-30T12:57:40"/>
        <d v="1899-12-30T10:04:23"/>
        <d v="1899-12-30T03:58:02"/>
        <d v="1899-12-30T05:08:48"/>
        <d v="1899-12-30T23:49:34"/>
        <d v="1899-12-30T14:42:49"/>
        <d v="1899-12-30T08:09:20"/>
        <d v="1899-12-30T09:48:28"/>
        <d v="1899-12-30T23:23:36"/>
        <d v="1899-12-30T08:51:20"/>
        <d v="1899-12-30T22:22:55"/>
        <d v="1899-12-30T01:46:56"/>
        <d v="1899-12-30T16:27:00"/>
        <d v="1899-12-30T17:07:21"/>
        <d v="1899-12-30T12:18:08"/>
        <d v="1899-12-30T16:11:56"/>
        <d v="1899-12-30T23:28:12"/>
        <d v="1899-12-30T11:51:18"/>
        <d v="1899-12-30T20:07:34"/>
        <d v="1899-12-30T00:53:54"/>
        <d v="1899-12-30T06:10:30"/>
        <d v="1899-12-30T14:58:15"/>
        <d v="1899-12-30T02:21:17"/>
        <d v="1899-12-30T07:29:01"/>
        <d v="1899-12-30T17:49:45"/>
        <d v="1899-12-30T10:33:27"/>
        <d v="1899-12-30T08:11:49"/>
        <d v="1899-12-30T03:01:55"/>
        <d v="1899-12-30T01:57:32"/>
        <d v="1899-12-30T11:44:33"/>
        <d v="1899-12-30T11:50:50"/>
        <d v="1899-12-30T01:52:17"/>
        <d v="1899-12-30T07:42:59"/>
        <d v="1899-12-30T01:24:39"/>
        <d v="1899-12-30T16:19:04"/>
        <d v="1899-12-30T12:29:10"/>
        <d v="1899-12-30T12:31:45"/>
        <d v="1899-12-30T02:27:20"/>
        <d v="1899-12-30T00:15:02"/>
        <d v="1899-12-30T06:58:23"/>
        <d v="1899-12-30T11:18:02"/>
        <d v="1899-12-30T12:22:02"/>
        <d v="1899-12-30T16:53:26"/>
        <d v="1899-12-30T01:16:25"/>
        <d v="1899-12-30T21:09:45"/>
        <d v="1899-12-30T20:51:12"/>
        <d v="1899-12-30T15:20:17"/>
        <d v="1899-12-30T03:34:57"/>
        <d v="1899-12-30T18:53:29"/>
        <d v="1899-12-30T23:26:36"/>
        <d v="1899-12-30T12:28:19"/>
        <d v="1899-12-30T13:24:51"/>
        <d v="1899-12-30T18:15:39"/>
        <d v="1899-12-30T19:59:52"/>
        <d v="1899-12-30T11:17:53"/>
        <d v="1899-12-30T12:14:36"/>
        <d v="1899-12-30T23:06:40"/>
        <d v="1899-12-30T10:37:06"/>
        <d v="1899-12-30T17:35:38"/>
        <d v="1899-12-30T10:14:37"/>
        <d v="1899-12-30T01:11:37"/>
        <d v="1899-12-30T02:56:24"/>
        <d v="1899-12-30T09:50:38"/>
        <d v="1899-12-30T09:03:54"/>
        <d v="1899-12-30T05:21:41"/>
        <d v="1899-12-30T19:46:06"/>
        <d v="1899-12-30T23:20:59"/>
        <d v="1899-12-30T16:18:44"/>
        <d v="1899-12-30T05:20:00"/>
        <d v="1899-12-30T09:30:53"/>
        <d v="1899-12-30T21:25:47"/>
        <d v="1899-12-30T15:43:09"/>
        <d v="1899-12-30T05:52:15"/>
        <d v="1899-12-30T06:40:02"/>
        <d v="1899-12-30T05:18:16"/>
        <d v="1899-12-30T08:14:17"/>
        <d v="1899-12-30T06:55:13"/>
        <d v="1899-12-30T23:30:50"/>
        <d v="1899-12-30T18:15:32"/>
        <d v="1899-12-30T23:59:11"/>
        <d v="1899-12-30T03:36:16"/>
        <d v="1899-12-30T05:31:08"/>
        <d v="1899-12-30T18:44:13"/>
        <d v="1899-12-30T09:40:03"/>
        <d v="1899-12-30T12:17:30"/>
        <d v="1899-12-30T15:37:24"/>
        <d v="1899-12-30T00:03:01"/>
        <d v="1899-12-30T20:00:35"/>
        <d v="1899-12-30T20:56:59"/>
        <d v="1899-12-30T02:07:15"/>
        <d v="1899-12-30T08:45:54"/>
        <d v="1899-12-30T01:03:12"/>
        <d v="1899-12-30T11:49:40"/>
        <d v="1899-12-30T09:17:41"/>
        <d v="1899-12-30T11:25:10"/>
        <d v="1899-12-30T01:47:52"/>
        <d v="1899-12-30T02:20:34"/>
        <d v="1899-12-30T07:22:45"/>
        <d v="1899-12-30T01:24:06"/>
        <d v="1899-12-30T03:08:01"/>
        <d v="1899-12-30T19:44:19"/>
        <d v="1899-12-30T21:33:35"/>
        <d v="1899-12-30T17:38:39"/>
        <d v="1899-12-30T01:06:59"/>
        <d v="1899-12-30T08:36:20"/>
        <d v="1899-12-30T21:40:18"/>
        <d v="1899-12-30T20:17:36"/>
        <d v="1899-12-30T09:45:11"/>
        <d v="1899-12-30T12:35:27"/>
        <d v="1899-12-30T06:56:45"/>
        <d v="1899-12-30T01:45:29"/>
        <d v="1899-12-30T17:38:17"/>
        <d v="1899-12-30T20:43:30"/>
        <d v="1899-12-30T06:08:03"/>
        <d v="1899-12-30T06:32:04"/>
        <d v="1899-12-30T15:08:13"/>
        <d v="1899-12-30T20:18:32"/>
        <d v="1899-12-30T10:21:39"/>
        <d v="1899-12-30T02:52:48"/>
        <d v="1899-12-30T08:13:37"/>
        <d v="1899-12-30T04:03:11"/>
        <d v="1899-12-30T12:26:03"/>
        <d v="1899-12-30T12:07:10"/>
        <d v="1899-12-30T12:23:37"/>
        <d v="1899-12-30T15:21:47"/>
        <d v="1899-12-30T12:51:02"/>
        <d v="1899-12-30T00:32:23"/>
        <d v="1899-12-30T10:43:53"/>
        <d v="1899-12-30T04:35:04"/>
        <d v="1899-12-30T22:04:35"/>
        <d v="1899-12-30T11:08:48"/>
        <d v="1899-12-30T15:44:02"/>
        <d v="1899-12-30T22:35:11"/>
        <d v="1899-12-30T19:44:37"/>
        <d v="1899-12-30T19:42:56"/>
        <d v="1899-12-30T17:35:30"/>
        <d v="1899-12-30T11:43:01"/>
        <d v="1899-12-30T11:48:59"/>
        <d v="1899-12-30T22:38:04"/>
        <d v="1899-12-30T04:21:34"/>
        <d v="1899-12-30T15:34:40"/>
        <d v="1899-12-30T05:52:39"/>
        <d v="1899-12-30T08:04:49"/>
        <d v="1899-12-30T03:08:39"/>
        <d v="1899-12-30T10:06:34"/>
        <d v="1899-12-30T04:41:43"/>
        <d v="1899-12-30T16:05:47"/>
        <d v="1899-12-30T02:52:54"/>
        <d v="1899-12-30T23:24:08"/>
        <d v="1899-12-30T03:44:08"/>
        <d v="1899-12-30T12:06:00"/>
        <d v="1899-12-30T19:51:14"/>
        <d v="1899-12-30T17:58:39"/>
        <d v="1899-12-30T04:31:15"/>
        <d v="1899-12-30T05:31:31"/>
        <d v="1899-12-30T23:59:36"/>
        <d v="1899-12-30T21:05:09"/>
        <d v="1899-12-30T19:14:51"/>
        <d v="1899-12-30T15:38:25"/>
        <d v="1899-12-30T17:12:08"/>
        <d v="1899-12-30T19:11:43"/>
        <d v="1899-12-30T20:02:21"/>
        <d v="1899-12-30T01:08:58"/>
        <d v="1899-12-30T16:17:49"/>
        <d v="1899-12-30T04:33:30"/>
        <d v="1899-12-30T11:01:26"/>
        <d v="1899-12-30T12:26:34"/>
        <d v="1899-12-30T05:25:56"/>
        <d v="1899-12-30T17:13:40"/>
        <d v="1899-12-30T03:47:26"/>
        <d v="1899-12-30T14:55:35"/>
        <d v="1899-12-30T00:03:07"/>
        <d v="1899-12-30T03:38:40"/>
        <d v="1899-12-30T18:22:18"/>
        <d v="1899-12-30T02:36:34"/>
        <d v="1899-12-30T19:25:58"/>
        <d v="1899-12-30T11:40:49"/>
        <d v="1899-12-30T12:09:42"/>
        <d v="1899-12-30T11:33:21"/>
        <d v="1899-12-30T11:42:13"/>
        <d v="1899-12-30T02:52:45"/>
        <d v="1899-12-30T10:24:04"/>
        <d v="1899-12-30T08:49:32"/>
        <d v="1899-12-30T22:08:22"/>
        <d v="1899-12-30T12:57:21"/>
        <d v="1899-12-30T03:14:18"/>
        <d v="1899-12-30T08:40:45"/>
        <d v="1899-12-30T19:16:19"/>
        <d v="1899-12-30T20:46:18"/>
        <d v="1899-12-30T12:33:26"/>
        <d v="1899-12-30T12:18:33"/>
        <d v="1899-12-30T01:33:03"/>
        <d v="1899-12-30T06:14:36"/>
        <d v="1899-12-30T04:01:24"/>
        <d v="1899-12-30T05:16:54"/>
        <d v="1899-12-30T01:41:26"/>
        <d v="1899-12-30T17:02:29"/>
        <d v="1899-12-30T19:37:54"/>
        <d v="1899-12-30T20:10:52"/>
        <d v="1899-12-30T05:27:28"/>
        <d v="1899-12-30T03:06:14"/>
        <d v="1899-12-30T13:42:28"/>
        <d v="1899-12-30T19:25:22"/>
        <d v="1899-12-30T16:59:55"/>
        <d v="1899-12-30T06:31:47"/>
        <d v="1899-12-30T03:49:35"/>
        <d v="1899-12-30T14:10:00"/>
        <d v="1899-12-30T19:51:30"/>
        <d v="1899-12-30T20:31:04"/>
        <d v="1899-12-30T17:58:27"/>
        <d v="1899-12-30T00:59:29"/>
        <d v="1899-12-30T19:43:29"/>
        <d v="1899-12-30T02:32:55"/>
        <d v="1899-12-30T12:23:14"/>
        <d v="1899-12-30T04:55:41"/>
        <d v="1899-12-30T00:13:41"/>
        <d v="1899-12-30T21:53:58"/>
        <d v="1899-12-30T11:15:13"/>
        <d v="1899-12-30T09:53:22"/>
        <d v="1899-12-30T03:54:05"/>
        <d v="1899-12-30T06:05:30"/>
        <d v="1899-12-30T04:02:51"/>
        <d v="1899-12-30T02:53:43"/>
        <d v="1899-12-30T05:49:55"/>
        <d v="1899-12-30T07:08:15"/>
        <d v="1899-12-30T19:52:37"/>
        <d v="1899-12-30T04:27:58"/>
        <d v="1899-12-30T10:46:49"/>
        <d v="1899-12-30T03:39:14"/>
        <d v="1899-12-30T02:11:21"/>
        <d v="1899-12-30T00:17:24"/>
        <d v="1899-12-30T11:38:16"/>
        <d v="1899-12-30T12:51:37"/>
        <d v="1899-12-30T14:52:06"/>
        <d v="1899-12-30T05:45:42"/>
        <d v="1899-12-30T01:38:49"/>
        <d v="1899-12-30T10:33:29"/>
        <d v="1899-12-30T04:19:28"/>
        <d v="1899-12-30T03:54:49"/>
        <d v="1899-12-30T02:08:30"/>
        <d v="1899-12-30T17:54:05"/>
        <d v="1899-12-30T18:16:29"/>
        <d v="1899-12-30T19:11:04"/>
        <d v="1899-12-30T12:18:40"/>
        <d v="1899-12-30T02:28:49"/>
        <d v="1899-12-30T23:31:02"/>
        <d v="1899-12-30T17:43:57"/>
        <d v="1899-12-30T07:57:59"/>
        <d v="1899-12-30T20:40:29"/>
        <d v="1899-12-30T20:10:45"/>
        <d v="1899-12-30T06:51:14"/>
        <d v="1899-12-30T08:46:35"/>
        <d v="1899-12-30T11:16:17"/>
        <d v="1899-12-30T01:26:36"/>
        <d v="1899-12-30T17:06:15"/>
        <d v="1899-12-30T21:55:50"/>
        <d v="1899-12-30T17:54:17"/>
        <d v="1899-12-30T01:04:22"/>
        <d v="1899-12-30T00:42:08"/>
        <d v="1899-12-30T19:40:34"/>
        <d v="1899-12-30T00:24:51"/>
        <d v="1899-12-30T02:32:22"/>
        <d v="1899-12-30T01:37:59"/>
        <d v="1899-12-30T16:01:36"/>
        <d v="1899-12-30T03:18:12"/>
        <d v="1899-12-30T23:10:28"/>
        <d v="1899-12-30T05:26:11"/>
        <d v="1899-12-30T12:50:35"/>
        <d v="1899-12-30T17:32:46"/>
        <d v="1899-12-30T03:17:09"/>
        <d v="1899-12-30T14:27:55"/>
        <d v="1899-12-30T21:11:13"/>
        <d v="1899-12-30T19:36:31"/>
        <d v="1899-12-30T06:07:20"/>
        <d v="1899-12-30T22:01:35"/>
        <d v="1899-12-30T23:10:18"/>
        <d v="1899-12-30T04:48:10"/>
        <d v="1899-12-30T10:36:41"/>
        <d v="1899-12-30T20:42:28"/>
        <d v="1899-12-30T20:06:36"/>
        <d v="1899-12-30T20:00:05"/>
        <d v="1899-12-30T05:25:31"/>
        <d v="1899-12-30T14:00:04"/>
        <d v="1899-12-30T18:21:25"/>
        <d v="1899-12-30T11:35:50"/>
        <d v="1899-12-30T18:10:06"/>
        <d v="1899-12-30T07:06:27"/>
        <d v="1899-12-30T12:15:38"/>
        <d v="1899-12-30T02:14:26"/>
        <d v="1899-12-30T06:29:33"/>
        <d v="1899-12-30T08:22:42"/>
        <d v="1899-12-30T07:10:27"/>
        <d v="1899-12-30T02:44:55"/>
        <d v="1899-12-30T02:35:12"/>
        <d v="1899-12-30T06:31:28"/>
        <d v="1899-12-30T02:27:30"/>
        <d v="1899-12-30T21:00:30"/>
        <d v="1899-12-30T01:20:22"/>
        <d v="1899-12-30T03:17:42"/>
        <d v="1899-12-30T19:48:56"/>
        <d v="1899-12-30T15:04:33"/>
        <d v="1899-12-30T11:53:18"/>
        <d v="1899-12-30T19:59:28"/>
        <d v="1899-12-30T08:30:01"/>
        <d v="1899-12-30T21:29:48"/>
        <d v="1899-12-30T08:35:40"/>
        <d v="1899-12-30T00:42:46"/>
        <d v="1899-12-30T07:51:30"/>
        <d v="1899-12-30T17:18:53"/>
        <d v="1899-12-30T02:11:51"/>
        <d v="1899-12-30T16:59:57"/>
        <d v="1899-12-30T10:47:34"/>
        <d v="1899-12-30T02:57:25"/>
        <d v="1899-12-30T14:39:23"/>
        <d v="1899-12-30T13:04:14"/>
        <d v="1899-12-30T22:30:47"/>
        <d v="1899-12-30T04:20:21"/>
        <d v="1899-12-30T03:08:59"/>
        <d v="1899-12-30T20:12:17"/>
        <d v="1899-12-30T00:49:54"/>
        <d v="1899-12-30T04:31:36"/>
        <d v="1899-12-30T05:55:43"/>
        <d v="1899-12-30T01:12:45"/>
        <d v="1899-12-30T00:46:46"/>
        <d v="1899-12-30T08:12:04"/>
        <d v="1899-12-30T19:15:34"/>
        <d v="1899-12-30T17:43:43"/>
        <d v="1899-12-30T04:50:41"/>
        <d v="1899-12-30T06:25:27"/>
        <d v="1899-12-30T00:01:15"/>
        <d v="1899-12-30T09:19:38"/>
        <d v="1899-12-30T07:48:06"/>
        <d v="1899-12-30T10:30:42"/>
        <d v="1899-12-30T23:18:24"/>
        <d v="1899-12-30T05:02:16"/>
        <d v="1899-12-30T02:07:24"/>
        <d v="1899-12-30T16:20:21"/>
        <d v="1899-12-30T05:00:30"/>
        <d v="1899-12-30T17:52:38"/>
        <d v="1899-12-30T17:33:54"/>
        <d v="1899-12-30T11:36:47"/>
        <d v="1899-12-30T14:43:07"/>
        <d v="1899-12-30T16:51:34"/>
        <d v="1899-12-30T19:24:50"/>
        <d v="1899-12-30T20:52:57"/>
        <d v="1899-12-30T17:21:26"/>
        <d v="1899-12-30T02:01:07"/>
        <d v="1899-12-30T07:48:32"/>
        <d v="1899-12-30T10:02:58"/>
        <d v="1899-12-30T16:25:13"/>
        <d v="1899-12-30T22:04:15"/>
        <d v="1899-12-30T20:01:34"/>
        <d v="1899-12-30T08:26:36"/>
        <d v="1899-12-30T02:47:45"/>
        <d v="1899-12-30T04:56:58"/>
        <d v="1899-12-30T10:41:44"/>
        <d v="1899-12-30T18:35:53"/>
        <d v="1899-12-30T14:00:13"/>
        <d v="1899-12-30T18:59:12"/>
        <d v="1899-12-30T18:27:51"/>
        <d v="1899-12-30T18:09:16"/>
        <d v="1899-12-30T09:58:50"/>
        <d v="1899-12-30T11:55:20"/>
        <d v="1899-12-30T17:13:14"/>
        <d v="1899-12-30T23:42:43"/>
        <d v="1899-12-30T20:39:59"/>
        <d v="1899-12-30T20:26:11"/>
        <d v="1899-12-30T09:31:03"/>
        <d v="1899-12-30T20:59:22"/>
        <d v="1899-12-30T12:59:19"/>
        <d v="1899-12-30T01:22:19"/>
        <d v="1899-12-30T05:47:32"/>
        <d v="1899-12-30T22:48:48"/>
        <d v="1899-12-30T10:06:18"/>
        <d v="1899-12-30T02:01:05"/>
        <d v="1899-12-30T19:22:28"/>
        <d v="1899-12-30T05:20:56"/>
        <d v="1899-12-30T12:23:30"/>
        <d v="1899-12-30T23:01:31"/>
        <d v="1899-12-30T00:02:26"/>
        <d v="1899-12-30T10:21:24"/>
        <d v="1899-12-30T21:05:55"/>
        <d v="1899-12-30T19:50:47"/>
        <d v="1899-12-30T19:21:15"/>
        <d v="1899-12-30T04:44:18"/>
        <d v="1899-12-30T19:16:00"/>
        <d v="1899-12-30T04:09:11"/>
        <d v="1899-12-30T03:46:48"/>
        <d v="1899-12-30T09:41:31"/>
        <d v="1899-12-30T02:22:26"/>
        <d v="1899-12-30T13:29:36"/>
        <d v="1899-12-30T21:02:12"/>
        <d v="1899-12-30T14:40:05"/>
        <d v="1899-12-30T08:53:30"/>
        <d v="1899-12-30T23:48:07"/>
        <d v="1899-12-30T15:30:02"/>
        <d v="1899-12-30T18:08:23"/>
        <d v="1899-12-30T07:33:05"/>
        <d v="1899-12-30T17:44:43"/>
        <d v="1899-12-30T00:04:50"/>
        <d v="1899-12-30T06:05:13"/>
        <d v="1899-12-30T09:45:32"/>
        <d v="1899-12-30T19:35:06"/>
        <d v="1899-12-30T07:58:58"/>
        <d v="1899-12-30T05:13:43"/>
        <d v="1899-12-30T07:09:31"/>
        <d v="1899-12-30T03:48:54"/>
        <d v="1899-12-30T06:36:21"/>
        <d v="1899-12-30T18:56:43"/>
        <d v="1899-12-30T17:57:04"/>
        <d v="1899-12-30T12:32:48"/>
        <d v="1899-12-30T22:45:23"/>
        <d v="1899-12-30T18:06:52"/>
        <d v="1899-12-30T22:39:31"/>
        <d v="1899-12-30T18:27:56"/>
        <d v="1899-12-30T17:34:31"/>
        <d v="1899-12-30T14:47:58"/>
        <d v="1899-12-30T02:12:41"/>
        <d v="1899-12-30T19:03:01"/>
        <d v="1899-12-30T08:51:22"/>
        <d v="1899-12-30T20:40:38"/>
        <d v="1899-12-30T03:13:31"/>
        <d v="1899-12-30T05:58:08"/>
        <d v="1899-12-30T09:07:42"/>
        <d v="1899-12-30T23:06:09"/>
        <d v="1899-12-30T15:21:33"/>
        <d v="1899-12-30T19:45:40"/>
        <d v="1899-12-30T10:59:52"/>
        <d v="1899-12-30T13:31:26"/>
        <d v="1899-12-30T01:32:07"/>
        <d v="1899-12-30T20:33:58"/>
        <d v="1899-12-30T03:58:18"/>
        <d v="1899-12-30T20:29:08"/>
        <d v="1899-12-30T00:21:48"/>
        <d v="1899-12-30T02:23:55"/>
        <d v="1899-12-30T19:44:33"/>
        <d v="1899-12-30T11:25:31"/>
        <d v="1899-12-30T08:29:25"/>
        <d v="1899-12-30T19:26:40"/>
        <d v="1899-12-30T03:55:58"/>
        <d v="1899-12-30T17:09:32"/>
        <d v="1899-12-30T16:29:09"/>
        <d v="1899-12-30T13:20:41"/>
        <d v="1899-12-30T12:31:13"/>
        <d v="1899-12-30T15:34:02"/>
        <d v="1899-12-30T06:55:14"/>
        <d v="1899-12-30T20:41:01"/>
        <d v="1899-12-30T16:40:09"/>
        <d v="1899-12-30T05:36:50"/>
        <d v="1899-12-30T14:44:02"/>
        <d v="1899-12-30T19:41:26"/>
        <d v="1899-12-30T11:10:22"/>
        <d v="1899-12-30T08:07:22"/>
        <d v="1899-12-30T11:22:21"/>
        <d v="1899-12-30T23:19:14"/>
        <d v="1899-12-30T19:17:37"/>
        <d v="1899-12-30T10:09:38"/>
        <d v="1899-12-30T18:52:21"/>
        <d v="1899-12-30T02:02:57"/>
        <d v="1899-12-30T20:48:58"/>
        <d v="1899-12-30T08:11:14"/>
        <d v="1899-12-30T18:16:14"/>
        <d v="1899-12-30T11:40:37"/>
        <d v="1899-12-30T08:08:13"/>
        <d v="1899-12-30T07:08:25"/>
        <d v="1899-12-30T00:07:05"/>
        <d v="1899-12-30T07:16:32"/>
        <d v="1899-12-30T16:25:01"/>
        <d v="1899-12-30T01:04:32"/>
        <d v="1899-12-30T06:04:50"/>
        <d v="1899-12-30T00:56:58"/>
        <d v="1899-12-30T20:09:43"/>
        <d v="1899-12-30T19:14:47"/>
        <d v="1899-12-30T02:10:45"/>
        <d v="1899-12-30T13:10:47"/>
        <d v="1899-12-30T08:27:55"/>
        <d v="1899-12-30T11:55:30"/>
        <d v="1899-12-30T14:49:26"/>
        <d v="1899-12-30T14:48:11"/>
        <d v="1899-12-30T04:56:35"/>
        <d v="1899-12-30T17:53:54"/>
        <d v="1899-12-30T03:14:42"/>
        <d v="1899-12-30T10:17:54"/>
        <d v="1899-12-30T10:54:39"/>
        <d v="1899-12-30T09:01:36"/>
        <d v="1899-12-30T16:22:46"/>
        <d v="1899-12-30T19:28:27"/>
        <d v="1899-12-30T23:43:22"/>
        <d v="1899-12-30T02:16:32"/>
        <d v="1899-12-30T10:56:10"/>
        <d v="1899-12-30T19:45:48"/>
        <d v="1899-12-30T18:40:38"/>
        <d v="1899-12-30T16:48:22"/>
        <d v="1899-12-30T12:41:37"/>
        <d v="1899-12-30T09:44:34"/>
        <d v="1899-12-30T19:46:29"/>
        <d v="1899-12-30T03:50:50"/>
        <d v="1899-12-30T13:58:48"/>
        <d v="1899-12-30T01:41:29"/>
        <d v="1899-12-30T11:50:39"/>
        <d v="1899-12-30T19:37:28"/>
        <d v="1899-12-30T17:23:54"/>
        <d v="1899-12-30T01:04:58"/>
        <d v="1899-12-30T20:03:27"/>
        <d v="1899-12-30T15:40:11"/>
        <d v="1899-12-30T18:17:30"/>
        <d v="1899-12-30T15:38:15"/>
        <d v="1899-12-30T08:33:08"/>
        <d v="1899-12-30T08:33:56"/>
        <d v="1899-12-30T00:28:17"/>
        <d v="1899-12-30T07:18:32"/>
        <d v="1899-12-30T18:29:58"/>
        <d v="1899-12-30T20:27:25"/>
        <d v="1899-12-30T19:18:44"/>
        <d v="1899-12-30T07:07:15"/>
        <d v="1899-12-30T13:18:22"/>
        <d v="1899-12-30T20:04:50"/>
        <d v="1899-12-30T19:11:21"/>
        <d v="1899-12-30T19:03:42"/>
        <d v="1899-12-30T14:37:32"/>
        <d v="1899-12-30T14:20:23"/>
        <d v="1899-12-30T13:17:20"/>
        <d v="1899-12-30T11:38:56"/>
        <d v="1899-12-30T17:52:27"/>
        <d v="1899-12-30T23:52:44"/>
        <d v="1899-12-30T04:20:54"/>
        <d v="1899-12-30T19:56:10"/>
        <d v="1899-12-30T11:22:47"/>
        <d v="1899-12-30T09:36:42"/>
        <d v="1899-12-30T14:59:51"/>
        <d v="1899-12-30T10:07:16"/>
        <d v="1899-12-30T14:27:25"/>
        <d v="1899-12-30T13:38:10"/>
        <d v="1899-12-30T04:34:45"/>
        <d v="1899-12-30T09:16:55"/>
        <d v="1899-12-30T00:13:08"/>
        <d v="1899-12-30T09:25:56"/>
        <d v="1899-12-30T08:06:49"/>
        <d v="1899-12-30T07:04:48"/>
        <d v="1899-12-30T12:17:12"/>
        <d v="1899-12-30T06:02:51"/>
        <d v="1899-12-30T13:16:12"/>
        <d v="1899-12-30T13:40:17"/>
        <d v="1899-12-30T20:34:22"/>
        <d v="1899-12-30T18:07:57"/>
        <d v="1899-12-30T17:37:16"/>
        <d v="1899-12-30T07:56:36"/>
        <d v="1899-12-30T11:45:35"/>
        <d v="1899-12-30T17:18:29"/>
        <d v="1899-12-30T15:21:04"/>
        <d v="1899-12-30T05:00:48"/>
        <d v="1899-12-30T10:30:53"/>
        <d v="1899-12-30T20:14:14"/>
        <d v="1899-12-30T04:55:14"/>
        <d v="1899-12-30T11:07:35"/>
        <d v="1899-12-30T21:52:28"/>
        <d v="1899-12-30T03:05:41"/>
        <d v="1899-12-30T19:49:17"/>
        <d v="1899-12-30T00:06:36"/>
        <d v="1899-12-30T05:28:21"/>
        <d v="1899-12-30T02:15:14"/>
        <d v="1899-12-30T20:06:46"/>
        <d v="1899-12-30T21:04:18"/>
        <d v="1899-12-30T04:56:29"/>
        <d v="1899-12-30T02:14:41"/>
        <d v="1899-12-30T05:52:21"/>
        <d v="1899-12-30T23:05:53"/>
        <d v="1899-12-30T13:31:47"/>
        <d v="1899-12-30T04:21:21"/>
        <d v="1899-12-30T03:35:52"/>
        <d v="1899-12-30T11:06:45"/>
        <d v="1899-12-30T18:56:01"/>
        <d v="1899-12-30T05:37:58"/>
        <d v="1899-12-30T08:21:56"/>
        <d v="1899-12-30T00:54:10"/>
        <d v="1899-12-30T11:03:53"/>
        <d v="1899-12-30T03:51:28"/>
        <d v="1899-12-30T08:51:54"/>
        <d v="1899-12-30T02:49:39"/>
        <d v="1899-12-30T16:35:39"/>
        <d v="1899-12-30T23:15:57"/>
        <d v="1899-12-30T16:30:58"/>
        <d v="1899-12-30T14:30:03"/>
        <d v="1899-12-30T03:14:14"/>
        <d v="1899-12-30T21:06:59"/>
        <d v="1899-12-30T20:49:24"/>
        <d v="1899-12-30T00:46:21"/>
        <d v="1899-12-30T07:34:33"/>
        <d v="1899-12-30T08:25:35"/>
        <d v="1899-12-30T04:10:30"/>
        <d v="1899-12-30T21:53:54"/>
        <d v="1899-12-30T11:49:26"/>
        <d v="1899-12-30T19:18:34"/>
        <d v="1899-12-30T23:29:54"/>
        <d v="1899-12-30T17:38:09"/>
        <d v="1899-12-30T15:11:49"/>
        <d v="1899-12-30T03:12:51"/>
        <d v="1899-12-30T22:37:19"/>
        <d v="1899-12-30T01:04:45"/>
        <d v="1899-12-30T20:56:25"/>
        <d v="1899-12-30T02:23:12"/>
        <d v="1899-12-30T23:28:53"/>
        <d v="1899-12-30T15:43:15"/>
        <d v="1899-12-30T17:52:26"/>
        <d v="1899-12-30T14:25:57"/>
        <d v="1899-12-30T14:18:01"/>
        <d v="1899-12-30T06:26:20"/>
        <d v="1899-12-30T19:04:15"/>
        <d v="1899-12-30T14:38:35"/>
        <d v="1899-12-30T11:55:03"/>
        <d v="1899-12-30T06:15:27"/>
        <d v="1899-12-30T12:24:07"/>
        <d v="1899-12-30T18:02:03"/>
        <d v="1899-12-30T21:44:01"/>
        <d v="1899-12-30T10:17:56"/>
        <d v="1899-12-30T04:32:34"/>
        <d v="1899-12-30T21:54:52"/>
        <d v="1899-12-30T15:30:59"/>
        <d v="1899-12-30T06:20:30"/>
        <d v="1899-12-30T06:35:19"/>
        <d v="1899-12-30T01:16:44"/>
        <d v="1899-12-30T21:53:17"/>
        <d v="1899-12-30T02:04:02"/>
        <d v="1899-12-30T09:00:54"/>
        <d v="1899-12-30T19:38:11"/>
        <d v="1899-12-30T15:34:59"/>
        <d v="1899-12-30T03:41:34"/>
        <d v="1899-12-30T15:01:08"/>
        <d v="1899-12-30T06:29:58"/>
        <d v="1899-12-30T16:39:18"/>
        <d v="1899-12-30T14:09:33"/>
        <d v="1899-12-30T00:04:46"/>
        <d v="1899-12-30T18:23:12"/>
        <d v="1899-12-30T00:52:13"/>
        <d v="1899-12-30T09:47:00"/>
        <d v="1899-12-30T05:29:57"/>
        <d v="1899-12-30T14:30:09"/>
        <d v="1899-12-30T23:24:53"/>
        <d v="1899-12-30T16:28:16"/>
        <d v="1899-12-30T01:51:47"/>
        <d v="1899-12-30T19:06:05"/>
        <d v="1899-12-30T06:00:46"/>
        <d v="1899-12-30T04:04:14"/>
        <d v="1899-12-30T04:53:21"/>
        <d v="1899-12-30T01:59:34"/>
        <d v="1899-12-30T11:22:24"/>
        <d v="1899-12-30T00:39:06"/>
        <d v="1899-12-30T04:12:36"/>
        <d v="1899-12-30T07:26:53"/>
        <d v="1899-12-30T18:17:47"/>
        <d v="1899-12-30T15:07:10"/>
        <d v="1899-12-30T11:53:43"/>
        <d v="1899-12-30T23:07:34"/>
        <d v="1899-12-30T12:56:58"/>
        <d v="1899-12-30T20:44:59"/>
        <d v="1899-12-30T21:13:48"/>
        <d v="1899-12-30T07:24:39"/>
        <d v="1899-12-30T08:14:46"/>
        <d v="1899-12-30T03:59:06"/>
        <d v="1899-12-30T23:39:30"/>
        <d v="1899-12-30T07:09:45"/>
        <d v="1899-12-30T22:55:17"/>
        <d v="1899-12-30T12:25:21"/>
        <d v="1899-12-30T01:34:23"/>
        <d v="1899-12-30T11:15:30"/>
        <d v="1899-12-30T04:25:34"/>
        <d v="1899-12-30T08:33:35"/>
        <d v="1899-12-30T05:25:09"/>
        <d v="1899-12-30T11:01:24"/>
        <d v="1899-12-30T05:23:54"/>
        <d v="1899-12-30T08:07:04"/>
        <d v="1899-12-30T07:14:19"/>
        <d v="1899-12-30T10:17:26"/>
        <d v="1899-12-30T22:03:38"/>
        <d v="1899-12-30T09:45:02"/>
        <d v="1899-12-30T10:29:15"/>
        <d v="1899-12-30T14:12:55"/>
        <d v="1899-12-30T10:01:58"/>
        <d v="1899-12-30T21:56:22"/>
        <d v="1899-12-30T19:35:03"/>
        <d v="1899-12-30T15:24:42"/>
        <d v="1899-12-30T20:43:57"/>
        <d v="1899-12-30T14:50:48"/>
        <d v="1899-12-30T08:45:58"/>
        <d v="1899-12-30T19:05:10"/>
        <d v="1899-12-30T09:35:08"/>
        <d v="1899-12-30T11:58:33"/>
        <d v="1899-12-30T04:12:53"/>
        <d v="1899-12-30T22:33:51"/>
        <d v="1899-12-30T04:24:31"/>
        <d v="1899-12-30T19:18:37"/>
        <d v="1899-12-30T03:24:14"/>
        <d v="1899-12-30T16:06:10"/>
        <d v="1899-12-30T19:54:08"/>
        <d v="1899-12-30T09:54:33"/>
        <d v="1899-12-30T04:29:09"/>
        <d v="1899-12-30T17:06:03"/>
        <d v="1899-12-30T03:27:45"/>
        <d v="1899-12-30T06:49:58"/>
        <d v="1899-12-30T23:18:53"/>
        <d v="1899-12-30T17:28:27"/>
        <d v="1899-12-30T11:13:31"/>
        <d v="1899-12-30T14:54:00"/>
        <d v="1899-12-30T18:27:34"/>
        <d v="1899-12-30T21:12:24"/>
        <d v="1899-12-30T08:57:56"/>
        <d v="1899-12-30T01:01:29"/>
        <d v="1899-12-30T18:27:48"/>
        <d v="1899-12-30T17:33:41"/>
        <d v="1899-12-30T21:00:22"/>
        <d v="1899-12-30T17:02:51"/>
        <d v="1899-12-30T21:44:53"/>
        <d v="1899-12-30T00:23:09"/>
        <d v="1899-12-30T18:53:18"/>
        <d v="1899-12-30T12:42:55"/>
        <d v="1899-12-30T11:18:32"/>
        <d v="1899-12-30T09:45:36"/>
        <d v="1899-12-30T09:32:45"/>
        <d v="1899-12-30T19:16:48"/>
        <d v="1899-12-30T16:32:36"/>
        <d v="1899-12-30T16:56:46"/>
        <d v="1899-12-30T06:41:49"/>
        <d v="1899-12-30T06:19:45"/>
        <d v="1899-12-30T00:46:28"/>
        <d v="1899-12-30T07:09:17"/>
        <d v="1899-12-30T21:44:26"/>
        <d v="1899-12-30T09:09:23"/>
        <d v="1899-12-30T00:44:00"/>
        <d v="1899-12-30T13:05:56"/>
        <d v="1899-12-30T21:12:48"/>
        <d v="1899-12-30T19:10:13"/>
        <d v="1899-12-30T21:19:53"/>
        <d v="1899-12-30T16:08:11"/>
        <d v="1899-12-30T12:07:50"/>
        <d v="1899-12-30T06:02:10"/>
        <d v="1899-12-30T19:43:54"/>
        <d v="1899-12-30T13:13:40"/>
        <d v="1899-12-30T07:38:40"/>
        <d v="1899-12-30T14:35:42"/>
        <d v="1899-12-30T03:31:26"/>
        <d v="1899-12-30T22:53:21"/>
        <d v="1899-12-30T03:52:47"/>
        <d v="1899-12-30T07:34:03"/>
        <d v="1899-12-30T19:06:00"/>
        <d v="1899-12-30T22:21:26"/>
        <d v="1899-12-30T13:46:03"/>
        <d v="1899-12-30T16:59:40"/>
        <d v="1899-12-30T21:48:36"/>
        <d v="1899-12-30T04:22:26"/>
        <d v="1899-12-30T01:48:27"/>
        <d v="1899-12-30T08:59:24"/>
        <d v="1899-12-30T23:54:51"/>
        <d v="1899-12-30T21:14:22"/>
        <d v="1899-12-30T09:01:37"/>
        <d v="1899-12-30T05:41:37"/>
        <d v="1899-12-30T21:12:49"/>
        <d v="1899-12-30T04:39:27"/>
        <d v="1899-12-30T17:28:52"/>
        <d v="1899-12-30T00:12:09"/>
        <d v="1899-12-30T00:58:17"/>
        <d v="1899-12-30T01:58:37"/>
        <d v="1899-12-30T12:21:59"/>
        <d v="1899-12-30T06:52:00"/>
        <d v="1899-12-30T11:57:42"/>
        <d v="1899-12-30T01:46:43"/>
        <d v="1899-12-30T12:00:59"/>
        <d v="1899-12-30T15:58:48"/>
        <d v="1899-12-30T01:50:44"/>
        <d v="1899-12-30T12:38:07"/>
        <d v="1899-12-30T16:37:45"/>
        <d v="1899-12-30T10:26:50"/>
        <d v="1899-12-30T09:47:54"/>
        <d v="1899-12-30T04:46:17"/>
        <d v="1899-12-30T04:42:56"/>
        <d v="1899-12-30T05:42:29"/>
        <d v="1899-12-30T21:38:18"/>
        <d v="1899-12-30T17:15:31"/>
        <d v="1899-12-30T20:46:11"/>
        <d v="1899-12-30T21:26:22"/>
        <d v="1899-12-30T16:30:50"/>
        <d v="1899-12-30T01:40:16"/>
        <d v="1899-12-30T20:21:54"/>
        <d v="1899-12-30T08:14:47"/>
        <d v="1899-12-30T09:11:30"/>
        <d v="1899-12-30T07:36:46"/>
        <d v="1899-12-30T13:36:46"/>
        <d v="1899-12-30T10:11:37"/>
        <d v="1899-12-30T13:32:12"/>
        <d v="1899-12-30T09:17:31"/>
        <d v="1899-12-30T00:51:24"/>
        <d v="1899-12-30T07:03:11"/>
        <d v="1899-12-30T13:39:13"/>
        <d v="1899-12-30T10:05:15"/>
        <d v="1899-12-30T15:36:24"/>
        <d v="1899-12-30T07:06:11"/>
        <d v="1899-12-30T16:29:23"/>
        <d v="1899-12-30T19:33:12"/>
        <d v="1899-12-30T21:04:10"/>
        <d v="1899-12-30T15:55:33"/>
        <d v="1899-12-30T20:06:51"/>
        <d v="1899-12-30T16:57:16"/>
        <d v="1899-12-30T21:07:16"/>
        <d v="1899-12-30T23:42:07"/>
        <d v="1899-12-30T15:30:35"/>
        <d v="1899-12-30T18:11:50"/>
        <d v="1899-12-30T19:51:01"/>
        <d v="1899-12-30T19:29:38"/>
        <d v="1899-12-30T06:28:04"/>
        <d v="1899-12-30T04:10:19"/>
        <d v="1899-12-30T11:40:46"/>
        <d v="1899-12-30T17:57:25"/>
        <d v="1899-12-30T22:20:54"/>
        <d v="1899-12-30T19:26:25"/>
        <d v="1899-12-30T14:40:18"/>
        <d v="1899-12-30T23:46:02"/>
        <d v="1899-12-30T04:32:47"/>
        <d v="1899-12-30T10:38:05"/>
        <d v="1899-12-30T18:43:05"/>
        <d v="1899-12-30T01:58:44"/>
        <d v="1899-12-30T10:55:23"/>
        <d v="1899-12-30T17:04:39"/>
        <d v="1899-12-30T00:05:47"/>
        <d v="1899-12-30T21:03:50"/>
        <d v="1899-12-30T19:22:15"/>
        <d v="1899-12-30T10:20:13"/>
      </sharedItems>
      <fieldGroup par="9" base="2">
        <rangePr groupBy="seconds" startDate="1899-12-30T00:01:15" endDate="1899-12-30T23:59:56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fare" numFmtId="0">
      <sharedItems containsSemiMixedTypes="0" containsString="0" containsNumber="1" minValue="4.05" maxValue="58.55"/>
    </cacheField>
    <cacheField name="ride_id" numFmtId="0">
      <sharedItems containsSemiMixedTypes="0" containsString="0" containsNumber="1" containsInteger="1" minValue="321833677" maxValue="9991537657885"/>
    </cacheField>
    <cacheField name="Month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  <cacheField name="Type" numFmtId="0">
      <sharedItems count="3">
        <s v="Urban"/>
        <s v="Suburban"/>
        <s v="Rural"/>
      </sharedItems>
    </cacheField>
    <cacheField name="Driver Count" numFmtId="0">
      <sharedItems containsSemiMixedTypes="0" containsString="0" containsNumber="1" containsInteger="1" minValue="1" maxValue="73"/>
    </cacheField>
    <cacheField name="Minutes" numFmtId="0" databaseField="0">
      <fieldGroup base="2">
        <rangePr groupBy="minutes" startDate="1899-12-30T00:01:15" endDate="1899-12-30T23:59:56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2">
        <rangePr groupBy="hours" startDate="1899-12-30T00:01:15" endDate="1899-12-30T23:59:56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onths" numFmtId="0" databaseField="0">
      <fieldGroup base="1">
        <rangePr groupBy="months" startDate="2019-01-01T00:00:00" endDate="2019-05-09T00:00:00"/>
        <groupItems count="14">
          <s v="&lt;2019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5-09"/>
        </groupItems>
      </fieldGroup>
    </cacheField>
    <cacheField name="AvgFarePerRide" numFmtId="0" formula="fare /ride_i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x v="0"/>
    <x v="0"/>
    <x v="0"/>
    <n v="13.83"/>
    <n v="5739410935873"/>
    <x v="0"/>
    <x v="0"/>
    <n v="5"/>
  </r>
  <r>
    <x v="1"/>
    <x v="1"/>
    <x v="1"/>
    <n v="30.24"/>
    <n v="2343912425577"/>
    <x v="1"/>
    <x v="0"/>
    <n v="72"/>
  </r>
  <r>
    <x v="2"/>
    <x v="2"/>
    <x v="2"/>
    <n v="33.44"/>
    <n v="2005065760003"/>
    <x v="2"/>
    <x v="0"/>
    <n v="57"/>
  </r>
  <r>
    <x v="3"/>
    <x v="3"/>
    <x v="3"/>
    <n v="23.44"/>
    <n v="5149245426178"/>
    <x v="2"/>
    <x v="0"/>
    <n v="34"/>
  </r>
  <r>
    <x v="4"/>
    <x v="4"/>
    <x v="4"/>
    <n v="34.58"/>
    <n v="3908451377344"/>
    <x v="1"/>
    <x v="0"/>
    <n v="46"/>
  </r>
  <r>
    <x v="5"/>
    <x v="5"/>
    <x v="5"/>
    <n v="9.52"/>
    <n v="1994999424437"/>
    <x v="1"/>
    <x v="0"/>
    <n v="10"/>
  </r>
  <r>
    <x v="6"/>
    <x v="6"/>
    <x v="6"/>
    <n v="43.25"/>
    <n v="793208410091"/>
    <x v="2"/>
    <x v="0"/>
    <n v="44"/>
  </r>
  <r>
    <x v="7"/>
    <x v="7"/>
    <x v="7"/>
    <n v="35.979999999999997"/>
    <n v="111953927754"/>
    <x v="3"/>
    <x v="0"/>
    <n v="21"/>
  </r>
  <r>
    <x v="8"/>
    <x v="8"/>
    <x v="8"/>
    <n v="35.090000000000003"/>
    <n v="7995623208694"/>
    <x v="0"/>
    <x v="0"/>
    <n v="4"/>
  </r>
  <r>
    <x v="9"/>
    <x v="9"/>
    <x v="9"/>
    <n v="42.81"/>
    <n v="5327642267789"/>
    <x v="1"/>
    <x v="0"/>
    <n v="33"/>
  </r>
  <r>
    <x v="10"/>
    <x v="10"/>
    <x v="10"/>
    <n v="9.34"/>
    <n v="7992781920789"/>
    <x v="2"/>
    <x v="0"/>
    <n v="33"/>
  </r>
  <r>
    <x v="11"/>
    <x v="11"/>
    <x v="11"/>
    <n v="26.86"/>
    <n v="4820052223501"/>
    <x v="0"/>
    <x v="0"/>
    <n v="48"/>
  </r>
  <r>
    <x v="3"/>
    <x v="12"/>
    <x v="12"/>
    <n v="44.26"/>
    <n v="2494064867705"/>
    <x v="1"/>
    <x v="0"/>
    <n v="34"/>
  </r>
  <r>
    <x v="11"/>
    <x v="13"/>
    <x v="13"/>
    <n v="12.74"/>
    <n v="2108723916092"/>
    <x v="0"/>
    <x v="0"/>
    <n v="48"/>
  </r>
  <r>
    <x v="12"/>
    <x v="14"/>
    <x v="14"/>
    <n v="25.66"/>
    <n v="1026197778354"/>
    <x v="4"/>
    <x v="0"/>
    <n v="47"/>
  </r>
  <r>
    <x v="13"/>
    <x v="15"/>
    <x v="15"/>
    <n v="9.19"/>
    <n v="7007022521141"/>
    <x v="1"/>
    <x v="0"/>
    <n v="6"/>
  </r>
  <r>
    <x v="14"/>
    <x v="16"/>
    <x v="16"/>
    <n v="18.93"/>
    <n v="1979492913169"/>
    <x v="0"/>
    <x v="0"/>
    <n v="46"/>
  </r>
  <r>
    <x v="15"/>
    <x v="17"/>
    <x v="17"/>
    <n v="8.85"/>
    <n v="6966668662612"/>
    <x v="2"/>
    <x v="0"/>
    <n v="17"/>
  </r>
  <r>
    <x v="16"/>
    <x v="4"/>
    <x v="18"/>
    <n v="10.02"/>
    <n v="9396763280782"/>
    <x v="1"/>
    <x v="0"/>
    <n v="70"/>
  </r>
  <r>
    <x v="10"/>
    <x v="18"/>
    <x v="19"/>
    <n v="29.67"/>
    <n v="4823568522144"/>
    <x v="3"/>
    <x v="0"/>
    <n v="33"/>
  </r>
  <r>
    <x v="12"/>
    <x v="2"/>
    <x v="20"/>
    <n v="7.8"/>
    <n v="2180566685151"/>
    <x v="2"/>
    <x v="0"/>
    <n v="47"/>
  </r>
  <r>
    <x v="17"/>
    <x v="19"/>
    <x v="21"/>
    <n v="8.2799999999999994"/>
    <n v="8527101897862"/>
    <x v="4"/>
    <x v="0"/>
    <n v="44"/>
  </r>
  <r>
    <x v="18"/>
    <x v="20"/>
    <x v="22"/>
    <n v="40.86"/>
    <n v="898889456779"/>
    <x v="1"/>
    <x v="0"/>
    <n v="25"/>
  </r>
  <r>
    <x v="19"/>
    <x v="18"/>
    <x v="23"/>
    <n v="41.52"/>
    <n v="6055928921559"/>
    <x v="3"/>
    <x v="0"/>
    <n v="49"/>
  </r>
  <r>
    <x v="20"/>
    <x v="21"/>
    <x v="24"/>
    <n v="36.39"/>
    <n v="3322126516683"/>
    <x v="2"/>
    <x v="0"/>
    <n v="45"/>
  </r>
  <r>
    <x v="21"/>
    <x v="22"/>
    <x v="25"/>
    <n v="41.12"/>
    <n v="7330842806458"/>
    <x v="4"/>
    <x v="0"/>
    <n v="73"/>
  </r>
  <r>
    <x v="22"/>
    <x v="23"/>
    <x v="26"/>
    <n v="24.4"/>
    <n v="4908573010166"/>
    <x v="1"/>
    <x v="0"/>
    <n v="28"/>
  </r>
  <r>
    <x v="23"/>
    <x v="24"/>
    <x v="27"/>
    <n v="8.23"/>
    <n v="678728883160"/>
    <x v="3"/>
    <x v="0"/>
    <n v="23"/>
  </r>
  <r>
    <x v="24"/>
    <x v="3"/>
    <x v="28"/>
    <n v="25.79"/>
    <n v="1880379662035"/>
    <x v="2"/>
    <x v="0"/>
    <n v="37"/>
  </r>
  <r>
    <x v="5"/>
    <x v="25"/>
    <x v="29"/>
    <n v="27.41"/>
    <n v="8662301917375"/>
    <x v="0"/>
    <x v="0"/>
    <n v="10"/>
  </r>
  <r>
    <x v="6"/>
    <x v="26"/>
    <x v="30"/>
    <n v="25.05"/>
    <n v="5031803855561"/>
    <x v="1"/>
    <x v="0"/>
    <n v="44"/>
  </r>
  <r>
    <x v="25"/>
    <x v="27"/>
    <x v="31"/>
    <n v="40.69"/>
    <n v="307021255892"/>
    <x v="0"/>
    <x v="0"/>
    <n v="61"/>
  </r>
  <r>
    <x v="26"/>
    <x v="28"/>
    <x v="32"/>
    <n v="41.47"/>
    <n v="6746609056348"/>
    <x v="2"/>
    <x v="0"/>
    <n v="23"/>
  </r>
  <r>
    <x v="27"/>
    <x v="29"/>
    <x v="33"/>
    <n v="25.96"/>
    <n v="3662521920044"/>
    <x v="2"/>
    <x v="0"/>
    <n v="65"/>
  </r>
  <r>
    <x v="3"/>
    <x v="30"/>
    <x v="34"/>
    <n v="44.86"/>
    <n v="2325699544245"/>
    <x v="2"/>
    <x v="0"/>
    <n v="34"/>
  </r>
  <r>
    <x v="8"/>
    <x v="31"/>
    <x v="35"/>
    <n v="36.01"/>
    <n v="4015929454731"/>
    <x v="2"/>
    <x v="0"/>
    <n v="4"/>
  </r>
  <r>
    <x v="28"/>
    <x v="32"/>
    <x v="36"/>
    <n v="12.28"/>
    <n v="1442502460354"/>
    <x v="2"/>
    <x v="0"/>
    <n v="39"/>
  </r>
  <r>
    <x v="29"/>
    <x v="33"/>
    <x v="37"/>
    <n v="38.090000000000003"/>
    <n v="925012921771"/>
    <x v="2"/>
    <x v="0"/>
    <n v="22"/>
  </r>
  <r>
    <x v="14"/>
    <x v="34"/>
    <x v="38"/>
    <n v="8.35"/>
    <n v="1940440908308"/>
    <x v="1"/>
    <x v="0"/>
    <n v="46"/>
  </r>
  <r>
    <x v="30"/>
    <x v="2"/>
    <x v="39"/>
    <n v="13.93"/>
    <n v="5628545007794"/>
    <x v="2"/>
    <x v="0"/>
    <n v="38"/>
  </r>
  <r>
    <x v="10"/>
    <x v="23"/>
    <x v="40"/>
    <n v="27.9"/>
    <n v="6750798028086"/>
    <x v="1"/>
    <x v="0"/>
    <n v="33"/>
  </r>
  <r>
    <x v="31"/>
    <x v="35"/>
    <x v="41"/>
    <n v="34.06"/>
    <n v="6604420154219"/>
    <x v="1"/>
    <x v="0"/>
    <n v="67"/>
  </r>
  <r>
    <x v="8"/>
    <x v="36"/>
    <x v="42"/>
    <n v="41.33"/>
    <n v="5688921852912"/>
    <x v="4"/>
    <x v="0"/>
    <n v="4"/>
  </r>
  <r>
    <x v="3"/>
    <x v="18"/>
    <x v="43"/>
    <n v="21.7"/>
    <n v="8534600667414"/>
    <x v="3"/>
    <x v="0"/>
    <n v="34"/>
  </r>
  <r>
    <x v="32"/>
    <x v="37"/>
    <x v="44"/>
    <n v="14.65"/>
    <n v="9878231118211"/>
    <x v="3"/>
    <x v="0"/>
    <n v="39"/>
  </r>
  <r>
    <x v="20"/>
    <x v="38"/>
    <x v="45"/>
    <n v="12.91"/>
    <n v="102684585771"/>
    <x v="1"/>
    <x v="0"/>
    <n v="45"/>
  </r>
  <r>
    <x v="8"/>
    <x v="39"/>
    <x v="46"/>
    <n v="37.299999999999997"/>
    <n v="4104001937078"/>
    <x v="1"/>
    <x v="0"/>
    <n v="4"/>
  </r>
  <r>
    <x v="15"/>
    <x v="40"/>
    <x v="47"/>
    <n v="17.05"/>
    <n v="5846586406028"/>
    <x v="4"/>
    <x v="0"/>
    <n v="17"/>
  </r>
  <r>
    <x v="33"/>
    <x v="20"/>
    <x v="48"/>
    <n v="5.3"/>
    <n v="264337981979"/>
    <x v="1"/>
    <x v="0"/>
    <n v="25"/>
  </r>
  <r>
    <x v="13"/>
    <x v="39"/>
    <x v="49"/>
    <n v="28.02"/>
    <n v="2670554129601"/>
    <x v="1"/>
    <x v="0"/>
    <n v="6"/>
  </r>
  <r>
    <x v="34"/>
    <x v="39"/>
    <x v="50"/>
    <n v="28.08"/>
    <n v="6003411645536"/>
    <x v="1"/>
    <x v="0"/>
    <n v="64"/>
  </r>
  <r>
    <x v="35"/>
    <x v="33"/>
    <x v="51"/>
    <n v="25.02"/>
    <n v="3909343123179"/>
    <x v="2"/>
    <x v="0"/>
    <n v="58"/>
  </r>
  <r>
    <x v="36"/>
    <x v="41"/>
    <x v="52"/>
    <n v="42.5"/>
    <n v="9953662403430"/>
    <x v="2"/>
    <x v="0"/>
    <n v="11"/>
  </r>
  <r>
    <x v="37"/>
    <x v="36"/>
    <x v="53"/>
    <n v="32.69"/>
    <n v="1643407853276"/>
    <x v="4"/>
    <x v="0"/>
    <n v="25"/>
  </r>
  <r>
    <x v="21"/>
    <x v="42"/>
    <x v="54"/>
    <n v="38.770000000000003"/>
    <n v="2931685225267"/>
    <x v="4"/>
    <x v="0"/>
    <n v="73"/>
  </r>
  <r>
    <x v="38"/>
    <x v="43"/>
    <x v="55"/>
    <n v="7.31"/>
    <n v="4292477885655"/>
    <x v="3"/>
    <x v="0"/>
    <n v="25"/>
  </r>
  <r>
    <x v="6"/>
    <x v="44"/>
    <x v="56"/>
    <n v="4.43"/>
    <n v="1213919861269"/>
    <x v="1"/>
    <x v="0"/>
    <n v="44"/>
  </r>
  <r>
    <x v="39"/>
    <x v="14"/>
    <x v="57"/>
    <n v="21.44"/>
    <n v="4039657784670"/>
    <x v="4"/>
    <x v="0"/>
    <n v="36"/>
  </r>
  <r>
    <x v="21"/>
    <x v="39"/>
    <x v="58"/>
    <n v="25.17"/>
    <n v="1781749929829"/>
    <x v="1"/>
    <x v="0"/>
    <n v="73"/>
  </r>
  <r>
    <x v="40"/>
    <x v="45"/>
    <x v="59"/>
    <n v="34.71"/>
    <n v="3343258153690"/>
    <x v="1"/>
    <x v="0"/>
    <n v="39"/>
  </r>
  <r>
    <x v="6"/>
    <x v="46"/>
    <x v="60"/>
    <n v="32.700000000000003"/>
    <n v="9562561279062"/>
    <x v="3"/>
    <x v="0"/>
    <n v="44"/>
  </r>
  <r>
    <x v="7"/>
    <x v="47"/>
    <x v="61"/>
    <n v="15.83"/>
    <n v="233191052705"/>
    <x v="0"/>
    <x v="0"/>
    <n v="21"/>
  </r>
  <r>
    <x v="41"/>
    <x v="48"/>
    <x v="62"/>
    <n v="16.34"/>
    <n v="7120534266772"/>
    <x v="3"/>
    <x v="0"/>
    <n v="67"/>
  </r>
  <r>
    <x v="38"/>
    <x v="49"/>
    <x v="63"/>
    <n v="28.52"/>
    <n v="6432849151942"/>
    <x v="3"/>
    <x v="0"/>
    <n v="25"/>
  </r>
  <r>
    <x v="10"/>
    <x v="50"/>
    <x v="64"/>
    <n v="17.190000000000001"/>
    <n v="2770472867019"/>
    <x v="1"/>
    <x v="0"/>
    <n v="33"/>
  </r>
  <r>
    <x v="40"/>
    <x v="51"/>
    <x v="65"/>
    <n v="36.78"/>
    <n v="1664032953575"/>
    <x v="0"/>
    <x v="0"/>
    <n v="39"/>
  </r>
  <r>
    <x v="29"/>
    <x v="7"/>
    <x v="66"/>
    <n v="44.37"/>
    <n v="1628416621603"/>
    <x v="3"/>
    <x v="0"/>
    <n v="22"/>
  </r>
  <r>
    <x v="39"/>
    <x v="52"/>
    <x v="67"/>
    <n v="32.85"/>
    <n v="8449290696111"/>
    <x v="1"/>
    <x v="0"/>
    <n v="36"/>
  </r>
  <r>
    <x v="42"/>
    <x v="27"/>
    <x v="68"/>
    <n v="19.52"/>
    <n v="8268107272481"/>
    <x v="0"/>
    <x v="0"/>
    <n v="26"/>
  </r>
  <r>
    <x v="25"/>
    <x v="53"/>
    <x v="69"/>
    <n v="23.87"/>
    <n v="1468249595739"/>
    <x v="3"/>
    <x v="0"/>
    <n v="61"/>
  </r>
  <r>
    <x v="1"/>
    <x v="12"/>
    <x v="70"/>
    <n v="33.119999999999997"/>
    <n v="813844006721"/>
    <x v="1"/>
    <x v="0"/>
    <n v="72"/>
  </r>
  <r>
    <x v="23"/>
    <x v="54"/>
    <x v="71"/>
    <n v="16.260000000000002"/>
    <n v="9045377966666"/>
    <x v="0"/>
    <x v="0"/>
    <n v="23"/>
  </r>
  <r>
    <x v="43"/>
    <x v="26"/>
    <x v="72"/>
    <n v="12.64"/>
    <n v="1061090771392"/>
    <x v="1"/>
    <x v="0"/>
    <n v="32"/>
  </r>
  <r>
    <x v="37"/>
    <x v="55"/>
    <x v="73"/>
    <n v="14.04"/>
    <n v="7647140329924"/>
    <x v="2"/>
    <x v="0"/>
    <n v="25"/>
  </r>
  <r>
    <x v="24"/>
    <x v="2"/>
    <x v="74"/>
    <n v="39.119999999999997"/>
    <n v="928039410570"/>
    <x v="2"/>
    <x v="0"/>
    <n v="37"/>
  </r>
  <r>
    <x v="44"/>
    <x v="56"/>
    <x v="75"/>
    <n v="7.11"/>
    <n v="3855046930326"/>
    <x v="2"/>
    <x v="0"/>
    <n v="50"/>
  </r>
  <r>
    <x v="0"/>
    <x v="57"/>
    <x v="76"/>
    <n v="31.25"/>
    <n v="4441251834598"/>
    <x v="3"/>
    <x v="0"/>
    <n v="5"/>
  </r>
  <r>
    <x v="45"/>
    <x v="58"/>
    <x v="77"/>
    <n v="33.11"/>
    <n v="1025683688009"/>
    <x v="1"/>
    <x v="0"/>
    <n v="7"/>
  </r>
  <r>
    <x v="33"/>
    <x v="59"/>
    <x v="78"/>
    <n v="13.34"/>
    <n v="2760692818274"/>
    <x v="2"/>
    <x v="0"/>
    <n v="25"/>
  </r>
  <r>
    <x v="26"/>
    <x v="60"/>
    <x v="79"/>
    <n v="26.47"/>
    <n v="6722706570956"/>
    <x v="3"/>
    <x v="0"/>
    <n v="23"/>
  </r>
  <r>
    <x v="46"/>
    <x v="12"/>
    <x v="80"/>
    <n v="39.770000000000003"/>
    <n v="6770387655387"/>
    <x v="1"/>
    <x v="0"/>
    <n v="45"/>
  </r>
  <r>
    <x v="39"/>
    <x v="39"/>
    <x v="81"/>
    <n v="36.31"/>
    <n v="167035392736"/>
    <x v="1"/>
    <x v="0"/>
    <n v="36"/>
  </r>
  <r>
    <x v="47"/>
    <x v="61"/>
    <x v="82"/>
    <n v="32.369999999999997"/>
    <n v="6918425016992"/>
    <x v="2"/>
    <x v="0"/>
    <n v="52"/>
  </r>
  <r>
    <x v="2"/>
    <x v="62"/>
    <x v="83"/>
    <n v="9.1999999999999993"/>
    <n v="8712247654732"/>
    <x v="3"/>
    <x v="0"/>
    <n v="57"/>
  </r>
  <r>
    <x v="48"/>
    <x v="63"/>
    <x v="84"/>
    <n v="19.62"/>
    <n v="125986195523"/>
    <x v="0"/>
    <x v="0"/>
    <n v="59"/>
  </r>
  <r>
    <x v="49"/>
    <x v="54"/>
    <x v="85"/>
    <n v="24.5"/>
    <n v="3620854074841"/>
    <x v="0"/>
    <x v="0"/>
    <n v="64"/>
  </r>
  <r>
    <x v="44"/>
    <x v="64"/>
    <x v="86"/>
    <n v="34.11"/>
    <n v="2828521502876"/>
    <x v="0"/>
    <x v="0"/>
    <n v="50"/>
  </r>
  <r>
    <x v="12"/>
    <x v="4"/>
    <x v="87"/>
    <n v="12.38"/>
    <n v="3372963379040"/>
    <x v="1"/>
    <x v="0"/>
    <n v="47"/>
  </r>
  <r>
    <x v="36"/>
    <x v="54"/>
    <x v="88"/>
    <n v="43.61"/>
    <n v="9122502715686"/>
    <x v="0"/>
    <x v="0"/>
    <n v="11"/>
  </r>
  <r>
    <x v="17"/>
    <x v="22"/>
    <x v="89"/>
    <n v="21.67"/>
    <n v="9086555898522"/>
    <x v="4"/>
    <x v="0"/>
    <n v="44"/>
  </r>
  <r>
    <x v="50"/>
    <x v="5"/>
    <x v="90"/>
    <n v="36.15"/>
    <n v="7796761531541"/>
    <x v="1"/>
    <x v="0"/>
    <n v="22"/>
  </r>
  <r>
    <x v="3"/>
    <x v="51"/>
    <x v="91"/>
    <n v="16.989999999999998"/>
    <n v="5778730523049"/>
    <x v="0"/>
    <x v="0"/>
    <n v="34"/>
  </r>
  <r>
    <x v="27"/>
    <x v="49"/>
    <x v="92"/>
    <n v="23.18"/>
    <n v="57422927996"/>
    <x v="3"/>
    <x v="0"/>
    <n v="65"/>
  </r>
  <r>
    <x v="24"/>
    <x v="21"/>
    <x v="93"/>
    <n v="7.05"/>
    <n v="1616522979657"/>
    <x v="2"/>
    <x v="0"/>
    <n v="37"/>
  </r>
  <r>
    <x v="42"/>
    <x v="63"/>
    <x v="94"/>
    <n v="37.68"/>
    <n v="4108452999906"/>
    <x v="0"/>
    <x v="0"/>
    <n v="26"/>
  </r>
  <r>
    <x v="48"/>
    <x v="65"/>
    <x v="95"/>
    <n v="35.58"/>
    <n v="4747780858464"/>
    <x v="1"/>
    <x v="0"/>
    <n v="59"/>
  </r>
  <r>
    <x v="13"/>
    <x v="66"/>
    <x v="96"/>
    <n v="25.21"/>
    <n v="3180078116241"/>
    <x v="1"/>
    <x v="0"/>
    <n v="6"/>
  </r>
  <r>
    <x v="51"/>
    <x v="48"/>
    <x v="97"/>
    <n v="23.3"/>
    <n v="7819057680096"/>
    <x v="3"/>
    <x v="0"/>
    <n v="41"/>
  </r>
  <r>
    <x v="52"/>
    <x v="25"/>
    <x v="98"/>
    <n v="36.78"/>
    <n v="1464517778842"/>
    <x v="0"/>
    <x v="0"/>
    <n v="69"/>
  </r>
  <r>
    <x v="53"/>
    <x v="67"/>
    <x v="99"/>
    <n v="32.19"/>
    <n v="8526302845313"/>
    <x v="0"/>
    <x v="0"/>
    <n v="27"/>
  </r>
  <r>
    <x v="11"/>
    <x v="66"/>
    <x v="100"/>
    <n v="41.06"/>
    <n v="6204872968343"/>
    <x v="1"/>
    <x v="0"/>
    <n v="48"/>
  </r>
  <r>
    <x v="34"/>
    <x v="68"/>
    <x v="101"/>
    <n v="37.200000000000003"/>
    <n v="5637872466976"/>
    <x v="0"/>
    <x v="0"/>
    <n v="64"/>
  </r>
  <r>
    <x v="54"/>
    <x v="33"/>
    <x v="102"/>
    <n v="20.62"/>
    <n v="3294151034077"/>
    <x v="2"/>
    <x v="0"/>
    <n v="37"/>
  </r>
  <r>
    <x v="13"/>
    <x v="10"/>
    <x v="103"/>
    <n v="20"/>
    <n v="473650019126"/>
    <x v="2"/>
    <x v="0"/>
    <n v="6"/>
  </r>
  <r>
    <x v="35"/>
    <x v="40"/>
    <x v="104"/>
    <n v="18.77"/>
    <n v="405381774029"/>
    <x v="4"/>
    <x v="0"/>
    <n v="58"/>
  </r>
  <r>
    <x v="7"/>
    <x v="52"/>
    <x v="105"/>
    <n v="22.05"/>
    <n v="3495175591045"/>
    <x v="1"/>
    <x v="0"/>
    <n v="21"/>
  </r>
  <r>
    <x v="55"/>
    <x v="34"/>
    <x v="106"/>
    <n v="16.98"/>
    <n v="6447701812060"/>
    <x v="1"/>
    <x v="0"/>
    <n v="11"/>
  </r>
  <r>
    <x v="28"/>
    <x v="69"/>
    <x v="107"/>
    <n v="44.58"/>
    <n v="4246011046064"/>
    <x v="3"/>
    <x v="0"/>
    <n v="39"/>
  </r>
  <r>
    <x v="13"/>
    <x v="26"/>
    <x v="108"/>
    <n v="6.41"/>
    <n v="2865826852282"/>
    <x v="1"/>
    <x v="0"/>
    <n v="6"/>
  </r>
  <r>
    <x v="2"/>
    <x v="63"/>
    <x v="109"/>
    <n v="35.51"/>
    <n v="3116859378683"/>
    <x v="0"/>
    <x v="0"/>
    <n v="57"/>
  </r>
  <r>
    <x v="28"/>
    <x v="70"/>
    <x v="110"/>
    <n v="27.11"/>
    <n v="1369907297609"/>
    <x v="0"/>
    <x v="0"/>
    <n v="39"/>
  </r>
  <r>
    <x v="34"/>
    <x v="64"/>
    <x v="111"/>
    <n v="37.909999999999997"/>
    <n v="1587079787234"/>
    <x v="0"/>
    <x v="0"/>
    <n v="64"/>
  </r>
  <r>
    <x v="2"/>
    <x v="30"/>
    <x v="112"/>
    <n v="18.03"/>
    <n v="9292190648631"/>
    <x v="2"/>
    <x v="0"/>
    <n v="57"/>
  </r>
  <r>
    <x v="52"/>
    <x v="27"/>
    <x v="113"/>
    <n v="14.55"/>
    <n v="4379351603939"/>
    <x v="0"/>
    <x v="0"/>
    <n v="69"/>
  </r>
  <r>
    <x v="22"/>
    <x v="46"/>
    <x v="114"/>
    <n v="24.76"/>
    <n v="1820229390169"/>
    <x v="3"/>
    <x v="0"/>
    <n v="28"/>
  </r>
  <r>
    <x v="23"/>
    <x v="70"/>
    <x v="115"/>
    <n v="22.86"/>
    <n v="1954301151475"/>
    <x v="0"/>
    <x v="0"/>
    <n v="23"/>
  </r>
  <r>
    <x v="25"/>
    <x v="71"/>
    <x v="116"/>
    <n v="30.25"/>
    <n v="4047930050046"/>
    <x v="2"/>
    <x v="0"/>
    <n v="61"/>
  </r>
  <r>
    <x v="55"/>
    <x v="72"/>
    <x v="117"/>
    <n v="25.76"/>
    <n v="8721024233275"/>
    <x v="4"/>
    <x v="0"/>
    <n v="11"/>
  </r>
  <r>
    <x v="56"/>
    <x v="73"/>
    <x v="118"/>
    <n v="14.52"/>
    <n v="2652359361585"/>
    <x v="0"/>
    <x v="0"/>
    <n v="5"/>
  </r>
  <r>
    <x v="26"/>
    <x v="53"/>
    <x v="119"/>
    <n v="18.079999999999998"/>
    <n v="5474889861628"/>
    <x v="3"/>
    <x v="0"/>
    <n v="23"/>
  </r>
  <r>
    <x v="15"/>
    <x v="74"/>
    <x v="120"/>
    <n v="22.76"/>
    <n v="5808733389189"/>
    <x v="3"/>
    <x v="0"/>
    <n v="17"/>
  </r>
  <r>
    <x v="2"/>
    <x v="75"/>
    <x v="121"/>
    <n v="29.67"/>
    <n v="3154062122440"/>
    <x v="3"/>
    <x v="0"/>
    <n v="57"/>
  </r>
  <r>
    <x v="34"/>
    <x v="76"/>
    <x v="122"/>
    <n v="32.08"/>
    <n v="8499177647057"/>
    <x v="3"/>
    <x v="0"/>
    <n v="64"/>
  </r>
  <r>
    <x v="18"/>
    <x v="77"/>
    <x v="123"/>
    <n v="23.66"/>
    <n v="3066093529306"/>
    <x v="1"/>
    <x v="0"/>
    <n v="25"/>
  </r>
  <r>
    <x v="21"/>
    <x v="39"/>
    <x v="124"/>
    <n v="27.48"/>
    <n v="100530645822"/>
    <x v="1"/>
    <x v="0"/>
    <n v="73"/>
  </r>
  <r>
    <x v="29"/>
    <x v="78"/>
    <x v="125"/>
    <n v="29.41"/>
    <n v="3093467204446"/>
    <x v="1"/>
    <x v="0"/>
    <n v="22"/>
  </r>
  <r>
    <x v="11"/>
    <x v="44"/>
    <x v="126"/>
    <n v="27.1"/>
    <n v="1365318639571"/>
    <x v="1"/>
    <x v="0"/>
    <n v="48"/>
  </r>
  <r>
    <x v="25"/>
    <x v="34"/>
    <x v="127"/>
    <n v="22.97"/>
    <n v="4898014437105"/>
    <x v="1"/>
    <x v="0"/>
    <n v="61"/>
  </r>
  <r>
    <x v="1"/>
    <x v="8"/>
    <x v="128"/>
    <n v="23.77"/>
    <n v="4916160406018"/>
    <x v="0"/>
    <x v="0"/>
    <n v="72"/>
  </r>
  <r>
    <x v="27"/>
    <x v="74"/>
    <x v="129"/>
    <n v="9.67"/>
    <n v="2088463469235"/>
    <x v="3"/>
    <x v="0"/>
    <n v="65"/>
  </r>
  <r>
    <x v="8"/>
    <x v="75"/>
    <x v="130"/>
    <n v="22.86"/>
    <n v="6728151431002"/>
    <x v="3"/>
    <x v="0"/>
    <n v="4"/>
  </r>
  <r>
    <x v="57"/>
    <x v="2"/>
    <x v="131"/>
    <n v="9.6300000000000008"/>
    <n v="9149328902854"/>
    <x v="2"/>
    <x v="0"/>
    <n v="19"/>
  </r>
  <r>
    <x v="32"/>
    <x v="7"/>
    <x v="132"/>
    <n v="8.83"/>
    <n v="1823094898600"/>
    <x v="3"/>
    <x v="0"/>
    <n v="39"/>
  </r>
  <r>
    <x v="50"/>
    <x v="79"/>
    <x v="133"/>
    <n v="28.41"/>
    <n v="9052850267417"/>
    <x v="3"/>
    <x v="0"/>
    <n v="22"/>
  </r>
  <r>
    <x v="58"/>
    <x v="56"/>
    <x v="134"/>
    <n v="7.89"/>
    <n v="3203192947260"/>
    <x v="2"/>
    <x v="0"/>
    <n v="38"/>
  </r>
  <r>
    <x v="59"/>
    <x v="69"/>
    <x v="135"/>
    <n v="29.69"/>
    <n v="240702560536"/>
    <x v="3"/>
    <x v="0"/>
    <n v="19"/>
  </r>
  <r>
    <x v="10"/>
    <x v="19"/>
    <x v="136"/>
    <n v="22.59"/>
    <n v="9250925234627"/>
    <x v="4"/>
    <x v="0"/>
    <n v="33"/>
  </r>
  <r>
    <x v="4"/>
    <x v="43"/>
    <x v="137"/>
    <n v="38.04"/>
    <n v="2197989679742"/>
    <x v="3"/>
    <x v="0"/>
    <n v="46"/>
  </r>
  <r>
    <x v="54"/>
    <x v="5"/>
    <x v="138"/>
    <n v="27.39"/>
    <n v="132013691958"/>
    <x v="1"/>
    <x v="0"/>
    <n v="37"/>
  </r>
  <r>
    <x v="6"/>
    <x v="80"/>
    <x v="139"/>
    <n v="7.29"/>
    <n v="7046764870599"/>
    <x v="1"/>
    <x v="0"/>
    <n v="44"/>
  </r>
  <r>
    <x v="39"/>
    <x v="81"/>
    <x v="140"/>
    <n v="41.15"/>
    <n v="4707260150471"/>
    <x v="1"/>
    <x v="0"/>
    <n v="36"/>
  </r>
  <r>
    <x v="52"/>
    <x v="82"/>
    <x v="141"/>
    <n v="43.34"/>
    <n v="7857233769715"/>
    <x v="3"/>
    <x v="0"/>
    <n v="69"/>
  </r>
  <r>
    <x v="19"/>
    <x v="19"/>
    <x v="142"/>
    <n v="8.2799999999999994"/>
    <n v="592955132597"/>
    <x v="4"/>
    <x v="0"/>
    <n v="49"/>
  </r>
  <r>
    <x v="56"/>
    <x v="74"/>
    <x v="143"/>
    <n v="41.93"/>
    <n v="4093612247143"/>
    <x v="3"/>
    <x v="0"/>
    <n v="5"/>
  </r>
  <r>
    <x v="11"/>
    <x v="51"/>
    <x v="144"/>
    <n v="19.13"/>
    <n v="2078144834391"/>
    <x v="0"/>
    <x v="0"/>
    <n v="48"/>
  </r>
  <r>
    <x v="52"/>
    <x v="83"/>
    <x v="145"/>
    <n v="24.81"/>
    <n v="5470070391967"/>
    <x v="2"/>
    <x v="0"/>
    <n v="69"/>
  </r>
  <r>
    <x v="34"/>
    <x v="80"/>
    <x v="146"/>
    <n v="13.29"/>
    <n v="8959844730593"/>
    <x v="1"/>
    <x v="0"/>
    <n v="64"/>
  </r>
  <r>
    <x v="58"/>
    <x v="14"/>
    <x v="147"/>
    <n v="28.3"/>
    <n v="8696571163934"/>
    <x v="4"/>
    <x v="0"/>
    <n v="38"/>
  </r>
  <r>
    <x v="60"/>
    <x v="84"/>
    <x v="148"/>
    <n v="25.67"/>
    <n v="2746325666283"/>
    <x v="3"/>
    <x v="0"/>
    <n v="3"/>
  </r>
  <r>
    <x v="55"/>
    <x v="85"/>
    <x v="149"/>
    <n v="5.7"/>
    <n v="3930029851451"/>
    <x v="2"/>
    <x v="0"/>
    <n v="11"/>
  </r>
  <r>
    <x v="45"/>
    <x v="77"/>
    <x v="150"/>
    <n v="42.04"/>
    <n v="9905958460368"/>
    <x v="1"/>
    <x v="0"/>
    <n v="7"/>
  </r>
  <r>
    <x v="61"/>
    <x v="4"/>
    <x v="151"/>
    <n v="6.73"/>
    <n v="9679756863064"/>
    <x v="1"/>
    <x v="0"/>
    <n v="12"/>
  </r>
  <r>
    <x v="23"/>
    <x v="50"/>
    <x v="152"/>
    <n v="23.99"/>
    <n v="9492898520301"/>
    <x v="1"/>
    <x v="0"/>
    <n v="23"/>
  </r>
  <r>
    <x v="56"/>
    <x v="60"/>
    <x v="153"/>
    <n v="36.01"/>
    <n v="1322743709668"/>
    <x v="3"/>
    <x v="0"/>
    <n v="5"/>
  </r>
  <r>
    <x v="0"/>
    <x v="9"/>
    <x v="154"/>
    <n v="19.89"/>
    <n v="2389495660448"/>
    <x v="1"/>
    <x v="0"/>
    <n v="5"/>
  </r>
  <r>
    <x v="62"/>
    <x v="51"/>
    <x v="155"/>
    <n v="8.57"/>
    <n v="4688888414629"/>
    <x v="0"/>
    <x v="0"/>
    <n v="59"/>
  </r>
  <r>
    <x v="28"/>
    <x v="76"/>
    <x v="156"/>
    <n v="32.94"/>
    <n v="9603611942427"/>
    <x v="3"/>
    <x v="0"/>
    <n v="39"/>
  </r>
  <r>
    <x v="32"/>
    <x v="82"/>
    <x v="157"/>
    <n v="17.03"/>
    <n v="8374760616644"/>
    <x v="3"/>
    <x v="0"/>
    <n v="39"/>
  </r>
  <r>
    <x v="20"/>
    <x v="56"/>
    <x v="158"/>
    <n v="4.42"/>
    <n v="8303790674379"/>
    <x v="2"/>
    <x v="0"/>
    <n v="45"/>
  </r>
  <r>
    <x v="29"/>
    <x v="70"/>
    <x v="159"/>
    <n v="27.68"/>
    <n v="4556759119631"/>
    <x v="0"/>
    <x v="0"/>
    <n v="22"/>
  </r>
  <r>
    <x v="14"/>
    <x v="86"/>
    <x v="160"/>
    <n v="44.46"/>
    <n v="2195528331786"/>
    <x v="0"/>
    <x v="0"/>
    <n v="46"/>
  </r>
  <r>
    <x v="55"/>
    <x v="83"/>
    <x v="161"/>
    <n v="13.86"/>
    <n v="8721051413299"/>
    <x v="2"/>
    <x v="0"/>
    <n v="11"/>
  </r>
  <r>
    <x v="5"/>
    <x v="31"/>
    <x v="162"/>
    <n v="30.22"/>
    <n v="7388420725356"/>
    <x v="2"/>
    <x v="0"/>
    <n v="10"/>
  </r>
  <r>
    <x v="19"/>
    <x v="65"/>
    <x v="163"/>
    <n v="5.32"/>
    <n v="2612669233491"/>
    <x v="1"/>
    <x v="0"/>
    <n v="49"/>
  </r>
  <r>
    <x v="63"/>
    <x v="38"/>
    <x v="164"/>
    <n v="26.28"/>
    <n v="906850928986"/>
    <x v="1"/>
    <x v="0"/>
    <n v="12"/>
  </r>
  <r>
    <x v="34"/>
    <x v="87"/>
    <x v="165"/>
    <n v="29.08"/>
    <n v="6160527574249"/>
    <x v="0"/>
    <x v="0"/>
    <n v="64"/>
  </r>
  <r>
    <x v="19"/>
    <x v="88"/>
    <x v="166"/>
    <n v="30.55"/>
    <n v="5276110988605"/>
    <x v="1"/>
    <x v="0"/>
    <n v="49"/>
  </r>
  <r>
    <x v="16"/>
    <x v="63"/>
    <x v="167"/>
    <n v="23.24"/>
    <n v="596601397101"/>
    <x v="0"/>
    <x v="0"/>
    <n v="70"/>
  </r>
  <r>
    <x v="16"/>
    <x v="2"/>
    <x v="168"/>
    <n v="39.200000000000003"/>
    <n v="8491405671407"/>
    <x v="2"/>
    <x v="0"/>
    <n v="70"/>
  </r>
  <r>
    <x v="22"/>
    <x v="89"/>
    <x v="169"/>
    <n v="22.41"/>
    <n v="1711351640331"/>
    <x v="1"/>
    <x v="0"/>
    <n v="28"/>
  </r>
  <r>
    <x v="49"/>
    <x v="90"/>
    <x v="170"/>
    <n v="7.57"/>
    <n v="5815378003370"/>
    <x v="0"/>
    <x v="0"/>
    <n v="64"/>
  </r>
  <r>
    <x v="5"/>
    <x v="12"/>
    <x v="171"/>
    <n v="10.35"/>
    <n v="338288902823"/>
    <x v="1"/>
    <x v="0"/>
    <n v="10"/>
  </r>
  <r>
    <x v="53"/>
    <x v="8"/>
    <x v="172"/>
    <n v="43.75"/>
    <n v="195318504552"/>
    <x v="0"/>
    <x v="0"/>
    <n v="27"/>
  </r>
  <r>
    <x v="11"/>
    <x v="51"/>
    <x v="173"/>
    <n v="32.31"/>
    <n v="7288678136396"/>
    <x v="0"/>
    <x v="0"/>
    <n v="48"/>
  </r>
  <r>
    <x v="3"/>
    <x v="8"/>
    <x v="174"/>
    <n v="29.4"/>
    <n v="1184254566839"/>
    <x v="0"/>
    <x v="0"/>
    <n v="34"/>
  </r>
  <r>
    <x v="49"/>
    <x v="91"/>
    <x v="175"/>
    <n v="10.19"/>
    <n v="668201417968"/>
    <x v="0"/>
    <x v="0"/>
    <n v="64"/>
  </r>
  <r>
    <x v="6"/>
    <x v="92"/>
    <x v="176"/>
    <n v="20.8"/>
    <n v="1092839241319"/>
    <x v="0"/>
    <x v="0"/>
    <n v="44"/>
  </r>
  <r>
    <x v="24"/>
    <x v="93"/>
    <x v="177"/>
    <n v="35.11"/>
    <n v="3005607850321"/>
    <x v="3"/>
    <x v="0"/>
    <n v="37"/>
  </r>
  <r>
    <x v="6"/>
    <x v="51"/>
    <x v="178"/>
    <n v="7.02"/>
    <n v="8504962667575"/>
    <x v="0"/>
    <x v="0"/>
    <n v="44"/>
  </r>
  <r>
    <x v="32"/>
    <x v="22"/>
    <x v="179"/>
    <n v="36.06"/>
    <n v="929541725138"/>
    <x v="4"/>
    <x v="0"/>
    <n v="39"/>
  </r>
  <r>
    <x v="41"/>
    <x v="78"/>
    <x v="180"/>
    <n v="30.77"/>
    <n v="662264490197"/>
    <x v="1"/>
    <x v="0"/>
    <n v="67"/>
  </r>
  <r>
    <x v="41"/>
    <x v="93"/>
    <x v="181"/>
    <n v="11.9"/>
    <n v="7009806605900"/>
    <x v="3"/>
    <x v="0"/>
    <n v="67"/>
  </r>
  <r>
    <x v="51"/>
    <x v="64"/>
    <x v="182"/>
    <n v="33.51"/>
    <n v="1901033209479"/>
    <x v="0"/>
    <x v="0"/>
    <n v="41"/>
  </r>
  <r>
    <x v="1"/>
    <x v="75"/>
    <x v="183"/>
    <n v="43.62"/>
    <n v="4663606096929"/>
    <x v="3"/>
    <x v="0"/>
    <n v="72"/>
  </r>
  <r>
    <x v="48"/>
    <x v="94"/>
    <x v="184"/>
    <n v="33.72"/>
    <n v="3796713212942"/>
    <x v="2"/>
    <x v="0"/>
    <n v="59"/>
  </r>
  <r>
    <x v="0"/>
    <x v="57"/>
    <x v="185"/>
    <n v="24.28"/>
    <n v="7796805191168"/>
    <x v="3"/>
    <x v="0"/>
    <n v="5"/>
  </r>
  <r>
    <x v="61"/>
    <x v="95"/>
    <x v="186"/>
    <n v="20.21"/>
    <n v="9630923585394"/>
    <x v="1"/>
    <x v="0"/>
    <n v="12"/>
  </r>
  <r>
    <x v="41"/>
    <x v="85"/>
    <x v="187"/>
    <n v="30.38"/>
    <n v="5165542108944"/>
    <x v="2"/>
    <x v="0"/>
    <n v="67"/>
  </r>
  <r>
    <x v="42"/>
    <x v="85"/>
    <x v="188"/>
    <n v="24.49"/>
    <n v="2612169071005"/>
    <x v="2"/>
    <x v="0"/>
    <n v="26"/>
  </r>
  <r>
    <x v="36"/>
    <x v="96"/>
    <x v="189"/>
    <n v="17.829999999999998"/>
    <n v="2996657789222"/>
    <x v="0"/>
    <x v="0"/>
    <n v="11"/>
  </r>
  <r>
    <x v="57"/>
    <x v="94"/>
    <x v="190"/>
    <n v="43.96"/>
    <n v="100023890906"/>
    <x v="2"/>
    <x v="0"/>
    <n v="19"/>
  </r>
  <r>
    <x v="49"/>
    <x v="60"/>
    <x v="191"/>
    <n v="25.4"/>
    <n v="9847755706013"/>
    <x v="3"/>
    <x v="0"/>
    <n v="64"/>
  </r>
  <r>
    <x v="3"/>
    <x v="85"/>
    <x v="192"/>
    <n v="30.02"/>
    <n v="2497021545678"/>
    <x v="2"/>
    <x v="0"/>
    <n v="34"/>
  </r>
  <r>
    <x v="27"/>
    <x v="67"/>
    <x v="193"/>
    <n v="40.82"/>
    <n v="6342488049671"/>
    <x v="0"/>
    <x v="0"/>
    <n v="65"/>
  </r>
  <r>
    <x v="43"/>
    <x v="67"/>
    <x v="194"/>
    <n v="9.0399999999999991"/>
    <n v="5154845220316"/>
    <x v="0"/>
    <x v="0"/>
    <n v="32"/>
  </r>
  <r>
    <x v="44"/>
    <x v="27"/>
    <x v="195"/>
    <n v="27.24"/>
    <n v="3812959891670"/>
    <x v="0"/>
    <x v="0"/>
    <n v="50"/>
  </r>
  <r>
    <x v="0"/>
    <x v="91"/>
    <x v="196"/>
    <n v="13.89"/>
    <n v="424254840012"/>
    <x v="0"/>
    <x v="0"/>
    <n v="5"/>
  </r>
  <r>
    <x v="2"/>
    <x v="18"/>
    <x v="197"/>
    <n v="25.5"/>
    <n v="1169125626263"/>
    <x v="3"/>
    <x v="0"/>
    <n v="57"/>
  </r>
  <r>
    <x v="22"/>
    <x v="81"/>
    <x v="198"/>
    <n v="22.33"/>
    <n v="826311164930"/>
    <x v="1"/>
    <x v="0"/>
    <n v="28"/>
  </r>
  <r>
    <x v="56"/>
    <x v="97"/>
    <x v="199"/>
    <n v="13.13"/>
    <n v="3659608833762"/>
    <x v="3"/>
    <x v="0"/>
    <n v="5"/>
  </r>
  <r>
    <x v="46"/>
    <x v="83"/>
    <x v="200"/>
    <n v="9.68"/>
    <n v="2132098607750"/>
    <x v="2"/>
    <x v="0"/>
    <n v="45"/>
  </r>
  <r>
    <x v="55"/>
    <x v="55"/>
    <x v="201"/>
    <n v="4.24"/>
    <n v="294151163985"/>
    <x v="2"/>
    <x v="0"/>
    <n v="11"/>
  </r>
  <r>
    <x v="47"/>
    <x v="5"/>
    <x v="202"/>
    <n v="16.78"/>
    <n v="1519393006937"/>
    <x v="1"/>
    <x v="0"/>
    <n v="52"/>
  </r>
  <r>
    <x v="20"/>
    <x v="98"/>
    <x v="203"/>
    <n v="7.04"/>
    <n v="2507076269228"/>
    <x v="0"/>
    <x v="0"/>
    <n v="45"/>
  </r>
  <r>
    <x v="2"/>
    <x v="45"/>
    <x v="204"/>
    <n v="43.25"/>
    <n v="1389178507955"/>
    <x v="1"/>
    <x v="0"/>
    <n v="57"/>
  </r>
  <r>
    <x v="50"/>
    <x v="89"/>
    <x v="205"/>
    <n v="24.64"/>
    <n v="4539326805168"/>
    <x v="1"/>
    <x v="0"/>
    <n v="22"/>
  </r>
  <r>
    <x v="17"/>
    <x v="44"/>
    <x v="206"/>
    <n v="28"/>
    <n v="1067162551534"/>
    <x v="1"/>
    <x v="0"/>
    <n v="44"/>
  </r>
  <r>
    <x v="40"/>
    <x v="10"/>
    <x v="207"/>
    <n v="6.34"/>
    <n v="2605462716773"/>
    <x v="2"/>
    <x v="0"/>
    <n v="39"/>
  </r>
  <r>
    <x v="9"/>
    <x v="85"/>
    <x v="208"/>
    <n v="4.8600000000000003"/>
    <n v="1276628602813"/>
    <x v="2"/>
    <x v="0"/>
    <n v="33"/>
  </r>
  <r>
    <x v="46"/>
    <x v="6"/>
    <x v="209"/>
    <n v="25.4"/>
    <n v="6152363850717"/>
    <x v="2"/>
    <x v="0"/>
    <n v="45"/>
  </r>
  <r>
    <x v="17"/>
    <x v="59"/>
    <x v="210"/>
    <n v="24.29"/>
    <n v="7738134446199"/>
    <x v="2"/>
    <x v="0"/>
    <n v="44"/>
  </r>
  <r>
    <x v="36"/>
    <x v="99"/>
    <x v="211"/>
    <n v="22.86"/>
    <n v="7585355194527"/>
    <x v="3"/>
    <x v="0"/>
    <n v="11"/>
  </r>
  <r>
    <x v="9"/>
    <x v="100"/>
    <x v="212"/>
    <n v="31.68"/>
    <n v="712301571386"/>
    <x v="0"/>
    <x v="0"/>
    <n v="33"/>
  </r>
  <r>
    <x v="16"/>
    <x v="58"/>
    <x v="213"/>
    <n v="35.42"/>
    <n v="4561324147940"/>
    <x v="1"/>
    <x v="0"/>
    <n v="70"/>
  </r>
  <r>
    <x v="34"/>
    <x v="79"/>
    <x v="214"/>
    <n v="41.27"/>
    <n v="902958428816"/>
    <x v="3"/>
    <x v="0"/>
    <n v="64"/>
  </r>
  <r>
    <x v="25"/>
    <x v="86"/>
    <x v="215"/>
    <n v="13.55"/>
    <n v="5462604726666"/>
    <x v="0"/>
    <x v="0"/>
    <n v="61"/>
  </r>
  <r>
    <x v="4"/>
    <x v="89"/>
    <x v="216"/>
    <n v="4.2"/>
    <n v="4817670763151"/>
    <x v="1"/>
    <x v="0"/>
    <n v="46"/>
  </r>
  <r>
    <x v="43"/>
    <x v="63"/>
    <x v="217"/>
    <n v="30.93"/>
    <n v="5335678989278"/>
    <x v="0"/>
    <x v="0"/>
    <n v="32"/>
  </r>
  <r>
    <x v="35"/>
    <x v="81"/>
    <x v="218"/>
    <n v="9.7899999999999991"/>
    <n v="1827900502613"/>
    <x v="1"/>
    <x v="0"/>
    <n v="58"/>
  </r>
  <r>
    <x v="18"/>
    <x v="0"/>
    <x v="219"/>
    <n v="24.82"/>
    <n v="5934939559689"/>
    <x v="0"/>
    <x v="0"/>
    <n v="25"/>
  </r>
  <r>
    <x v="49"/>
    <x v="67"/>
    <x v="220"/>
    <n v="27.92"/>
    <n v="3147266211478"/>
    <x v="0"/>
    <x v="0"/>
    <n v="64"/>
  </r>
  <r>
    <x v="8"/>
    <x v="41"/>
    <x v="221"/>
    <n v="39.53"/>
    <n v="2861641294573"/>
    <x v="2"/>
    <x v="0"/>
    <n v="4"/>
  </r>
  <r>
    <x v="54"/>
    <x v="80"/>
    <x v="222"/>
    <n v="36.520000000000003"/>
    <n v="2195945483563"/>
    <x v="1"/>
    <x v="0"/>
    <n v="37"/>
  </r>
  <r>
    <x v="3"/>
    <x v="95"/>
    <x v="223"/>
    <n v="42.57"/>
    <n v="6354946184466"/>
    <x v="1"/>
    <x v="0"/>
    <n v="34"/>
  </r>
  <r>
    <x v="48"/>
    <x v="19"/>
    <x v="224"/>
    <n v="26.81"/>
    <n v="4542954169892"/>
    <x v="4"/>
    <x v="0"/>
    <n v="59"/>
  </r>
  <r>
    <x v="30"/>
    <x v="94"/>
    <x v="225"/>
    <n v="14"/>
    <n v="910050116494"/>
    <x v="2"/>
    <x v="0"/>
    <n v="38"/>
  </r>
  <r>
    <x v="38"/>
    <x v="73"/>
    <x v="226"/>
    <n v="20.03"/>
    <n v="3276480043173"/>
    <x v="0"/>
    <x v="0"/>
    <n v="25"/>
  </r>
  <r>
    <x v="25"/>
    <x v="38"/>
    <x v="227"/>
    <n v="4.33"/>
    <n v="803728527251"/>
    <x v="1"/>
    <x v="0"/>
    <n v="61"/>
  </r>
  <r>
    <x v="64"/>
    <x v="14"/>
    <x v="228"/>
    <n v="24.09"/>
    <n v="9275090570165"/>
    <x v="4"/>
    <x v="0"/>
    <n v="18"/>
  </r>
  <r>
    <x v="28"/>
    <x v="68"/>
    <x v="229"/>
    <n v="35.35"/>
    <n v="9554287895527"/>
    <x v="0"/>
    <x v="0"/>
    <n v="39"/>
  </r>
  <r>
    <x v="32"/>
    <x v="23"/>
    <x v="230"/>
    <n v="36.32"/>
    <n v="6771691925128"/>
    <x v="1"/>
    <x v="0"/>
    <n v="39"/>
  </r>
  <r>
    <x v="1"/>
    <x v="39"/>
    <x v="231"/>
    <n v="41.62"/>
    <n v="2339775503972"/>
    <x v="1"/>
    <x v="0"/>
    <n v="72"/>
  </r>
  <r>
    <x v="9"/>
    <x v="101"/>
    <x v="232"/>
    <n v="25.33"/>
    <n v="1319966936025"/>
    <x v="2"/>
    <x v="0"/>
    <n v="33"/>
  </r>
  <r>
    <x v="42"/>
    <x v="45"/>
    <x v="233"/>
    <n v="28.25"/>
    <n v="7225827834994"/>
    <x v="1"/>
    <x v="0"/>
    <n v="26"/>
  </r>
  <r>
    <x v="47"/>
    <x v="49"/>
    <x v="234"/>
    <n v="12.91"/>
    <n v="4276692439725"/>
    <x v="3"/>
    <x v="0"/>
    <n v="52"/>
  </r>
  <r>
    <x v="63"/>
    <x v="2"/>
    <x v="235"/>
    <n v="43.66"/>
    <n v="6573820412437"/>
    <x v="2"/>
    <x v="0"/>
    <n v="12"/>
  </r>
  <r>
    <x v="53"/>
    <x v="80"/>
    <x v="236"/>
    <n v="18.89"/>
    <n v="3634068282558"/>
    <x v="1"/>
    <x v="0"/>
    <n v="27"/>
  </r>
  <r>
    <x v="41"/>
    <x v="1"/>
    <x v="237"/>
    <n v="40.35"/>
    <n v="4930810733132"/>
    <x v="1"/>
    <x v="0"/>
    <n v="67"/>
  </r>
  <r>
    <x v="3"/>
    <x v="72"/>
    <x v="238"/>
    <n v="27.16"/>
    <n v="3765495922622"/>
    <x v="4"/>
    <x v="0"/>
    <n v="34"/>
  </r>
  <r>
    <x v="63"/>
    <x v="3"/>
    <x v="239"/>
    <n v="36.17"/>
    <n v="6455620849753"/>
    <x v="2"/>
    <x v="0"/>
    <n v="12"/>
  </r>
  <r>
    <x v="59"/>
    <x v="61"/>
    <x v="240"/>
    <n v="13.58"/>
    <n v="4932836345153"/>
    <x v="2"/>
    <x v="0"/>
    <n v="19"/>
  </r>
  <r>
    <x v="11"/>
    <x v="45"/>
    <x v="241"/>
    <n v="30.3"/>
    <n v="9673529276907"/>
    <x v="1"/>
    <x v="0"/>
    <n v="48"/>
  </r>
  <r>
    <x v="40"/>
    <x v="16"/>
    <x v="242"/>
    <n v="25.47"/>
    <n v="5540177253069"/>
    <x v="0"/>
    <x v="0"/>
    <n v="39"/>
  </r>
  <r>
    <x v="40"/>
    <x v="16"/>
    <x v="243"/>
    <n v="17.97"/>
    <n v="5439310968925"/>
    <x v="0"/>
    <x v="0"/>
    <n v="39"/>
  </r>
  <r>
    <x v="58"/>
    <x v="102"/>
    <x v="244"/>
    <n v="35.229999999999997"/>
    <n v="7418234487567"/>
    <x v="0"/>
    <x v="0"/>
    <n v="38"/>
  </r>
  <r>
    <x v="52"/>
    <x v="89"/>
    <x v="245"/>
    <n v="4.66"/>
    <n v="3164443361610"/>
    <x v="1"/>
    <x v="0"/>
    <n v="69"/>
  </r>
  <r>
    <x v="16"/>
    <x v="13"/>
    <x v="246"/>
    <n v="32.340000000000003"/>
    <n v="1479317039864"/>
    <x v="0"/>
    <x v="0"/>
    <n v="70"/>
  </r>
  <r>
    <x v="13"/>
    <x v="17"/>
    <x v="247"/>
    <n v="13.88"/>
    <n v="2494980859402"/>
    <x v="2"/>
    <x v="0"/>
    <n v="6"/>
  </r>
  <r>
    <x v="13"/>
    <x v="103"/>
    <x v="248"/>
    <n v="10.42"/>
    <n v="6601538015784"/>
    <x v="1"/>
    <x v="0"/>
    <n v="6"/>
  </r>
  <r>
    <x v="47"/>
    <x v="99"/>
    <x v="249"/>
    <n v="11.46"/>
    <n v="6991852632799"/>
    <x v="3"/>
    <x v="0"/>
    <n v="52"/>
  </r>
  <r>
    <x v="24"/>
    <x v="14"/>
    <x v="250"/>
    <n v="36.770000000000003"/>
    <n v="7186624075617"/>
    <x v="4"/>
    <x v="0"/>
    <n v="37"/>
  </r>
  <r>
    <x v="58"/>
    <x v="104"/>
    <x v="251"/>
    <n v="39.950000000000003"/>
    <n v="9719024631848"/>
    <x v="3"/>
    <x v="0"/>
    <n v="38"/>
  </r>
  <r>
    <x v="4"/>
    <x v="83"/>
    <x v="252"/>
    <n v="28.37"/>
    <n v="3372008354124"/>
    <x v="2"/>
    <x v="0"/>
    <n v="46"/>
  </r>
  <r>
    <x v="60"/>
    <x v="40"/>
    <x v="253"/>
    <n v="25.3"/>
    <n v="2541021070088"/>
    <x v="4"/>
    <x v="0"/>
    <n v="3"/>
  </r>
  <r>
    <x v="58"/>
    <x v="72"/>
    <x v="254"/>
    <n v="43.43"/>
    <n v="2435201344352"/>
    <x v="4"/>
    <x v="0"/>
    <n v="38"/>
  </r>
  <r>
    <x v="9"/>
    <x v="105"/>
    <x v="255"/>
    <n v="38.24"/>
    <n v="2954995327773"/>
    <x v="3"/>
    <x v="0"/>
    <n v="33"/>
  </r>
  <r>
    <x v="1"/>
    <x v="87"/>
    <x v="256"/>
    <n v="15.45"/>
    <n v="7465262064048"/>
    <x v="0"/>
    <x v="0"/>
    <n v="72"/>
  </r>
  <r>
    <x v="59"/>
    <x v="57"/>
    <x v="257"/>
    <n v="32.99"/>
    <n v="1819348275778"/>
    <x v="3"/>
    <x v="0"/>
    <n v="19"/>
  </r>
  <r>
    <x v="51"/>
    <x v="2"/>
    <x v="258"/>
    <n v="40.33"/>
    <n v="9584185927129"/>
    <x v="2"/>
    <x v="0"/>
    <n v="41"/>
  </r>
  <r>
    <x v="48"/>
    <x v="55"/>
    <x v="259"/>
    <n v="4.68"/>
    <n v="9109973457376"/>
    <x v="2"/>
    <x v="0"/>
    <n v="59"/>
  </r>
  <r>
    <x v="33"/>
    <x v="104"/>
    <x v="260"/>
    <n v="34.700000000000003"/>
    <n v="2023088734313"/>
    <x v="3"/>
    <x v="0"/>
    <n v="25"/>
  </r>
  <r>
    <x v="7"/>
    <x v="46"/>
    <x v="261"/>
    <n v="4.74"/>
    <n v="8556334983479"/>
    <x v="3"/>
    <x v="0"/>
    <n v="21"/>
  </r>
  <r>
    <x v="44"/>
    <x v="106"/>
    <x v="262"/>
    <n v="27.63"/>
    <n v="4329146429572"/>
    <x v="2"/>
    <x v="0"/>
    <n v="50"/>
  </r>
  <r>
    <x v="8"/>
    <x v="31"/>
    <x v="263"/>
    <n v="5.78"/>
    <n v="8890444520323"/>
    <x v="2"/>
    <x v="0"/>
    <n v="4"/>
  </r>
  <r>
    <x v="49"/>
    <x v="87"/>
    <x v="264"/>
    <n v="24.56"/>
    <n v="9656712323480"/>
    <x v="0"/>
    <x v="0"/>
    <n v="64"/>
  </r>
  <r>
    <x v="56"/>
    <x v="100"/>
    <x v="265"/>
    <n v="24.72"/>
    <n v="5326728612017"/>
    <x v="0"/>
    <x v="0"/>
    <n v="5"/>
  </r>
  <r>
    <x v="28"/>
    <x v="40"/>
    <x v="266"/>
    <n v="10.15"/>
    <n v="9392183503517"/>
    <x v="4"/>
    <x v="0"/>
    <n v="39"/>
  </r>
  <r>
    <x v="2"/>
    <x v="84"/>
    <x v="267"/>
    <n v="12.84"/>
    <n v="5659906087636"/>
    <x v="3"/>
    <x v="0"/>
    <n v="57"/>
  </r>
  <r>
    <x v="21"/>
    <x v="77"/>
    <x v="268"/>
    <n v="14.55"/>
    <n v="7160360480942"/>
    <x v="1"/>
    <x v="0"/>
    <n v="73"/>
  </r>
  <r>
    <x v="10"/>
    <x v="65"/>
    <x v="269"/>
    <n v="42.51"/>
    <n v="8296939454553"/>
    <x v="1"/>
    <x v="0"/>
    <n v="33"/>
  </r>
  <r>
    <x v="45"/>
    <x v="80"/>
    <x v="270"/>
    <n v="15.64"/>
    <n v="5338482988567"/>
    <x v="1"/>
    <x v="0"/>
    <n v="7"/>
  </r>
  <r>
    <x v="56"/>
    <x v="26"/>
    <x v="271"/>
    <n v="36.96"/>
    <n v="7605140597934"/>
    <x v="1"/>
    <x v="0"/>
    <n v="5"/>
  </r>
  <r>
    <x v="17"/>
    <x v="85"/>
    <x v="272"/>
    <n v="39.65"/>
    <n v="8505964159174"/>
    <x v="2"/>
    <x v="0"/>
    <n v="44"/>
  </r>
  <r>
    <x v="38"/>
    <x v="8"/>
    <x v="273"/>
    <n v="32.99"/>
    <n v="6688341118130"/>
    <x v="0"/>
    <x v="0"/>
    <n v="25"/>
  </r>
  <r>
    <x v="60"/>
    <x v="103"/>
    <x v="274"/>
    <n v="32.799999999999997"/>
    <n v="5450926790120"/>
    <x v="1"/>
    <x v="0"/>
    <n v="3"/>
  </r>
  <r>
    <x v="2"/>
    <x v="80"/>
    <x v="275"/>
    <n v="16.05"/>
    <n v="1412275851963"/>
    <x v="1"/>
    <x v="0"/>
    <n v="57"/>
  </r>
  <r>
    <x v="26"/>
    <x v="8"/>
    <x v="276"/>
    <n v="42.13"/>
    <n v="2099160507410"/>
    <x v="0"/>
    <x v="0"/>
    <n v="23"/>
  </r>
  <r>
    <x v="0"/>
    <x v="53"/>
    <x v="277"/>
    <n v="16.84"/>
    <n v="6164453571846"/>
    <x v="3"/>
    <x v="0"/>
    <n v="5"/>
  </r>
  <r>
    <x v="11"/>
    <x v="107"/>
    <x v="278"/>
    <n v="36.369999999999997"/>
    <n v="7832434584190"/>
    <x v="2"/>
    <x v="0"/>
    <n v="48"/>
  </r>
  <r>
    <x v="2"/>
    <x v="80"/>
    <x v="279"/>
    <n v="21.46"/>
    <n v="9991537657885"/>
    <x v="1"/>
    <x v="0"/>
    <n v="57"/>
  </r>
  <r>
    <x v="59"/>
    <x v="1"/>
    <x v="280"/>
    <n v="21.38"/>
    <n v="9544488245764"/>
    <x v="1"/>
    <x v="0"/>
    <n v="19"/>
  </r>
  <r>
    <x v="14"/>
    <x v="27"/>
    <x v="281"/>
    <n v="44.33"/>
    <n v="4627033032394"/>
    <x v="0"/>
    <x v="0"/>
    <n v="46"/>
  </r>
  <r>
    <x v="25"/>
    <x v="108"/>
    <x v="282"/>
    <n v="22.65"/>
    <n v="816396119895"/>
    <x v="2"/>
    <x v="0"/>
    <n v="61"/>
  </r>
  <r>
    <x v="36"/>
    <x v="4"/>
    <x v="283"/>
    <n v="30.87"/>
    <n v="5811915354455"/>
    <x v="1"/>
    <x v="0"/>
    <n v="11"/>
  </r>
  <r>
    <x v="23"/>
    <x v="80"/>
    <x v="284"/>
    <n v="4.72"/>
    <n v="6120689505628"/>
    <x v="1"/>
    <x v="0"/>
    <n v="23"/>
  </r>
  <r>
    <x v="47"/>
    <x v="108"/>
    <x v="101"/>
    <n v="44.18"/>
    <n v="4528590417948"/>
    <x v="2"/>
    <x v="0"/>
    <n v="52"/>
  </r>
  <r>
    <x v="45"/>
    <x v="91"/>
    <x v="285"/>
    <n v="7.45"/>
    <n v="6148349878448"/>
    <x v="0"/>
    <x v="0"/>
    <n v="7"/>
  </r>
  <r>
    <x v="22"/>
    <x v="51"/>
    <x v="286"/>
    <n v="30.84"/>
    <n v="8936556138183"/>
    <x v="0"/>
    <x v="0"/>
    <n v="28"/>
  </r>
  <r>
    <x v="48"/>
    <x v="38"/>
    <x v="287"/>
    <n v="25.02"/>
    <n v="1313211827663"/>
    <x v="1"/>
    <x v="0"/>
    <n v="59"/>
  </r>
  <r>
    <x v="64"/>
    <x v="106"/>
    <x v="288"/>
    <n v="42.59"/>
    <n v="4971254409177"/>
    <x v="2"/>
    <x v="0"/>
    <n v="18"/>
  </r>
  <r>
    <x v="57"/>
    <x v="58"/>
    <x v="289"/>
    <n v="10.18"/>
    <n v="4714399161872"/>
    <x v="1"/>
    <x v="0"/>
    <n v="19"/>
  </r>
  <r>
    <x v="29"/>
    <x v="76"/>
    <x v="290"/>
    <n v="20.09"/>
    <n v="4311213165551"/>
    <x v="3"/>
    <x v="0"/>
    <n v="22"/>
  </r>
  <r>
    <x v="41"/>
    <x v="42"/>
    <x v="291"/>
    <n v="35.76"/>
    <n v="7945958687114"/>
    <x v="4"/>
    <x v="0"/>
    <n v="67"/>
  </r>
  <r>
    <x v="2"/>
    <x v="109"/>
    <x v="292"/>
    <n v="25.97"/>
    <n v="7725957367534"/>
    <x v="1"/>
    <x v="0"/>
    <n v="57"/>
  </r>
  <r>
    <x v="11"/>
    <x v="22"/>
    <x v="293"/>
    <n v="24.07"/>
    <n v="7808186044800"/>
    <x v="4"/>
    <x v="0"/>
    <n v="48"/>
  </r>
  <r>
    <x v="15"/>
    <x v="108"/>
    <x v="294"/>
    <n v="24.13"/>
    <n v="6759666489394"/>
    <x v="2"/>
    <x v="0"/>
    <n v="17"/>
  </r>
  <r>
    <x v="29"/>
    <x v="99"/>
    <x v="295"/>
    <n v="40.46"/>
    <n v="2567890241480"/>
    <x v="3"/>
    <x v="0"/>
    <n v="22"/>
  </r>
  <r>
    <x v="56"/>
    <x v="9"/>
    <x v="296"/>
    <n v="40.86"/>
    <n v="1757540646784"/>
    <x v="1"/>
    <x v="0"/>
    <n v="5"/>
  </r>
  <r>
    <x v="34"/>
    <x v="54"/>
    <x v="297"/>
    <n v="7.86"/>
    <n v="707330492023"/>
    <x v="0"/>
    <x v="0"/>
    <n v="64"/>
  </r>
  <r>
    <x v="1"/>
    <x v="97"/>
    <x v="298"/>
    <n v="37.93"/>
    <n v="1533269357947"/>
    <x v="3"/>
    <x v="0"/>
    <n v="72"/>
  </r>
  <r>
    <x v="46"/>
    <x v="35"/>
    <x v="299"/>
    <n v="22.53"/>
    <n v="2335054032577"/>
    <x v="1"/>
    <x v="0"/>
    <n v="45"/>
  </r>
  <r>
    <x v="27"/>
    <x v="93"/>
    <x v="300"/>
    <n v="10.029999999999999"/>
    <n v="8036811423686"/>
    <x v="3"/>
    <x v="0"/>
    <n v="65"/>
  </r>
  <r>
    <x v="54"/>
    <x v="76"/>
    <x v="301"/>
    <n v="25.22"/>
    <n v="4847173431127"/>
    <x v="3"/>
    <x v="0"/>
    <n v="37"/>
  </r>
  <r>
    <x v="43"/>
    <x v="8"/>
    <x v="302"/>
    <n v="37.78"/>
    <n v="8767059547253"/>
    <x v="0"/>
    <x v="0"/>
    <n v="32"/>
  </r>
  <r>
    <x v="62"/>
    <x v="83"/>
    <x v="303"/>
    <n v="32.03"/>
    <n v="2850242716720"/>
    <x v="2"/>
    <x v="0"/>
    <n v="59"/>
  </r>
  <r>
    <x v="19"/>
    <x v="85"/>
    <x v="304"/>
    <n v="21.22"/>
    <n v="4786811969861"/>
    <x v="2"/>
    <x v="0"/>
    <n v="49"/>
  </r>
  <r>
    <x v="43"/>
    <x v="103"/>
    <x v="305"/>
    <n v="43.87"/>
    <n v="5085480897932"/>
    <x v="1"/>
    <x v="0"/>
    <n v="32"/>
  </r>
  <r>
    <x v="32"/>
    <x v="110"/>
    <x v="306"/>
    <n v="30.58"/>
    <n v="3503303797228"/>
    <x v="1"/>
    <x v="0"/>
    <n v="39"/>
  </r>
  <r>
    <x v="57"/>
    <x v="2"/>
    <x v="307"/>
    <n v="34.82"/>
    <n v="2442272882270"/>
    <x v="2"/>
    <x v="0"/>
    <n v="19"/>
  </r>
  <r>
    <x v="2"/>
    <x v="51"/>
    <x v="308"/>
    <n v="38.78"/>
    <n v="6119834234421"/>
    <x v="0"/>
    <x v="0"/>
    <n v="57"/>
  </r>
  <r>
    <x v="57"/>
    <x v="29"/>
    <x v="309"/>
    <n v="44.96"/>
    <n v="6319592522765"/>
    <x v="2"/>
    <x v="0"/>
    <n v="19"/>
  </r>
  <r>
    <x v="19"/>
    <x v="111"/>
    <x v="310"/>
    <n v="24.3"/>
    <n v="1065303121400"/>
    <x v="3"/>
    <x v="0"/>
    <n v="49"/>
  </r>
  <r>
    <x v="62"/>
    <x v="32"/>
    <x v="311"/>
    <n v="44.03"/>
    <n v="1556659025684"/>
    <x v="2"/>
    <x v="0"/>
    <n v="59"/>
  </r>
  <r>
    <x v="56"/>
    <x v="87"/>
    <x v="312"/>
    <n v="7.65"/>
    <n v="473229767373"/>
    <x v="0"/>
    <x v="0"/>
    <n v="5"/>
  </r>
  <r>
    <x v="41"/>
    <x v="75"/>
    <x v="313"/>
    <n v="7.91"/>
    <n v="6767308381142"/>
    <x v="3"/>
    <x v="0"/>
    <n v="67"/>
  </r>
  <r>
    <x v="11"/>
    <x v="97"/>
    <x v="314"/>
    <n v="32.770000000000003"/>
    <n v="4995732310908"/>
    <x v="3"/>
    <x v="0"/>
    <n v="48"/>
  </r>
  <r>
    <x v="8"/>
    <x v="81"/>
    <x v="315"/>
    <n v="35.5"/>
    <n v="1482388219714"/>
    <x v="1"/>
    <x v="0"/>
    <n v="4"/>
  </r>
  <r>
    <x v="44"/>
    <x v="33"/>
    <x v="316"/>
    <n v="39.97"/>
    <n v="8028701861067"/>
    <x v="2"/>
    <x v="0"/>
    <n v="50"/>
  </r>
  <r>
    <x v="12"/>
    <x v="23"/>
    <x v="317"/>
    <n v="36.840000000000003"/>
    <n v="4123408925006"/>
    <x v="1"/>
    <x v="0"/>
    <n v="47"/>
  </r>
  <r>
    <x v="35"/>
    <x v="43"/>
    <x v="318"/>
    <n v="5.31"/>
    <n v="9668336101351"/>
    <x v="3"/>
    <x v="0"/>
    <n v="58"/>
  </r>
  <r>
    <x v="63"/>
    <x v="25"/>
    <x v="319"/>
    <n v="29.24"/>
    <n v="7279902884763"/>
    <x v="0"/>
    <x v="0"/>
    <n v="12"/>
  </r>
  <r>
    <x v="31"/>
    <x v="40"/>
    <x v="320"/>
    <n v="14.95"/>
    <n v="1404730379464"/>
    <x v="4"/>
    <x v="0"/>
    <n v="67"/>
  </r>
  <r>
    <x v="18"/>
    <x v="56"/>
    <x v="321"/>
    <n v="16.100000000000001"/>
    <n v="9112333244288"/>
    <x v="2"/>
    <x v="0"/>
    <n v="25"/>
  </r>
  <r>
    <x v="51"/>
    <x v="76"/>
    <x v="322"/>
    <n v="37.22"/>
    <n v="3288049380261"/>
    <x v="3"/>
    <x v="0"/>
    <n v="41"/>
  </r>
  <r>
    <x v="36"/>
    <x v="84"/>
    <x v="323"/>
    <n v="27.78"/>
    <n v="9377577941892"/>
    <x v="3"/>
    <x v="0"/>
    <n v="11"/>
  </r>
  <r>
    <x v="35"/>
    <x v="10"/>
    <x v="324"/>
    <n v="10.76"/>
    <n v="4201252290232"/>
    <x v="2"/>
    <x v="0"/>
    <n v="58"/>
  </r>
  <r>
    <x v="12"/>
    <x v="23"/>
    <x v="325"/>
    <n v="35.270000000000003"/>
    <n v="4034558003134"/>
    <x v="1"/>
    <x v="0"/>
    <n v="47"/>
  </r>
  <r>
    <x v="3"/>
    <x v="1"/>
    <x v="326"/>
    <n v="28.69"/>
    <n v="275697942784"/>
    <x v="1"/>
    <x v="0"/>
    <n v="34"/>
  </r>
  <r>
    <x v="20"/>
    <x v="71"/>
    <x v="327"/>
    <n v="41.49"/>
    <n v="2821329685338"/>
    <x v="2"/>
    <x v="0"/>
    <n v="45"/>
  </r>
  <r>
    <x v="0"/>
    <x v="103"/>
    <x v="328"/>
    <n v="37.950000000000003"/>
    <n v="8353656732934"/>
    <x v="1"/>
    <x v="0"/>
    <n v="5"/>
  </r>
  <r>
    <x v="7"/>
    <x v="107"/>
    <x v="329"/>
    <n v="25.58"/>
    <n v="2038696705617"/>
    <x v="2"/>
    <x v="0"/>
    <n v="21"/>
  </r>
  <r>
    <x v="22"/>
    <x v="20"/>
    <x v="330"/>
    <n v="5.65"/>
    <n v="2474790192418"/>
    <x v="1"/>
    <x v="0"/>
    <n v="28"/>
  </r>
  <r>
    <x v="64"/>
    <x v="110"/>
    <x v="331"/>
    <n v="23.76"/>
    <n v="5550267040448"/>
    <x v="1"/>
    <x v="0"/>
    <n v="18"/>
  </r>
  <r>
    <x v="9"/>
    <x v="5"/>
    <x v="332"/>
    <n v="37.93"/>
    <n v="4221378334009"/>
    <x v="1"/>
    <x v="0"/>
    <n v="33"/>
  </r>
  <r>
    <x v="65"/>
    <x v="79"/>
    <x v="333"/>
    <n v="36.700000000000003"/>
    <n v="4103498186235"/>
    <x v="3"/>
    <x v="0"/>
    <n v="57"/>
  </r>
  <r>
    <x v="52"/>
    <x v="97"/>
    <x v="334"/>
    <n v="31.63"/>
    <n v="6166289534408"/>
    <x v="3"/>
    <x v="0"/>
    <n v="69"/>
  </r>
  <r>
    <x v="47"/>
    <x v="12"/>
    <x v="335"/>
    <n v="28.04"/>
    <n v="5138542326977"/>
    <x v="1"/>
    <x v="0"/>
    <n v="52"/>
  </r>
  <r>
    <x v="28"/>
    <x v="88"/>
    <x v="336"/>
    <n v="34.9"/>
    <n v="9472333753457"/>
    <x v="1"/>
    <x v="0"/>
    <n v="39"/>
  </r>
  <r>
    <x v="9"/>
    <x v="42"/>
    <x v="337"/>
    <n v="29.86"/>
    <n v="3198992800658"/>
    <x v="4"/>
    <x v="0"/>
    <n v="33"/>
  </r>
  <r>
    <x v="47"/>
    <x v="103"/>
    <x v="338"/>
    <n v="44.64"/>
    <n v="9560844852216"/>
    <x v="1"/>
    <x v="0"/>
    <n v="52"/>
  </r>
  <r>
    <x v="35"/>
    <x v="32"/>
    <x v="339"/>
    <n v="22.75"/>
    <n v="8382035977413"/>
    <x v="2"/>
    <x v="0"/>
    <n v="58"/>
  </r>
  <r>
    <x v="59"/>
    <x v="82"/>
    <x v="340"/>
    <n v="7.77"/>
    <n v="9273340476908"/>
    <x v="3"/>
    <x v="0"/>
    <n v="19"/>
  </r>
  <r>
    <x v="57"/>
    <x v="54"/>
    <x v="341"/>
    <n v="17.39"/>
    <n v="4355535554709"/>
    <x v="0"/>
    <x v="0"/>
    <n v="19"/>
  </r>
  <r>
    <x v="59"/>
    <x v="112"/>
    <x v="342"/>
    <n v="37.479999999999997"/>
    <n v="2508127842117"/>
    <x v="3"/>
    <x v="0"/>
    <n v="19"/>
  </r>
  <r>
    <x v="45"/>
    <x v="54"/>
    <x v="343"/>
    <n v="20.49"/>
    <n v="5846260665949"/>
    <x v="0"/>
    <x v="0"/>
    <n v="7"/>
  </r>
  <r>
    <x v="49"/>
    <x v="113"/>
    <x v="344"/>
    <n v="30.41"/>
    <n v="7200099766471"/>
    <x v="2"/>
    <x v="0"/>
    <n v="64"/>
  </r>
  <r>
    <x v="21"/>
    <x v="59"/>
    <x v="345"/>
    <n v="19.649999999999999"/>
    <n v="6623791282079"/>
    <x v="2"/>
    <x v="0"/>
    <n v="73"/>
  </r>
  <r>
    <x v="11"/>
    <x v="26"/>
    <x v="346"/>
    <n v="34.049999999999997"/>
    <n v="5332405801414"/>
    <x v="1"/>
    <x v="0"/>
    <n v="48"/>
  </r>
  <r>
    <x v="18"/>
    <x v="4"/>
    <x v="347"/>
    <n v="32.369999999999997"/>
    <n v="3684669591726"/>
    <x v="1"/>
    <x v="0"/>
    <n v="25"/>
  </r>
  <r>
    <x v="26"/>
    <x v="107"/>
    <x v="348"/>
    <n v="20.100000000000001"/>
    <n v="4443074322856"/>
    <x v="2"/>
    <x v="0"/>
    <n v="23"/>
  </r>
  <r>
    <x v="10"/>
    <x v="56"/>
    <x v="349"/>
    <n v="39.549999999999997"/>
    <n v="6010050950112"/>
    <x v="2"/>
    <x v="0"/>
    <n v="33"/>
  </r>
  <r>
    <x v="32"/>
    <x v="114"/>
    <x v="350"/>
    <n v="29.07"/>
    <n v="209654592347"/>
    <x v="3"/>
    <x v="0"/>
    <n v="39"/>
  </r>
  <r>
    <x v="11"/>
    <x v="104"/>
    <x v="351"/>
    <n v="16.18"/>
    <n v="5770095626762"/>
    <x v="3"/>
    <x v="0"/>
    <n v="48"/>
  </r>
  <r>
    <x v="32"/>
    <x v="44"/>
    <x v="352"/>
    <n v="37.89"/>
    <n v="5563129650174"/>
    <x v="1"/>
    <x v="0"/>
    <n v="39"/>
  </r>
  <r>
    <x v="46"/>
    <x v="13"/>
    <x v="353"/>
    <n v="19.91"/>
    <n v="774511223608"/>
    <x v="0"/>
    <x v="0"/>
    <n v="45"/>
  </r>
  <r>
    <x v="14"/>
    <x v="57"/>
    <x v="354"/>
    <n v="18.920000000000002"/>
    <n v="23948941587"/>
    <x v="3"/>
    <x v="0"/>
    <n v="46"/>
  </r>
  <r>
    <x v="4"/>
    <x v="92"/>
    <x v="355"/>
    <n v="21.75"/>
    <n v="6971155853312"/>
    <x v="0"/>
    <x v="0"/>
    <n v="46"/>
  </r>
  <r>
    <x v="26"/>
    <x v="33"/>
    <x v="356"/>
    <n v="39.06"/>
    <n v="7301845642275"/>
    <x v="2"/>
    <x v="0"/>
    <n v="23"/>
  </r>
  <r>
    <x v="15"/>
    <x v="94"/>
    <x v="357"/>
    <n v="16.79"/>
    <n v="4744794513785"/>
    <x v="2"/>
    <x v="0"/>
    <n v="17"/>
  </r>
  <r>
    <x v="1"/>
    <x v="101"/>
    <x v="358"/>
    <n v="22.52"/>
    <n v="8522744579472"/>
    <x v="2"/>
    <x v="0"/>
    <n v="72"/>
  </r>
  <r>
    <x v="8"/>
    <x v="18"/>
    <x v="359"/>
    <n v="24.86"/>
    <n v="1307706550174"/>
    <x v="3"/>
    <x v="0"/>
    <n v="4"/>
  </r>
  <r>
    <x v="30"/>
    <x v="115"/>
    <x v="360"/>
    <n v="17.920000000000002"/>
    <n v="820639054416"/>
    <x v="2"/>
    <x v="0"/>
    <n v="38"/>
  </r>
  <r>
    <x v="48"/>
    <x v="62"/>
    <x v="361"/>
    <n v="23.12"/>
    <n v="969457753191"/>
    <x v="3"/>
    <x v="0"/>
    <n v="59"/>
  </r>
  <r>
    <x v="1"/>
    <x v="31"/>
    <x v="362"/>
    <n v="27.7"/>
    <n v="5582884622172"/>
    <x v="2"/>
    <x v="0"/>
    <n v="72"/>
  </r>
  <r>
    <x v="18"/>
    <x v="76"/>
    <x v="363"/>
    <n v="33.33"/>
    <n v="1834060234971"/>
    <x v="3"/>
    <x v="0"/>
    <n v="25"/>
  </r>
  <r>
    <x v="33"/>
    <x v="104"/>
    <x v="364"/>
    <n v="5.81"/>
    <n v="2124254219877"/>
    <x v="3"/>
    <x v="0"/>
    <n v="25"/>
  </r>
  <r>
    <x v="13"/>
    <x v="63"/>
    <x v="365"/>
    <n v="21.95"/>
    <n v="6701800897657"/>
    <x v="0"/>
    <x v="0"/>
    <n v="6"/>
  </r>
  <r>
    <x v="13"/>
    <x v="104"/>
    <x v="366"/>
    <n v="22.42"/>
    <n v="4927790361844"/>
    <x v="3"/>
    <x v="0"/>
    <n v="6"/>
  </r>
  <r>
    <x v="35"/>
    <x v="22"/>
    <x v="367"/>
    <n v="9.01"/>
    <n v="1289762706583"/>
    <x v="4"/>
    <x v="0"/>
    <n v="58"/>
  </r>
  <r>
    <x v="43"/>
    <x v="45"/>
    <x v="368"/>
    <n v="11.97"/>
    <n v="6422545841490"/>
    <x v="1"/>
    <x v="0"/>
    <n v="32"/>
  </r>
  <r>
    <x v="29"/>
    <x v="105"/>
    <x v="369"/>
    <n v="38.020000000000003"/>
    <n v="8834525256657"/>
    <x v="3"/>
    <x v="0"/>
    <n v="22"/>
  </r>
  <r>
    <x v="51"/>
    <x v="93"/>
    <x v="370"/>
    <n v="29.96"/>
    <n v="9825842278797"/>
    <x v="3"/>
    <x v="0"/>
    <n v="41"/>
  </r>
  <r>
    <x v="59"/>
    <x v="102"/>
    <x v="371"/>
    <n v="17.57"/>
    <n v="2596456211339"/>
    <x v="0"/>
    <x v="0"/>
    <n v="19"/>
  </r>
  <r>
    <x v="30"/>
    <x v="83"/>
    <x v="372"/>
    <n v="10.26"/>
    <n v="9554935945413"/>
    <x v="2"/>
    <x v="0"/>
    <n v="38"/>
  </r>
  <r>
    <x v="58"/>
    <x v="73"/>
    <x v="373"/>
    <n v="38.15"/>
    <n v="3599156329334"/>
    <x v="0"/>
    <x v="0"/>
    <n v="38"/>
  </r>
  <r>
    <x v="27"/>
    <x v="113"/>
    <x v="374"/>
    <n v="43.19"/>
    <n v="8671036380224"/>
    <x v="2"/>
    <x v="0"/>
    <n v="65"/>
  </r>
  <r>
    <x v="3"/>
    <x v="116"/>
    <x v="375"/>
    <n v="36.299999999999997"/>
    <n v="9048909984411"/>
    <x v="3"/>
    <x v="0"/>
    <n v="34"/>
  </r>
  <r>
    <x v="62"/>
    <x v="7"/>
    <x v="376"/>
    <n v="19.989999999999998"/>
    <n v="8827777964944"/>
    <x v="3"/>
    <x v="0"/>
    <n v="59"/>
  </r>
  <r>
    <x v="8"/>
    <x v="88"/>
    <x v="377"/>
    <n v="41.44"/>
    <n v="604857308441"/>
    <x v="1"/>
    <x v="0"/>
    <n v="4"/>
  </r>
  <r>
    <x v="45"/>
    <x v="88"/>
    <x v="378"/>
    <n v="28.84"/>
    <n v="5266776204034"/>
    <x v="1"/>
    <x v="0"/>
    <n v="7"/>
  </r>
  <r>
    <x v="3"/>
    <x v="44"/>
    <x v="379"/>
    <n v="29.13"/>
    <n v="4634913853499"/>
    <x v="1"/>
    <x v="0"/>
    <n v="34"/>
  </r>
  <r>
    <x v="17"/>
    <x v="28"/>
    <x v="380"/>
    <n v="17.190000000000001"/>
    <n v="8500434852265"/>
    <x v="2"/>
    <x v="0"/>
    <n v="44"/>
  </r>
  <r>
    <x v="48"/>
    <x v="34"/>
    <x v="381"/>
    <n v="18.670000000000002"/>
    <n v="2161825345900"/>
    <x v="1"/>
    <x v="0"/>
    <n v="59"/>
  </r>
  <r>
    <x v="1"/>
    <x v="102"/>
    <x v="382"/>
    <n v="9.7899999999999991"/>
    <n v="5529055605923"/>
    <x v="0"/>
    <x v="0"/>
    <n v="72"/>
  </r>
  <r>
    <x v="43"/>
    <x v="103"/>
    <x v="383"/>
    <n v="21.41"/>
    <n v="7703401822129"/>
    <x v="1"/>
    <x v="0"/>
    <n v="32"/>
  </r>
  <r>
    <x v="35"/>
    <x v="35"/>
    <x v="384"/>
    <n v="36.92"/>
    <n v="7043639906896"/>
    <x v="1"/>
    <x v="0"/>
    <n v="58"/>
  </r>
  <r>
    <x v="41"/>
    <x v="20"/>
    <x v="385"/>
    <n v="17.21"/>
    <n v="1694214658257"/>
    <x v="1"/>
    <x v="0"/>
    <n v="67"/>
  </r>
  <r>
    <x v="51"/>
    <x v="48"/>
    <x v="386"/>
    <n v="32.39"/>
    <n v="653651735748"/>
    <x v="3"/>
    <x v="0"/>
    <n v="41"/>
  </r>
  <r>
    <x v="40"/>
    <x v="6"/>
    <x v="387"/>
    <n v="33.340000000000003"/>
    <n v="2386091007509"/>
    <x v="2"/>
    <x v="0"/>
    <n v="39"/>
  </r>
  <r>
    <x v="23"/>
    <x v="73"/>
    <x v="388"/>
    <n v="26.03"/>
    <n v="9123752490460"/>
    <x v="0"/>
    <x v="0"/>
    <n v="23"/>
  </r>
  <r>
    <x v="58"/>
    <x v="21"/>
    <x v="389"/>
    <n v="33.07"/>
    <n v="8518162252523"/>
    <x v="2"/>
    <x v="0"/>
    <n v="38"/>
  </r>
  <r>
    <x v="19"/>
    <x v="63"/>
    <x v="390"/>
    <n v="42.45"/>
    <n v="7286207597519"/>
    <x v="0"/>
    <x v="0"/>
    <n v="49"/>
  </r>
  <r>
    <x v="10"/>
    <x v="51"/>
    <x v="391"/>
    <n v="29.09"/>
    <n v="8587116438511"/>
    <x v="0"/>
    <x v="0"/>
    <n v="33"/>
  </r>
  <r>
    <x v="60"/>
    <x v="116"/>
    <x v="392"/>
    <n v="9.1"/>
    <n v="7804751879143"/>
    <x v="3"/>
    <x v="0"/>
    <n v="3"/>
  </r>
  <r>
    <x v="18"/>
    <x v="60"/>
    <x v="393"/>
    <n v="44.5"/>
    <n v="8638322986256"/>
    <x v="3"/>
    <x v="0"/>
    <n v="25"/>
  </r>
  <r>
    <x v="28"/>
    <x v="25"/>
    <x v="394"/>
    <n v="5.16"/>
    <n v="1592591668312"/>
    <x v="0"/>
    <x v="0"/>
    <n v="39"/>
  </r>
  <r>
    <x v="17"/>
    <x v="15"/>
    <x v="395"/>
    <n v="14.94"/>
    <n v="3703489461658"/>
    <x v="1"/>
    <x v="0"/>
    <n v="44"/>
  </r>
  <r>
    <x v="5"/>
    <x v="20"/>
    <x v="396"/>
    <n v="31.72"/>
    <n v="363818381250"/>
    <x v="1"/>
    <x v="0"/>
    <n v="10"/>
  </r>
  <r>
    <x v="61"/>
    <x v="33"/>
    <x v="397"/>
    <n v="43.47"/>
    <n v="7995689882173"/>
    <x v="2"/>
    <x v="0"/>
    <n v="12"/>
  </r>
  <r>
    <x v="46"/>
    <x v="47"/>
    <x v="398"/>
    <n v="6.71"/>
    <n v="9052705381572"/>
    <x v="0"/>
    <x v="0"/>
    <n v="45"/>
  </r>
  <r>
    <x v="5"/>
    <x v="117"/>
    <x v="399"/>
    <n v="10.98"/>
    <n v="7144193668593"/>
    <x v="0"/>
    <x v="0"/>
    <n v="10"/>
  </r>
  <r>
    <x v="7"/>
    <x v="11"/>
    <x v="400"/>
    <n v="24.83"/>
    <n v="3151662422628"/>
    <x v="0"/>
    <x v="0"/>
    <n v="21"/>
  </r>
  <r>
    <x v="18"/>
    <x v="31"/>
    <x v="401"/>
    <n v="22.64"/>
    <n v="4553727088647"/>
    <x v="2"/>
    <x v="0"/>
    <n v="25"/>
  </r>
  <r>
    <x v="30"/>
    <x v="48"/>
    <x v="402"/>
    <n v="23"/>
    <n v="720020655850"/>
    <x v="3"/>
    <x v="0"/>
    <n v="38"/>
  </r>
  <r>
    <x v="39"/>
    <x v="59"/>
    <x v="403"/>
    <n v="17.07"/>
    <n v="7023698303898"/>
    <x v="2"/>
    <x v="0"/>
    <n v="36"/>
  </r>
  <r>
    <x v="15"/>
    <x v="87"/>
    <x v="404"/>
    <n v="29.36"/>
    <n v="2921814447813"/>
    <x v="0"/>
    <x v="0"/>
    <n v="17"/>
  </r>
  <r>
    <x v="16"/>
    <x v="79"/>
    <x v="405"/>
    <n v="27.04"/>
    <n v="4375353573218"/>
    <x v="3"/>
    <x v="0"/>
    <n v="70"/>
  </r>
  <r>
    <x v="10"/>
    <x v="64"/>
    <x v="406"/>
    <n v="39.47"/>
    <n v="2812686066656"/>
    <x v="0"/>
    <x v="0"/>
    <n v="33"/>
  </r>
  <r>
    <x v="5"/>
    <x v="20"/>
    <x v="407"/>
    <n v="40.29"/>
    <n v="660212576580"/>
    <x v="1"/>
    <x v="0"/>
    <n v="10"/>
  </r>
  <r>
    <x v="48"/>
    <x v="82"/>
    <x v="408"/>
    <n v="17.57"/>
    <n v="7099676230210"/>
    <x v="3"/>
    <x v="0"/>
    <n v="59"/>
  </r>
  <r>
    <x v="8"/>
    <x v="83"/>
    <x v="409"/>
    <n v="31.64"/>
    <n v="9377347717139"/>
    <x v="2"/>
    <x v="0"/>
    <n v="4"/>
  </r>
  <r>
    <x v="13"/>
    <x v="62"/>
    <x v="410"/>
    <n v="24.07"/>
    <n v="9726118672366"/>
    <x v="3"/>
    <x v="0"/>
    <n v="6"/>
  </r>
  <r>
    <x v="11"/>
    <x v="87"/>
    <x v="411"/>
    <n v="9.24"/>
    <n v="2623127281275"/>
    <x v="0"/>
    <x v="0"/>
    <n v="48"/>
  </r>
  <r>
    <x v="57"/>
    <x v="85"/>
    <x v="412"/>
    <n v="10.31"/>
    <n v="2464526787162"/>
    <x v="2"/>
    <x v="0"/>
    <n v="19"/>
  </r>
  <r>
    <x v="2"/>
    <x v="53"/>
    <x v="413"/>
    <n v="24.18"/>
    <n v="8484624581374"/>
    <x v="3"/>
    <x v="0"/>
    <n v="57"/>
  </r>
  <r>
    <x v="44"/>
    <x v="56"/>
    <x v="414"/>
    <n v="37.51"/>
    <n v="5692071338561"/>
    <x v="2"/>
    <x v="0"/>
    <n v="50"/>
  </r>
  <r>
    <x v="10"/>
    <x v="44"/>
    <x v="415"/>
    <n v="10.83"/>
    <n v="1558582913618"/>
    <x v="1"/>
    <x v="0"/>
    <n v="33"/>
  </r>
  <r>
    <x v="10"/>
    <x v="8"/>
    <x v="416"/>
    <n v="13.34"/>
    <n v="626984358861"/>
    <x v="0"/>
    <x v="0"/>
    <n v="33"/>
  </r>
  <r>
    <x v="50"/>
    <x v="38"/>
    <x v="417"/>
    <n v="44.1"/>
    <n v="9226782716583"/>
    <x v="1"/>
    <x v="0"/>
    <n v="22"/>
  </r>
  <r>
    <x v="58"/>
    <x v="116"/>
    <x v="418"/>
    <n v="21.06"/>
    <n v="4832097145304"/>
    <x v="3"/>
    <x v="0"/>
    <n v="38"/>
  </r>
  <r>
    <x v="23"/>
    <x v="118"/>
    <x v="419"/>
    <n v="38.659999999999997"/>
    <n v="7239150907201"/>
    <x v="0"/>
    <x v="0"/>
    <n v="23"/>
  </r>
  <r>
    <x v="47"/>
    <x v="19"/>
    <x v="420"/>
    <n v="10.97"/>
    <n v="8792105073561"/>
    <x v="4"/>
    <x v="0"/>
    <n v="52"/>
  </r>
  <r>
    <x v="18"/>
    <x v="70"/>
    <x v="421"/>
    <n v="19.440000000000001"/>
    <n v="2088367820569"/>
    <x v="0"/>
    <x v="0"/>
    <n v="25"/>
  </r>
  <r>
    <x v="33"/>
    <x v="10"/>
    <x v="422"/>
    <n v="4.3099999999999996"/>
    <n v="9333328117367"/>
    <x v="2"/>
    <x v="0"/>
    <n v="25"/>
  </r>
  <r>
    <x v="56"/>
    <x v="8"/>
    <x v="423"/>
    <n v="22.64"/>
    <n v="2411622219363"/>
    <x v="0"/>
    <x v="0"/>
    <n v="5"/>
  </r>
  <r>
    <x v="13"/>
    <x v="88"/>
    <x v="424"/>
    <n v="32.72"/>
    <n v="7960288695592"/>
    <x v="1"/>
    <x v="0"/>
    <n v="6"/>
  </r>
  <r>
    <x v="57"/>
    <x v="15"/>
    <x v="425"/>
    <n v="28.53"/>
    <n v="9808251785117"/>
    <x v="1"/>
    <x v="0"/>
    <n v="19"/>
  </r>
  <r>
    <x v="62"/>
    <x v="46"/>
    <x v="426"/>
    <n v="14.06"/>
    <n v="5399011565161"/>
    <x v="3"/>
    <x v="0"/>
    <n v="59"/>
  </r>
  <r>
    <x v="62"/>
    <x v="108"/>
    <x v="427"/>
    <n v="7.06"/>
    <n v="5808457670013"/>
    <x v="2"/>
    <x v="0"/>
    <n v="59"/>
  </r>
  <r>
    <x v="23"/>
    <x v="25"/>
    <x v="428"/>
    <n v="44.34"/>
    <n v="1376539129772"/>
    <x v="0"/>
    <x v="0"/>
    <n v="23"/>
  </r>
  <r>
    <x v="15"/>
    <x v="29"/>
    <x v="429"/>
    <n v="9.08"/>
    <n v="8197500470005"/>
    <x v="2"/>
    <x v="0"/>
    <n v="17"/>
  </r>
  <r>
    <x v="31"/>
    <x v="67"/>
    <x v="430"/>
    <n v="24.84"/>
    <n v="5000179618056"/>
    <x v="0"/>
    <x v="0"/>
    <n v="67"/>
  </r>
  <r>
    <x v="55"/>
    <x v="101"/>
    <x v="431"/>
    <n v="7.64"/>
    <n v="7311722757336"/>
    <x v="2"/>
    <x v="0"/>
    <n v="11"/>
  </r>
  <r>
    <x v="5"/>
    <x v="31"/>
    <x v="432"/>
    <n v="5.54"/>
    <n v="839760150140"/>
    <x v="2"/>
    <x v="0"/>
    <n v="10"/>
  </r>
  <r>
    <x v="35"/>
    <x v="117"/>
    <x v="433"/>
    <n v="31.92"/>
    <n v="5706292854110"/>
    <x v="0"/>
    <x v="0"/>
    <n v="58"/>
  </r>
  <r>
    <x v="45"/>
    <x v="2"/>
    <x v="434"/>
    <n v="35.630000000000003"/>
    <n v="3354533588717"/>
    <x v="2"/>
    <x v="0"/>
    <n v="7"/>
  </r>
  <r>
    <x v="12"/>
    <x v="69"/>
    <x v="435"/>
    <n v="31.09"/>
    <n v="1016221662728"/>
    <x v="3"/>
    <x v="0"/>
    <n v="47"/>
  </r>
  <r>
    <x v="37"/>
    <x v="88"/>
    <x v="436"/>
    <n v="39.6"/>
    <n v="9196190355530"/>
    <x v="1"/>
    <x v="0"/>
    <n v="25"/>
  </r>
  <r>
    <x v="50"/>
    <x v="84"/>
    <x v="437"/>
    <n v="44.73"/>
    <n v="3800715746753"/>
    <x v="3"/>
    <x v="0"/>
    <n v="22"/>
  </r>
  <r>
    <x v="33"/>
    <x v="97"/>
    <x v="438"/>
    <n v="32.57"/>
    <n v="971301770681"/>
    <x v="3"/>
    <x v="0"/>
    <n v="25"/>
  </r>
  <r>
    <x v="36"/>
    <x v="118"/>
    <x v="439"/>
    <n v="25.94"/>
    <n v="3431712132166"/>
    <x v="0"/>
    <x v="0"/>
    <n v="11"/>
  </r>
  <r>
    <x v="9"/>
    <x v="7"/>
    <x v="440"/>
    <n v="35.33"/>
    <n v="6857334790152"/>
    <x v="3"/>
    <x v="0"/>
    <n v="33"/>
  </r>
  <r>
    <x v="39"/>
    <x v="11"/>
    <x v="441"/>
    <n v="10.64"/>
    <n v="8125602737085"/>
    <x v="0"/>
    <x v="0"/>
    <n v="36"/>
  </r>
  <r>
    <x v="28"/>
    <x v="77"/>
    <x v="442"/>
    <n v="12.22"/>
    <n v="2705603518423"/>
    <x v="1"/>
    <x v="0"/>
    <n v="39"/>
  </r>
  <r>
    <x v="19"/>
    <x v="119"/>
    <x v="443"/>
    <n v="33.369999999999997"/>
    <n v="7763075637368"/>
    <x v="3"/>
    <x v="0"/>
    <n v="49"/>
  </r>
  <r>
    <x v="1"/>
    <x v="86"/>
    <x v="444"/>
    <n v="10.68"/>
    <n v="3236914422707"/>
    <x v="0"/>
    <x v="0"/>
    <n v="72"/>
  </r>
  <r>
    <x v="49"/>
    <x v="28"/>
    <x v="445"/>
    <n v="42.52"/>
    <n v="7835417212110"/>
    <x v="2"/>
    <x v="0"/>
    <n v="64"/>
  </r>
  <r>
    <x v="3"/>
    <x v="105"/>
    <x v="446"/>
    <n v="25.4"/>
    <n v="9060368477501"/>
    <x v="3"/>
    <x v="0"/>
    <n v="34"/>
  </r>
  <r>
    <x v="59"/>
    <x v="11"/>
    <x v="447"/>
    <n v="20.82"/>
    <n v="8114793919394"/>
    <x v="0"/>
    <x v="0"/>
    <n v="19"/>
  </r>
  <r>
    <x v="57"/>
    <x v="99"/>
    <x v="448"/>
    <n v="39.82"/>
    <n v="7889097267847"/>
    <x v="3"/>
    <x v="0"/>
    <n v="19"/>
  </r>
  <r>
    <x v="60"/>
    <x v="42"/>
    <x v="449"/>
    <n v="42.42"/>
    <n v="3245384693395"/>
    <x v="4"/>
    <x v="0"/>
    <n v="3"/>
  </r>
  <r>
    <x v="30"/>
    <x v="119"/>
    <x v="450"/>
    <n v="9.5399999999999991"/>
    <n v="3698147103219"/>
    <x v="3"/>
    <x v="0"/>
    <n v="38"/>
  </r>
  <r>
    <x v="52"/>
    <x v="52"/>
    <x v="451"/>
    <n v="33.1"/>
    <n v="3678560093519"/>
    <x v="1"/>
    <x v="0"/>
    <n v="69"/>
  </r>
  <r>
    <x v="12"/>
    <x v="70"/>
    <x v="452"/>
    <n v="23.14"/>
    <n v="4939144549549"/>
    <x v="0"/>
    <x v="0"/>
    <n v="47"/>
  </r>
  <r>
    <x v="63"/>
    <x v="70"/>
    <x v="453"/>
    <n v="9.26"/>
    <n v="5528427024492"/>
    <x v="0"/>
    <x v="0"/>
    <n v="12"/>
  </r>
  <r>
    <x v="36"/>
    <x v="18"/>
    <x v="454"/>
    <n v="26.84"/>
    <n v="1539243695029"/>
    <x v="3"/>
    <x v="0"/>
    <n v="11"/>
  </r>
  <r>
    <x v="2"/>
    <x v="35"/>
    <x v="455"/>
    <n v="34.94"/>
    <n v="821746998655"/>
    <x v="1"/>
    <x v="0"/>
    <n v="57"/>
  </r>
  <r>
    <x v="1"/>
    <x v="120"/>
    <x v="456"/>
    <n v="10.44"/>
    <n v="5684862759907"/>
    <x v="1"/>
    <x v="0"/>
    <n v="72"/>
  </r>
  <r>
    <x v="59"/>
    <x v="0"/>
    <x v="457"/>
    <n v="31.88"/>
    <n v="8713001121613"/>
    <x v="0"/>
    <x v="0"/>
    <n v="19"/>
  </r>
  <r>
    <x v="39"/>
    <x v="58"/>
    <x v="458"/>
    <n v="29.95"/>
    <n v="5225181132639"/>
    <x v="1"/>
    <x v="0"/>
    <n v="36"/>
  </r>
  <r>
    <x v="45"/>
    <x v="105"/>
    <x v="459"/>
    <n v="26.68"/>
    <n v="5361385420513"/>
    <x v="3"/>
    <x v="0"/>
    <n v="7"/>
  </r>
  <r>
    <x v="62"/>
    <x v="3"/>
    <x v="460"/>
    <n v="24.39"/>
    <n v="7264853866807"/>
    <x v="2"/>
    <x v="0"/>
    <n v="59"/>
  </r>
  <r>
    <x v="52"/>
    <x v="58"/>
    <x v="461"/>
    <n v="19.05"/>
    <n v="9118269983987"/>
    <x v="1"/>
    <x v="0"/>
    <n v="69"/>
  </r>
  <r>
    <x v="61"/>
    <x v="46"/>
    <x v="462"/>
    <n v="15.14"/>
    <n v="6669724727514"/>
    <x v="3"/>
    <x v="0"/>
    <n v="12"/>
  </r>
  <r>
    <x v="39"/>
    <x v="24"/>
    <x v="463"/>
    <n v="9.94"/>
    <n v="4063425632467"/>
    <x v="3"/>
    <x v="0"/>
    <n v="36"/>
  </r>
  <r>
    <x v="21"/>
    <x v="48"/>
    <x v="464"/>
    <n v="15.03"/>
    <n v="4021528530189"/>
    <x v="3"/>
    <x v="0"/>
    <n v="73"/>
  </r>
  <r>
    <x v="58"/>
    <x v="26"/>
    <x v="465"/>
    <n v="17.57"/>
    <n v="8431004701020"/>
    <x v="1"/>
    <x v="0"/>
    <n v="38"/>
  </r>
  <r>
    <x v="20"/>
    <x v="102"/>
    <x v="466"/>
    <n v="7.58"/>
    <n v="6142965001815"/>
    <x v="0"/>
    <x v="0"/>
    <n v="45"/>
  </r>
  <r>
    <x v="12"/>
    <x v="115"/>
    <x v="467"/>
    <n v="14.95"/>
    <n v="6653679183105"/>
    <x v="2"/>
    <x v="0"/>
    <n v="47"/>
  </r>
  <r>
    <x v="43"/>
    <x v="80"/>
    <x v="468"/>
    <n v="21.55"/>
    <n v="2201807083816"/>
    <x v="1"/>
    <x v="0"/>
    <n v="32"/>
  </r>
  <r>
    <x v="51"/>
    <x v="89"/>
    <x v="469"/>
    <n v="31.3"/>
    <n v="7457133283931"/>
    <x v="1"/>
    <x v="0"/>
    <n v="41"/>
  </r>
  <r>
    <x v="39"/>
    <x v="83"/>
    <x v="470"/>
    <n v="22.39"/>
    <n v="6071733738137"/>
    <x v="2"/>
    <x v="0"/>
    <n v="36"/>
  </r>
  <r>
    <x v="26"/>
    <x v="50"/>
    <x v="471"/>
    <n v="30.24"/>
    <n v="1454211942922"/>
    <x v="1"/>
    <x v="0"/>
    <n v="23"/>
  </r>
  <r>
    <x v="57"/>
    <x v="98"/>
    <x v="472"/>
    <n v="20.07"/>
    <n v="8448605657090"/>
    <x v="0"/>
    <x v="0"/>
    <n v="19"/>
  </r>
  <r>
    <x v="38"/>
    <x v="15"/>
    <x v="473"/>
    <n v="22.28"/>
    <n v="3135272644045"/>
    <x v="1"/>
    <x v="0"/>
    <n v="25"/>
  </r>
  <r>
    <x v="56"/>
    <x v="5"/>
    <x v="474"/>
    <n v="44.29"/>
    <n v="3269160721454"/>
    <x v="1"/>
    <x v="0"/>
    <n v="5"/>
  </r>
  <r>
    <x v="36"/>
    <x v="58"/>
    <x v="475"/>
    <n v="36.31"/>
    <n v="2783523386780"/>
    <x v="1"/>
    <x v="0"/>
    <n v="11"/>
  </r>
  <r>
    <x v="22"/>
    <x v="40"/>
    <x v="476"/>
    <n v="37.75"/>
    <n v="3646773323549"/>
    <x v="4"/>
    <x v="0"/>
    <n v="28"/>
  </r>
  <r>
    <x v="61"/>
    <x v="29"/>
    <x v="477"/>
    <n v="13.39"/>
    <n v="681044064878"/>
    <x v="2"/>
    <x v="0"/>
    <n v="12"/>
  </r>
  <r>
    <x v="4"/>
    <x v="64"/>
    <x v="478"/>
    <n v="13.14"/>
    <n v="6809752015805"/>
    <x v="0"/>
    <x v="0"/>
    <n v="46"/>
  </r>
  <r>
    <x v="20"/>
    <x v="29"/>
    <x v="479"/>
    <n v="11.1"/>
    <n v="3529532452493"/>
    <x v="2"/>
    <x v="0"/>
    <n v="45"/>
  </r>
  <r>
    <x v="26"/>
    <x v="81"/>
    <x v="480"/>
    <n v="28.83"/>
    <n v="889804632019"/>
    <x v="1"/>
    <x v="0"/>
    <n v="23"/>
  </r>
  <r>
    <x v="42"/>
    <x v="21"/>
    <x v="481"/>
    <n v="26.83"/>
    <n v="937248382509"/>
    <x v="2"/>
    <x v="0"/>
    <n v="26"/>
  </r>
  <r>
    <x v="32"/>
    <x v="16"/>
    <x v="482"/>
    <n v="5.81"/>
    <n v="9261156860363"/>
    <x v="0"/>
    <x v="0"/>
    <n v="39"/>
  </r>
  <r>
    <x v="64"/>
    <x v="48"/>
    <x v="483"/>
    <n v="39.18"/>
    <n v="3503287273107"/>
    <x v="3"/>
    <x v="0"/>
    <n v="18"/>
  </r>
  <r>
    <x v="11"/>
    <x v="66"/>
    <x v="484"/>
    <n v="4.92"/>
    <n v="5445148182471"/>
    <x v="1"/>
    <x v="0"/>
    <n v="48"/>
  </r>
  <r>
    <x v="5"/>
    <x v="20"/>
    <x v="485"/>
    <n v="30.03"/>
    <n v="9560331347461"/>
    <x v="1"/>
    <x v="0"/>
    <n v="10"/>
  </r>
  <r>
    <x v="39"/>
    <x v="117"/>
    <x v="486"/>
    <n v="4.66"/>
    <n v="8622877858946"/>
    <x v="0"/>
    <x v="0"/>
    <n v="36"/>
  </r>
  <r>
    <x v="53"/>
    <x v="69"/>
    <x v="487"/>
    <n v="22.87"/>
    <n v="1030619542522"/>
    <x v="3"/>
    <x v="0"/>
    <n v="27"/>
  </r>
  <r>
    <x v="47"/>
    <x v="80"/>
    <x v="488"/>
    <n v="38.69"/>
    <n v="4407120983828"/>
    <x v="1"/>
    <x v="0"/>
    <n v="52"/>
  </r>
  <r>
    <x v="31"/>
    <x v="60"/>
    <x v="489"/>
    <n v="13.63"/>
    <n v="7990078064277"/>
    <x v="3"/>
    <x v="0"/>
    <n v="67"/>
  </r>
  <r>
    <x v="51"/>
    <x v="50"/>
    <x v="490"/>
    <n v="19.61"/>
    <n v="2290365678398"/>
    <x v="1"/>
    <x v="0"/>
    <n v="41"/>
  </r>
  <r>
    <x v="52"/>
    <x v="99"/>
    <x v="491"/>
    <n v="5.42"/>
    <n v="8026921363989"/>
    <x v="3"/>
    <x v="0"/>
    <n v="69"/>
  </r>
  <r>
    <x v="10"/>
    <x v="20"/>
    <x v="492"/>
    <n v="15.78"/>
    <n v="6414956560879"/>
    <x v="1"/>
    <x v="0"/>
    <n v="33"/>
  </r>
  <r>
    <x v="33"/>
    <x v="77"/>
    <x v="493"/>
    <n v="23.55"/>
    <n v="7385334795420"/>
    <x v="1"/>
    <x v="0"/>
    <n v="25"/>
  </r>
  <r>
    <x v="27"/>
    <x v="53"/>
    <x v="494"/>
    <n v="35.79"/>
    <n v="8930600376156"/>
    <x v="3"/>
    <x v="0"/>
    <n v="65"/>
  </r>
  <r>
    <x v="7"/>
    <x v="7"/>
    <x v="495"/>
    <n v="33.71"/>
    <n v="2597478534819"/>
    <x v="3"/>
    <x v="0"/>
    <n v="21"/>
  </r>
  <r>
    <x v="0"/>
    <x v="121"/>
    <x v="496"/>
    <n v="5.67"/>
    <n v="9756573174778"/>
    <x v="0"/>
    <x v="0"/>
    <n v="5"/>
  </r>
  <r>
    <x v="61"/>
    <x v="60"/>
    <x v="497"/>
    <n v="39.57"/>
    <n v="3970344404659"/>
    <x v="3"/>
    <x v="0"/>
    <n v="12"/>
  </r>
  <r>
    <x v="8"/>
    <x v="95"/>
    <x v="498"/>
    <n v="33.24"/>
    <n v="3097268591514"/>
    <x v="1"/>
    <x v="0"/>
    <n v="4"/>
  </r>
  <r>
    <x v="55"/>
    <x v="77"/>
    <x v="499"/>
    <n v="17.66"/>
    <n v="9257559713061"/>
    <x v="1"/>
    <x v="0"/>
    <n v="11"/>
  </r>
  <r>
    <x v="45"/>
    <x v="33"/>
    <x v="500"/>
    <n v="20.16"/>
    <n v="1847433349462"/>
    <x v="2"/>
    <x v="0"/>
    <n v="7"/>
  </r>
  <r>
    <x v="49"/>
    <x v="59"/>
    <x v="501"/>
    <n v="38.28"/>
    <n v="3616647988532"/>
    <x v="2"/>
    <x v="0"/>
    <n v="64"/>
  </r>
  <r>
    <x v="27"/>
    <x v="102"/>
    <x v="502"/>
    <n v="41.62"/>
    <n v="7157222598785"/>
    <x v="0"/>
    <x v="0"/>
    <n v="65"/>
  </r>
  <r>
    <x v="46"/>
    <x v="55"/>
    <x v="503"/>
    <n v="19.989999999999998"/>
    <n v="9658410514993"/>
    <x v="2"/>
    <x v="0"/>
    <n v="45"/>
  </r>
  <r>
    <x v="33"/>
    <x v="34"/>
    <x v="504"/>
    <n v="21.18"/>
    <n v="4046813358675"/>
    <x v="1"/>
    <x v="0"/>
    <n v="25"/>
  </r>
  <r>
    <x v="58"/>
    <x v="21"/>
    <x v="505"/>
    <n v="28.62"/>
    <n v="4408026801766"/>
    <x v="2"/>
    <x v="0"/>
    <n v="38"/>
  </r>
  <r>
    <x v="49"/>
    <x v="14"/>
    <x v="506"/>
    <n v="15.14"/>
    <n v="4988285663911"/>
    <x v="4"/>
    <x v="0"/>
    <n v="64"/>
  </r>
  <r>
    <x v="22"/>
    <x v="107"/>
    <x v="507"/>
    <n v="24.32"/>
    <n v="426277253824"/>
    <x v="2"/>
    <x v="0"/>
    <n v="28"/>
  </r>
  <r>
    <x v="27"/>
    <x v="29"/>
    <x v="508"/>
    <n v="33.72"/>
    <n v="1224917954969"/>
    <x v="2"/>
    <x v="0"/>
    <n v="65"/>
  </r>
  <r>
    <x v="10"/>
    <x v="46"/>
    <x v="509"/>
    <n v="14.73"/>
    <n v="9083112202235"/>
    <x v="3"/>
    <x v="0"/>
    <n v="33"/>
  </r>
  <r>
    <x v="8"/>
    <x v="13"/>
    <x v="510"/>
    <n v="37.58"/>
    <n v="7165967611782"/>
    <x v="0"/>
    <x v="0"/>
    <n v="4"/>
  </r>
  <r>
    <x v="30"/>
    <x v="30"/>
    <x v="511"/>
    <n v="29.04"/>
    <n v="4982665519010"/>
    <x v="2"/>
    <x v="0"/>
    <n v="38"/>
  </r>
  <r>
    <x v="32"/>
    <x v="44"/>
    <x v="512"/>
    <n v="22.43"/>
    <n v="5552741571929"/>
    <x v="1"/>
    <x v="0"/>
    <n v="39"/>
  </r>
  <r>
    <x v="24"/>
    <x v="103"/>
    <x v="513"/>
    <n v="32.42"/>
    <n v="3393252517981"/>
    <x v="1"/>
    <x v="0"/>
    <n v="37"/>
  </r>
  <r>
    <x v="12"/>
    <x v="52"/>
    <x v="514"/>
    <n v="34.69"/>
    <n v="1772989496998"/>
    <x v="1"/>
    <x v="0"/>
    <n v="47"/>
  </r>
  <r>
    <x v="22"/>
    <x v="5"/>
    <x v="515"/>
    <n v="43.45"/>
    <n v="4654877028801"/>
    <x v="1"/>
    <x v="0"/>
    <n v="28"/>
  </r>
  <r>
    <x v="55"/>
    <x v="71"/>
    <x v="516"/>
    <n v="39.700000000000003"/>
    <n v="3251742665126"/>
    <x v="2"/>
    <x v="0"/>
    <n v="11"/>
  </r>
  <r>
    <x v="56"/>
    <x v="62"/>
    <x v="517"/>
    <n v="39.32"/>
    <n v="3155939101247"/>
    <x v="3"/>
    <x v="0"/>
    <n v="5"/>
  </r>
  <r>
    <x v="37"/>
    <x v="50"/>
    <x v="518"/>
    <n v="43.82"/>
    <n v="4718959573846"/>
    <x v="1"/>
    <x v="0"/>
    <n v="25"/>
  </r>
  <r>
    <x v="60"/>
    <x v="99"/>
    <x v="519"/>
    <n v="36.42"/>
    <n v="273965502753"/>
    <x v="3"/>
    <x v="0"/>
    <n v="3"/>
  </r>
  <r>
    <x v="20"/>
    <x v="117"/>
    <x v="520"/>
    <n v="43.85"/>
    <n v="9654655899765"/>
    <x v="0"/>
    <x v="0"/>
    <n v="45"/>
  </r>
  <r>
    <x v="9"/>
    <x v="107"/>
    <x v="521"/>
    <n v="19.21"/>
    <n v="6785090593864"/>
    <x v="2"/>
    <x v="0"/>
    <n v="33"/>
  </r>
  <r>
    <x v="23"/>
    <x v="105"/>
    <x v="522"/>
    <n v="35.97"/>
    <n v="8828009078941"/>
    <x v="3"/>
    <x v="0"/>
    <n v="23"/>
  </r>
  <r>
    <x v="42"/>
    <x v="111"/>
    <x v="523"/>
    <n v="17.760000000000002"/>
    <n v="8098247711287"/>
    <x v="3"/>
    <x v="0"/>
    <n v="26"/>
  </r>
  <r>
    <x v="17"/>
    <x v="48"/>
    <x v="524"/>
    <n v="44.43"/>
    <n v="338360694028"/>
    <x v="3"/>
    <x v="0"/>
    <n v="44"/>
  </r>
  <r>
    <x v="11"/>
    <x v="47"/>
    <x v="525"/>
    <n v="40.4"/>
    <n v="740626207222"/>
    <x v="0"/>
    <x v="0"/>
    <n v="48"/>
  </r>
  <r>
    <x v="9"/>
    <x v="33"/>
    <x v="526"/>
    <n v="31.49"/>
    <n v="9759084210607"/>
    <x v="2"/>
    <x v="0"/>
    <n v="33"/>
  </r>
  <r>
    <x v="64"/>
    <x v="113"/>
    <x v="527"/>
    <n v="43.26"/>
    <n v="8973500869212"/>
    <x v="2"/>
    <x v="0"/>
    <n v="18"/>
  </r>
  <r>
    <x v="37"/>
    <x v="12"/>
    <x v="528"/>
    <n v="25.14"/>
    <n v="1722619288127"/>
    <x v="1"/>
    <x v="0"/>
    <n v="25"/>
  </r>
  <r>
    <x v="48"/>
    <x v="108"/>
    <x v="529"/>
    <n v="4.9000000000000004"/>
    <n v="7176452471538"/>
    <x v="2"/>
    <x v="0"/>
    <n v="59"/>
  </r>
  <r>
    <x v="4"/>
    <x v="0"/>
    <x v="530"/>
    <n v="40.65"/>
    <n v="5440570608100"/>
    <x v="0"/>
    <x v="0"/>
    <n v="46"/>
  </r>
  <r>
    <x v="16"/>
    <x v="111"/>
    <x v="531"/>
    <n v="43.82"/>
    <n v="4381502138184"/>
    <x v="3"/>
    <x v="0"/>
    <n v="70"/>
  </r>
  <r>
    <x v="49"/>
    <x v="31"/>
    <x v="532"/>
    <n v="44.33"/>
    <n v="5324586781265"/>
    <x v="2"/>
    <x v="0"/>
    <n v="64"/>
  </r>
  <r>
    <x v="11"/>
    <x v="46"/>
    <x v="533"/>
    <n v="23.52"/>
    <n v="4843054118477"/>
    <x v="3"/>
    <x v="0"/>
    <n v="48"/>
  </r>
  <r>
    <x v="52"/>
    <x v="101"/>
    <x v="534"/>
    <n v="6.39"/>
    <n v="8116526250811"/>
    <x v="2"/>
    <x v="0"/>
    <n v="69"/>
  </r>
  <r>
    <x v="63"/>
    <x v="60"/>
    <x v="535"/>
    <n v="6.27"/>
    <n v="4400632718421"/>
    <x v="3"/>
    <x v="0"/>
    <n v="12"/>
  </r>
  <r>
    <x v="38"/>
    <x v="63"/>
    <x v="536"/>
    <n v="10.119999999999999"/>
    <n v="8035850217034"/>
    <x v="0"/>
    <x v="0"/>
    <n v="25"/>
  </r>
  <r>
    <x v="4"/>
    <x v="27"/>
    <x v="537"/>
    <n v="5.58"/>
    <n v="1793901526227"/>
    <x v="0"/>
    <x v="0"/>
    <n v="46"/>
  </r>
  <r>
    <x v="42"/>
    <x v="42"/>
    <x v="538"/>
    <n v="17.12"/>
    <n v="4628923040888"/>
    <x v="4"/>
    <x v="0"/>
    <n v="26"/>
  </r>
  <r>
    <x v="63"/>
    <x v="95"/>
    <x v="539"/>
    <n v="27.45"/>
    <n v="3701008274871"/>
    <x v="1"/>
    <x v="0"/>
    <n v="12"/>
  </r>
  <r>
    <x v="27"/>
    <x v="58"/>
    <x v="540"/>
    <n v="8.6199999999999992"/>
    <n v="1953430308989"/>
    <x v="1"/>
    <x v="0"/>
    <n v="65"/>
  </r>
  <r>
    <x v="2"/>
    <x v="87"/>
    <x v="541"/>
    <n v="28.46"/>
    <n v="882650442979"/>
    <x v="0"/>
    <x v="0"/>
    <n v="57"/>
  </r>
  <r>
    <x v="6"/>
    <x v="73"/>
    <x v="542"/>
    <n v="15.04"/>
    <n v="7529441865090"/>
    <x v="0"/>
    <x v="0"/>
    <n v="44"/>
  </r>
  <r>
    <x v="16"/>
    <x v="46"/>
    <x v="543"/>
    <n v="10.56"/>
    <n v="3762871811396"/>
    <x v="3"/>
    <x v="0"/>
    <n v="70"/>
  </r>
  <r>
    <x v="55"/>
    <x v="122"/>
    <x v="544"/>
    <n v="21.19"/>
    <n v="9473615555967"/>
    <x v="0"/>
    <x v="0"/>
    <n v="11"/>
  </r>
  <r>
    <x v="37"/>
    <x v="16"/>
    <x v="545"/>
    <n v="36.28"/>
    <n v="7090350986768"/>
    <x v="0"/>
    <x v="0"/>
    <n v="25"/>
  </r>
  <r>
    <x v="45"/>
    <x v="74"/>
    <x v="546"/>
    <n v="41.14"/>
    <n v="2694440573613"/>
    <x v="3"/>
    <x v="0"/>
    <n v="7"/>
  </r>
  <r>
    <x v="29"/>
    <x v="85"/>
    <x v="547"/>
    <n v="34.69"/>
    <n v="2742194758388"/>
    <x v="2"/>
    <x v="0"/>
    <n v="22"/>
  </r>
  <r>
    <x v="11"/>
    <x v="1"/>
    <x v="548"/>
    <n v="20.72"/>
    <n v="1784730761330"/>
    <x v="1"/>
    <x v="0"/>
    <n v="48"/>
  </r>
  <r>
    <x v="1"/>
    <x v="119"/>
    <x v="549"/>
    <n v="21.98"/>
    <n v="5893808238950"/>
    <x v="3"/>
    <x v="0"/>
    <n v="72"/>
  </r>
  <r>
    <x v="26"/>
    <x v="3"/>
    <x v="550"/>
    <n v="40.82"/>
    <n v="6386241535933"/>
    <x v="2"/>
    <x v="0"/>
    <n v="23"/>
  </r>
  <r>
    <x v="37"/>
    <x v="41"/>
    <x v="551"/>
    <n v="19.420000000000002"/>
    <n v="8770692552959"/>
    <x v="2"/>
    <x v="0"/>
    <n v="25"/>
  </r>
  <r>
    <x v="40"/>
    <x v="74"/>
    <x v="552"/>
    <n v="10.52"/>
    <n v="4970367967024"/>
    <x v="3"/>
    <x v="0"/>
    <n v="39"/>
  </r>
  <r>
    <x v="8"/>
    <x v="58"/>
    <x v="553"/>
    <n v="23.26"/>
    <n v="556550826022"/>
    <x v="1"/>
    <x v="0"/>
    <n v="4"/>
  </r>
  <r>
    <x v="11"/>
    <x v="40"/>
    <x v="554"/>
    <n v="23.66"/>
    <n v="9188266805735"/>
    <x v="4"/>
    <x v="0"/>
    <n v="48"/>
  </r>
  <r>
    <x v="49"/>
    <x v="3"/>
    <x v="555"/>
    <n v="11.24"/>
    <n v="4949540975576"/>
    <x v="2"/>
    <x v="0"/>
    <n v="64"/>
  </r>
  <r>
    <x v="51"/>
    <x v="51"/>
    <x v="556"/>
    <n v="6.32"/>
    <n v="4289780319755"/>
    <x v="0"/>
    <x v="0"/>
    <n v="41"/>
  </r>
  <r>
    <x v="42"/>
    <x v="93"/>
    <x v="557"/>
    <n v="39.36"/>
    <n v="1801612492097"/>
    <x v="3"/>
    <x v="0"/>
    <n v="26"/>
  </r>
  <r>
    <x v="51"/>
    <x v="85"/>
    <x v="558"/>
    <n v="25.76"/>
    <n v="951780836764"/>
    <x v="2"/>
    <x v="0"/>
    <n v="41"/>
  </r>
  <r>
    <x v="15"/>
    <x v="123"/>
    <x v="559"/>
    <n v="9.3699999999999992"/>
    <n v="4669655714135"/>
    <x v="0"/>
    <x v="0"/>
    <n v="17"/>
  </r>
  <r>
    <x v="41"/>
    <x v="111"/>
    <x v="560"/>
    <n v="20.16"/>
    <n v="6490089576161"/>
    <x v="3"/>
    <x v="0"/>
    <n v="67"/>
  </r>
  <r>
    <x v="23"/>
    <x v="123"/>
    <x v="561"/>
    <n v="41.86"/>
    <n v="7045605197277"/>
    <x v="0"/>
    <x v="0"/>
    <n v="23"/>
  </r>
  <r>
    <x v="22"/>
    <x v="2"/>
    <x v="562"/>
    <n v="40.799999999999997"/>
    <n v="4274249900056"/>
    <x v="2"/>
    <x v="0"/>
    <n v="28"/>
  </r>
  <r>
    <x v="61"/>
    <x v="2"/>
    <x v="563"/>
    <n v="8.48"/>
    <n v="2892772641554"/>
    <x v="2"/>
    <x v="0"/>
    <n v="12"/>
  </r>
  <r>
    <x v="56"/>
    <x v="23"/>
    <x v="564"/>
    <n v="16.309999999999999"/>
    <n v="8818349412178"/>
    <x v="1"/>
    <x v="0"/>
    <n v="5"/>
  </r>
  <r>
    <x v="43"/>
    <x v="95"/>
    <x v="565"/>
    <n v="42.83"/>
    <n v="6898409001667"/>
    <x v="1"/>
    <x v="0"/>
    <n v="32"/>
  </r>
  <r>
    <x v="65"/>
    <x v="27"/>
    <x v="566"/>
    <n v="13.38"/>
    <n v="7560918647139"/>
    <x v="0"/>
    <x v="0"/>
    <n v="57"/>
  </r>
  <r>
    <x v="7"/>
    <x v="24"/>
    <x v="567"/>
    <n v="25.65"/>
    <n v="2869643436519"/>
    <x v="3"/>
    <x v="0"/>
    <n v="21"/>
  </r>
  <r>
    <x v="28"/>
    <x v="14"/>
    <x v="568"/>
    <n v="5.36"/>
    <n v="9799481382484"/>
    <x v="4"/>
    <x v="0"/>
    <n v="39"/>
  </r>
  <r>
    <x v="23"/>
    <x v="71"/>
    <x v="569"/>
    <n v="44.47"/>
    <n v="3541067049177"/>
    <x v="2"/>
    <x v="0"/>
    <n v="23"/>
  </r>
  <r>
    <x v="16"/>
    <x v="114"/>
    <x v="570"/>
    <n v="11.85"/>
    <n v="4274669968599"/>
    <x v="3"/>
    <x v="0"/>
    <n v="70"/>
  </r>
  <r>
    <x v="34"/>
    <x v="19"/>
    <x v="571"/>
    <n v="4.97"/>
    <n v="8096395372343"/>
    <x v="4"/>
    <x v="0"/>
    <n v="64"/>
  </r>
  <r>
    <x v="9"/>
    <x v="1"/>
    <x v="572"/>
    <n v="42.58"/>
    <n v="8864577115428"/>
    <x v="1"/>
    <x v="0"/>
    <n v="33"/>
  </r>
  <r>
    <x v="59"/>
    <x v="124"/>
    <x v="573"/>
    <n v="5.59"/>
    <n v="3676436575718"/>
    <x v="0"/>
    <x v="0"/>
    <n v="19"/>
  </r>
  <r>
    <x v="49"/>
    <x v="35"/>
    <x v="574"/>
    <n v="7.09"/>
    <n v="5660295214299"/>
    <x v="1"/>
    <x v="0"/>
    <n v="64"/>
  </r>
  <r>
    <x v="17"/>
    <x v="70"/>
    <x v="575"/>
    <n v="18.3"/>
    <n v="3721166159643"/>
    <x v="0"/>
    <x v="0"/>
    <n v="44"/>
  </r>
  <r>
    <x v="30"/>
    <x v="85"/>
    <x v="576"/>
    <n v="16.55"/>
    <n v="2270463070874"/>
    <x v="2"/>
    <x v="0"/>
    <n v="38"/>
  </r>
  <r>
    <x v="42"/>
    <x v="30"/>
    <x v="577"/>
    <n v="39.39"/>
    <n v="9437995336707"/>
    <x v="2"/>
    <x v="0"/>
    <n v="26"/>
  </r>
  <r>
    <x v="62"/>
    <x v="104"/>
    <x v="578"/>
    <n v="28.66"/>
    <n v="2342400848379"/>
    <x v="3"/>
    <x v="0"/>
    <n v="59"/>
  </r>
  <r>
    <x v="43"/>
    <x v="71"/>
    <x v="579"/>
    <n v="4.4000000000000004"/>
    <n v="4353113095330"/>
    <x v="2"/>
    <x v="0"/>
    <n v="32"/>
  </r>
  <r>
    <x v="25"/>
    <x v="61"/>
    <x v="580"/>
    <n v="14.51"/>
    <n v="6157111914475"/>
    <x v="2"/>
    <x v="0"/>
    <n v="61"/>
  </r>
  <r>
    <x v="10"/>
    <x v="116"/>
    <x v="581"/>
    <n v="12.01"/>
    <n v="135528560801"/>
    <x v="3"/>
    <x v="0"/>
    <n v="33"/>
  </r>
  <r>
    <x v="59"/>
    <x v="42"/>
    <x v="582"/>
    <n v="11.94"/>
    <n v="7526664843423"/>
    <x v="4"/>
    <x v="0"/>
    <n v="19"/>
  </r>
  <r>
    <x v="7"/>
    <x v="82"/>
    <x v="583"/>
    <n v="22.45"/>
    <n v="7811391600020"/>
    <x v="3"/>
    <x v="0"/>
    <n v="21"/>
  </r>
  <r>
    <x v="33"/>
    <x v="115"/>
    <x v="584"/>
    <n v="15.33"/>
    <n v="9810609975378"/>
    <x v="2"/>
    <x v="0"/>
    <n v="25"/>
  </r>
  <r>
    <x v="22"/>
    <x v="89"/>
    <x v="585"/>
    <n v="11.15"/>
    <n v="2264871572013"/>
    <x v="1"/>
    <x v="0"/>
    <n v="28"/>
  </r>
  <r>
    <x v="51"/>
    <x v="82"/>
    <x v="586"/>
    <n v="22.91"/>
    <n v="5928118050739"/>
    <x v="3"/>
    <x v="0"/>
    <n v="41"/>
  </r>
  <r>
    <x v="56"/>
    <x v="99"/>
    <x v="587"/>
    <n v="39.409999999999997"/>
    <n v="4711188257853"/>
    <x v="3"/>
    <x v="0"/>
    <n v="5"/>
  </r>
  <r>
    <x v="37"/>
    <x v="24"/>
    <x v="588"/>
    <n v="28.54"/>
    <n v="9963100218298"/>
    <x v="3"/>
    <x v="0"/>
    <n v="25"/>
  </r>
  <r>
    <x v="21"/>
    <x v="21"/>
    <x v="589"/>
    <n v="17.77"/>
    <n v="7608984799120"/>
    <x v="2"/>
    <x v="0"/>
    <n v="73"/>
  </r>
  <r>
    <x v="40"/>
    <x v="58"/>
    <x v="590"/>
    <n v="15.35"/>
    <n v="2307172112042"/>
    <x v="1"/>
    <x v="0"/>
    <n v="39"/>
  </r>
  <r>
    <x v="22"/>
    <x v="6"/>
    <x v="591"/>
    <n v="35.19"/>
    <n v="6998274661093"/>
    <x v="2"/>
    <x v="0"/>
    <n v="28"/>
  </r>
  <r>
    <x v="22"/>
    <x v="12"/>
    <x v="592"/>
    <n v="23.55"/>
    <n v="6478066239773"/>
    <x v="1"/>
    <x v="0"/>
    <n v="28"/>
  </r>
  <r>
    <x v="12"/>
    <x v="89"/>
    <x v="593"/>
    <n v="16.2"/>
    <n v="2949492899335"/>
    <x v="1"/>
    <x v="0"/>
    <n v="47"/>
  </r>
  <r>
    <x v="50"/>
    <x v="57"/>
    <x v="594"/>
    <n v="16.11"/>
    <n v="4806086618308"/>
    <x v="3"/>
    <x v="0"/>
    <n v="22"/>
  </r>
  <r>
    <x v="41"/>
    <x v="66"/>
    <x v="595"/>
    <n v="23.06"/>
    <n v="2750735754263"/>
    <x v="1"/>
    <x v="0"/>
    <n v="67"/>
  </r>
  <r>
    <x v="39"/>
    <x v="10"/>
    <x v="596"/>
    <n v="36.700000000000003"/>
    <n v="174817935586"/>
    <x v="2"/>
    <x v="0"/>
    <n v="36"/>
  </r>
  <r>
    <x v="7"/>
    <x v="78"/>
    <x v="597"/>
    <n v="24.16"/>
    <n v="9709763173877"/>
    <x v="1"/>
    <x v="0"/>
    <n v="21"/>
  </r>
  <r>
    <x v="4"/>
    <x v="23"/>
    <x v="598"/>
    <n v="18.66"/>
    <n v="3511595408654"/>
    <x v="1"/>
    <x v="0"/>
    <n v="46"/>
  </r>
  <r>
    <x v="44"/>
    <x v="44"/>
    <x v="599"/>
    <n v="10.63"/>
    <n v="650454073183"/>
    <x v="1"/>
    <x v="0"/>
    <n v="50"/>
  </r>
  <r>
    <x v="48"/>
    <x v="62"/>
    <x v="600"/>
    <n v="32.43"/>
    <n v="7177820757193"/>
    <x v="3"/>
    <x v="0"/>
    <n v="59"/>
  </r>
  <r>
    <x v="60"/>
    <x v="80"/>
    <x v="601"/>
    <n v="38.99"/>
    <n v="4115681049074"/>
    <x v="1"/>
    <x v="0"/>
    <n v="3"/>
  </r>
  <r>
    <x v="9"/>
    <x v="71"/>
    <x v="602"/>
    <n v="35.11"/>
    <n v="6620977832578"/>
    <x v="2"/>
    <x v="0"/>
    <n v="33"/>
  </r>
  <r>
    <x v="4"/>
    <x v="16"/>
    <x v="603"/>
    <n v="4.95"/>
    <n v="9005601861976"/>
    <x v="0"/>
    <x v="0"/>
    <n v="46"/>
  </r>
  <r>
    <x v="62"/>
    <x v="37"/>
    <x v="604"/>
    <n v="13.01"/>
    <n v="9345291289088"/>
    <x v="3"/>
    <x v="0"/>
    <n v="59"/>
  </r>
  <r>
    <x v="55"/>
    <x v="115"/>
    <x v="605"/>
    <n v="24.31"/>
    <n v="8960623511494"/>
    <x v="2"/>
    <x v="0"/>
    <n v="11"/>
  </r>
  <r>
    <x v="40"/>
    <x v="43"/>
    <x v="606"/>
    <n v="9.7799999999999994"/>
    <n v="967059001191"/>
    <x v="3"/>
    <x v="0"/>
    <n v="39"/>
  </r>
  <r>
    <x v="13"/>
    <x v="21"/>
    <x v="607"/>
    <n v="15.87"/>
    <n v="7791829022351"/>
    <x v="2"/>
    <x v="0"/>
    <n v="6"/>
  </r>
  <r>
    <x v="48"/>
    <x v="101"/>
    <x v="608"/>
    <n v="20.56"/>
    <n v="5813755050580"/>
    <x v="2"/>
    <x v="0"/>
    <n v="59"/>
  </r>
  <r>
    <x v="43"/>
    <x v="21"/>
    <x v="609"/>
    <n v="40.98"/>
    <n v="752483924594"/>
    <x v="2"/>
    <x v="0"/>
    <n v="32"/>
  </r>
  <r>
    <x v="8"/>
    <x v="20"/>
    <x v="610"/>
    <n v="23.07"/>
    <n v="5759339375338"/>
    <x v="1"/>
    <x v="0"/>
    <n v="4"/>
  </r>
  <r>
    <x v="3"/>
    <x v="77"/>
    <x v="611"/>
    <n v="7.78"/>
    <n v="2859632419166"/>
    <x v="1"/>
    <x v="0"/>
    <n v="34"/>
  </r>
  <r>
    <x v="35"/>
    <x v="107"/>
    <x v="612"/>
    <n v="24.54"/>
    <n v="3770264244362"/>
    <x v="2"/>
    <x v="0"/>
    <n v="58"/>
  </r>
  <r>
    <x v="49"/>
    <x v="124"/>
    <x v="613"/>
    <n v="14.68"/>
    <n v="1747288700619"/>
    <x v="0"/>
    <x v="0"/>
    <n v="64"/>
  </r>
  <r>
    <x v="33"/>
    <x v="70"/>
    <x v="614"/>
    <n v="42.75"/>
    <n v="9056087833483"/>
    <x v="0"/>
    <x v="0"/>
    <n v="25"/>
  </r>
  <r>
    <x v="18"/>
    <x v="58"/>
    <x v="615"/>
    <n v="17.38"/>
    <n v="3066494740812"/>
    <x v="1"/>
    <x v="0"/>
    <n v="25"/>
  </r>
  <r>
    <x v="55"/>
    <x v="78"/>
    <x v="616"/>
    <n v="36.29"/>
    <n v="8959236448389"/>
    <x v="1"/>
    <x v="0"/>
    <n v="11"/>
  </r>
  <r>
    <x v="28"/>
    <x v="4"/>
    <x v="617"/>
    <n v="22.86"/>
    <n v="2318924655908"/>
    <x v="1"/>
    <x v="0"/>
    <n v="39"/>
  </r>
  <r>
    <x v="36"/>
    <x v="61"/>
    <x v="618"/>
    <n v="15.06"/>
    <n v="8873328684410"/>
    <x v="2"/>
    <x v="0"/>
    <n v="11"/>
  </r>
  <r>
    <x v="43"/>
    <x v="77"/>
    <x v="619"/>
    <n v="32.270000000000003"/>
    <n v="2175995190390"/>
    <x v="1"/>
    <x v="0"/>
    <n v="32"/>
  </r>
  <r>
    <x v="20"/>
    <x v="60"/>
    <x v="620"/>
    <n v="42.53"/>
    <n v="6114371775734"/>
    <x v="3"/>
    <x v="0"/>
    <n v="45"/>
  </r>
  <r>
    <x v="52"/>
    <x v="4"/>
    <x v="621"/>
    <n v="23.53"/>
    <n v="2430165353440"/>
    <x v="1"/>
    <x v="0"/>
    <n v="69"/>
  </r>
  <r>
    <x v="43"/>
    <x v="3"/>
    <x v="622"/>
    <n v="8.42"/>
    <n v="836258929042"/>
    <x v="2"/>
    <x v="0"/>
    <n v="32"/>
  </r>
  <r>
    <x v="39"/>
    <x v="55"/>
    <x v="623"/>
    <n v="18.149999999999999"/>
    <n v="6051426056694"/>
    <x v="2"/>
    <x v="0"/>
    <n v="36"/>
  </r>
  <r>
    <x v="41"/>
    <x v="17"/>
    <x v="624"/>
    <n v="28.52"/>
    <n v="6783567697046"/>
    <x v="2"/>
    <x v="0"/>
    <n v="67"/>
  </r>
  <r>
    <x v="21"/>
    <x v="92"/>
    <x v="625"/>
    <n v="14.11"/>
    <n v="6038399993379"/>
    <x v="0"/>
    <x v="0"/>
    <n v="73"/>
  </r>
  <r>
    <x v="64"/>
    <x v="53"/>
    <x v="626"/>
    <n v="26.64"/>
    <n v="929433010137"/>
    <x v="3"/>
    <x v="0"/>
    <n v="18"/>
  </r>
  <r>
    <x v="3"/>
    <x v="79"/>
    <x v="627"/>
    <n v="44.28"/>
    <n v="6979257207125"/>
    <x v="3"/>
    <x v="0"/>
    <n v="34"/>
  </r>
  <r>
    <x v="13"/>
    <x v="69"/>
    <x v="628"/>
    <n v="31.89"/>
    <n v="9988466063962"/>
    <x v="3"/>
    <x v="0"/>
    <n v="6"/>
  </r>
  <r>
    <x v="45"/>
    <x v="113"/>
    <x v="629"/>
    <n v="10.050000000000001"/>
    <n v="6921950351964"/>
    <x v="2"/>
    <x v="0"/>
    <n v="7"/>
  </r>
  <r>
    <x v="55"/>
    <x v="87"/>
    <x v="630"/>
    <n v="41.76"/>
    <n v="7325938233362"/>
    <x v="0"/>
    <x v="0"/>
    <n v="11"/>
  </r>
  <r>
    <x v="42"/>
    <x v="34"/>
    <x v="631"/>
    <n v="37.049999999999997"/>
    <n v="1829231979881"/>
    <x v="1"/>
    <x v="0"/>
    <n v="26"/>
  </r>
  <r>
    <x v="52"/>
    <x v="67"/>
    <x v="632"/>
    <n v="33.29"/>
    <n v="3424319492696"/>
    <x v="0"/>
    <x v="0"/>
    <n v="69"/>
  </r>
  <r>
    <x v="64"/>
    <x v="88"/>
    <x v="633"/>
    <n v="4.05"/>
    <n v="5344060775757"/>
    <x v="1"/>
    <x v="0"/>
    <n v="18"/>
  </r>
  <r>
    <x v="46"/>
    <x v="46"/>
    <x v="634"/>
    <n v="18.62"/>
    <n v="555060361832"/>
    <x v="3"/>
    <x v="0"/>
    <n v="45"/>
  </r>
  <r>
    <x v="21"/>
    <x v="48"/>
    <x v="635"/>
    <n v="10.58"/>
    <n v="2071898775101"/>
    <x v="3"/>
    <x v="0"/>
    <n v="73"/>
  </r>
  <r>
    <x v="47"/>
    <x v="27"/>
    <x v="636"/>
    <n v="24.13"/>
    <n v="7417680158298"/>
    <x v="0"/>
    <x v="0"/>
    <n v="52"/>
  </r>
  <r>
    <x v="47"/>
    <x v="36"/>
    <x v="637"/>
    <n v="21.99"/>
    <n v="117997692054"/>
    <x v="4"/>
    <x v="0"/>
    <n v="52"/>
  </r>
  <r>
    <x v="54"/>
    <x v="108"/>
    <x v="638"/>
    <n v="12.44"/>
    <n v="2705086825803"/>
    <x v="2"/>
    <x v="0"/>
    <n v="37"/>
  </r>
  <r>
    <x v="25"/>
    <x v="117"/>
    <x v="639"/>
    <n v="23.35"/>
    <n v="8084539320626"/>
    <x v="0"/>
    <x v="0"/>
    <n v="61"/>
  </r>
  <r>
    <x v="27"/>
    <x v="102"/>
    <x v="640"/>
    <n v="9.81"/>
    <n v="2058424667529"/>
    <x v="0"/>
    <x v="0"/>
    <n v="65"/>
  </r>
  <r>
    <x v="47"/>
    <x v="106"/>
    <x v="641"/>
    <n v="24.87"/>
    <n v="6015598860404"/>
    <x v="2"/>
    <x v="0"/>
    <n v="52"/>
  </r>
  <r>
    <x v="32"/>
    <x v="97"/>
    <x v="642"/>
    <n v="24.34"/>
    <n v="1492818096457"/>
    <x v="3"/>
    <x v="0"/>
    <n v="39"/>
  </r>
  <r>
    <x v="62"/>
    <x v="90"/>
    <x v="643"/>
    <n v="42.11"/>
    <n v="9614950109785"/>
    <x v="0"/>
    <x v="0"/>
    <n v="59"/>
  </r>
  <r>
    <x v="49"/>
    <x v="93"/>
    <x v="644"/>
    <n v="22.89"/>
    <n v="5157860209922"/>
    <x v="3"/>
    <x v="0"/>
    <n v="64"/>
  </r>
  <r>
    <x v="24"/>
    <x v="23"/>
    <x v="645"/>
    <n v="30.49"/>
    <n v="9537564108817"/>
    <x v="1"/>
    <x v="0"/>
    <n v="37"/>
  </r>
  <r>
    <x v="24"/>
    <x v="67"/>
    <x v="646"/>
    <n v="41.48"/>
    <n v="7802304472162"/>
    <x v="0"/>
    <x v="0"/>
    <n v="37"/>
  </r>
  <r>
    <x v="24"/>
    <x v="30"/>
    <x v="647"/>
    <n v="31.43"/>
    <n v="4782856135575"/>
    <x v="2"/>
    <x v="0"/>
    <n v="37"/>
  </r>
  <r>
    <x v="36"/>
    <x v="108"/>
    <x v="648"/>
    <n v="34.21"/>
    <n v="5093964974376"/>
    <x v="2"/>
    <x v="0"/>
    <n v="11"/>
  </r>
  <r>
    <x v="28"/>
    <x v="82"/>
    <x v="649"/>
    <n v="32.479999999999997"/>
    <n v="7544372967170"/>
    <x v="3"/>
    <x v="0"/>
    <n v="39"/>
  </r>
  <r>
    <x v="55"/>
    <x v="12"/>
    <x v="650"/>
    <n v="5.19"/>
    <n v="4175054279743"/>
    <x v="1"/>
    <x v="0"/>
    <n v="11"/>
  </r>
  <r>
    <x v="26"/>
    <x v="74"/>
    <x v="651"/>
    <n v="13.55"/>
    <n v="4849705700770"/>
    <x v="3"/>
    <x v="0"/>
    <n v="23"/>
  </r>
  <r>
    <x v="22"/>
    <x v="26"/>
    <x v="652"/>
    <n v="4.29"/>
    <n v="4315017466135"/>
    <x v="1"/>
    <x v="0"/>
    <n v="28"/>
  </r>
  <r>
    <x v="63"/>
    <x v="24"/>
    <x v="653"/>
    <n v="24.29"/>
    <n v="1995462170530"/>
    <x v="3"/>
    <x v="0"/>
    <n v="12"/>
  </r>
  <r>
    <x v="52"/>
    <x v="6"/>
    <x v="654"/>
    <n v="43.31"/>
    <n v="1510929985528"/>
    <x v="2"/>
    <x v="0"/>
    <n v="69"/>
  </r>
  <r>
    <x v="42"/>
    <x v="109"/>
    <x v="655"/>
    <n v="28.3"/>
    <n v="1314271514395"/>
    <x v="1"/>
    <x v="0"/>
    <n v="26"/>
  </r>
  <r>
    <x v="10"/>
    <x v="20"/>
    <x v="656"/>
    <n v="27.37"/>
    <n v="533038154167"/>
    <x v="1"/>
    <x v="0"/>
    <n v="33"/>
  </r>
  <r>
    <x v="21"/>
    <x v="122"/>
    <x v="657"/>
    <n v="43.05"/>
    <n v="9810772317135"/>
    <x v="0"/>
    <x v="0"/>
    <n v="73"/>
  </r>
  <r>
    <x v="35"/>
    <x v="121"/>
    <x v="658"/>
    <n v="23.95"/>
    <n v="9483395581537"/>
    <x v="0"/>
    <x v="0"/>
    <n v="58"/>
  </r>
  <r>
    <x v="13"/>
    <x v="0"/>
    <x v="659"/>
    <n v="26.58"/>
    <n v="8642389596914"/>
    <x v="0"/>
    <x v="0"/>
    <n v="6"/>
  </r>
  <r>
    <x v="27"/>
    <x v="110"/>
    <x v="660"/>
    <n v="4.6399999999999997"/>
    <n v="1908039054942"/>
    <x v="1"/>
    <x v="0"/>
    <n v="65"/>
  </r>
  <r>
    <x v="53"/>
    <x v="109"/>
    <x v="661"/>
    <n v="43.5"/>
    <n v="7134200570421"/>
    <x v="1"/>
    <x v="0"/>
    <n v="27"/>
  </r>
  <r>
    <x v="12"/>
    <x v="101"/>
    <x v="662"/>
    <n v="27.48"/>
    <n v="9420000697474"/>
    <x v="2"/>
    <x v="0"/>
    <n v="47"/>
  </r>
  <r>
    <x v="61"/>
    <x v="73"/>
    <x v="663"/>
    <n v="44.75"/>
    <n v="6711343300903"/>
    <x v="0"/>
    <x v="0"/>
    <n v="12"/>
  </r>
  <r>
    <x v="40"/>
    <x v="115"/>
    <x v="664"/>
    <n v="9.48"/>
    <n v="4155294950060"/>
    <x v="2"/>
    <x v="0"/>
    <n v="39"/>
  </r>
  <r>
    <x v="53"/>
    <x v="42"/>
    <x v="665"/>
    <n v="32.380000000000003"/>
    <n v="8954815235985"/>
    <x v="4"/>
    <x v="0"/>
    <n v="27"/>
  </r>
  <r>
    <x v="16"/>
    <x v="21"/>
    <x v="666"/>
    <n v="27.9"/>
    <n v="4267516319637"/>
    <x v="2"/>
    <x v="0"/>
    <n v="70"/>
  </r>
  <r>
    <x v="33"/>
    <x v="5"/>
    <x v="667"/>
    <n v="7.01"/>
    <n v="7636746329063"/>
    <x v="1"/>
    <x v="0"/>
    <n v="25"/>
  </r>
  <r>
    <x v="60"/>
    <x v="89"/>
    <x v="668"/>
    <n v="15.17"/>
    <n v="4900589555228"/>
    <x v="1"/>
    <x v="0"/>
    <n v="3"/>
  </r>
  <r>
    <x v="14"/>
    <x v="57"/>
    <x v="669"/>
    <n v="19.190000000000001"/>
    <n v="8047769956638"/>
    <x v="3"/>
    <x v="0"/>
    <n v="46"/>
  </r>
  <r>
    <x v="28"/>
    <x v="55"/>
    <x v="670"/>
    <n v="33.24"/>
    <n v="3055026277315"/>
    <x v="2"/>
    <x v="0"/>
    <n v="39"/>
  </r>
  <r>
    <x v="42"/>
    <x v="20"/>
    <x v="671"/>
    <n v="26.6"/>
    <n v="5623058981104"/>
    <x v="1"/>
    <x v="0"/>
    <n v="26"/>
  </r>
  <r>
    <x v="48"/>
    <x v="72"/>
    <x v="672"/>
    <n v="40.79"/>
    <n v="8720870563338"/>
    <x v="4"/>
    <x v="0"/>
    <n v="59"/>
  </r>
  <r>
    <x v="32"/>
    <x v="100"/>
    <x v="673"/>
    <n v="38.299999999999997"/>
    <n v="1287829992528"/>
    <x v="0"/>
    <x v="0"/>
    <n v="39"/>
  </r>
  <r>
    <x v="32"/>
    <x v="62"/>
    <x v="674"/>
    <n v="16.579999999999998"/>
    <n v="1476443795435"/>
    <x v="3"/>
    <x v="0"/>
    <n v="39"/>
  </r>
  <r>
    <x v="47"/>
    <x v="71"/>
    <x v="675"/>
    <n v="22.66"/>
    <n v="3717939611043"/>
    <x v="2"/>
    <x v="0"/>
    <n v="52"/>
  </r>
  <r>
    <x v="36"/>
    <x v="105"/>
    <x v="676"/>
    <n v="30.36"/>
    <n v="5254904485721"/>
    <x v="3"/>
    <x v="0"/>
    <n v="11"/>
  </r>
  <r>
    <x v="7"/>
    <x v="41"/>
    <x v="677"/>
    <n v="30"/>
    <n v="7644620182703"/>
    <x v="2"/>
    <x v="0"/>
    <n v="21"/>
  </r>
  <r>
    <x v="10"/>
    <x v="54"/>
    <x v="678"/>
    <n v="15.22"/>
    <n v="7020071980202"/>
    <x v="0"/>
    <x v="0"/>
    <n v="33"/>
  </r>
  <r>
    <x v="30"/>
    <x v="46"/>
    <x v="679"/>
    <n v="40.770000000000003"/>
    <n v="9496210735824"/>
    <x v="3"/>
    <x v="0"/>
    <n v="38"/>
  </r>
  <r>
    <x v="14"/>
    <x v="64"/>
    <x v="680"/>
    <n v="21.59"/>
    <n v="6180215746345"/>
    <x v="0"/>
    <x v="0"/>
    <n v="46"/>
  </r>
  <r>
    <x v="47"/>
    <x v="68"/>
    <x v="681"/>
    <n v="31.99"/>
    <n v="4872537912318"/>
    <x v="0"/>
    <x v="0"/>
    <n v="52"/>
  </r>
  <r>
    <x v="43"/>
    <x v="53"/>
    <x v="682"/>
    <n v="25.31"/>
    <n v="3275952096570"/>
    <x v="3"/>
    <x v="0"/>
    <n v="32"/>
  </r>
  <r>
    <x v="44"/>
    <x v="105"/>
    <x v="683"/>
    <n v="42.92"/>
    <n v="4021024039865"/>
    <x v="3"/>
    <x v="0"/>
    <n v="50"/>
  </r>
  <r>
    <x v="50"/>
    <x v="37"/>
    <x v="684"/>
    <n v="26.92"/>
    <n v="9685096099889"/>
    <x v="3"/>
    <x v="0"/>
    <n v="22"/>
  </r>
  <r>
    <x v="53"/>
    <x v="29"/>
    <x v="685"/>
    <n v="12.02"/>
    <n v="6670296339067"/>
    <x v="2"/>
    <x v="0"/>
    <n v="27"/>
  </r>
  <r>
    <x v="63"/>
    <x v="114"/>
    <x v="686"/>
    <n v="16.27"/>
    <n v="3513123734716"/>
    <x v="3"/>
    <x v="0"/>
    <n v="12"/>
  </r>
  <r>
    <x v="26"/>
    <x v="18"/>
    <x v="687"/>
    <n v="19.43"/>
    <n v="7792158774140"/>
    <x v="3"/>
    <x v="0"/>
    <n v="23"/>
  </r>
  <r>
    <x v="33"/>
    <x v="30"/>
    <x v="688"/>
    <n v="11.61"/>
    <n v="3416645088537"/>
    <x v="2"/>
    <x v="0"/>
    <n v="25"/>
  </r>
  <r>
    <x v="40"/>
    <x v="9"/>
    <x v="689"/>
    <n v="39.32"/>
    <n v="1553159622320"/>
    <x v="1"/>
    <x v="0"/>
    <n v="39"/>
  </r>
  <r>
    <x v="28"/>
    <x v="57"/>
    <x v="690"/>
    <n v="40.69"/>
    <n v="502550639735"/>
    <x v="3"/>
    <x v="0"/>
    <n v="39"/>
  </r>
  <r>
    <x v="22"/>
    <x v="125"/>
    <x v="691"/>
    <n v="40.549999999999997"/>
    <n v="6257937027554"/>
    <x v="2"/>
    <x v="0"/>
    <n v="28"/>
  </r>
  <r>
    <x v="0"/>
    <x v="96"/>
    <x v="692"/>
    <n v="34.65"/>
    <n v="3319117904437"/>
    <x v="0"/>
    <x v="0"/>
    <n v="5"/>
  </r>
  <r>
    <x v="53"/>
    <x v="100"/>
    <x v="693"/>
    <n v="24.17"/>
    <n v="7413359170219"/>
    <x v="0"/>
    <x v="0"/>
    <n v="27"/>
  </r>
  <r>
    <x v="8"/>
    <x v="92"/>
    <x v="694"/>
    <n v="36.28"/>
    <n v="9219993138886"/>
    <x v="0"/>
    <x v="0"/>
    <n v="4"/>
  </r>
  <r>
    <x v="52"/>
    <x v="64"/>
    <x v="695"/>
    <n v="27.02"/>
    <n v="3773616513642"/>
    <x v="0"/>
    <x v="0"/>
    <n v="69"/>
  </r>
  <r>
    <x v="41"/>
    <x v="85"/>
    <x v="696"/>
    <n v="15.58"/>
    <n v="7388734438164"/>
    <x v="2"/>
    <x v="0"/>
    <n v="67"/>
  </r>
  <r>
    <x v="53"/>
    <x v="17"/>
    <x v="697"/>
    <n v="18.760000000000002"/>
    <n v="6360819904963"/>
    <x v="2"/>
    <x v="0"/>
    <n v="27"/>
  </r>
  <r>
    <x v="62"/>
    <x v="107"/>
    <x v="698"/>
    <n v="28.81"/>
    <n v="115406526815"/>
    <x v="2"/>
    <x v="0"/>
    <n v="59"/>
  </r>
  <r>
    <x v="19"/>
    <x v="7"/>
    <x v="699"/>
    <n v="28.44"/>
    <n v="3326161310503"/>
    <x v="3"/>
    <x v="0"/>
    <n v="49"/>
  </r>
  <r>
    <x v="16"/>
    <x v="39"/>
    <x v="700"/>
    <n v="20.71"/>
    <n v="7550332627602"/>
    <x v="1"/>
    <x v="0"/>
    <n v="70"/>
  </r>
  <r>
    <x v="58"/>
    <x v="29"/>
    <x v="701"/>
    <n v="42.2"/>
    <n v="9813556258471"/>
    <x v="2"/>
    <x v="0"/>
    <n v="38"/>
  </r>
  <r>
    <x v="13"/>
    <x v="64"/>
    <x v="702"/>
    <n v="16.22"/>
    <n v="3842420346576"/>
    <x v="0"/>
    <x v="0"/>
    <n v="6"/>
  </r>
  <r>
    <x v="23"/>
    <x v="92"/>
    <x v="703"/>
    <n v="13.69"/>
    <n v="4066009191862"/>
    <x v="0"/>
    <x v="0"/>
    <n v="23"/>
  </r>
  <r>
    <x v="26"/>
    <x v="87"/>
    <x v="704"/>
    <n v="38.97"/>
    <n v="5944395790403"/>
    <x v="0"/>
    <x v="0"/>
    <n v="23"/>
  </r>
  <r>
    <x v="36"/>
    <x v="4"/>
    <x v="705"/>
    <n v="44.41"/>
    <n v="2760303116294"/>
    <x v="1"/>
    <x v="0"/>
    <n v="11"/>
  </r>
  <r>
    <x v="11"/>
    <x v="100"/>
    <x v="706"/>
    <n v="32.18"/>
    <n v="4244815728759"/>
    <x v="0"/>
    <x v="0"/>
    <n v="48"/>
  </r>
  <r>
    <x v="3"/>
    <x v="82"/>
    <x v="707"/>
    <n v="27.81"/>
    <n v="5669400941983"/>
    <x v="3"/>
    <x v="0"/>
    <n v="34"/>
  </r>
  <r>
    <x v="47"/>
    <x v="99"/>
    <x v="708"/>
    <n v="37.35"/>
    <n v="4812351487449"/>
    <x v="3"/>
    <x v="0"/>
    <n v="52"/>
  </r>
  <r>
    <x v="39"/>
    <x v="29"/>
    <x v="709"/>
    <n v="44.85"/>
    <n v="5104279018287"/>
    <x v="2"/>
    <x v="0"/>
    <n v="36"/>
  </r>
  <r>
    <x v="57"/>
    <x v="95"/>
    <x v="710"/>
    <n v="33.9"/>
    <n v="25082058503"/>
    <x v="1"/>
    <x v="0"/>
    <n v="19"/>
  </r>
  <r>
    <x v="0"/>
    <x v="88"/>
    <x v="711"/>
    <n v="14.94"/>
    <n v="1670908453476"/>
    <x v="1"/>
    <x v="0"/>
    <n v="5"/>
  </r>
  <r>
    <x v="14"/>
    <x v="14"/>
    <x v="712"/>
    <n v="32.799999999999997"/>
    <n v="2677734881755"/>
    <x v="4"/>
    <x v="0"/>
    <n v="46"/>
  </r>
  <r>
    <x v="20"/>
    <x v="21"/>
    <x v="713"/>
    <n v="4.07"/>
    <n v="1348027294873"/>
    <x v="2"/>
    <x v="0"/>
    <n v="45"/>
  </r>
  <r>
    <x v="51"/>
    <x v="53"/>
    <x v="714"/>
    <n v="27.46"/>
    <n v="7399938354587"/>
    <x v="3"/>
    <x v="0"/>
    <n v="41"/>
  </r>
  <r>
    <x v="58"/>
    <x v="83"/>
    <x v="715"/>
    <n v="39.270000000000003"/>
    <n v="5307992243039"/>
    <x v="2"/>
    <x v="0"/>
    <n v="38"/>
  </r>
  <r>
    <x v="6"/>
    <x v="33"/>
    <x v="716"/>
    <n v="38.97"/>
    <n v="1733923029962"/>
    <x v="2"/>
    <x v="0"/>
    <n v="44"/>
  </r>
  <r>
    <x v="25"/>
    <x v="88"/>
    <x v="717"/>
    <n v="32.17"/>
    <n v="2400244207933"/>
    <x v="1"/>
    <x v="0"/>
    <n v="61"/>
  </r>
  <r>
    <x v="60"/>
    <x v="85"/>
    <x v="718"/>
    <n v="7.63"/>
    <n v="3497571495972"/>
    <x v="2"/>
    <x v="0"/>
    <n v="3"/>
  </r>
  <r>
    <x v="45"/>
    <x v="1"/>
    <x v="719"/>
    <n v="23.7"/>
    <n v="6492204643079"/>
    <x v="1"/>
    <x v="0"/>
    <n v="7"/>
  </r>
  <r>
    <x v="38"/>
    <x v="76"/>
    <x v="720"/>
    <n v="22.39"/>
    <n v="5770758245255"/>
    <x v="3"/>
    <x v="0"/>
    <n v="25"/>
  </r>
  <r>
    <x v="56"/>
    <x v="22"/>
    <x v="721"/>
    <n v="32.68"/>
    <n v="9194164542801"/>
    <x v="4"/>
    <x v="0"/>
    <n v="5"/>
  </r>
  <r>
    <x v="46"/>
    <x v="61"/>
    <x v="722"/>
    <n v="10.210000000000001"/>
    <n v="4595886540802"/>
    <x v="2"/>
    <x v="0"/>
    <n v="45"/>
  </r>
  <r>
    <x v="33"/>
    <x v="103"/>
    <x v="723"/>
    <n v="39.26"/>
    <n v="9867639864905"/>
    <x v="1"/>
    <x v="0"/>
    <n v="25"/>
  </r>
  <r>
    <x v="24"/>
    <x v="103"/>
    <x v="724"/>
    <n v="27.96"/>
    <n v="3030924771455"/>
    <x v="1"/>
    <x v="0"/>
    <n v="37"/>
  </r>
  <r>
    <x v="37"/>
    <x v="26"/>
    <x v="725"/>
    <n v="8.58"/>
    <n v="4178975305980"/>
    <x v="1"/>
    <x v="0"/>
    <n v="25"/>
  </r>
  <r>
    <x v="11"/>
    <x v="77"/>
    <x v="726"/>
    <n v="14.8"/>
    <n v="5022473192100"/>
    <x v="1"/>
    <x v="0"/>
    <n v="48"/>
  </r>
  <r>
    <x v="3"/>
    <x v="109"/>
    <x v="727"/>
    <n v="30.83"/>
    <n v="4175051895472"/>
    <x v="1"/>
    <x v="0"/>
    <n v="34"/>
  </r>
  <r>
    <x v="9"/>
    <x v="43"/>
    <x v="728"/>
    <n v="28.24"/>
    <n v="8273889689587"/>
    <x v="3"/>
    <x v="0"/>
    <n v="33"/>
  </r>
  <r>
    <x v="55"/>
    <x v="73"/>
    <x v="729"/>
    <n v="14.65"/>
    <n v="3912461075756"/>
    <x v="0"/>
    <x v="0"/>
    <n v="11"/>
  </r>
  <r>
    <x v="30"/>
    <x v="21"/>
    <x v="730"/>
    <n v="27.11"/>
    <n v="8690324801449"/>
    <x v="2"/>
    <x v="0"/>
    <n v="38"/>
  </r>
  <r>
    <x v="20"/>
    <x v="50"/>
    <x v="731"/>
    <n v="10.039999999999999"/>
    <n v="6775774050400"/>
    <x v="1"/>
    <x v="0"/>
    <n v="45"/>
  </r>
  <r>
    <x v="54"/>
    <x v="126"/>
    <x v="732"/>
    <n v="22.72"/>
    <n v="5590425216650"/>
    <x v="4"/>
    <x v="0"/>
    <n v="37"/>
  </r>
  <r>
    <x v="49"/>
    <x v="27"/>
    <x v="733"/>
    <n v="4.0999999999999996"/>
    <n v="9409233443225"/>
    <x v="0"/>
    <x v="0"/>
    <n v="64"/>
  </r>
  <r>
    <x v="12"/>
    <x v="80"/>
    <x v="734"/>
    <n v="11.51"/>
    <n v="9185063648602"/>
    <x v="1"/>
    <x v="0"/>
    <n v="47"/>
  </r>
  <r>
    <x v="32"/>
    <x v="62"/>
    <x v="735"/>
    <n v="27.1"/>
    <n v="1854545390206"/>
    <x v="3"/>
    <x v="0"/>
    <n v="39"/>
  </r>
  <r>
    <x v="27"/>
    <x v="68"/>
    <x v="468"/>
    <n v="24.37"/>
    <n v="5735199074888"/>
    <x v="0"/>
    <x v="0"/>
    <n v="65"/>
  </r>
  <r>
    <x v="13"/>
    <x v="101"/>
    <x v="736"/>
    <n v="18.670000000000002"/>
    <n v="190295095970"/>
    <x v="2"/>
    <x v="0"/>
    <n v="6"/>
  </r>
  <r>
    <x v="56"/>
    <x v="31"/>
    <x v="737"/>
    <n v="25.58"/>
    <n v="6569017784661"/>
    <x v="2"/>
    <x v="0"/>
    <n v="5"/>
  </r>
  <r>
    <x v="55"/>
    <x v="29"/>
    <x v="738"/>
    <n v="11.26"/>
    <n v="3122705988715"/>
    <x v="2"/>
    <x v="0"/>
    <n v="11"/>
  </r>
  <r>
    <x v="63"/>
    <x v="120"/>
    <x v="739"/>
    <n v="13.88"/>
    <n v="6222134922674"/>
    <x v="1"/>
    <x v="0"/>
    <n v="12"/>
  </r>
  <r>
    <x v="63"/>
    <x v="75"/>
    <x v="740"/>
    <n v="42.52"/>
    <n v="1901157522591"/>
    <x v="3"/>
    <x v="0"/>
    <n v="12"/>
  </r>
  <r>
    <x v="44"/>
    <x v="84"/>
    <x v="741"/>
    <n v="37.6"/>
    <n v="8780897700109"/>
    <x v="3"/>
    <x v="0"/>
    <n v="50"/>
  </r>
  <r>
    <x v="38"/>
    <x v="60"/>
    <x v="742"/>
    <n v="5.75"/>
    <n v="3497133215697"/>
    <x v="3"/>
    <x v="0"/>
    <n v="25"/>
  </r>
  <r>
    <x v="51"/>
    <x v="68"/>
    <x v="743"/>
    <n v="15.47"/>
    <n v="1471158684562"/>
    <x v="0"/>
    <x v="0"/>
    <n v="41"/>
  </r>
  <r>
    <x v="45"/>
    <x v="80"/>
    <x v="744"/>
    <n v="18.43"/>
    <n v="4635592843405"/>
    <x v="1"/>
    <x v="0"/>
    <n v="7"/>
  </r>
  <r>
    <x v="33"/>
    <x v="32"/>
    <x v="745"/>
    <n v="15.93"/>
    <n v="9624577513483"/>
    <x v="2"/>
    <x v="0"/>
    <n v="25"/>
  </r>
  <r>
    <x v="28"/>
    <x v="6"/>
    <x v="746"/>
    <n v="22.81"/>
    <n v="5714311770037"/>
    <x v="2"/>
    <x v="0"/>
    <n v="39"/>
  </r>
  <r>
    <x v="1"/>
    <x v="66"/>
    <x v="747"/>
    <n v="27.42"/>
    <n v="3754244416932"/>
    <x v="1"/>
    <x v="0"/>
    <n v="72"/>
  </r>
  <r>
    <x v="61"/>
    <x v="22"/>
    <x v="748"/>
    <n v="31.62"/>
    <n v="4852264393826"/>
    <x v="4"/>
    <x v="0"/>
    <n v="12"/>
  </r>
  <r>
    <x v="16"/>
    <x v="106"/>
    <x v="749"/>
    <n v="20.09"/>
    <n v="4221519670218"/>
    <x v="2"/>
    <x v="0"/>
    <n v="70"/>
  </r>
  <r>
    <x v="11"/>
    <x v="95"/>
    <x v="750"/>
    <n v="23.83"/>
    <n v="8750806883711"/>
    <x v="1"/>
    <x v="0"/>
    <n v="48"/>
  </r>
  <r>
    <x v="1"/>
    <x v="126"/>
    <x v="751"/>
    <n v="4.47"/>
    <n v="289109337792"/>
    <x v="4"/>
    <x v="0"/>
    <n v="72"/>
  </r>
  <r>
    <x v="6"/>
    <x v="19"/>
    <x v="752"/>
    <n v="10.3"/>
    <n v="1057570440612"/>
    <x v="4"/>
    <x v="0"/>
    <n v="44"/>
  </r>
  <r>
    <x v="32"/>
    <x v="21"/>
    <x v="753"/>
    <n v="36.270000000000003"/>
    <n v="7286435159398"/>
    <x v="2"/>
    <x v="0"/>
    <n v="39"/>
  </r>
  <r>
    <x v="15"/>
    <x v="8"/>
    <x v="754"/>
    <n v="39.81"/>
    <n v="457901817044"/>
    <x v="0"/>
    <x v="0"/>
    <n v="17"/>
  </r>
  <r>
    <x v="32"/>
    <x v="83"/>
    <x v="755"/>
    <n v="31.07"/>
    <n v="2739645930677"/>
    <x v="2"/>
    <x v="0"/>
    <n v="39"/>
  </r>
  <r>
    <x v="5"/>
    <x v="31"/>
    <x v="756"/>
    <n v="28.92"/>
    <n v="5779826808279"/>
    <x v="2"/>
    <x v="0"/>
    <n v="10"/>
  </r>
  <r>
    <x v="14"/>
    <x v="85"/>
    <x v="757"/>
    <n v="25.3"/>
    <n v="2324596536285"/>
    <x v="2"/>
    <x v="0"/>
    <n v="46"/>
  </r>
  <r>
    <x v="40"/>
    <x v="27"/>
    <x v="758"/>
    <n v="13.43"/>
    <n v="2235858014628"/>
    <x v="0"/>
    <x v="0"/>
    <n v="39"/>
  </r>
  <r>
    <x v="48"/>
    <x v="122"/>
    <x v="759"/>
    <n v="43.5"/>
    <n v="2047847470762"/>
    <x v="0"/>
    <x v="0"/>
    <n v="59"/>
  </r>
  <r>
    <x v="8"/>
    <x v="73"/>
    <x v="760"/>
    <n v="31.02"/>
    <n v="500482494804"/>
    <x v="0"/>
    <x v="0"/>
    <n v="4"/>
  </r>
  <r>
    <x v="47"/>
    <x v="24"/>
    <x v="761"/>
    <n v="27.84"/>
    <n v="6589827440342"/>
    <x v="3"/>
    <x v="0"/>
    <n v="52"/>
  </r>
  <r>
    <x v="46"/>
    <x v="90"/>
    <x v="762"/>
    <n v="12.31"/>
    <n v="4757042711529"/>
    <x v="0"/>
    <x v="0"/>
    <n v="45"/>
  </r>
  <r>
    <x v="51"/>
    <x v="34"/>
    <x v="763"/>
    <n v="35.57"/>
    <n v="8286128053094"/>
    <x v="1"/>
    <x v="0"/>
    <n v="41"/>
  </r>
  <r>
    <x v="24"/>
    <x v="107"/>
    <x v="764"/>
    <n v="28.58"/>
    <n v="314351998542"/>
    <x v="2"/>
    <x v="0"/>
    <n v="37"/>
  </r>
  <r>
    <x v="19"/>
    <x v="71"/>
    <x v="765"/>
    <n v="25.33"/>
    <n v="2749473314662"/>
    <x v="2"/>
    <x v="0"/>
    <n v="49"/>
  </r>
  <r>
    <x v="64"/>
    <x v="40"/>
    <x v="766"/>
    <n v="26.54"/>
    <n v="4328278612005"/>
    <x v="4"/>
    <x v="0"/>
    <n v="18"/>
  </r>
  <r>
    <x v="11"/>
    <x v="73"/>
    <x v="366"/>
    <n v="41.05"/>
    <n v="4602414089174"/>
    <x v="0"/>
    <x v="0"/>
    <n v="48"/>
  </r>
  <r>
    <x v="33"/>
    <x v="111"/>
    <x v="767"/>
    <n v="35.450000000000003"/>
    <n v="4822605030086"/>
    <x v="3"/>
    <x v="0"/>
    <n v="25"/>
  </r>
  <r>
    <x v="16"/>
    <x v="11"/>
    <x v="768"/>
    <n v="37.659999999999997"/>
    <n v="410252345130"/>
    <x v="0"/>
    <x v="0"/>
    <n v="70"/>
  </r>
  <r>
    <x v="21"/>
    <x v="18"/>
    <x v="769"/>
    <n v="26.44"/>
    <n v="4338654863099"/>
    <x v="3"/>
    <x v="0"/>
    <n v="73"/>
  </r>
  <r>
    <x v="20"/>
    <x v="79"/>
    <x v="770"/>
    <n v="28.73"/>
    <n v="1732534308091"/>
    <x v="3"/>
    <x v="0"/>
    <n v="45"/>
  </r>
  <r>
    <x v="52"/>
    <x v="116"/>
    <x v="771"/>
    <n v="15.55"/>
    <n v="6828487158380"/>
    <x v="3"/>
    <x v="0"/>
    <n v="69"/>
  </r>
  <r>
    <x v="56"/>
    <x v="49"/>
    <x v="772"/>
    <n v="42.27"/>
    <n v="6771503242603"/>
    <x v="3"/>
    <x v="0"/>
    <n v="5"/>
  </r>
  <r>
    <x v="23"/>
    <x v="49"/>
    <x v="773"/>
    <n v="25.93"/>
    <n v="186095541779"/>
    <x v="3"/>
    <x v="0"/>
    <n v="23"/>
  </r>
  <r>
    <x v="53"/>
    <x v="70"/>
    <x v="774"/>
    <n v="28.59"/>
    <n v="5597542881853"/>
    <x v="0"/>
    <x v="0"/>
    <n v="27"/>
  </r>
  <r>
    <x v="47"/>
    <x v="66"/>
    <x v="775"/>
    <n v="34.32"/>
    <n v="7984921253550"/>
    <x v="1"/>
    <x v="0"/>
    <n v="52"/>
  </r>
  <r>
    <x v="5"/>
    <x v="91"/>
    <x v="776"/>
    <n v="43.72"/>
    <n v="390121563394"/>
    <x v="0"/>
    <x v="0"/>
    <n v="10"/>
  </r>
  <r>
    <x v="58"/>
    <x v="35"/>
    <x v="777"/>
    <n v="7.04"/>
    <n v="7931640018113"/>
    <x v="1"/>
    <x v="0"/>
    <n v="38"/>
  </r>
  <r>
    <x v="57"/>
    <x v="103"/>
    <x v="778"/>
    <n v="14.12"/>
    <n v="8573675679656"/>
    <x v="1"/>
    <x v="0"/>
    <n v="19"/>
  </r>
  <r>
    <x v="34"/>
    <x v="87"/>
    <x v="779"/>
    <n v="5.21"/>
    <n v="2366544103859"/>
    <x v="0"/>
    <x v="0"/>
    <n v="64"/>
  </r>
  <r>
    <x v="7"/>
    <x v="99"/>
    <x v="780"/>
    <n v="10.07"/>
    <n v="2994799721179"/>
    <x v="3"/>
    <x v="0"/>
    <n v="21"/>
  </r>
  <r>
    <x v="63"/>
    <x v="125"/>
    <x v="781"/>
    <n v="11.93"/>
    <n v="7550325158038"/>
    <x v="2"/>
    <x v="0"/>
    <n v="12"/>
  </r>
  <r>
    <x v="50"/>
    <x v="41"/>
    <x v="782"/>
    <n v="11.06"/>
    <n v="4344963104211"/>
    <x v="2"/>
    <x v="0"/>
    <n v="22"/>
  </r>
  <r>
    <x v="34"/>
    <x v="98"/>
    <x v="783"/>
    <n v="22.26"/>
    <n v="974452603143"/>
    <x v="0"/>
    <x v="0"/>
    <n v="64"/>
  </r>
  <r>
    <x v="27"/>
    <x v="80"/>
    <x v="784"/>
    <n v="25.29"/>
    <n v="4840735033487"/>
    <x v="1"/>
    <x v="0"/>
    <n v="65"/>
  </r>
  <r>
    <x v="62"/>
    <x v="113"/>
    <x v="785"/>
    <n v="33.21"/>
    <n v="1325884456705"/>
    <x v="2"/>
    <x v="0"/>
    <n v="59"/>
  </r>
  <r>
    <x v="1"/>
    <x v="125"/>
    <x v="786"/>
    <n v="25.58"/>
    <n v="6814776861505"/>
    <x v="2"/>
    <x v="0"/>
    <n v="72"/>
  </r>
  <r>
    <x v="33"/>
    <x v="55"/>
    <x v="787"/>
    <n v="15.48"/>
    <n v="5946821101050"/>
    <x v="2"/>
    <x v="0"/>
    <n v="25"/>
  </r>
  <r>
    <x v="23"/>
    <x v="64"/>
    <x v="788"/>
    <n v="5.92"/>
    <n v="5327695501243"/>
    <x v="0"/>
    <x v="0"/>
    <n v="23"/>
  </r>
  <r>
    <x v="6"/>
    <x v="76"/>
    <x v="789"/>
    <n v="8.69"/>
    <n v="592220311870"/>
    <x v="3"/>
    <x v="0"/>
    <n v="44"/>
  </r>
  <r>
    <x v="36"/>
    <x v="13"/>
    <x v="790"/>
    <n v="37.03"/>
    <n v="4817994919104"/>
    <x v="0"/>
    <x v="0"/>
    <n v="11"/>
  </r>
  <r>
    <x v="41"/>
    <x v="125"/>
    <x v="791"/>
    <n v="24.47"/>
    <n v="1469816216996"/>
    <x v="2"/>
    <x v="0"/>
    <n v="67"/>
  </r>
  <r>
    <x v="65"/>
    <x v="119"/>
    <x v="792"/>
    <n v="4.96"/>
    <n v="2694140247746"/>
    <x v="3"/>
    <x v="0"/>
    <n v="57"/>
  </r>
  <r>
    <x v="10"/>
    <x v="15"/>
    <x v="793"/>
    <n v="10.91"/>
    <n v="935421621766"/>
    <x v="1"/>
    <x v="0"/>
    <n v="33"/>
  </r>
  <r>
    <x v="16"/>
    <x v="62"/>
    <x v="794"/>
    <n v="17.47"/>
    <n v="5706560548659"/>
    <x v="3"/>
    <x v="0"/>
    <n v="70"/>
  </r>
  <r>
    <x v="65"/>
    <x v="98"/>
    <x v="795"/>
    <n v="25.97"/>
    <n v="6590477525761"/>
    <x v="0"/>
    <x v="0"/>
    <n v="57"/>
  </r>
  <r>
    <x v="56"/>
    <x v="96"/>
    <x v="796"/>
    <n v="9.39"/>
    <n v="4829062946394"/>
    <x v="0"/>
    <x v="0"/>
    <n v="5"/>
  </r>
  <r>
    <x v="52"/>
    <x v="90"/>
    <x v="797"/>
    <n v="37.909999999999997"/>
    <n v="5673666505216"/>
    <x v="0"/>
    <x v="0"/>
    <n v="69"/>
  </r>
  <r>
    <x v="25"/>
    <x v="114"/>
    <x v="798"/>
    <n v="40.06"/>
    <n v="5161825299392"/>
    <x v="3"/>
    <x v="0"/>
    <n v="61"/>
  </r>
  <r>
    <x v="51"/>
    <x v="126"/>
    <x v="799"/>
    <n v="6.39"/>
    <n v="7608007126056"/>
    <x v="4"/>
    <x v="0"/>
    <n v="41"/>
  </r>
  <r>
    <x v="65"/>
    <x v="19"/>
    <x v="800"/>
    <n v="27.45"/>
    <n v="2827457582877"/>
    <x v="4"/>
    <x v="0"/>
    <n v="57"/>
  </r>
  <r>
    <x v="22"/>
    <x v="67"/>
    <x v="801"/>
    <n v="5.78"/>
    <n v="9107695766684"/>
    <x v="0"/>
    <x v="0"/>
    <n v="28"/>
  </r>
  <r>
    <x v="11"/>
    <x v="68"/>
    <x v="802"/>
    <n v="20.329999999999998"/>
    <n v="1920342316739"/>
    <x v="0"/>
    <x v="0"/>
    <n v="48"/>
  </r>
  <r>
    <x v="51"/>
    <x v="35"/>
    <x v="803"/>
    <n v="7.19"/>
    <n v="6892683521361"/>
    <x v="1"/>
    <x v="0"/>
    <n v="41"/>
  </r>
  <r>
    <x v="61"/>
    <x v="35"/>
    <x v="804"/>
    <n v="35.29"/>
    <n v="7875812010140"/>
    <x v="1"/>
    <x v="0"/>
    <n v="12"/>
  </r>
  <r>
    <x v="49"/>
    <x v="98"/>
    <x v="805"/>
    <n v="4.8899999999999997"/>
    <n v="8053338078311"/>
    <x v="0"/>
    <x v="0"/>
    <n v="64"/>
  </r>
  <r>
    <x v="24"/>
    <x v="20"/>
    <x v="806"/>
    <n v="15.05"/>
    <n v="1677081037622"/>
    <x v="1"/>
    <x v="0"/>
    <n v="37"/>
  </r>
  <r>
    <x v="59"/>
    <x v="57"/>
    <x v="807"/>
    <n v="11.92"/>
    <n v="737334504750"/>
    <x v="3"/>
    <x v="0"/>
    <n v="19"/>
  </r>
  <r>
    <x v="27"/>
    <x v="54"/>
    <x v="808"/>
    <n v="5.56"/>
    <n v="4657638800265"/>
    <x v="0"/>
    <x v="0"/>
    <n v="65"/>
  </r>
  <r>
    <x v="23"/>
    <x v="104"/>
    <x v="809"/>
    <n v="22.51"/>
    <n v="3208043296870"/>
    <x v="3"/>
    <x v="0"/>
    <n v="23"/>
  </r>
  <r>
    <x v="13"/>
    <x v="63"/>
    <x v="810"/>
    <n v="6.54"/>
    <n v="5614763237556"/>
    <x v="0"/>
    <x v="0"/>
    <n v="6"/>
  </r>
  <r>
    <x v="5"/>
    <x v="92"/>
    <x v="811"/>
    <n v="14.82"/>
    <n v="6963441669653"/>
    <x v="0"/>
    <x v="0"/>
    <n v="10"/>
  </r>
  <r>
    <x v="50"/>
    <x v="9"/>
    <x v="812"/>
    <n v="35.68"/>
    <n v="8631752660819"/>
    <x v="1"/>
    <x v="0"/>
    <n v="22"/>
  </r>
  <r>
    <x v="16"/>
    <x v="19"/>
    <x v="813"/>
    <n v="23.76"/>
    <n v="2929352162502"/>
    <x v="4"/>
    <x v="0"/>
    <n v="70"/>
  </r>
  <r>
    <x v="48"/>
    <x v="35"/>
    <x v="814"/>
    <n v="42.93"/>
    <n v="2209997295019"/>
    <x v="1"/>
    <x v="0"/>
    <n v="59"/>
  </r>
  <r>
    <x v="41"/>
    <x v="125"/>
    <x v="815"/>
    <n v="11.39"/>
    <n v="6108669570569"/>
    <x v="2"/>
    <x v="0"/>
    <n v="67"/>
  </r>
  <r>
    <x v="56"/>
    <x v="2"/>
    <x v="816"/>
    <n v="27.64"/>
    <n v="8058212392569"/>
    <x v="2"/>
    <x v="0"/>
    <n v="5"/>
  </r>
  <r>
    <x v="27"/>
    <x v="103"/>
    <x v="817"/>
    <n v="9.42"/>
    <n v="1468264328626"/>
    <x v="1"/>
    <x v="0"/>
    <n v="65"/>
  </r>
  <r>
    <x v="1"/>
    <x v="110"/>
    <x v="818"/>
    <n v="14.72"/>
    <n v="490532201639"/>
    <x v="1"/>
    <x v="0"/>
    <n v="72"/>
  </r>
  <r>
    <x v="62"/>
    <x v="0"/>
    <x v="819"/>
    <n v="40.21"/>
    <n v="5825972555502"/>
    <x v="0"/>
    <x v="0"/>
    <n v="59"/>
  </r>
  <r>
    <x v="2"/>
    <x v="29"/>
    <x v="820"/>
    <n v="38.42"/>
    <n v="2105089681756"/>
    <x v="2"/>
    <x v="0"/>
    <n v="57"/>
  </r>
  <r>
    <x v="31"/>
    <x v="116"/>
    <x v="821"/>
    <n v="42.97"/>
    <n v="1390651031898"/>
    <x v="3"/>
    <x v="0"/>
    <n v="67"/>
  </r>
  <r>
    <x v="62"/>
    <x v="80"/>
    <x v="822"/>
    <n v="8.57"/>
    <n v="3074551600788"/>
    <x v="1"/>
    <x v="0"/>
    <n v="59"/>
  </r>
  <r>
    <x v="9"/>
    <x v="43"/>
    <x v="823"/>
    <n v="14.11"/>
    <n v="4194707515700"/>
    <x v="3"/>
    <x v="0"/>
    <n v="33"/>
  </r>
  <r>
    <x v="59"/>
    <x v="78"/>
    <x v="824"/>
    <n v="21.24"/>
    <n v="654159976343"/>
    <x v="1"/>
    <x v="0"/>
    <n v="19"/>
  </r>
  <r>
    <x v="16"/>
    <x v="113"/>
    <x v="825"/>
    <n v="15.55"/>
    <n v="5988409590665"/>
    <x v="2"/>
    <x v="0"/>
    <n v="70"/>
  </r>
  <r>
    <x v="57"/>
    <x v="121"/>
    <x v="826"/>
    <n v="25.98"/>
    <n v="1418324640212"/>
    <x v="0"/>
    <x v="0"/>
    <n v="19"/>
  </r>
  <r>
    <x v="49"/>
    <x v="21"/>
    <x v="827"/>
    <n v="13.02"/>
    <n v="186046534225"/>
    <x v="2"/>
    <x v="0"/>
    <n v="64"/>
  </r>
  <r>
    <x v="31"/>
    <x v="66"/>
    <x v="828"/>
    <n v="6.08"/>
    <n v="2567207216019"/>
    <x v="1"/>
    <x v="0"/>
    <n v="67"/>
  </r>
  <r>
    <x v="12"/>
    <x v="56"/>
    <x v="829"/>
    <n v="11.71"/>
    <n v="8182769308084"/>
    <x v="2"/>
    <x v="0"/>
    <n v="47"/>
  </r>
  <r>
    <x v="36"/>
    <x v="61"/>
    <x v="830"/>
    <n v="15.94"/>
    <n v="2734317617023"/>
    <x v="2"/>
    <x v="0"/>
    <n v="11"/>
  </r>
  <r>
    <x v="25"/>
    <x v="1"/>
    <x v="831"/>
    <n v="34.93"/>
    <n v="5941003515564"/>
    <x v="1"/>
    <x v="0"/>
    <n v="61"/>
  </r>
  <r>
    <x v="38"/>
    <x v="65"/>
    <x v="832"/>
    <n v="40.29"/>
    <n v="809503355163"/>
    <x v="1"/>
    <x v="0"/>
    <n v="25"/>
  </r>
  <r>
    <x v="26"/>
    <x v="71"/>
    <x v="833"/>
    <n v="32.44"/>
    <n v="5387351568133"/>
    <x v="2"/>
    <x v="0"/>
    <n v="23"/>
  </r>
  <r>
    <x v="57"/>
    <x v="85"/>
    <x v="834"/>
    <n v="22.74"/>
    <n v="9524007172214"/>
    <x v="2"/>
    <x v="0"/>
    <n v="19"/>
  </r>
  <r>
    <x v="54"/>
    <x v="88"/>
    <x v="835"/>
    <n v="4.07"/>
    <n v="6561682951720"/>
    <x v="1"/>
    <x v="0"/>
    <n v="37"/>
  </r>
  <r>
    <x v="45"/>
    <x v="113"/>
    <x v="836"/>
    <n v="38"/>
    <n v="7772695039643"/>
    <x v="2"/>
    <x v="0"/>
    <n v="7"/>
  </r>
  <r>
    <x v="64"/>
    <x v="84"/>
    <x v="837"/>
    <n v="16.89"/>
    <n v="5104120535581"/>
    <x v="3"/>
    <x v="0"/>
    <n v="18"/>
  </r>
  <r>
    <x v="7"/>
    <x v="6"/>
    <x v="838"/>
    <n v="13.38"/>
    <n v="1577917546598"/>
    <x v="2"/>
    <x v="0"/>
    <n v="21"/>
  </r>
  <r>
    <x v="13"/>
    <x v="63"/>
    <x v="839"/>
    <n v="32.770000000000003"/>
    <n v="2988756645264"/>
    <x v="0"/>
    <x v="0"/>
    <n v="6"/>
  </r>
  <r>
    <x v="7"/>
    <x v="122"/>
    <x v="840"/>
    <n v="27.2"/>
    <n v="3681834566855"/>
    <x v="0"/>
    <x v="0"/>
    <n v="21"/>
  </r>
  <r>
    <x v="58"/>
    <x v="104"/>
    <x v="841"/>
    <n v="35.700000000000003"/>
    <n v="4752370633888"/>
    <x v="3"/>
    <x v="0"/>
    <n v="38"/>
  </r>
  <r>
    <x v="8"/>
    <x v="50"/>
    <x v="842"/>
    <n v="4.87"/>
    <n v="2387922433429"/>
    <x v="1"/>
    <x v="0"/>
    <n v="4"/>
  </r>
  <r>
    <x v="6"/>
    <x v="23"/>
    <x v="843"/>
    <n v="20.260000000000002"/>
    <n v="8812012942801"/>
    <x v="1"/>
    <x v="0"/>
    <n v="44"/>
  </r>
  <r>
    <x v="53"/>
    <x v="41"/>
    <x v="844"/>
    <n v="43.93"/>
    <n v="5443753596638"/>
    <x v="2"/>
    <x v="0"/>
    <n v="27"/>
  </r>
  <r>
    <x v="60"/>
    <x v="6"/>
    <x v="845"/>
    <n v="11.33"/>
    <n v="3225778883557"/>
    <x v="2"/>
    <x v="0"/>
    <n v="3"/>
  </r>
  <r>
    <x v="40"/>
    <x v="34"/>
    <x v="846"/>
    <n v="21.17"/>
    <n v="1576517155223"/>
    <x v="1"/>
    <x v="0"/>
    <n v="39"/>
  </r>
  <r>
    <x v="21"/>
    <x v="31"/>
    <x v="847"/>
    <n v="6.76"/>
    <n v="8530071327895"/>
    <x v="2"/>
    <x v="0"/>
    <n v="73"/>
  </r>
  <r>
    <x v="24"/>
    <x v="99"/>
    <x v="848"/>
    <n v="31.43"/>
    <n v="6660476793567"/>
    <x v="3"/>
    <x v="0"/>
    <n v="37"/>
  </r>
  <r>
    <x v="19"/>
    <x v="24"/>
    <x v="849"/>
    <n v="22.65"/>
    <n v="7002778816145"/>
    <x v="3"/>
    <x v="0"/>
    <n v="49"/>
  </r>
  <r>
    <x v="15"/>
    <x v="32"/>
    <x v="850"/>
    <n v="25.84"/>
    <n v="9242697245895"/>
    <x v="2"/>
    <x v="0"/>
    <n v="17"/>
  </r>
  <r>
    <x v="39"/>
    <x v="76"/>
    <x v="851"/>
    <n v="40.93"/>
    <n v="4915205219019"/>
    <x v="3"/>
    <x v="0"/>
    <n v="36"/>
  </r>
  <r>
    <x v="16"/>
    <x v="103"/>
    <x v="852"/>
    <n v="15.64"/>
    <n v="4746854764335"/>
    <x v="1"/>
    <x v="0"/>
    <n v="70"/>
  </r>
  <r>
    <x v="56"/>
    <x v="63"/>
    <x v="853"/>
    <n v="37.619999999999997"/>
    <n v="1952933579896"/>
    <x v="0"/>
    <x v="0"/>
    <n v="5"/>
  </r>
  <r>
    <x v="65"/>
    <x v="29"/>
    <x v="854"/>
    <n v="31.82"/>
    <n v="4153068746970"/>
    <x v="2"/>
    <x v="0"/>
    <n v="57"/>
  </r>
  <r>
    <x v="47"/>
    <x v="81"/>
    <x v="855"/>
    <n v="26.91"/>
    <n v="7852477915591"/>
    <x v="1"/>
    <x v="0"/>
    <n v="52"/>
  </r>
  <r>
    <x v="1"/>
    <x v="45"/>
    <x v="856"/>
    <n v="24.55"/>
    <n v="9789481999843"/>
    <x v="1"/>
    <x v="0"/>
    <n v="72"/>
  </r>
  <r>
    <x v="3"/>
    <x v="40"/>
    <x v="857"/>
    <n v="22.24"/>
    <n v="5393286273394"/>
    <x v="4"/>
    <x v="0"/>
    <n v="34"/>
  </r>
  <r>
    <x v="19"/>
    <x v="77"/>
    <x v="858"/>
    <n v="31.08"/>
    <n v="9711261103928"/>
    <x v="1"/>
    <x v="0"/>
    <n v="49"/>
  </r>
  <r>
    <x v="31"/>
    <x v="14"/>
    <x v="859"/>
    <n v="8.81"/>
    <n v="3238113908006"/>
    <x v="4"/>
    <x v="0"/>
    <n v="67"/>
  </r>
  <r>
    <x v="32"/>
    <x v="84"/>
    <x v="860"/>
    <n v="18.989999999999998"/>
    <n v="3034613378260"/>
    <x v="3"/>
    <x v="0"/>
    <n v="39"/>
  </r>
  <r>
    <x v="24"/>
    <x v="12"/>
    <x v="861"/>
    <n v="10.89"/>
    <n v="1647274547856"/>
    <x v="1"/>
    <x v="0"/>
    <n v="37"/>
  </r>
  <r>
    <x v="28"/>
    <x v="6"/>
    <x v="862"/>
    <n v="8.3699999999999992"/>
    <n v="489896842800"/>
    <x v="2"/>
    <x v="0"/>
    <n v="39"/>
  </r>
  <r>
    <x v="41"/>
    <x v="41"/>
    <x v="863"/>
    <n v="42.04"/>
    <n v="896909208063"/>
    <x v="2"/>
    <x v="0"/>
    <n v="67"/>
  </r>
  <r>
    <x v="8"/>
    <x v="86"/>
    <x v="864"/>
    <n v="44.44"/>
    <n v="3179946450655"/>
    <x v="0"/>
    <x v="0"/>
    <n v="4"/>
  </r>
  <r>
    <x v="45"/>
    <x v="88"/>
    <x v="865"/>
    <n v="25.65"/>
    <n v="2084689891157"/>
    <x v="1"/>
    <x v="0"/>
    <n v="7"/>
  </r>
  <r>
    <x v="52"/>
    <x v="68"/>
    <x v="866"/>
    <n v="9.1"/>
    <n v="8147675539090"/>
    <x v="0"/>
    <x v="0"/>
    <n v="69"/>
  </r>
  <r>
    <x v="7"/>
    <x v="117"/>
    <x v="867"/>
    <n v="15.36"/>
    <n v="5195666026077"/>
    <x v="0"/>
    <x v="0"/>
    <n v="21"/>
  </r>
  <r>
    <x v="36"/>
    <x v="97"/>
    <x v="868"/>
    <n v="19.53"/>
    <n v="8345652117075"/>
    <x v="3"/>
    <x v="0"/>
    <n v="11"/>
  </r>
  <r>
    <x v="22"/>
    <x v="53"/>
    <x v="869"/>
    <n v="25.06"/>
    <n v="8916009392669"/>
    <x v="3"/>
    <x v="0"/>
    <n v="28"/>
  </r>
  <r>
    <x v="26"/>
    <x v="0"/>
    <x v="870"/>
    <n v="43.27"/>
    <n v="491472563955"/>
    <x v="0"/>
    <x v="0"/>
    <n v="23"/>
  </r>
  <r>
    <x v="27"/>
    <x v="55"/>
    <x v="871"/>
    <n v="15.94"/>
    <n v="1602386536198"/>
    <x v="2"/>
    <x v="0"/>
    <n v="65"/>
  </r>
  <r>
    <x v="59"/>
    <x v="121"/>
    <x v="872"/>
    <n v="42.24"/>
    <n v="583417289652"/>
    <x v="0"/>
    <x v="0"/>
    <n v="19"/>
  </r>
  <r>
    <x v="52"/>
    <x v="97"/>
    <x v="873"/>
    <n v="38.950000000000003"/>
    <n v="14588103145"/>
    <x v="3"/>
    <x v="0"/>
    <n v="69"/>
  </r>
  <r>
    <x v="59"/>
    <x v="4"/>
    <x v="874"/>
    <n v="26.34"/>
    <n v="1883857992679"/>
    <x v="1"/>
    <x v="0"/>
    <n v="19"/>
  </r>
  <r>
    <x v="14"/>
    <x v="111"/>
    <x v="875"/>
    <n v="44.74"/>
    <n v="2759396812039"/>
    <x v="3"/>
    <x v="0"/>
    <n v="46"/>
  </r>
  <r>
    <x v="64"/>
    <x v="50"/>
    <x v="876"/>
    <n v="25.06"/>
    <n v="9745705975659"/>
    <x v="1"/>
    <x v="0"/>
    <n v="18"/>
  </r>
  <r>
    <x v="36"/>
    <x v="10"/>
    <x v="877"/>
    <n v="7.69"/>
    <n v="9012605783098"/>
    <x v="2"/>
    <x v="0"/>
    <n v="11"/>
  </r>
  <r>
    <x v="48"/>
    <x v="7"/>
    <x v="878"/>
    <n v="18.920000000000002"/>
    <n v="1606397653905"/>
    <x v="3"/>
    <x v="0"/>
    <n v="59"/>
  </r>
  <r>
    <x v="3"/>
    <x v="11"/>
    <x v="879"/>
    <n v="7.05"/>
    <n v="4239149293035"/>
    <x v="0"/>
    <x v="0"/>
    <n v="34"/>
  </r>
  <r>
    <x v="56"/>
    <x v="60"/>
    <x v="880"/>
    <n v="26.45"/>
    <n v="9293756968552"/>
    <x v="3"/>
    <x v="0"/>
    <n v="5"/>
  </r>
  <r>
    <x v="17"/>
    <x v="123"/>
    <x v="881"/>
    <n v="29.9"/>
    <n v="4090332990250"/>
    <x v="0"/>
    <x v="0"/>
    <n v="44"/>
  </r>
  <r>
    <x v="28"/>
    <x v="67"/>
    <x v="882"/>
    <n v="12.71"/>
    <n v="8503432590634"/>
    <x v="0"/>
    <x v="0"/>
    <n v="39"/>
  </r>
  <r>
    <x v="34"/>
    <x v="41"/>
    <x v="883"/>
    <n v="24.49"/>
    <n v="3080437772609"/>
    <x v="2"/>
    <x v="0"/>
    <n v="64"/>
  </r>
  <r>
    <x v="50"/>
    <x v="98"/>
    <x v="884"/>
    <n v="41.26"/>
    <n v="3357149373173"/>
    <x v="0"/>
    <x v="0"/>
    <n v="22"/>
  </r>
  <r>
    <x v="51"/>
    <x v="22"/>
    <x v="885"/>
    <n v="14.43"/>
    <n v="5644928631417"/>
    <x v="4"/>
    <x v="0"/>
    <n v="41"/>
  </r>
  <r>
    <x v="25"/>
    <x v="80"/>
    <x v="886"/>
    <n v="4.63"/>
    <n v="7324442340207"/>
    <x v="1"/>
    <x v="0"/>
    <n v="61"/>
  </r>
  <r>
    <x v="10"/>
    <x v="12"/>
    <x v="887"/>
    <n v="6.08"/>
    <n v="3872922863721"/>
    <x v="1"/>
    <x v="0"/>
    <n v="33"/>
  </r>
  <r>
    <x v="59"/>
    <x v="1"/>
    <x v="888"/>
    <n v="6.19"/>
    <n v="546550288142"/>
    <x v="1"/>
    <x v="0"/>
    <n v="19"/>
  </r>
  <r>
    <x v="13"/>
    <x v="34"/>
    <x v="889"/>
    <n v="5.76"/>
    <n v="5113425087114"/>
    <x v="1"/>
    <x v="0"/>
    <n v="6"/>
  </r>
  <r>
    <x v="52"/>
    <x v="50"/>
    <x v="890"/>
    <n v="34.200000000000003"/>
    <n v="2541738362957"/>
    <x v="1"/>
    <x v="0"/>
    <n v="69"/>
  </r>
  <r>
    <x v="44"/>
    <x v="119"/>
    <x v="891"/>
    <n v="13.53"/>
    <n v="5567937032597"/>
    <x v="3"/>
    <x v="0"/>
    <n v="50"/>
  </r>
  <r>
    <x v="32"/>
    <x v="43"/>
    <x v="892"/>
    <n v="28.76"/>
    <n v="6493602832935"/>
    <x v="3"/>
    <x v="0"/>
    <n v="39"/>
  </r>
  <r>
    <x v="16"/>
    <x v="120"/>
    <x v="893"/>
    <n v="5.03"/>
    <n v="1178018593506"/>
    <x v="1"/>
    <x v="0"/>
    <n v="70"/>
  </r>
  <r>
    <x v="55"/>
    <x v="123"/>
    <x v="894"/>
    <n v="17.329999999999998"/>
    <n v="2830434127398"/>
    <x v="0"/>
    <x v="0"/>
    <n v="11"/>
  </r>
  <r>
    <x v="49"/>
    <x v="52"/>
    <x v="895"/>
    <n v="23.31"/>
    <n v="2832997992475"/>
    <x v="1"/>
    <x v="0"/>
    <n v="64"/>
  </r>
  <r>
    <x v="37"/>
    <x v="51"/>
    <x v="896"/>
    <n v="8.8699999999999992"/>
    <n v="5686977709839"/>
    <x v="0"/>
    <x v="0"/>
    <n v="25"/>
  </r>
  <r>
    <x v="16"/>
    <x v="22"/>
    <x v="897"/>
    <n v="21.38"/>
    <n v="9172650498634"/>
    <x v="4"/>
    <x v="0"/>
    <n v="70"/>
  </r>
  <r>
    <x v="26"/>
    <x v="53"/>
    <x v="898"/>
    <n v="21.02"/>
    <n v="9714376208717"/>
    <x v="3"/>
    <x v="0"/>
    <n v="23"/>
  </r>
  <r>
    <x v="0"/>
    <x v="116"/>
    <x v="899"/>
    <n v="12.81"/>
    <n v="5999870428814"/>
    <x v="3"/>
    <x v="0"/>
    <n v="5"/>
  </r>
  <r>
    <x v="58"/>
    <x v="67"/>
    <x v="900"/>
    <n v="23.46"/>
    <n v="2628017734404"/>
    <x v="0"/>
    <x v="0"/>
    <n v="38"/>
  </r>
  <r>
    <x v="8"/>
    <x v="39"/>
    <x v="901"/>
    <n v="22.44"/>
    <n v="7458610805424"/>
    <x v="1"/>
    <x v="0"/>
    <n v="4"/>
  </r>
  <r>
    <x v="2"/>
    <x v="104"/>
    <x v="902"/>
    <n v="23.56"/>
    <n v="8734248023829"/>
    <x v="3"/>
    <x v="0"/>
    <n v="57"/>
  </r>
  <r>
    <x v="24"/>
    <x v="13"/>
    <x v="903"/>
    <n v="43.01"/>
    <n v="7580698306378"/>
    <x v="0"/>
    <x v="0"/>
    <n v="37"/>
  </r>
  <r>
    <x v="40"/>
    <x v="75"/>
    <x v="904"/>
    <n v="9.6999999999999993"/>
    <n v="8587089133901"/>
    <x v="3"/>
    <x v="0"/>
    <n v="39"/>
  </r>
  <r>
    <x v="16"/>
    <x v="75"/>
    <x v="905"/>
    <n v="19.95"/>
    <n v="1212046132747"/>
    <x v="3"/>
    <x v="0"/>
    <n v="70"/>
  </r>
  <r>
    <x v="9"/>
    <x v="116"/>
    <x v="906"/>
    <n v="27.54"/>
    <n v="5003273109567"/>
    <x v="3"/>
    <x v="0"/>
    <n v="33"/>
  </r>
  <r>
    <x v="31"/>
    <x v="44"/>
    <x v="907"/>
    <n v="4.0999999999999996"/>
    <n v="5690725376594"/>
    <x v="1"/>
    <x v="0"/>
    <n v="67"/>
  </r>
  <r>
    <x v="29"/>
    <x v="101"/>
    <x v="908"/>
    <n v="16.46"/>
    <n v="2798292218088"/>
    <x v="2"/>
    <x v="0"/>
    <n v="22"/>
  </r>
  <r>
    <x v="24"/>
    <x v="86"/>
    <x v="909"/>
    <n v="15.31"/>
    <n v="1530050197997"/>
    <x v="0"/>
    <x v="0"/>
    <n v="37"/>
  </r>
  <r>
    <x v="37"/>
    <x v="20"/>
    <x v="910"/>
    <n v="29.88"/>
    <n v="3979709415828"/>
    <x v="1"/>
    <x v="0"/>
    <n v="25"/>
  </r>
  <r>
    <x v="19"/>
    <x v="38"/>
    <x v="911"/>
    <n v="11.16"/>
    <n v="4737023393340"/>
    <x v="1"/>
    <x v="0"/>
    <n v="49"/>
  </r>
  <r>
    <x v="3"/>
    <x v="25"/>
    <x v="912"/>
    <n v="23.21"/>
    <n v="3433717126379"/>
    <x v="0"/>
    <x v="0"/>
    <n v="34"/>
  </r>
  <r>
    <x v="31"/>
    <x v="65"/>
    <x v="913"/>
    <n v="31.43"/>
    <n v="9922313993736"/>
    <x v="1"/>
    <x v="0"/>
    <n v="67"/>
  </r>
  <r>
    <x v="20"/>
    <x v="0"/>
    <x v="914"/>
    <n v="9.7100000000000009"/>
    <n v="4726129535990"/>
    <x v="0"/>
    <x v="0"/>
    <n v="45"/>
  </r>
  <r>
    <x v="24"/>
    <x v="95"/>
    <x v="915"/>
    <n v="40.549999999999997"/>
    <n v="6750623726934"/>
    <x v="1"/>
    <x v="0"/>
    <n v="37"/>
  </r>
  <r>
    <x v="63"/>
    <x v="43"/>
    <x v="916"/>
    <n v="14.55"/>
    <n v="7836117055007"/>
    <x v="3"/>
    <x v="0"/>
    <n v="12"/>
  </r>
  <r>
    <x v="26"/>
    <x v="38"/>
    <x v="917"/>
    <n v="36.35"/>
    <n v="9213719236849"/>
    <x v="1"/>
    <x v="0"/>
    <n v="23"/>
  </r>
  <r>
    <x v="33"/>
    <x v="13"/>
    <x v="918"/>
    <n v="23.62"/>
    <n v="5469885684920"/>
    <x v="0"/>
    <x v="0"/>
    <n v="25"/>
  </r>
  <r>
    <x v="27"/>
    <x v="3"/>
    <x v="919"/>
    <n v="6.69"/>
    <n v="6071841295515"/>
    <x v="2"/>
    <x v="0"/>
    <n v="65"/>
  </r>
  <r>
    <x v="40"/>
    <x v="44"/>
    <x v="920"/>
    <n v="22.72"/>
    <n v="8705027938818"/>
    <x v="1"/>
    <x v="0"/>
    <n v="39"/>
  </r>
  <r>
    <x v="11"/>
    <x v="19"/>
    <x v="208"/>
    <n v="23.23"/>
    <n v="7769940291512"/>
    <x v="4"/>
    <x v="0"/>
    <n v="48"/>
  </r>
  <r>
    <x v="17"/>
    <x v="43"/>
    <x v="921"/>
    <n v="32.22"/>
    <n v="2989628941316"/>
    <x v="3"/>
    <x v="0"/>
    <n v="44"/>
  </r>
  <r>
    <x v="12"/>
    <x v="38"/>
    <x v="922"/>
    <n v="5.43"/>
    <n v="605361853427"/>
    <x v="1"/>
    <x v="0"/>
    <n v="47"/>
  </r>
  <r>
    <x v="26"/>
    <x v="9"/>
    <x v="923"/>
    <n v="6.5"/>
    <n v="2109093047409"/>
    <x v="1"/>
    <x v="0"/>
    <n v="23"/>
  </r>
  <r>
    <x v="26"/>
    <x v="49"/>
    <x v="924"/>
    <n v="39.39"/>
    <n v="7967483376646"/>
    <x v="3"/>
    <x v="0"/>
    <n v="23"/>
  </r>
  <r>
    <x v="39"/>
    <x v="77"/>
    <x v="925"/>
    <n v="41.96"/>
    <n v="1677330771703"/>
    <x v="1"/>
    <x v="0"/>
    <n v="36"/>
  </r>
  <r>
    <x v="15"/>
    <x v="4"/>
    <x v="926"/>
    <n v="41.29"/>
    <n v="3310674816591"/>
    <x v="1"/>
    <x v="0"/>
    <n v="17"/>
  </r>
  <r>
    <x v="53"/>
    <x v="10"/>
    <x v="927"/>
    <n v="30.97"/>
    <n v="6853977450248"/>
    <x v="2"/>
    <x v="0"/>
    <n v="27"/>
  </r>
  <r>
    <x v="35"/>
    <x v="22"/>
    <x v="928"/>
    <n v="25.68"/>
    <n v="771160797894"/>
    <x v="4"/>
    <x v="0"/>
    <n v="58"/>
  </r>
  <r>
    <x v="7"/>
    <x v="92"/>
    <x v="929"/>
    <n v="39.229999999999997"/>
    <n v="3697086244830"/>
    <x v="0"/>
    <x v="0"/>
    <n v="21"/>
  </r>
  <r>
    <x v="11"/>
    <x v="108"/>
    <x v="930"/>
    <n v="29.99"/>
    <n v="4367320607156"/>
    <x v="2"/>
    <x v="0"/>
    <n v="48"/>
  </r>
  <r>
    <x v="14"/>
    <x v="62"/>
    <x v="931"/>
    <n v="20.38"/>
    <n v="8227750445178"/>
    <x v="3"/>
    <x v="0"/>
    <n v="46"/>
  </r>
  <r>
    <x v="20"/>
    <x v="82"/>
    <x v="932"/>
    <n v="15.49"/>
    <n v="5118230200567"/>
    <x v="3"/>
    <x v="0"/>
    <n v="45"/>
  </r>
  <r>
    <x v="20"/>
    <x v="32"/>
    <x v="933"/>
    <n v="36.700000000000003"/>
    <n v="8334271106867"/>
    <x v="2"/>
    <x v="0"/>
    <n v="45"/>
  </r>
  <r>
    <x v="8"/>
    <x v="21"/>
    <x v="934"/>
    <n v="39.590000000000003"/>
    <n v="9834070706163"/>
    <x v="2"/>
    <x v="0"/>
    <n v="4"/>
  </r>
  <r>
    <x v="42"/>
    <x v="91"/>
    <x v="935"/>
    <n v="36.130000000000003"/>
    <n v="8567191526174"/>
    <x v="0"/>
    <x v="0"/>
    <n v="26"/>
  </r>
  <r>
    <x v="27"/>
    <x v="70"/>
    <x v="936"/>
    <n v="36.89"/>
    <n v="2411253353023"/>
    <x v="0"/>
    <x v="0"/>
    <n v="65"/>
  </r>
  <r>
    <x v="23"/>
    <x v="11"/>
    <x v="937"/>
    <n v="36.82"/>
    <n v="1078107100946"/>
    <x v="0"/>
    <x v="0"/>
    <n v="23"/>
  </r>
  <r>
    <x v="30"/>
    <x v="75"/>
    <x v="938"/>
    <n v="39.74"/>
    <n v="4081388893008"/>
    <x v="3"/>
    <x v="0"/>
    <n v="38"/>
  </r>
  <r>
    <x v="30"/>
    <x v="92"/>
    <x v="939"/>
    <n v="43.92"/>
    <n v="4066949857460"/>
    <x v="0"/>
    <x v="0"/>
    <n v="38"/>
  </r>
  <r>
    <x v="1"/>
    <x v="24"/>
    <x v="940"/>
    <n v="28.84"/>
    <n v="8846086448082"/>
    <x v="3"/>
    <x v="0"/>
    <n v="72"/>
  </r>
  <r>
    <x v="42"/>
    <x v="0"/>
    <x v="941"/>
    <n v="19.809999999999999"/>
    <n v="2376258275704"/>
    <x v="0"/>
    <x v="0"/>
    <n v="26"/>
  </r>
  <r>
    <x v="22"/>
    <x v="104"/>
    <x v="942"/>
    <n v="32.74"/>
    <n v="1746486459381"/>
    <x v="3"/>
    <x v="0"/>
    <n v="28"/>
  </r>
  <r>
    <x v="15"/>
    <x v="78"/>
    <x v="943"/>
    <n v="4.6500000000000004"/>
    <n v="2204196907107"/>
    <x v="1"/>
    <x v="0"/>
    <n v="17"/>
  </r>
  <r>
    <x v="60"/>
    <x v="54"/>
    <x v="944"/>
    <n v="19.079999999999998"/>
    <n v="8839376782201"/>
    <x v="0"/>
    <x v="0"/>
    <n v="3"/>
  </r>
  <r>
    <x v="32"/>
    <x v="126"/>
    <x v="945"/>
    <n v="18.739999999999998"/>
    <n v="6395645209944"/>
    <x v="4"/>
    <x v="0"/>
    <n v="39"/>
  </r>
  <r>
    <x v="64"/>
    <x v="105"/>
    <x v="946"/>
    <n v="10.94"/>
    <n v="355505295148"/>
    <x v="3"/>
    <x v="0"/>
    <n v="18"/>
  </r>
  <r>
    <x v="42"/>
    <x v="72"/>
    <x v="947"/>
    <n v="17.63"/>
    <n v="9233210711447"/>
    <x v="4"/>
    <x v="0"/>
    <n v="26"/>
  </r>
  <r>
    <x v="31"/>
    <x v="82"/>
    <x v="948"/>
    <n v="21.18"/>
    <n v="7471389630684"/>
    <x v="3"/>
    <x v="0"/>
    <n v="67"/>
  </r>
  <r>
    <x v="43"/>
    <x v="56"/>
    <x v="949"/>
    <n v="33.97"/>
    <n v="4253879747453"/>
    <x v="2"/>
    <x v="0"/>
    <n v="32"/>
  </r>
  <r>
    <x v="15"/>
    <x v="55"/>
    <x v="950"/>
    <n v="7.08"/>
    <n v="3744450559493"/>
    <x v="2"/>
    <x v="0"/>
    <n v="17"/>
  </r>
  <r>
    <x v="7"/>
    <x v="1"/>
    <x v="951"/>
    <n v="23.33"/>
    <n v="999763197952"/>
    <x v="1"/>
    <x v="0"/>
    <n v="21"/>
  </r>
  <r>
    <x v="26"/>
    <x v="69"/>
    <x v="952"/>
    <n v="14.21"/>
    <n v="8366078746939"/>
    <x v="3"/>
    <x v="0"/>
    <n v="23"/>
  </r>
  <r>
    <x v="22"/>
    <x v="48"/>
    <x v="953"/>
    <n v="8.91"/>
    <n v="7617129474198"/>
    <x v="3"/>
    <x v="0"/>
    <n v="28"/>
  </r>
  <r>
    <x v="61"/>
    <x v="43"/>
    <x v="954"/>
    <n v="19.73"/>
    <n v="7443212616134"/>
    <x v="3"/>
    <x v="0"/>
    <n v="12"/>
  </r>
  <r>
    <x v="23"/>
    <x v="40"/>
    <x v="955"/>
    <n v="30.47"/>
    <n v="7769257115143"/>
    <x v="4"/>
    <x v="0"/>
    <n v="23"/>
  </r>
  <r>
    <x v="20"/>
    <x v="110"/>
    <x v="956"/>
    <n v="33.119999999999997"/>
    <n v="2335403933616"/>
    <x v="1"/>
    <x v="0"/>
    <n v="45"/>
  </r>
  <r>
    <x v="16"/>
    <x v="46"/>
    <x v="957"/>
    <n v="31.6"/>
    <n v="4965334251077"/>
    <x v="3"/>
    <x v="0"/>
    <n v="70"/>
  </r>
  <r>
    <x v="1"/>
    <x v="75"/>
    <x v="958"/>
    <n v="9.7200000000000006"/>
    <n v="2088915921441"/>
    <x v="3"/>
    <x v="0"/>
    <n v="72"/>
  </r>
  <r>
    <x v="63"/>
    <x v="69"/>
    <x v="959"/>
    <n v="25.55"/>
    <n v="8581415267582"/>
    <x v="3"/>
    <x v="0"/>
    <n v="12"/>
  </r>
  <r>
    <x v="32"/>
    <x v="24"/>
    <x v="960"/>
    <n v="40.869999999999997"/>
    <n v="8957673981865"/>
    <x v="3"/>
    <x v="0"/>
    <n v="39"/>
  </r>
  <r>
    <x v="40"/>
    <x v="44"/>
    <x v="961"/>
    <n v="27.91"/>
    <n v="1273089327705"/>
    <x v="1"/>
    <x v="0"/>
    <n v="39"/>
  </r>
  <r>
    <x v="35"/>
    <x v="25"/>
    <x v="962"/>
    <n v="31.31"/>
    <n v="9305780926672"/>
    <x v="0"/>
    <x v="0"/>
    <n v="58"/>
  </r>
  <r>
    <x v="3"/>
    <x v="88"/>
    <x v="963"/>
    <n v="31.41"/>
    <n v="827420157387"/>
    <x v="1"/>
    <x v="0"/>
    <n v="34"/>
  </r>
  <r>
    <x v="62"/>
    <x v="18"/>
    <x v="964"/>
    <n v="44.39"/>
    <n v="1723704076506"/>
    <x v="3"/>
    <x v="0"/>
    <n v="59"/>
  </r>
  <r>
    <x v="34"/>
    <x v="29"/>
    <x v="965"/>
    <n v="36.869999999999997"/>
    <n v="3091056853372"/>
    <x v="2"/>
    <x v="0"/>
    <n v="64"/>
  </r>
  <r>
    <x v="35"/>
    <x v="116"/>
    <x v="966"/>
    <n v="22.03"/>
    <n v="2026817631440"/>
    <x v="3"/>
    <x v="0"/>
    <n v="58"/>
  </r>
  <r>
    <x v="25"/>
    <x v="79"/>
    <x v="967"/>
    <n v="13.59"/>
    <n v="3200697602557"/>
    <x v="3"/>
    <x v="0"/>
    <n v="61"/>
  </r>
  <r>
    <x v="5"/>
    <x v="65"/>
    <x v="968"/>
    <n v="5.93"/>
    <n v="2624300505522"/>
    <x v="1"/>
    <x v="0"/>
    <n v="10"/>
  </r>
  <r>
    <x v="52"/>
    <x v="80"/>
    <x v="969"/>
    <n v="44.27"/>
    <n v="981646095196"/>
    <x v="1"/>
    <x v="0"/>
    <n v="69"/>
  </r>
  <r>
    <x v="39"/>
    <x v="12"/>
    <x v="970"/>
    <n v="34.65"/>
    <n v="9380451674236"/>
    <x v="1"/>
    <x v="0"/>
    <n v="36"/>
  </r>
  <r>
    <x v="11"/>
    <x v="32"/>
    <x v="971"/>
    <n v="44.12"/>
    <n v="1962119538906"/>
    <x v="2"/>
    <x v="0"/>
    <n v="48"/>
  </r>
  <r>
    <x v="31"/>
    <x v="23"/>
    <x v="972"/>
    <n v="35.65"/>
    <n v="9907094547309"/>
    <x v="1"/>
    <x v="0"/>
    <n v="67"/>
  </r>
  <r>
    <x v="60"/>
    <x v="65"/>
    <x v="973"/>
    <n v="14.54"/>
    <n v="3761244486728"/>
    <x v="1"/>
    <x v="0"/>
    <n v="3"/>
  </r>
  <r>
    <x v="13"/>
    <x v="32"/>
    <x v="974"/>
    <n v="17.350000000000001"/>
    <n v="6041761536159"/>
    <x v="2"/>
    <x v="0"/>
    <n v="6"/>
  </r>
  <r>
    <x v="59"/>
    <x v="111"/>
    <x v="975"/>
    <n v="37.6"/>
    <n v="3895257821808"/>
    <x v="3"/>
    <x v="0"/>
    <n v="19"/>
  </r>
  <r>
    <x v="7"/>
    <x v="32"/>
    <x v="976"/>
    <n v="4.63"/>
    <n v="60590634054"/>
    <x v="2"/>
    <x v="0"/>
    <n v="21"/>
  </r>
  <r>
    <x v="39"/>
    <x v="94"/>
    <x v="977"/>
    <n v="25.72"/>
    <n v="8761492384598"/>
    <x v="2"/>
    <x v="0"/>
    <n v="36"/>
  </r>
  <r>
    <x v="28"/>
    <x v="77"/>
    <x v="978"/>
    <n v="4.28"/>
    <n v="2030781890598"/>
    <x v="1"/>
    <x v="0"/>
    <n v="39"/>
  </r>
  <r>
    <x v="9"/>
    <x v="24"/>
    <x v="979"/>
    <n v="28.04"/>
    <n v="5012381250511"/>
    <x v="3"/>
    <x v="0"/>
    <n v="33"/>
  </r>
  <r>
    <x v="13"/>
    <x v="69"/>
    <x v="980"/>
    <n v="32.18"/>
    <n v="3373552059268"/>
    <x v="3"/>
    <x v="0"/>
    <n v="6"/>
  </r>
  <r>
    <x v="4"/>
    <x v="83"/>
    <x v="981"/>
    <n v="26.72"/>
    <n v="5062167553046"/>
    <x v="2"/>
    <x v="0"/>
    <n v="46"/>
  </r>
  <r>
    <x v="22"/>
    <x v="56"/>
    <x v="982"/>
    <n v="39.76"/>
    <n v="5522902563780"/>
    <x v="2"/>
    <x v="0"/>
    <n v="28"/>
  </r>
  <r>
    <x v="16"/>
    <x v="53"/>
    <x v="983"/>
    <n v="14.3"/>
    <n v="7571962911640"/>
    <x v="3"/>
    <x v="0"/>
    <n v="70"/>
  </r>
  <r>
    <x v="38"/>
    <x v="103"/>
    <x v="984"/>
    <n v="18.239999999999998"/>
    <n v="4602951691465"/>
    <x v="1"/>
    <x v="0"/>
    <n v="25"/>
  </r>
  <r>
    <x v="21"/>
    <x v="6"/>
    <x v="985"/>
    <n v="32.729999999999997"/>
    <n v="5615978341618"/>
    <x v="2"/>
    <x v="0"/>
    <n v="73"/>
  </r>
  <r>
    <x v="44"/>
    <x v="93"/>
    <x v="986"/>
    <n v="4.95"/>
    <n v="4493739026643"/>
    <x v="3"/>
    <x v="0"/>
    <n v="50"/>
  </r>
  <r>
    <x v="47"/>
    <x v="108"/>
    <x v="987"/>
    <n v="23.48"/>
    <n v="4757309916575"/>
    <x v="2"/>
    <x v="0"/>
    <n v="52"/>
  </r>
  <r>
    <x v="51"/>
    <x v="26"/>
    <x v="988"/>
    <n v="7.45"/>
    <n v="4451216191000"/>
    <x v="1"/>
    <x v="0"/>
    <n v="41"/>
  </r>
  <r>
    <x v="58"/>
    <x v="98"/>
    <x v="989"/>
    <n v="7.08"/>
    <n v="8455684324577"/>
    <x v="0"/>
    <x v="0"/>
    <n v="38"/>
  </r>
  <r>
    <x v="25"/>
    <x v="121"/>
    <x v="990"/>
    <n v="44.91"/>
    <n v="258537071837"/>
    <x v="0"/>
    <x v="0"/>
    <n v="61"/>
  </r>
  <r>
    <x v="51"/>
    <x v="35"/>
    <x v="991"/>
    <n v="23.38"/>
    <n v="499819477057"/>
    <x v="1"/>
    <x v="0"/>
    <n v="41"/>
  </r>
  <r>
    <x v="61"/>
    <x v="84"/>
    <x v="992"/>
    <n v="41.48"/>
    <n v="6464585125888"/>
    <x v="3"/>
    <x v="0"/>
    <n v="12"/>
  </r>
  <r>
    <x v="32"/>
    <x v="7"/>
    <x v="993"/>
    <n v="7.68"/>
    <n v="1068654868178"/>
    <x v="3"/>
    <x v="0"/>
    <n v="39"/>
  </r>
  <r>
    <x v="26"/>
    <x v="69"/>
    <x v="994"/>
    <n v="36.08"/>
    <n v="345798180405"/>
    <x v="3"/>
    <x v="0"/>
    <n v="23"/>
  </r>
  <r>
    <x v="44"/>
    <x v="76"/>
    <x v="995"/>
    <n v="43.98"/>
    <n v="9448599228121"/>
    <x v="3"/>
    <x v="0"/>
    <n v="50"/>
  </r>
  <r>
    <x v="9"/>
    <x v="83"/>
    <x v="996"/>
    <n v="8.09"/>
    <n v="415938107224"/>
    <x v="2"/>
    <x v="0"/>
    <n v="33"/>
  </r>
  <r>
    <x v="46"/>
    <x v="26"/>
    <x v="997"/>
    <n v="36.04"/>
    <n v="8732227820711"/>
    <x v="1"/>
    <x v="0"/>
    <n v="45"/>
  </r>
  <r>
    <x v="24"/>
    <x v="122"/>
    <x v="998"/>
    <n v="28.74"/>
    <n v="654209897024"/>
    <x v="0"/>
    <x v="0"/>
    <n v="37"/>
  </r>
  <r>
    <x v="4"/>
    <x v="66"/>
    <x v="999"/>
    <n v="17.170000000000002"/>
    <n v="8790956008800"/>
    <x v="1"/>
    <x v="0"/>
    <n v="46"/>
  </r>
  <r>
    <x v="17"/>
    <x v="109"/>
    <x v="1000"/>
    <n v="4.5999999999999996"/>
    <n v="9741461074247"/>
    <x v="1"/>
    <x v="0"/>
    <n v="44"/>
  </r>
  <r>
    <x v="48"/>
    <x v="119"/>
    <x v="1001"/>
    <n v="26.99"/>
    <n v="8562558271094"/>
    <x v="3"/>
    <x v="0"/>
    <n v="59"/>
  </r>
  <r>
    <x v="34"/>
    <x v="122"/>
    <x v="1002"/>
    <n v="27.71"/>
    <n v="9044741327560"/>
    <x v="0"/>
    <x v="0"/>
    <n v="64"/>
  </r>
  <r>
    <x v="19"/>
    <x v="68"/>
    <x v="1003"/>
    <n v="4.5599999999999996"/>
    <n v="6423110181560"/>
    <x v="0"/>
    <x v="0"/>
    <n v="49"/>
  </r>
  <r>
    <x v="36"/>
    <x v="52"/>
    <x v="1004"/>
    <n v="6.58"/>
    <n v="8377194684593"/>
    <x v="1"/>
    <x v="0"/>
    <n v="11"/>
  </r>
  <r>
    <x v="10"/>
    <x v="79"/>
    <x v="1005"/>
    <n v="9.08"/>
    <n v="3171924269846"/>
    <x v="3"/>
    <x v="0"/>
    <n v="33"/>
  </r>
  <r>
    <x v="39"/>
    <x v="88"/>
    <x v="1006"/>
    <n v="8.77"/>
    <n v="8274792045316"/>
    <x v="1"/>
    <x v="0"/>
    <n v="36"/>
  </r>
  <r>
    <x v="64"/>
    <x v="24"/>
    <x v="1007"/>
    <n v="31.72"/>
    <n v="9786164746039"/>
    <x v="3"/>
    <x v="0"/>
    <n v="18"/>
  </r>
  <r>
    <x v="11"/>
    <x v="101"/>
    <x v="1008"/>
    <n v="19.440000000000001"/>
    <n v="3794957743208"/>
    <x v="2"/>
    <x v="0"/>
    <n v="48"/>
  </r>
  <r>
    <x v="56"/>
    <x v="109"/>
    <x v="1009"/>
    <n v="31.89"/>
    <n v="5438262479794"/>
    <x v="1"/>
    <x v="0"/>
    <n v="5"/>
  </r>
  <r>
    <x v="58"/>
    <x v="19"/>
    <x v="1010"/>
    <n v="38.46"/>
    <n v="3438539201976"/>
    <x v="4"/>
    <x v="0"/>
    <n v="38"/>
  </r>
  <r>
    <x v="8"/>
    <x v="36"/>
    <x v="1011"/>
    <n v="19.77"/>
    <n v="7837163332630"/>
    <x v="4"/>
    <x v="0"/>
    <n v="4"/>
  </r>
  <r>
    <x v="49"/>
    <x v="108"/>
    <x v="1012"/>
    <n v="5.95"/>
    <n v="8419472819508"/>
    <x v="2"/>
    <x v="0"/>
    <n v="64"/>
  </r>
  <r>
    <x v="58"/>
    <x v="118"/>
    <x v="1013"/>
    <n v="24"/>
    <n v="7335381694023"/>
    <x v="0"/>
    <x v="0"/>
    <n v="38"/>
  </r>
  <r>
    <x v="58"/>
    <x v="42"/>
    <x v="1014"/>
    <n v="24.23"/>
    <n v="122972554913"/>
    <x v="4"/>
    <x v="0"/>
    <n v="38"/>
  </r>
  <r>
    <x v="65"/>
    <x v="9"/>
    <x v="1015"/>
    <n v="14.41"/>
    <n v="8736179372694"/>
    <x v="1"/>
    <x v="0"/>
    <n v="57"/>
  </r>
  <r>
    <x v="8"/>
    <x v="0"/>
    <x v="1016"/>
    <n v="24.71"/>
    <n v="8612310537569"/>
    <x v="0"/>
    <x v="0"/>
    <n v="4"/>
  </r>
  <r>
    <x v="61"/>
    <x v="84"/>
    <x v="1017"/>
    <n v="11.42"/>
    <n v="9229559709948"/>
    <x v="3"/>
    <x v="0"/>
    <n v="12"/>
  </r>
  <r>
    <x v="12"/>
    <x v="31"/>
    <x v="1018"/>
    <n v="37"/>
    <n v="4695876927320"/>
    <x v="2"/>
    <x v="0"/>
    <n v="47"/>
  </r>
  <r>
    <x v="43"/>
    <x v="25"/>
    <x v="1019"/>
    <n v="44.76"/>
    <n v="2736821667334"/>
    <x v="0"/>
    <x v="0"/>
    <n v="32"/>
  </r>
  <r>
    <x v="61"/>
    <x v="103"/>
    <x v="1020"/>
    <n v="8.1999999999999993"/>
    <n v="3399765997944"/>
    <x v="1"/>
    <x v="0"/>
    <n v="12"/>
  </r>
  <r>
    <x v="16"/>
    <x v="10"/>
    <x v="1021"/>
    <n v="33.51"/>
    <n v="4163116879444"/>
    <x v="2"/>
    <x v="0"/>
    <n v="70"/>
  </r>
  <r>
    <x v="10"/>
    <x v="56"/>
    <x v="1022"/>
    <n v="6.43"/>
    <n v="6447146283593"/>
    <x v="2"/>
    <x v="0"/>
    <n v="33"/>
  </r>
  <r>
    <x v="23"/>
    <x v="28"/>
    <x v="1023"/>
    <n v="7.12"/>
    <n v="1273504899848"/>
    <x v="2"/>
    <x v="0"/>
    <n v="23"/>
  </r>
  <r>
    <x v="21"/>
    <x v="25"/>
    <x v="1024"/>
    <n v="25.07"/>
    <n v="150842311533"/>
    <x v="0"/>
    <x v="0"/>
    <n v="73"/>
  </r>
  <r>
    <x v="10"/>
    <x v="43"/>
    <x v="1025"/>
    <n v="28.87"/>
    <n v="7937084886066"/>
    <x v="3"/>
    <x v="0"/>
    <n v="33"/>
  </r>
  <r>
    <x v="12"/>
    <x v="18"/>
    <x v="1026"/>
    <n v="22.75"/>
    <n v="7370173740205"/>
    <x v="3"/>
    <x v="0"/>
    <n v="47"/>
  </r>
  <r>
    <x v="42"/>
    <x v="46"/>
    <x v="1027"/>
    <n v="44.15"/>
    <n v="9596158245970"/>
    <x v="3"/>
    <x v="0"/>
    <n v="26"/>
  </r>
  <r>
    <x v="49"/>
    <x v="101"/>
    <x v="1028"/>
    <n v="10.19"/>
    <n v="8898717814964"/>
    <x v="2"/>
    <x v="0"/>
    <n v="64"/>
  </r>
  <r>
    <x v="37"/>
    <x v="23"/>
    <x v="1029"/>
    <n v="10.29"/>
    <n v="7434755865561"/>
    <x v="1"/>
    <x v="0"/>
    <n v="25"/>
  </r>
  <r>
    <x v="51"/>
    <x v="31"/>
    <x v="1030"/>
    <n v="11.7"/>
    <n v="8493510475659"/>
    <x v="2"/>
    <x v="0"/>
    <n v="41"/>
  </r>
  <r>
    <x v="65"/>
    <x v="59"/>
    <x v="1031"/>
    <n v="8.44"/>
    <n v="6912411809711"/>
    <x v="2"/>
    <x v="0"/>
    <n v="57"/>
  </r>
  <r>
    <x v="8"/>
    <x v="104"/>
    <x v="1032"/>
    <n v="8.56"/>
    <n v="7557919821071"/>
    <x v="3"/>
    <x v="0"/>
    <n v="4"/>
  </r>
  <r>
    <x v="14"/>
    <x v="7"/>
    <x v="1033"/>
    <n v="20.89"/>
    <n v="2565031924407"/>
    <x v="3"/>
    <x v="0"/>
    <n v="46"/>
  </r>
  <r>
    <x v="19"/>
    <x v="38"/>
    <x v="1034"/>
    <n v="42.79"/>
    <n v="3624951927291"/>
    <x v="1"/>
    <x v="0"/>
    <n v="49"/>
  </r>
  <r>
    <x v="21"/>
    <x v="98"/>
    <x v="1035"/>
    <n v="14.93"/>
    <n v="501860788836"/>
    <x v="0"/>
    <x v="0"/>
    <n v="73"/>
  </r>
  <r>
    <x v="64"/>
    <x v="41"/>
    <x v="1036"/>
    <n v="4.1100000000000003"/>
    <n v="7676958819518"/>
    <x v="2"/>
    <x v="0"/>
    <n v="18"/>
  </r>
  <r>
    <x v="51"/>
    <x v="44"/>
    <x v="1037"/>
    <n v="22.65"/>
    <n v="5004635115882"/>
    <x v="1"/>
    <x v="0"/>
    <n v="41"/>
  </r>
  <r>
    <x v="34"/>
    <x v="83"/>
    <x v="1038"/>
    <n v="37.700000000000003"/>
    <n v="9580453081562"/>
    <x v="2"/>
    <x v="0"/>
    <n v="64"/>
  </r>
  <r>
    <x v="5"/>
    <x v="56"/>
    <x v="1039"/>
    <n v="12.17"/>
    <n v="9006323786141"/>
    <x v="2"/>
    <x v="0"/>
    <n v="10"/>
  </r>
  <r>
    <x v="5"/>
    <x v="1"/>
    <x v="1040"/>
    <n v="5.04"/>
    <n v="9877402838460"/>
    <x v="1"/>
    <x v="0"/>
    <n v="10"/>
  </r>
  <r>
    <x v="65"/>
    <x v="58"/>
    <x v="1041"/>
    <n v="15.95"/>
    <n v="9297065011626"/>
    <x v="1"/>
    <x v="0"/>
    <n v="57"/>
  </r>
  <r>
    <x v="0"/>
    <x v="63"/>
    <x v="1042"/>
    <n v="21.11"/>
    <n v="7711472105447"/>
    <x v="0"/>
    <x v="0"/>
    <n v="5"/>
  </r>
  <r>
    <x v="9"/>
    <x v="3"/>
    <x v="1043"/>
    <n v="31.38"/>
    <n v="4746798812840"/>
    <x v="2"/>
    <x v="0"/>
    <n v="33"/>
  </r>
  <r>
    <x v="55"/>
    <x v="111"/>
    <x v="1044"/>
    <n v="6.74"/>
    <n v="6814069660716"/>
    <x v="3"/>
    <x v="0"/>
    <n v="11"/>
  </r>
  <r>
    <x v="60"/>
    <x v="35"/>
    <x v="1045"/>
    <n v="41.61"/>
    <n v="8060554577818"/>
    <x v="1"/>
    <x v="0"/>
    <n v="3"/>
  </r>
  <r>
    <x v="64"/>
    <x v="67"/>
    <x v="1046"/>
    <n v="18.27"/>
    <n v="378378458823"/>
    <x v="0"/>
    <x v="0"/>
    <n v="18"/>
  </r>
  <r>
    <x v="10"/>
    <x v="87"/>
    <x v="1047"/>
    <n v="23.09"/>
    <n v="5575542360660"/>
    <x v="0"/>
    <x v="0"/>
    <n v="33"/>
  </r>
  <r>
    <x v="47"/>
    <x v="17"/>
    <x v="1048"/>
    <n v="19.05"/>
    <n v="1954595027791"/>
    <x v="2"/>
    <x v="0"/>
    <n v="52"/>
  </r>
  <r>
    <x v="21"/>
    <x v="107"/>
    <x v="1049"/>
    <n v="31.94"/>
    <n v="6733377008433"/>
    <x v="2"/>
    <x v="0"/>
    <n v="73"/>
  </r>
  <r>
    <x v="33"/>
    <x v="71"/>
    <x v="1050"/>
    <n v="34.270000000000003"/>
    <n v="234040536506"/>
    <x v="2"/>
    <x v="0"/>
    <n v="25"/>
  </r>
  <r>
    <x v="64"/>
    <x v="112"/>
    <x v="1051"/>
    <n v="28.89"/>
    <n v="3280924853266"/>
    <x v="3"/>
    <x v="0"/>
    <n v="18"/>
  </r>
  <r>
    <x v="46"/>
    <x v="85"/>
    <x v="1052"/>
    <n v="36.229999999999997"/>
    <n v="6667399787796"/>
    <x v="2"/>
    <x v="0"/>
    <n v="45"/>
  </r>
  <r>
    <x v="28"/>
    <x v="56"/>
    <x v="929"/>
    <n v="26.1"/>
    <n v="18586563147"/>
    <x v="2"/>
    <x v="0"/>
    <n v="39"/>
  </r>
  <r>
    <x v="12"/>
    <x v="57"/>
    <x v="1053"/>
    <n v="13.4"/>
    <n v="4901744924514"/>
    <x v="3"/>
    <x v="0"/>
    <n v="47"/>
  </r>
  <r>
    <x v="65"/>
    <x v="114"/>
    <x v="1054"/>
    <n v="23.69"/>
    <n v="4906123013063"/>
    <x v="3"/>
    <x v="0"/>
    <n v="57"/>
  </r>
  <r>
    <x v="50"/>
    <x v="33"/>
    <x v="1055"/>
    <n v="44.08"/>
    <n v="7216870520002"/>
    <x v="2"/>
    <x v="0"/>
    <n v="22"/>
  </r>
  <r>
    <x v="37"/>
    <x v="66"/>
    <x v="1056"/>
    <n v="17.809999999999999"/>
    <n v="8564688877511"/>
    <x v="1"/>
    <x v="0"/>
    <n v="25"/>
  </r>
  <r>
    <x v="11"/>
    <x v="11"/>
    <x v="1057"/>
    <n v="20.46"/>
    <n v="5241313119408"/>
    <x v="0"/>
    <x v="0"/>
    <n v="48"/>
  </r>
  <r>
    <x v="10"/>
    <x v="24"/>
    <x v="1058"/>
    <n v="10.76"/>
    <n v="9128314710444"/>
    <x v="3"/>
    <x v="0"/>
    <n v="33"/>
  </r>
  <r>
    <x v="32"/>
    <x v="59"/>
    <x v="1059"/>
    <n v="31.31"/>
    <n v="9201627426971"/>
    <x v="2"/>
    <x v="0"/>
    <n v="39"/>
  </r>
  <r>
    <x v="1"/>
    <x v="91"/>
    <x v="1060"/>
    <n v="37.340000000000003"/>
    <n v="7660983928505"/>
    <x v="0"/>
    <x v="0"/>
    <n v="72"/>
  </r>
  <r>
    <x v="36"/>
    <x v="25"/>
    <x v="1061"/>
    <n v="39.99"/>
    <n v="9389412340616"/>
    <x v="0"/>
    <x v="0"/>
    <n v="11"/>
  </r>
  <r>
    <x v="53"/>
    <x v="116"/>
    <x v="1062"/>
    <n v="33.119999999999997"/>
    <n v="7226095312061"/>
    <x v="3"/>
    <x v="0"/>
    <n v="27"/>
  </r>
  <r>
    <x v="25"/>
    <x v="46"/>
    <x v="1063"/>
    <n v="5.09"/>
    <n v="8563291978035"/>
    <x v="3"/>
    <x v="0"/>
    <n v="61"/>
  </r>
  <r>
    <x v="37"/>
    <x v="115"/>
    <x v="1064"/>
    <n v="20.64"/>
    <n v="8147119935068"/>
    <x v="2"/>
    <x v="0"/>
    <n v="25"/>
  </r>
  <r>
    <x v="8"/>
    <x v="119"/>
    <x v="1065"/>
    <n v="7.44"/>
    <n v="3546758082082"/>
    <x v="3"/>
    <x v="0"/>
    <n v="4"/>
  </r>
  <r>
    <x v="64"/>
    <x v="66"/>
    <x v="1066"/>
    <n v="29.15"/>
    <n v="96327208793"/>
    <x v="1"/>
    <x v="0"/>
    <n v="18"/>
  </r>
  <r>
    <x v="34"/>
    <x v="95"/>
    <x v="1067"/>
    <n v="15.37"/>
    <n v="931767662333"/>
    <x v="1"/>
    <x v="0"/>
    <n v="64"/>
  </r>
  <r>
    <x v="43"/>
    <x v="18"/>
    <x v="1068"/>
    <n v="35.39"/>
    <n v="7477243029144"/>
    <x v="3"/>
    <x v="0"/>
    <n v="32"/>
  </r>
  <r>
    <x v="4"/>
    <x v="94"/>
    <x v="1069"/>
    <n v="32.64"/>
    <n v="880719000627"/>
    <x v="2"/>
    <x v="0"/>
    <n v="46"/>
  </r>
  <r>
    <x v="2"/>
    <x v="121"/>
    <x v="1070"/>
    <n v="15.49"/>
    <n v="3267076599938"/>
    <x v="0"/>
    <x v="0"/>
    <n v="57"/>
  </r>
  <r>
    <x v="17"/>
    <x v="65"/>
    <x v="1071"/>
    <n v="43.79"/>
    <n v="7069182200045"/>
    <x v="1"/>
    <x v="0"/>
    <n v="44"/>
  </r>
  <r>
    <x v="47"/>
    <x v="104"/>
    <x v="1072"/>
    <n v="37.630000000000003"/>
    <n v="7736868729205"/>
    <x v="3"/>
    <x v="0"/>
    <n v="52"/>
  </r>
  <r>
    <x v="9"/>
    <x v="6"/>
    <x v="1073"/>
    <n v="35.31"/>
    <n v="9250348453537"/>
    <x v="2"/>
    <x v="0"/>
    <n v="33"/>
  </r>
  <r>
    <x v="37"/>
    <x v="98"/>
    <x v="1074"/>
    <n v="31.34"/>
    <n v="132229043541"/>
    <x v="0"/>
    <x v="0"/>
    <n v="25"/>
  </r>
  <r>
    <x v="45"/>
    <x v="30"/>
    <x v="1075"/>
    <n v="21.2"/>
    <n v="571426064278"/>
    <x v="2"/>
    <x v="0"/>
    <n v="7"/>
  </r>
  <r>
    <x v="14"/>
    <x v="116"/>
    <x v="1076"/>
    <n v="33.68"/>
    <n v="2743576865816"/>
    <x v="3"/>
    <x v="0"/>
    <n v="46"/>
  </r>
  <r>
    <x v="36"/>
    <x v="7"/>
    <x v="1077"/>
    <n v="42.99"/>
    <n v="4021951320296"/>
    <x v="3"/>
    <x v="0"/>
    <n v="11"/>
  </r>
  <r>
    <x v="36"/>
    <x v="35"/>
    <x v="1078"/>
    <n v="23.48"/>
    <n v="4595712810673"/>
    <x v="1"/>
    <x v="0"/>
    <n v="11"/>
  </r>
  <r>
    <x v="45"/>
    <x v="57"/>
    <x v="1079"/>
    <n v="39.51"/>
    <n v="5955263794133"/>
    <x v="3"/>
    <x v="0"/>
    <n v="7"/>
  </r>
  <r>
    <x v="43"/>
    <x v="85"/>
    <x v="1080"/>
    <n v="14.22"/>
    <n v="3725594191671"/>
    <x v="2"/>
    <x v="0"/>
    <n v="32"/>
  </r>
  <r>
    <x v="17"/>
    <x v="20"/>
    <x v="1081"/>
    <n v="40.200000000000003"/>
    <n v="8200670656817"/>
    <x v="1"/>
    <x v="0"/>
    <n v="44"/>
  </r>
  <r>
    <x v="15"/>
    <x v="106"/>
    <x v="1082"/>
    <n v="15.37"/>
    <n v="9588333638752"/>
    <x v="2"/>
    <x v="0"/>
    <n v="17"/>
  </r>
  <r>
    <x v="46"/>
    <x v="99"/>
    <x v="1083"/>
    <n v="5.73"/>
    <n v="211077450937"/>
    <x v="3"/>
    <x v="0"/>
    <n v="45"/>
  </r>
  <r>
    <x v="45"/>
    <x v="23"/>
    <x v="1084"/>
    <n v="9.2200000000000006"/>
    <n v="3636094509357"/>
    <x v="1"/>
    <x v="0"/>
    <n v="7"/>
  </r>
  <r>
    <x v="28"/>
    <x v="31"/>
    <x v="1085"/>
    <n v="14.8"/>
    <n v="8061825242787"/>
    <x v="2"/>
    <x v="0"/>
    <n v="39"/>
  </r>
  <r>
    <x v="46"/>
    <x v="91"/>
    <x v="1086"/>
    <n v="34.79"/>
    <n v="6364347026456"/>
    <x v="0"/>
    <x v="0"/>
    <n v="45"/>
  </r>
  <r>
    <x v="60"/>
    <x v="59"/>
    <x v="1087"/>
    <n v="27.1"/>
    <n v="3559371442324"/>
    <x v="2"/>
    <x v="0"/>
    <n v="3"/>
  </r>
  <r>
    <x v="30"/>
    <x v="1"/>
    <x v="1088"/>
    <n v="14.83"/>
    <n v="9474112834050"/>
    <x v="1"/>
    <x v="0"/>
    <n v="38"/>
  </r>
  <r>
    <x v="50"/>
    <x v="8"/>
    <x v="1089"/>
    <n v="9.5"/>
    <n v="1452908053234"/>
    <x v="0"/>
    <x v="0"/>
    <n v="22"/>
  </r>
  <r>
    <x v="28"/>
    <x v="23"/>
    <x v="1090"/>
    <n v="18.28"/>
    <n v="4582728938880"/>
    <x v="1"/>
    <x v="0"/>
    <n v="39"/>
  </r>
  <r>
    <x v="6"/>
    <x v="32"/>
    <x v="1091"/>
    <n v="28.18"/>
    <n v="2042625414105"/>
    <x v="2"/>
    <x v="0"/>
    <n v="44"/>
  </r>
  <r>
    <x v="18"/>
    <x v="22"/>
    <x v="1092"/>
    <n v="44.85"/>
    <n v="9421076208137"/>
    <x v="4"/>
    <x v="0"/>
    <n v="25"/>
  </r>
  <r>
    <x v="23"/>
    <x v="46"/>
    <x v="1093"/>
    <n v="5.16"/>
    <n v="9234858994858"/>
    <x v="3"/>
    <x v="0"/>
    <n v="23"/>
  </r>
  <r>
    <x v="62"/>
    <x v="42"/>
    <x v="1094"/>
    <n v="4.2300000000000004"/>
    <n v="165884747714"/>
    <x v="4"/>
    <x v="0"/>
    <n v="59"/>
  </r>
  <r>
    <x v="43"/>
    <x v="59"/>
    <x v="1095"/>
    <n v="26.9"/>
    <n v="1241904355851"/>
    <x v="2"/>
    <x v="0"/>
    <n v="32"/>
  </r>
  <r>
    <x v="15"/>
    <x v="107"/>
    <x v="1096"/>
    <n v="8.3800000000000008"/>
    <n v="5895519228312"/>
    <x v="2"/>
    <x v="0"/>
    <n v="17"/>
  </r>
  <r>
    <x v="30"/>
    <x v="15"/>
    <x v="1097"/>
    <n v="7.75"/>
    <n v="5539056178883"/>
    <x v="1"/>
    <x v="0"/>
    <n v="38"/>
  </r>
  <r>
    <x v="16"/>
    <x v="5"/>
    <x v="1098"/>
    <n v="41.37"/>
    <n v="1133824003625"/>
    <x v="1"/>
    <x v="0"/>
    <n v="70"/>
  </r>
  <r>
    <x v="27"/>
    <x v="48"/>
    <x v="1099"/>
    <n v="41.19"/>
    <n v="632034433617"/>
    <x v="3"/>
    <x v="0"/>
    <n v="65"/>
  </r>
  <r>
    <x v="48"/>
    <x v="24"/>
    <x v="1100"/>
    <n v="16.829999999999998"/>
    <n v="1516898097903"/>
    <x v="3"/>
    <x v="0"/>
    <n v="59"/>
  </r>
  <r>
    <x v="58"/>
    <x v="31"/>
    <x v="1101"/>
    <n v="23.69"/>
    <n v="3667620137676"/>
    <x v="2"/>
    <x v="0"/>
    <n v="38"/>
  </r>
  <r>
    <x v="21"/>
    <x v="117"/>
    <x v="1102"/>
    <n v="16.96"/>
    <n v="3936672434669"/>
    <x v="0"/>
    <x v="0"/>
    <n v="73"/>
  </r>
  <r>
    <x v="49"/>
    <x v="88"/>
    <x v="1103"/>
    <n v="10.050000000000001"/>
    <n v="2956667449547"/>
    <x v="1"/>
    <x v="0"/>
    <n v="64"/>
  </r>
  <r>
    <x v="32"/>
    <x v="96"/>
    <x v="1104"/>
    <n v="8.83"/>
    <n v="1863373026072"/>
    <x v="0"/>
    <x v="0"/>
    <n v="39"/>
  </r>
  <r>
    <x v="50"/>
    <x v="51"/>
    <x v="1105"/>
    <n v="8.7899999999999991"/>
    <n v="3832465976005"/>
    <x v="0"/>
    <x v="0"/>
    <n v="22"/>
  </r>
  <r>
    <x v="29"/>
    <x v="93"/>
    <x v="1106"/>
    <n v="20.23"/>
    <n v="2580600321555"/>
    <x v="3"/>
    <x v="0"/>
    <n v="22"/>
  </r>
  <r>
    <x v="12"/>
    <x v="58"/>
    <x v="1107"/>
    <n v="26.71"/>
    <n v="9351523593625"/>
    <x v="1"/>
    <x v="0"/>
    <n v="47"/>
  </r>
  <r>
    <x v="49"/>
    <x v="25"/>
    <x v="1108"/>
    <n v="43.07"/>
    <n v="758051257033"/>
    <x v="0"/>
    <x v="0"/>
    <n v="64"/>
  </r>
  <r>
    <x v="39"/>
    <x v="92"/>
    <x v="1109"/>
    <n v="19.23"/>
    <n v="9537342512126"/>
    <x v="0"/>
    <x v="0"/>
    <n v="36"/>
  </r>
  <r>
    <x v="12"/>
    <x v="75"/>
    <x v="1110"/>
    <n v="31.29"/>
    <n v="4104819203471"/>
    <x v="3"/>
    <x v="0"/>
    <n v="47"/>
  </r>
  <r>
    <x v="25"/>
    <x v="50"/>
    <x v="1111"/>
    <n v="30.66"/>
    <n v="4739685866279"/>
    <x v="1"/>
    <x v="0"/>
    <n v="61"/>
  </r>
  <r>
    <x v="53"/>
    <x v="7"/>
    <x v="1112"/>
    <n v="4.63"/>
    <n v="3435314950289"/>
    <x v="3"/>
    <x v="0"/>
    <n v="27"/>
  </r>
  <r>
    <x v="24"/>
    <x v="126"/>
    <x v="1113"/>
    <n v="25.83"/>
    <n v="961632121092"/>
    <x v="4"/>
    <x v="0"/>
    <n v="37"/>
  </r>
  <r>
    <x v="62"/>
    <x v="20"/>
    <x v="1114"/>
    <n v="18.170000000000002"/>
    <n v="9394782106762"/>
    <x v="1"/>
    <x v="0"/>
    <n v="59"/>
  </r>
  <r>
    <x v="28"/>
    <x v="62"/>
    <x v="1115"/>
    <n v="25.65"/>
    <n v="3598783489879"/>
    <x v="3"/>
    <x v="0"/>
    <n v="39"/>
  </r>
  <r>
    <x v="15"/>
    <x v="76"/>
    <x v="780"/>
    <n v="18.25"/>
    <n v="6160383330317"/>
    <x v="3"/>
    <x v="0"/>
    <n v="17"/>
  </r>
  <r>
    <x v="26"/>
    <x v="104"/>
    <x v="1116"/>
    <n v="33.729999999999997"/>
    <n v="2262735363722"/>
    <x v="3"/>
    <x v="0"/>
    <n v="23"/>
  </r>
  <r>
    <x v="26"/>
    <x v="29"/>
    <x v="1117"/>
    <n v="33.83"/>
    <n v="1263734830322"/>
    <x v="2"/>
    <x v="0"/>
    <n v="23"/>
  </r>
  <r>
    <x v="20"/>
    <x v="66"/>
    <x v="1118"/>
    <n v="9.5399999999999991"/>
    <n v="8122518407125"/>
    <x v="1"/>
    <x v="0"/>
    <n v="45"/>
  </r>
  <r>
    <x v="25"/>
    <x v="85"/>
    <x v="1119"/>
    <n v="10.63"/>
    <n v="3654329505875"/>
    <x v="2"/>
    <x v="0"/>
    <n v="61"/>
  </r>
  <r>
    <x v="48"/>
    <x v="72"/>
    <x v="1120"/>
    <n v="26.43"/>
    <n v="8987900630211"/>
    <x v="4"/>
    <x v="0"/>
    <n v="59"/>
  </r>
  <r>
    <x v="64"/>
    <x v="80"/>
    <x v="1121"/>
    <n v="33.4"/>
    <n v="5616232989843"/>
    <x v="1"/>
    <x v="0"/>
    <n v="18"/>
  </r>
  <r>
    <x v="58"/>
    <x v="48"/>
    <x v="1122"/>
    <n v="42.3"/>
    <n v="1295834729480"/>
    <x v="3"/>
    <x v="0"/>
    <n v="38"/>
  </r>
  <r>
    <x v="54"/>
    <x v="107"/>
    <x v="1123"/>
    <n v="14.13"/>
    <n v="9877186615998"/>
    <x v="2"/>
    <x v="0"/>
    <n v="37"/>
  </r>
  <r>
    <x v="2"/>
    <x v="47"/>
    <x v="1124"/>
    <n v="38.58"/>
    <n v="2627706491192"/>
    <x v="0"/>
    <x v="0"/>
    <n v="57"/>
  </r>
  <r>
    <x v="9"/>
    <x v="119"/>
    <x v="1125"/>
    <n v="5.31"/>
    <n v="2978643106961"/>
    <x v="3"/>
    <x v="0"/>
    <n v="33"/>
  </r>
  <r>
    <x v="65"/>
    <x v="84"/>
    <x v="1126"/>
    <n v="37.74"/>
    <n v="7635908923026"/>
    <x v="3"/>
    <x v="0"/>
    <n v="57"/>
  </r>
  <r>
    <x v="3"/>
    <x v="125"/>
    <x v="190"/>
    <n v="27.87"/>
    <n v="9791961135733"/>
    <x v="2"/>
    <x v="0"/>
    <n v="34"/>
  </r>
  <r>
    <x v="17"/>
    <x v="84"/>
    <x v="1127"/>
    <n v="19.059999999999999"/>
    <n v="200114730453"/>
    <x v="3"/>
    <x v="0"/>
    <n v="44"/>
  </r>
  <r>
    <x v="39"/>
    <x v="75"/>
    <x v="1128"/>
    <n v="9.14"/>
    <n v="5563891443844"/>
    <x v="3"/>
    <x v="0"/>
    <n v="36"/>
  </r>
  <r>
    <x v="58"/>
    <x v="12"/>
    <x v="1129"/>
    <n v="30.62"/>
    <n v="4979353054069"/>
    <x v="1"/>
    <x v="0"/>
    <n v="38"/>
  </r>
  <r>
    <x v="38"/>
    <x v="73"/>
    <x v="1130"/>
    <n v="23.27"/>
    <n v="2128083228895"/>
    <x v="0"/>
    <x v="0"/>
    <n v="25"/>
  </r>
  <r>
    <x v="2"/>
    <x v="95"/>
    <x v="1131"/>
    <n v="36.700000000000003"/>
    <n v="818657902024"/>
    <x v="1"/>
    <x v="0"/>
    <n v="57"/>
  </r>
  <r>
    <x v="20"/>
    <x v="67"/>
    <x v="1132"/>
    <n v="7.87"/>
    <n v="2300524346997"/>
    <x v="0"/>
    <x v="0"/>
    <n v="45"/>
  </r>
  <r>
    <x v="41"/>
    <x v="44"/>
    <x v="1133"/>
    <n v="43.18"/>
    <n v="1889756483447"/>
    <x v="1"/>
    <x v="0"/>
    <n v="67"/>
  </r>
  <r>
    <x v="65"/>
    <x v="18"/>
    <x v="1134"/>
    <n v="10.86"/>
    <n v="8501534816997"/>
    <x v="3"/>
    <x v="0"/>
    <n v="57"/>
  </r>
  <r>
    <x v="39"/>
    <x v="32"/>
    <x v="1135"/>
    <n v="42.61"/>
    <n v="9951997361357"/>
    <x v="2"/>
    <x v="0"/>
    <n v="36"/>
  </r>
  <r>
    <x v="34"/>
    <x v="104"/>
    <x v="1136"/>
    <n v="42.8"/>
    <n v="2662884342881"/>
    <x v="3"/>
    <x v="0"/>
    <n v="64"/>
  </r>
  <r>
    <x v="57"/>
    <x v="56"/>
    <x v="1137"/>
    <n v="10.62"/>
    <n v="9241723273680"/>
    <x v="2"/>
    <x v="0"/>
    <n v="19"/>
  </r>
  <r>
    <x v="58"/>
    <x v="0"/>
    <x v="1138"/>
    <n v="41.66"/>
    <n v="2773169266119"/>
    <x v="0"/>
    <x v="0"/>
    <n v="38"/>
  </r>
  <r>
    <x v="28"/>
    <x v="15"/>
    <x v="1139"/>
    <n v="35.880000000000003"/>
    <n v="2845456872898"/>
    <x v="1"/>
    <x v="0"/>
    <n v="39"/>
  </r>
  <r>
    <x v="10"/>
    <x v="99"/>
    <x v="1140"/>
    <n v="33.35"/>
    <n v="9501644249110"/>
    <x v="3"/>
    <x v="0"/>
    <n v="33"/>
  </r>
  <r>
    <x v="6"/>
    <x v="42"/>
    <x v="1141"/>
    <n v="12.08"/>
    <n v="616282203086"/>
    <x v="4"/>
    <x v="0"/>
    <n v="44"/>
  </r>
  <r>
    <x v="20"/>
    <x v="112"/>
    <x v="1142"/>
    <n v="40.08"/>
    <n v="5405559091854"/>
    <x v="3"/>
    <x v="0"/>
    <n v="45"/>
  </r>
  <r>
    <x v="54"/>
    <x v="58"/>
    <x v="1143"/>
    <n v="39.58"/>
    <n v="6422633857150"/>
    <x v="1"/>
    <x v="0"/>
    <n v="37"/>
  </r>
  <r>
    <x v="59"/>
    <x v="127"/>
    <x v="1144"/>
    <n v="25.79"/>
    <n v="9441483043169"/>
    <x v="3"/>
    <x v="0"/>
    <n v="19"/>
  </r>
  <r>
    <x v="22"/>
    <x v="53"/>
    <x v="1145"/>
    <n v="23.41"/>
    <n v="9786796535049"/>
    <x v="3"/>
    <x v="0"/>
    <n v="28"/>
  </r>
  <r>
    <x v="31"/>
    <x v="28"/>
    <x v="1146"/>
    <n v="29.07"/>
    <n v="1864214108957"/>
    <x v="2"/>
    <x v="0"/>
    <n v="67"/>
  </r>
  <r>
    <x v="5"/>
    <x v="117"/>
    <x v="1147"/>
    <n v="5.69"/>
    <n v="701359361728"/>
    <x v="0"/>
    <x v="0"/>
    <n v="10"/>
  </r>
  <r>
    <x v="63"/>
    <x v="77"/>
    <x v="1148"/>
    <n v="18.760000000000002"/>
    <n v="3419454549176"/>
    <x v="1"/>
    <x v="0"/>
    <n v="12"/>
  </r>
  <r>
    <x v="20"/>
    <x v="118"/>
    <x v="1149"/>
    <n v="38.39"/>
    <n v="4397728070153"/>
    <x v="0"/>
    <x v="0"/>
    <n v="45"/>
  </r>
  <r>
    <x v="0"/>
    <x v="102"/>
    <x v="1150"/>
    <n v="41.05"/>
    <n v="6649692036139"/>
    <x v="0"/>
    <x v="0"/>
    <n v="5"/>
  </r>
  <r>
    <x v="16"/>
    <x v="104"/>
    <x v="1151"/>
    <n v="31.16"/>
    <n v="8478263285526"/>
    <x v="3"/>
    <x v="0"/>
    <n v="70"/>
  </r>
  <r>
    <x v="55"/>
    <x v="53"/>
    <x v="1152"/>
    <n v="30.36"/>
    <n v="8733066774197"/>
    <x v="3"/>
    <x v="0"/>
    <n v="11"/>
  </r>
  <r>
    <x v="39"/>
    <x v="25"/>
    <x v="1153"/>
    <n v="37.44"/>
    <n v="7883631639510"/>
    <x v="0"/>
    <x v="0"/>
    <n v="36"/>
  </r>
  <r>
    <x v="12"/>
    <x v="121"/>
    <x v="1154"/>
    <n v="21.72"/>
    <n v="7329967171497"/>
    <x v="0"/>
    <x v="0"/>
    <n v="47"/>
  </r>
  <r>
    <x v="6"/>
    <x v="79"/>
    <x v="1155"/>
    <n v="14.59"/>
    <n v="3633773352426"/>
    <x v="3"/>
    <x v="0"/>
    <n v="44"/>
  </r>
  <r>
    <x v="61"/>
    <x v="81"/>
    <x v="1156"/>
    <n v="13.34"/>
    <n v="5448152130582"/>
    <x v="1"/>
    <x v="0"/>
    <n v="12"/>
  </r>
  <r>
    <x v="26"/>
    <x v="47"/>
    <x v="1157"/>
    <n v="4.8600000000000003"/>
    <n v="5084604122837"/>
    <x v="0"/>
    <x v="0"/>
    <n v="23"/>
  </r>
  <r>
    <x v="37"/>
    <x v="81"/>
    <x v="1158"/>
    <n v="13.97"/>
    <n v="2819922682847"/>
    <x v="1"/>
    <x v="0"/>
    <n v="25"/>
  </r>
  <r>
    <x v="52"/>
    <x v="98"/>
    <x v="1159"/>
    <n v="6.02"/>
    <n v="3852178705457"/>
    <x v="0"/>
    <x v="0"/>
    <n v="69"/>
  </r>
  <r>
    <x v="57"/>
    <x v="70"/>
    <x v="1160"/>
    <n v="14.09"/>
    <n v="9568308937660"/>
    <x v="0"/>
    <x v="0"/>
    <n v="19"/>
  </r>
  <r>
    <x v="20"/>
    <x v="103"/>
    <x v="1161"/>
    <n v="6.13"/>
    <n v="2303866275192"/>
    <x v="1"/>
    <x v="0"/>
    <n v="45"/>
  </r>
  <r>
    <x v="15"/>
    <x v="27"/>
    <x v="1162"/>
    <n v="21.95"/>
    <n v="1795517114461"/>
    <x v="0"/>
    <x v="0"/>
    <n v="17"/>
  </r>
  <r>
    <x v="24"/>
    <x v="46"/>
    <x v="1163"/>
    <n v="29.88"/>
    <n v="8967623538278"/>
    <x v="3"/>
    <x v="0"/>
    <n v="37"/>
  </r>
  <r>
    <x v="57"/>
    <x v="22"/>
    <x v="1164"/>
    <n v="19.97"/>
    <n v="554189360191"/>
    <x v="4"/>
    <x v="0"/>
    <n v="19"/>
  </r>
  <r>
    <x v="23"/>
    <x v="108"/>
    <x v="1165"/>
    <n v="7.49"/>
    <n v="641484440175"/>
    <x v="2"/>
    <x v="0"/>
    <n v="23"/>
  </r>
  <r>
    <x v="59"/>
    <x v="115"/>
    <x v="1166"/>
    <n v="37.75"/>
    <n v="1453604070822"/>
    <x v="2"/>
    <x v="0"/>
    <n v="19"/>
  </r>
  <r>
    <x v="39"/>
    <x v="93"/>
    <x v="1167"/>
    <n v="20.309999999999999"/>
    <n v="2511587245343"/>
    <x v="3"/>
    <x v="0"/>
    <n v="36"/>
  </r>
  <r>
    <x v="60"/>
    <x v="89"/>
    <x v="1168"/>
    <n v="19.48"/>
    <n v="5137842721901"/>
    <x v="1"/>
    <x v="0"/>
    <n v="3"/>
  </r>
  <r>
    <x v="49"/>
    <x v="126"/>
    <x v="1169"/>
    <n v="36.22"/>
    <n v="2538030596845"/>
    <x v="4"/>
    <x v="0"/>
    <n v="64"/>
  </r>
  <r>
    <x v="30"/>
    <x v="41"/>
    <x v="1170"/>
    <n v="44.11"/>
    <n v="2503858662225"/>
    <x v="2"/>
    <x v="0"/>
    <n v="38"/>
  </r>
  <r>
    <x v="53"/>
    <x v="73"/>
    <x v="1171"/>
    <n v="28.14"/>
    <n v="7110470975159"/>
    <x v="0"/>
    <x v="0"/>
    <n v="27"/>
  </r>
  <r>
    <x v="13"/>
    <x v="82"/>
    <x v="1172"/>
    <n v="33.119999999999997"/>
    <n v="1713993326185"/>
    <x v="3"/>
    <x v="0"/>
    <n v="6"/>
  </r>
  <r>
    <x v="58"/>
    <x v="64"/>
    <x v="1173"/>
    <n v="41.55"/>
    <n v="8825678119661"/>
    <x v="0"/>
    <x v="0"/>
    <n v="38"/>
  </r>
  <r>
    <x v="31"/>
    <x v="70"/>
    <x v="1174"/>
    <n v="25.19"/>
    <n v="1033224475506"/>
    <x v="0"/>
    <x v="0"/>
    <n v="67"/>
  </r>
  <r>
    <x v="38"/>
    <x v="82"/>
    <x v="1175"/>
    <n v="27.69"/>
    <n v="4567962930203"/>
    <x v="3"/>
    <x v="0"/>
    <n v="25"/>
  </r>
  <r>
    <x v="30"/>
    <x v="84"/>
    <x v="1176"/>
    <n v="30.31"/>
    <n v="6106446829435"/>
    <x v="3"/>
    <x v="0"/>
    <n v="38"/>
  </r>
  <r>
    <x v="22"/>
    <x v="75"/>
    <x v="1177"/>
    <n v="8.89"/>
    <n v="5408402630569"/>
    <x v="3"/>
    <x v="0"/>
    <n v="28"/>
  </r>
  <r>
    <x v="53"/>
    <x v="1"/>
    <x v="1178"/>
    <n v="36.76"/>
    <n v="3273293541841"/>
    <x v="1"/>
    <x v="0"/>
    <n v="27"/>
  </r>
  <r>
    <x v="11"/>
    <x v="91"/>
    <x v="1179"/>
    <n v="19.809999999999999"/>
    <n v="9739967666158"/>
    <x v="0"/>
    <x v="0"/>
    <n v="48"/>
  </r>
  <r>
    <x v="15"/>
    <x v="29"/>
    <x v="1180"/>
    <n v="31.01"/>
    <n v="2116500207936"/>
    <x v="2"/>
    <x v="0"/>
    <n v="17"/>
  </r>
  <r>
    <x v="53"/>
    <x v="116"/>
    <x v="1181"/>
    <n v="16.63"/>
    <n v="7248459450448"/>
    <x v="3"/>
    <x v="0"/>
    <n v="27"/>
  </r>
  <r>
    <x v="45"/>
    <x v="70"/>
    <x v="1182"/>
    <n v="32.92"/>
    <n v="857956984195"/>
    <x v="0"/>
    <x v="0"/>
    <n v="7"/>
  </r>
  <r>
    <x v="10"/>
    <x v="24"/>
    <x v="1183"/>
    <n v="35.11"/>
    <n v="8275820093507"/>
    <x v="3"/>
    <x v="0"/>
    <n v="33"/>
  </r>
  <r>
    <x v="26"/>
    <x v="17"/>
    <x v="1184"/>
    <n v="25.18"/>
    <n v="7280804922163"/>
    <x v="2"/>
    <x v="0"/>
    <n v="23"/>
  </r>
  <r>
    <x v="42"/>
    <x v="96"/>
    <x v="1185"/>
    <n v="9.2100000000000009"/>
    <n v="1841073494391"/>
    <x v="0"/>
    <x v="0"/>
    <n v="26"/>
  </r>
  <r>
    <x v="58"/>
    <x v="119"/>
    <x v="1186"/>
    <n v="32.85"/>
    <n v="2752328490329"/>
    <x v="3"/>
    <x v="0"/>
    <n v="38"/>
  </r>
  <r>
    <x v="9"/>
    <x v="46"/>
    <x v="1187"/>
    <n v="19.66"/>
    <n v="9206122228723"/>
    <x v="3"/>
    <x v="0"/>
    <n v="33"/>
  </r>
  <r>
    <x v="10"/>
    <x v="120"/>
    <x v="1188"/>
    <n v="14.84"/>
    <n v="1839171122889"/>
    <x v="1"/>
    <x v="0"/>
    <n v="33"/>
  </r>
  <r>
    <x v="9"/>
    <x v="64"/>
    <x v="1038"/>
    <n v="26.72"/>
    <n v="3669060555225"/>
    <x v="0"/>
    <x v="0"/>
    <n v="33"/>
  </r>
  <r>
    <x v="31"/>
    <x v="94"/>
    <x v="1189"/>
    <n v="7.43"/>
    <n v="5244425698113"/>
    <x v="2"/>
    <x v="0"/>
    <n v="67"/>
  </r>
  <r>
    <x v="64"/>
    <x v="40"/>
    <x v="1190"/>
    <n v="38.15"/>
    <n v="256007222475"/>
    <x v="4"/>
    <x v="0"/>
    <n v="18"/>
  </r>
  <r>
    <x v="8"/>
    <x v="37"/>
    <x v="1191"/>
    <n v="12.34"/>
    <n v="9185788818366"/>
    <x v="3"/>
    <x v="0"/>
    <n v="4"/>
  </r>
  <r>
    <x v="9"/>
    <x v="48"/>
    <x v="1192"/>
    <n v="22.41"/>
    <n v="4198039541673"/>
    <x v="3"/>
    <x v="0"/>
    <n v="33"/>
  </r>
  <r>
    <x v="27"/>
    <x v="115"/>
    <x v="1193"/>
    <n v="34.42"/>
    <n v="7999611361088"/>
    <x v="2"/>
    <x v="0"/>
    <n v="65"/>
  </r>
  <r>
    <x v="21"/>
    <x v="77"/>
    <x v="1194"/>
    <n v="34.22"/>
    <n v="1129565554274"/>
    <x v="1"/>
    <x v="0"/>
    <n v="73"/>
  </r>
  <r>
    <x v="30"/>
    <x v="39"/>
    <x v="1195"/>
    <n v="11.42"/>
    <n v="2916078036620"/>
    <x v="1"/>
    <x v="0"/>
    <n v="38"/>
  </r>
  <r>
    <x v="22"/>
    <x v="21"/>
    <x v="1196"/>
    <n v="7.64"/>
    <n v="8966126701769"/>
    <x v="2"/>
    <x v="0"/>
    <n v="28"/>
  </r>
  <r>
    <x v="55"/>
    <x v="36"/>
    <x v="1197"/>
    <n v="18.45"/>
    <n v="1811574736337"/>
    <x v="4"/>
    <x v="0"/>
    <n v="11"/>
  </r>
  <r>
    <x v="29"/>
    <x v="79"/>
    <x v="1198"/>
    <n v="19.8"/>
    <n v="1839021476247"/>
    <x v="3"/>
    <x v="0"/>
    <n v="22"/>
  </r>
  <r>
    <x v="17"/>
    <x v="71"/>
    <x v="1199"/>
    <n v="37.44"/>
    <n v="7429666346759"/>
    <x v="2"/>
    <x v="0"/>
    <n v="44"/>
  </r>
  <r>
    <x v="56"/>
    <x v="73"/>
    <x v="1200"/>
    <n v="19.600000000000001"/>
    <n v="4716956966395"/>
    <x v="0"/>
    <x v="0"/>
    <n v="5"/>
  </r>
  <r>
    <x v="4"/>
    <x v="39"/>
    <x v="1201"/>
    <n v="29.88"/>
    <n v="2153390332898"/>
    <x v="1"/>
    <x v="0"/>
    <n v="46"/>
  </r>
  <r>
    <x v="1"/>
    <x v="118"/>
    <x v="1202"/>
    <n v="34.72"/>
    <n v="6387935611001"/>
    <x v="0"/>
    <x v="0"/>
    <n v="72"/>
  </r>
  <r>
    <x v="13"/>
    <x v="24"/>
    <x v="1203"/>
    <n v="40.450000000000003"/>
    <n v="1101699127777"/>
    <x v="3"/>
    <x v="0"/>
    <n v="6"/>
  </r>
  <r>
    <x v="40"/>
    <x v="124"/>
    <x v="1204"/>
    <n v="13.77"/>
    <n v="6678138496534"/>
    <x v="0"/>
    <x v="0"/>
    <n v="39"/>
  </r>
  <r>
    <x v="63"/>
    <x v="91"/>
    <x v="1205"/>
    <n v="33.06"/>
    <n v="6330658179518"/>
    <x v="0"/>
    <x v="0"/>
    <n v="12"/>
  </r>
  <r>
    <x v="13"/>
    <x v="15"/>
    <x v="1206"/>
    <n v="42.75"/>
    <n v="4271684689560"/>
    <x v="1"/>
    <x v="0"/>
    <n v="6"/>
  </r>
  <r>
    <x v="12"/>
    <x v="121"/>
    <x v="1207"/>
    <n v="28.11"/>
    <n v="6228196244648"/>
    <x v="0"/>
    <x v="0"/>
    <n v="47"/>
  </r>
  <r>
    <x v="8"/>
    <x v="94"/>
    <x v="1208"/>
    <n v="24.16"/>
    <n v="3274616265567"/>
    <x v="2"/>
    <x v="0"/>
    <n v="4"/>
  </r>
  <r>
    <x v="37"/>
    <x v="63"/>
    <x v="1209"/>
    <n v="21.64"/>
    <n v="3849704287167"/>
    <x v="0"/>
    <x v="0"/>
    <n v="25"/>
  </r>
  <r>
    <x v="61"/>
    <x v="41"/>
    <x v="1210"/>
    <n v="18.38"/>
    <n v="9072927119265"/>
    <x v="2"/>
    <x v="0"/>
    <n v="12"/>
  </r>
  <r>
    <x v="21"/>
    <x v="122"/>
    <x v="1211"/>
    <n v="11.01"/>
    <n v="73344113439"/>
    <x v="0"/>
    <x v="0"/>
    <n v="73"/>
  </r>
  <r>
    <x v="17"/>
    <x v="53"/>
    <x v="1212"/>
    <n v="38.799999999999997"/>
    <n v="8523234215665"/>
    <x v="3"/>
    <x v="0"/>
    <n v="44"/>
  </r>
  <r>
    <x v="60"/>
    <x v="82"/>
    <x v="1213"/>
    <n v="8.42"/>
    <n v="39663640391"/>
    <x v="3"/>
    <x v="0"/>
    <n v="3"/>
  </r>
  <r>
    <x v="8"/>
    <x v="22"/>
    <x v="1214"/>
    <n v="19.690000000000001"/>
    <n v="2542833874680"/>
    <x v="4"/>
    <x v="0"/>
    <n v="4"/>
  </r>
  <r>
    <x v="52"/>
    <x v="52"/>
    <x v="1215"/>
    <n v="39.96"/>
    <n v="6162501769368"/>
    <x v="1"/>
    <x v="0"/>
    <n v="69"/>
  </r>
  <r>
    <x v="36"/>
    <x v="79"/>
    <x v="1216"/>
    <n v="5.16"/>
    <n v="314702567786"/>
    <x v="3"/>
    <x v="0"/>
    <n v="11"/>
  </r>
  <r>
    <x v="24"/>
    <x v="114"/>
    <x v="1217"/>
    <n v="23.65"/>
    <n v="3496017787039"/>
    <x v="3"/>
    <x v="0"/>
    <n v="37"/>
  </r>
  <r>
    <x v="7"/>
    <x v="7"/>
    <x v="1218"/>
    <n v="29.22"/>
    <n v="4452627021726"/>
    <x v="3"/>
    <x v="0"/>
    <n v="21"/>
  </r>
  <r>
    <x v="46"/>
    <x v="71"/>
    <x v="1219"/>
    <n v="21.74"/>
    <n v="4882233203306"/>
    <x v="2"/>
    <x v="0"/>
    <n v="45"/>
  </r>
  <r>
    <x v="19"/>
    <x v="11"/>
    <x v="1220"/>
    <n v="39.450000000000003"/>
    <n v="419667752175"/>
    <x v="0"/>
    <x v="0"/>
    <n v="49"/>
  </r>
  <r>
    <x v="8"/>
    <x v="84"/>
    <x v="1221"/>
    <n v="6.62"/>
    <n v="9440452913212"/>
    <x v="3"/>
    <x v="0"/>
    <n v="4"/>
  </r>
  <r>
    <x v="0"/>
    <x v="52"/>
    <x v="1222"/>
    <n v="18.72"/>
    <n v="4675968803527"/>
    <x v="1"/>
    <x v="0"/>
    <n v="5"/>
  </r>
  <r>
    <x v="27"/>
    <x v="45"/>
    <x v="1223"/>
    <n v="23.45"/>
    <n v="3219972039261"/>
    <x v="1"/>
    <x v="0"/>
    <n v="65"/>
  </r>
  <r>
    <x v="45"/>
    <x v="82"/>
    <x v="1224"/>
    <n v="35.51"/>
    <n v="2988691809424"/>
    <x v="3"/>
    <x v="0"/>
    <n v="7"/>
  </r>
  <r>
    <x v="65"/>
    <x v="51"/>
    <x v="1225"/>
    <n v="25.64"/>
    <n v="3458714190369"/>
    <x v="0"/>
    <x v="0"/>
    <n v="57"/>
  </r>
  <r>
    <x v="36"/>
    <x v="94"/>
    <x v="1226"/>
    <n v="44.33"/>
    <n v="3933480252928"/>
    <x v="2"/>
    <x v="0"/>
    <n v="11"/>
  </r>
  <r>
    <x v="30"/>
    <x v="123"/>
    <x v="1227"/>
    <n v="25.81"/>
    <n v="9110913538598"/>
    <x v="0"/>
    <x v="0"/>
    <n v="38"/>
  </r>
  <r>
    <x v="59"/>
    <x v="49"/>
    <x v="1228"/>
    <n v="25.38"/>
    <n v="6907041134302"/>
    <x v="3"/>
    <x v="0"/>
    <n v="19"/>
  </r>
  <r>
    <x v="36"/>
    <x v="53"/>
    <x v="1229"/>
    <n v="9.3000000000000007"/>
    <n v="1037050050692"/>
    <x v="3"/>
    <x v="0"/>
    <n v="11"/>
  </r>
  <r>
    <x v="49"/>
    <x v="33"/>
    <x v="1230"/>
    <n v="8.32"/>
    <n v="5213108195867"/>
    <x v="2"/>
    <x v="0"/>
    <n v="64"/>
  </r>
  <r>
    <x v="39"/>
    <x v="54"/>
    <x v="1231"/>
    <n v="20.010000000000002"/>
    <n v="4462373605170"/>
    <x v="0"/>
    <x v="0"/>
    <n v="36"/>
  </r>
  <r>
    <x v="16"/>
    <x v="127"/>
    <x v="1232"/>
    <n v="20.83"/>
    <n v="9582303999416"/>
    <x v="3"/>
    <x v="0"/>
    <n v="70"/>
  </r>
  <r>
    <x v="33"/>
    <x v="41"/>
    <x v="1233"/>
    <n v="27.16"/>
    <n v="2198999302323"/>
    <x v="2"/>
    <x v="0"/>
    <n v="25"/>
  </r>
  <r>
    <x v="9"/>
    <x v="70"/>
    <x v="1234"/>
    <n v="33.06"/>
    <n v="4263006375138"/>
    <x v="0"/>
    <x v="0"/>
    <n v="33"/>
  </r>
  <r>
    <x v="47"/>
    <x v="111"/>
    <x v="1235"/>
    <n v="40.03"/>
    <n v="2667929739732"/>
    <x v="3"/>
    <x v="0"/>
    <n v="52"/>
  </r>
  <r>
    <x v="35"/>
    <x v="70"/>
    <x v="1236"/>
    <n v="21.81"/>
    <n v="294152016280"/>
    <x v="0"/>
    <x v="0"/>
    <n v="58"/>
  </r>
  <r>
    <x v="39"/>
    <x v="67"/>
    <x v="1237"/>
    <n v="24.86"/>
    <n v="9295336313691"/>
    <x v="0"/>
    <x v="0"/>
    <n v="36"/>
  </r>
  <r>
    <x v="64"/>
    <x v="58"/>
    <x v="1238"/>
    <n v="6.12"/>
    <n v="5476938523655"/>
    <x v="1"/>
    <x v="0"/>
    <n v="18"/>
  </r>
  <r>
    <x v="49"/>
    <x v="37"/>
    <x v="1239"/>
    <n v="40.39"/>
    <n v="338531895520"/>
    <x v="3"/>
    <x v="0"/>
    <n v="64"/>
  </r>
  <r>
    <x v="13"/>
    <x v="11"/>
    <x v="1240"/>
    <n v="9.9700000000000006"/>
    <n v="8000607854022"/>
    <x v="0"/>
    <x v="0"/>
    <n v="6"/>
  </r>
  <r>
    <x v="38"/>
    <x v="87"/>
    <x v="1241"/>
    <n v="29.05"/>
    <n v="7599450195358"/>
    <x v="0"/>
    <x v="0"/>
    <n v="25"/>
  </r>
  <r>
    <x v="40"/>
    <x v="120"/>
    <x v="1242"/>
    <n v="27.79"/>
    <n v="1264452837532"/>
    <x v="1"/>
    <x v="0"/>
    <n v="39"/>
  </r>
  <r>
    <x v="59"/>
    <x v="22"/>
    <x v="1243"/>
    <n v="16.440000000000001"/>
    <n v="212158091636"/>
    <x v="4"/>
    <x v="0"/>
    <n v="19"/>
  </r>
  <r>
    <x v="23"/>
    <x v="33"/>
    <x v="1244"/>
    <n v="23.98"/>
    <n v="9369013244643"/>
    <x v="2"/>
    <x v="0"/>
    <n v="23"/>
  </r>
  <r>
    <x v="18"/>
    <x v="57"/>
    <x v="1245"/>
    <n v="33.9"/>
    <n v="3859130440081"/>
    <x v="3"/>
    <x v="0"/>
    <n v="25"/>
  </r>
  <r>
    <x v="32"/>
    <x v="49"/>
    <x v="1246"/>
    <n v="19.38"/>
    <n v="3733963439606"/>
    <x v="3"/>
    <x v="0"/>
    <n v="39"/>
  </r>
  <r>
    <x v="0"/>
    <x v="62"/>
    <x v="1247"/>
    <n v="32.47"/>
    <n v="1013873953228"/>
    <x v="3"/>
    <x v="0"/>
    <n v="5"/>
  </r>
  <r>
    <x v="56"/>
    <x v="1"/>
    <x v="1248"/>
    <n v="25.21"/>
    <n v="9107960049863"/>
    <x v="1"/>
    <x v="0"/>
    <n v="5"/>
  </r>
  <r>
    <x v="59"/>
    <x v="106"/>
    <x v="1249"/>
    <n v="9.84"/>
    <n v="9479830048819"/>
    <x v="2"/>
    <x v="0"/>
    <n v="19"/>
  </r>
  <r>
    <x v="20"/>
    <x v="89"/>
    <x v="1250"/>
    <n v="25.19"/>
    <n v="7575785795869"/>
    <x v="1"/>
    <x v="0"/>
    <n v="45"/>
  </r>
  <r>
    <x v="43"/>
    <x v="19"/>
    <x v="1251"/>
    <n v="39.799999999999997"/>
    <n v="5350289549048"/>
    <x v="4"/>
    <x v="0"/>
    <n v="32"/>
  </r>
  <r>
    <x v="35"/>
    <x v="60"/>
    <x v="1252"/>
    <n v="37.67"/>
    <n v="5487285317750"/>
    <x v="3"/>
    <x v="0"/>
    <n v="58"/>
  </r>
  <r>
    <x v="7"/>
    <x v="14"/>
    <x v="1253"/>
    <n v="33.11"/>
    <n v="2860856883893"/>
    <x v="4"/>
    <x v="0"/>
    <n v="21"/>
  </r>
  <r>
    <x v="8"/>
    <x v="63"/>
    <x v="1254"/>
    <n v="22.54"/>
    <n v="906736207129"/>
    <x v="0"/>
    <x v="0"/>
    <n v="4"/>
  </r>
  <r>
    <x v="36"/>
    <x v="17"/>
    <x v="1255"/>
    <n v="7.81"/>
    <n v="741939312160"/>
    <x v="2"/>
    <x v="0"/>
    <n v="11"/>
  </r>
  <r>
    <x v="6"/>
    <x v="91"/>
    <x v="1256"/>
    <n v="33.08"/>
    <n v="2368537035314"/>
    <x v="0"/>
    <x v="0"/>
    <n v="44"/>
  </r>
  <r>
    <x v="47"/>
    <x v="66"/>
    <x v="1257"/>
    <n v="37.81"/>
    <n v="7350661461430"/>
    <x v="1"/>
    <x v="0"/>
    <n v="52"/>
  </r>
  <r>
    <x v="59"/>
    <x v="45"/>
    <x v="1258"/>
    <n v="20.8"/>
    <n v="1575104438305"/>
    <x v="1"/>
    <x v="0"/>
    <n v="19"/>
  </r>
  <r>
    <x v="22"/>
    <x v="67"/>
    <x v="1259"/>
    <n v="24.19"/>
    <n v="8798102589241"/>
    <x v="0"/>
    <x v="0"/>
    <n v="28"/>
  </r>
  <r>
    <x v="63"/>
    <x v="123"/>
    <x v="1260"/>
    <n v="23.35"/>
    <n v="9975084532253"/>
    <x v="0"/>
    <x v="0"/>
    <n v="12"/>
  </r>
  <r>
    <x v="46"/>
    <x v="4"/>
    <x v="1261"/>
    <n v="38.880000000000003"/>
    <n v="2762937463829"/>
    <x v="1"/>
    <x v="0"/>
    <n v="45"/>
  </r>
  <r>
    <x v="58"/>
    <x v="110"/>
    <x v="1262"/>
    <n v="40.07"/>
    <n v="2307854781368"/>
    <x v="1"/>
    <x v="0"/>
    <n v="38"/>
  </r>
  <r>
    <x v="11"/>
    <x v="101"/>
    <x v="1263"/>
    <n v="23.09"/>
    <n v="5991667849215"/>
    <x v="2"/>
    <x v="0"/>
    <n v="48"/>
  </r>
  <r>
    <x v="54"/>
    <x v="18"/>
    <x v="1264"/>
    <n v="34.049999999999997"/>
    <n v="5673820536254"/>
    <x v="3"/>
    <x v="0"/>
    <n v="37"/>
  </r>
  <r>
    <x v="23"/>
    <x v="37"/>
    <x v="1265"/>
    <n v="32.4"/>
    <n v="2448427854987"/>
    <x v="3"/>
    <x v="0"/>
    <n v="23"/>
  </r>
  <r>
    <x v="22"/>
    <x v="90"/>
    <x v="1266"/>
    <n v="10.75"/>
    <n v="6571513080673"/>
    <x v="0"/>
    <x v="0"/>
    <n v="28"/>
  </r>
  <r>
    <x v="1"/>
    <x v="87"/>
    <x v="1267"/>
    <n v="30.16"/>
    <n v="3948526488391"/>
    <x v="0"/>
    <x v="0"/>
    <n v="72"/>
  </r>
  <r>
    <x v="51"/>
    <x v="109"/>
    <x v="1268"/>
    <n v="34.090000000000003"/>
    <n v="1264516579194"/>
    <x v="1"/>
    <x v="0"/>
    <n v="41"/>
  </r>
  <r>
    <x v="29"/>
    <x v="53"/>
    <x v="1269"/>
    <n v="18.149999999999999"/>
    <n v="7268609489111"/>
    <x v="3"/>
    <x v="0"/>
    <n v="22"/>
  </r>
  <r>
    <x v="16"/>
    <x v="3"/>
    <x v="1270"/>
    <n v="38.54"/>
    <n v="8950008238108"/>
    <x v="2"/>
    <x v="0"/>
    <n v="70"/>
  </r>
  <r>
    <x v="58"/>
    <x v="62"/>
    <x v="1271"/>
    <n v="24.63"/>
    <n v="7860896953308"/>
    <x v="3"/>
    <x v="0"/>
    <n v="38"/>
  </r>
  <r>
    <x v="58"/>
    <x v="54"/>
    <x v="1272"/>
    <n v="6.54"/>
    <n v="197653692239"/>
    <x v="0"/>
    <x v="0"/>
    <n v="38"/>
  </r>
  <r>
    <x v="14"/>
    <x v="12"/>
    <x v="1273"/>
    <n v="25.15"/>
    <n v="5050608655121"/>
    <x v="1"/>
    <x v="0"/>
    <n v="46"/>
  </r>
  <r>
    <x v="26"/>
    <x v="64"/>
    <x v="1274"/>
    <n v="35.35"/>
    <n v="1918776405433"/>
    <x v="0"/>
    <x v="0"/>
    <n v="23"/>
  </r>
  <r>
    <x v="11"/>
    <x v="26"/>
    <x v="1275"/>
    <n v="13.06"/>
    <n v="7206619990906"/>
    <x v="1"/>
    <x v="0"/>
    <n v="48"/>
  </r>
  <r>
    <x v="52"/>
    <x v="97"/>
    <x v="1276"/>
    <n v="25.28"/>
    <n v="7891750319251"/>
    <x v="3"/>
    <x v="0"/>
    <n v="69"/>
  </r>
  <r>
    <x v="26"/>
    <x v="22"/>
    <x v="1277"/>
    <n v="21.11"/>
    <n v="9063920293861"/>
    <x v="4"/>
    <x v="0"/>
    <n v="23"/>
  </r>
  <r>
    <x v="34"/>
    <x v="1"/>
    <x v="1278"/>
    <n v="22.91"/>
    <n v="3498905000817"/>
    <x v="1"/>
    <x v="0"/>
    <n v="64"/>
  </r>
  <r>
    <x v="30"/>
    <x v="4"/>
    <x v="1279"/>
    <n v="8.2799999999999994"/>
    <n v="5127600643309"/>
    <x v="1"/>
    <x v="0"/>
    <n v="38"/>
  </r>
  <r>
    <x v="57"/>
    <x v="0"/>
    <x v="1280"/>
    <n v="24.14"/>
    <n v="7958893128864"/>
    <x v="0"/>
    <x v="0"/>
    <n v="19"/>
  </r>
  <r>
    <x v="36"/>
    <x v="67"/>
    <x v="1281"/>
    <n v="34.549999999999997"/>
    <n v="3373258213100"/>
    <x v="0"/>
    <x v="0"/>
    <n v="11"/>
  </r>
  <r>
    <x v="14"/>
    <x v="73"/>
    <x v="1282"/>
    <n v="41.17"/>
    <n v="4838881371737"/>
    <x v="0"/>
    <x v="0"/>
    <n v="46"/>
  </r>
  <r>
    <x v="4"/>
    <x v="102"/>
    <x v="1283"/>
    <n v="43.12"/>
    <n v="6046698489448"/>
    <x v="0"/>
    <x v="0"/>
    <n v="46"/>
  </r>
  <r>
    <x v="32"/>
    <x v="94"/>
    <x v="1284"/>
    <n v="10.18"/>
    <n v="3143508668222"/>
    <x v="2"/>
    <x v="0"/>
    <n v="39"/>
  </r>
  <r>
    <x v="52"/>
    <x v="79"/>
    <x v="1285"/>
    <n v="23.99"/>
    <n v="819442443593"/>
    <x v="3"/>
    <x v="0"/>
    <n v="69"/>
  </r>
  <r>
    <x v="4"/>
    <x v="86"/>
    <x v="1286"/>
    <n v="21.13"/>
    <n v="6055921836157"/>
    <x v="0"/>
    <x v="0"/>
    <n v="46"/>
  </r>
  <r>
    <x v="1"/>
    <x v="65"/>
    <x v="1287"/>
    <n v="11.06"/>
    <n v="9979817442901"/>
    <x v="1"/>
    <x v="0"/>
    <n v="72"/>
  </r>
  <r>
    <x v="39"/>
    <x v="55"/>
    <x v="1288"/>
    <n v="31.97"/>
    <n v="1990077862269"/>
    <x v="2"/>
    <x v="0"/>
    <n v="36"/>
  </r>
  <r>
    <x v="21"/>
    <x v="101"/>
    <x v="1289"/>
    <n v="17.350000000000001"/>
    <n v="3943007288125"/>
    <x v="2"/>
    <x v="0"/>
    <n v="73"/>
  </r>
  <r>
    <x v="64"/>
    <x v="93"/>
    <x v="1290"/>
    <n v="6.68"/>
    <n v="2535408162930"/>
    <x v="3"/>
    <x v="0"/>
    <n v="18"/>
  </r>
  <r>
    <x v="49"/>
    <x v="118"/>
    <x v="1291"/>
    <n v="6.66"/>
    <n v="4292343513903"/>
    <x v="0"/>
    <x v="0"/>
    <n v="64"/>
  </r>
  <r>
    <x v="35"/>
    <x v="127"/>
    <x v="1292"/>
    <n v="44.03"/>
    <n v="9052901892070"/>
    <x v="3"/>
    <x v="0"/>
    <n v="58"/>
  </r>
  <r>
    <x v="55"/>
    <x v="112"/>
    <x v="1293"/>
    <n v="29.84"/>
    <n v="7628275458574"/>
    <x v="3"/>
    <x v="0"/>
    <n v="11"/>
  </r>
  <r>
    <x v="35"/>
    <x v="36"/>
    <x v="1294"/>
    <n v="18.04"/>
    <n v="5616262558026"/>
    <x v="4"/>
    <x v="0"/>
    <n v="58"/>
  </r>
  <r>
    <x v="33"/>
    <x v="126"/>
    <x v="1295"/>
    <n v="6.89"/>
    <n v="3266247221258"/>
    <x v="4"/>
    <x v="0"/>
    <n v="25"/>
  </r>
  <r>
    <x v="35"/>
    <x v="85"/>
    <x v="1296"/>
    <n v="34.950000000000003"/>
    <n v="7928828679563"/>
    <x v="2"/>
    <x v="0"/>
    <n v="58"/>
  </r>
  <r>
    <x v="30"/>
    <x v="107"/>
    <x v="1297"/>
    <n v="42.22"/>
    <n v="4051093040264"/>
    <x v="2"/>
    <x v="0"/>
    <n v="38"/>
  </r>
  <r>
    <x v="20"/>
    <x v="116"/>
    <x v="1298"/>
    <n v="18.649999999999999"/>
    <n v="6034780270685"/>
    <x v="3"/>
    <x v="0"/>
    <n v="45"/>
  </r>
  <r>
    <x v="6"/>
    <x v="38"/>
    <x v="1299"/>
    <n v="23.75"/>
    <n v="9558031485248"/>
    <x v="1"/>
    <x v="0"/>
    <n v="44"/>
  </r>
  <r>
    <x v="58"/>
    <x v="126"/>
    <x v="1300"/>
    <n v="36.51"/>
    <n v="2373463606606"/>
    <x v="4"/>
    <x v="0"/>
    <n v="38"/>
  </r>
  <r>
    <x v="8"/>
    <x v="52"/>
    <x v="1301"/>
    <n v="15.54"/>
    <n v="1305521187209"/>
    <x v="1"/>
    <x v="0"/>
    <n v="4"/>
  </r>
  <r>
    <x v="46"/>
    <x v="100"/>
    <x v="1302"/>
    <n v="17.739999999999998"/>
    <n v="6348946945240"/>
    <x v="0"/>
    <x v="0"/>
    <n v="45"/>
  </r>
  <r>
    <x v="36"/>
    <x v="126"/>
    <x v="1303"/>
    <n v="34.03"/>
    <n v="3182588142048"/>
    <x v="4"/>
    <x v="0"/>
    <n v="11"/>
  </r>
  <r>
    <x v="62"/>
    <x v="60"/>
    <x v="1304"/>
    <n v="4.55"/>
    <n v="6863691950115"/>
    <x v="3"/>
    <x v="0"/>
    <n v="59"/>
  </r>
  <r>
    <x v="2"/>
    <x v="109"/>
    <x v="1305"/>
    <n v="5.62"/>
    <n v="6911793332732"/>
    <x v="1"/>
    <x v="0"/>
    <n v="57"/>
  </r>
  <r>
    <x v="27"/>
    <x v="25"/>
    <x v="1306"/>
    <n v="8.02"/>
    <n v="9778559091886"/>
    <x v="0"/>
    <x v="0"/>
    <n v="65"/>
  </r>
  <r>
    <x v="59"/>
    <x v="6"/>
    <x v="1307"/>
    <n v="36.869999999999997"/>
    <n v="9531911098356"/>
    <x v="2"/>
    <x v="0"/>
    <n v="19"/>
  </r>
  <r>
    <x v="30"/>
    <x v="49"/>
    <x v="1308"/>
    <n v="16.350000000000001"/>
    <n v="6077906760851"/>
    <x v="3"/>
    <x v="0"/>
    <n v="38"/>
  </r>
  <r>
    <x v="1"/>
    <x v="113"/>
    <x v="1309"/>
    <n v="28.03"/>
    <n v="3129314459254"/>
    <x v="2"/>
    <x v="0"/>
    <n v="72"/>
  </r>
  <r>
    <x v="60"/>
    <x v="70"/>
    <x v="1310"/>
    <n v="32.68"/>
    <n v="277259241694"/>
    <x v="0"/>
    <x v="0"/>
    <n v="3"/>
  </r>
  <r>
    <x v="52"/>
    <x v="117"/>
    <x v="1311"/>
    <n v="20.68"/>
    <n v="984551570260"/>
    <x v="0"/>
    <x v="0"/>
    <n v="69"/>
  </r>
  <r>
    <x v="36"/>
    <x v="127"/>
    <x v="1312"/>
    <n v="5.62"/>
    <n v="1336030545631"/>
    <x v="3"/>
    <x v="0"/>
    <n v="11"/>
  </r>
  <r>
    <x v="30"/>
    <x v="38"/>
    <x v="1313"/>
    <n v="4.8499999999999996"/>
    <n v="3291539624738"/>
    <x v="1"/>
    <x v="0"/>
    <n v="38"/>
  </r>
  <r>
    <x v="44"/>
    <x v="10"/>
    <x v="1314"/>
    <n v="26.09"/>
    <n v="3517704368178"/>
    <x v="2"/>
    <x v="0"/>
    <n v="50"/>
  </r>
  <r>
    <x v="27"/>
    <x v="106"/>
    <x v="1315"/>
    <n v="38.130000000000003"/>
    <n v="2889304581969"/>
    <x v="2"/>
    <x v="0"/>
    <n v="65"/>
  </r>
  <r>
    <x v="48"/>
    <x v="118"/>
    <x v="1316"/>
    <n v="18.79"/>
    <n v="5023157350397"/>
    <x v="0"/>
    <x v="0"/>
    <n v="59"/>
  </r>
  <r>
    <x v="0"/>
    <x v="116"/>
    <x v="1317"/>
    <n v="25.92"/>
    <n v="8533808747676"/>
    <x v="3"/>
    <x v="0"/>
    <n v="5"/>
  </r>
  <r>
    <x v="2"/>
    <x v="18"/>
    <x v="1318"/>
    <n v="9.44"/>
    <n v="4793952979390"/>
    <x v="3"/>
    <x v="0"/>
    <n v="57"/>
  </r>
  <r>
    <x v="8"/>
    <x v="89"/>
    <x v="1319"/>
    <n v="20.21"/>
    <n v="2903443186097"/>
    <x v="1"/>
    <x v="0"/>
    <n v="4"/>
  </r>
  <r>
    <x v="43"/>
    <x v="44"/>
    <x v="1320"/>
    <n v="7.98"/>
    <n v="5729357604390"/>
    <x v="1"/>
    <x v="0"/>
    <n v="32"/>
  </r>
  <r>
    <x v="35"/>
    <x v="65"/>
    <x v="1321"/>
    <n v="35.36"/>
    <n v="3706314280455"/>
    <x v="1"/>
    <x v="0"/>
    <n v="58"/>
  </r>
  <r>
    <x v="27"/>
    <x v="96"/>
    <x v="1322"/>
    <n v="31.4"/>
    <n v="7430406748016"/>
    <x v="0"/>
    <x v="0"/>
    <n v="65"/>
  </r>
  <r>
    <x v="55"/>
    <x v="49"/>
    <x v="1323"/>
    <n v="41.45"/>
    <n v="2893202480774"/>
    <x v="3"/>
    <x v="0"/>
    <n v="11"/>
  </r>
  <r>
    <x v="26"/>
    <x v="20"/>
    <x v="1324"/>
    <n v="22.63"/>
    <n v="9908378465166"/>
    <x v="1"/>
    <x v="0"/>
    <n v="23"/>
  </r>
  <r>
    <x v="6"/>
    <x v="43"/>
    <x v="1325"/>
    <n v="13.32"/>
    <n v="8564322973357"/>
    <x v="3"/>
    <x v="0"/>
    <n v="44"/>
  </r>
  <r>
    <x v="50"/>
    <x v="112"/>
    <x v="1326"/>
    <n v="5.7"/>
    <n v="7644517011765"/>
    <x v="3"/>
    <x v="0"/>
    <n v="22"/>
  </r>
  <r>
    <x v="42"/>
    <x v="88"/>
    <x v="1327"/>
    <n v="12.24"/>
    <n v="766512199846"/>
    <x v="1"/>
    <x v="0"/>
    <n v="26"/>
  </r>
  <r>
    <x v="13"/>
    <x v="3"/>
    <x v="1328"/>
    <n v="25.36"/>
    <n v="8594848265735"/>
    <x v="2"/>
    <x v="0"/>
    <n v="6"/>
  </r>
  <r>
    <x v="42"/>
    <x v="104"/>
    <x v="1329"/>
    <n v="12.35"/>
    <n v="6122257582314"/>
    <x v="3"/>
    <x v="0"/>
    <n v="26"/>
  </r>
  <r>
    <x v="10"/>
    <x v="46"/>
    <x v="1330"/>
    <n v="33.74"/>
    <n v="6329063149216"/>
    <x v="3"/>
    <x v="0"/>
    <n v="33"/>
  </r>
  <r>
    <x v="21"/>
    <x v="92"/>
    <x v="1331"/>
    <n v="9.67"/>
    <n v="8851666927116"/>
    <x v="0"/>
    <x v="0"/>
    <n v="73"/>
  </r>
  <r>
    <x v="22"/>
    <x v="103"/>
    <x v="1332"/>
    <n v="9.06"/>
    <n v="6618749143588"/>
    <x v="1"/>
    <x v="0"/>
    <n v="28"/>
  </r>
  <r>
    <x v="26"/>
    <x v="98"/>
    <x v="1333"/>
    <n v="11.97"/>
    <n v="8711333582560"/>
    <x v="0"/>
    <x v="0"/>
    <n v="23"/>
  </r>
  <r>
    <x v="21"/>
    <x v="127"/>
    <x v="1334"/>
    <n v="14.52"/>
    <n v="2480520808757"/>
    <x v="3"/>
    <x v="0"/>
    <n v="73"/>
  </r>
  <r>
    <x v="65"/>
    <x v="19"/>
    <x v="1335"/>
    <n v="8.67"/>
    <n v="425757573667"/>
    <x v="4"/>
    <x v="0"/>
    <n v="57"/>
  </r>
  <r>
    <x v="23"/>
    <x v="104"/>
    <x v="1336"/>
    <n v="16.36"/>
    <n v="4728835123393"/>
    <x v="3"/>
    <x v="0"/>
    <n v="23"/>
  </r>
  <r>
    <x v="20"/>
    <x v="126"/>
    <x v="1337"/>
    <n v="29.66"/>
    <n v="261961747605"/>
    <x v="4"/>
    <x v="0"/>
    <n v="45"/>
  </r>
  <r>
    <x v="1"/>
    <x v="28"/>
    <x v="1338"/>
    <n v="12.77"/>
    <n v="1407376692621"/>
    <x v="2"/>
    <x v="0"/>
    <n v="72"/>
  </r>
  <r>
    <x v="51"/>
    <x v="97"/>
    <x v="1339"/>
    <n v="39.909999999999997"/>
    <n v="253265651115"/>
    <x v="3"/>
    <x v="0"/>
    <n v="41"/>
  </r>
  <r>
    <x v="32"/>
    <x v="97"/>
    <x v="1340"/>
    <n v="7.75"/>
    <n v="8860058514407"/>
    <x v="3"/>
    <x v="0"/>
    <n v="39"/>
  </r>
  <r>
    <x v="1"/>
    <x v="34"/>
    <x v="1341"/>
    <n v="25.1"/>
    <n v="7109079664625"/>
    <x v="1"/>
    <x v="0"/>
    <n v="72"/>
  </r>
  <r>
    <x v="11"/>
    <x v="105"/>
    <x v="1342"/>
    <n v="31.03"/>
    <n v="3524340292330"/>
    <x v="3"/>
    <x v="0"/>
    <n v="48"/>
  </r>
  <r>
    <x v="8"/>
    <x v="28"/>
    <x v="1343"/>
    <n v="10.54"/>
    <n v="4511035891557"/>
    <x v="2"/>
    <x v="0"/>
    <n v="4"/>
  </r>
  <r>
    <x v="47"/>
    <x v="14"/>
    <x v="1344"/>
    <n v="41.54"/>
    <n v="1102333782246"/>
    <x v="4"/>
    <x v="0"/>
    <n v="52"/>
  </r>
  <r>
    <x v="62"/>
    <x v="86"/>
    <x v="1345"/>
    <n v="41.04"/>
    <n v="3525500502870"/>
    <x v="0"/>
    <x v="0"/>
    <n v="59"/>
  </r>
  <r>
    <x v="21"/>
    <x v="1"/>
    <x v="1346"/>
    <n v="28.18"/>
    <n v="9684553330848"/>
    <x v="1"/>
    <x v="0"/>
    <n v="73"/>
  </r>
  <r>
    <x v="64"/>
    <x v="30"/>
    <x v="1347"/>
    <n v="11.54"/>
    <n v="5814426769909"/>
    <x v="2"/>
    <x v="0"/>
    <n v="18"/>
  </r>
  <r>
    <x v="34"/>
    <x v="59"/>
    <x v="1348"/>
    <n v="28.24"/>
    <n v="4147224282549"/>
    <x v="2"/>
    <x v="0"/>
    <n v="64"/>
  </r>
  <r>
    <x v="15"/>
    <x v="4"/>
    <x v="1349"/>
    <n v="14.87"/>
    <n v="3839886060948"/>
    <x v="1"/>
    <x v="0"/>
    <n v="17"/>
  </r>
  <r>
    <x v="9"/>
    <x v="125"/>
    <x v="1350"/>
    <n v="9.1199999999999992"/>
    <n v="3928977578261"/>
    <x v="2"/>
    <x v="0"/>
    <n v="33"/>
  </r>
  <r>
    <x v="8"/>
    <x v="16"/>
    <x v="1351"/>
    <n v="39.159999999999997"/>
    <n v="5488595025427"/>
    <x v="0"/>
    <x v="0"/>
    <n v="4"/>
  </r>
  <r>
    <x v="25"/>
    <x v="20"/>
    <x v="1352"/>
    <n v="33.14"/>
    <n v="4377426125867"/>
    <x v="1"/>
    <x v="0"/>
    <n v="61"/>
  </r>
  <r>
    <x v="28"/>
    <x v="65"/>
    <x v="1353"/>
    <n v="17.53"/>
    <n v="8336695194192"/>
    <x v="1"/>
    <x v="0"/>
    <n v="39"/>
  </r>
  <r>
    <x v="14"/>
    <x v="33"/>
    <x v="1354"/>
    <n v="18.75"/>
    <n v="4148427600673"/>
    <x v="2"/>
    <x v="0"/>
    <n v="46"/>
  </r>
  <r>
    <x v="42"/>
    <x v="68"/>
    <x v="1355"/>
    <n v="12.25"/>
    <n v="1657106589275"/>
    <x v="0"/>
    <x v="0"/>
    <n v="26"/>
  </r>
  <r>
    <x v="14"/>
    <x v="90"/>
    <x v="1356"/>
    <n v="5.42"/>
    <n v="5676167585855"/>
    <x v="0"/>
    <x v="0"/>
    <n v="46"/>
  </r>
  <r>
    <x v="38"/>
    <x v="107"/>
    <x v="1357"/>
    <n v="30.89"/>
    <n v="2464029094187"/>
    <x v="2"/>
    <x v="0"/>
    <n v="25"/>
  </r>
  <r>
    <x v="57"/>
    <x v="64"/>
    <x v="1358"/>
    <n v="28.79"/>
    <n v="9792091934593"/>
    <x v="0"/>
    <x v="0"/>
    <n v="19"/>
  </r>
  <r>
    <x v="42"/>
    <x v="65"/>
    <x v="1359"/>
    <n v="29.55"/>
    <n v="3838354230678"/>
    <x v="1"/>
    <x v="0"/>
    <n v="26"/>
  </r>
  <r>
    <x v="52"/>
    <x v="39"/>
    <x v="1360"/>
    <n v="26.6"/>
    <n v="4278966939061"/>
    <x v="1"/>
    <x v="0"/>
    <n v="69"/>
  </r>
  <r>
    <x v="18"/>
    <x v="4"/>
    <x v="1361"/>
    <n v="31.33"/>
    <n v="2574123507602"/>
    <x v="1"/>
    <x v="0"/>
    <n v="25"/>
  </r>
  <r>
    <x v="35"/>
    <x v="123"/>
    <x v="1362"/>
    <n v="24.81"/>
    <n v="395502999618"/>
    <x v="0"/>
    <x v="0"/>
    <n v="58"/>
  </r>
  <r>
    <x v="52"/>
    <x v="68"/>
    <x v="1363"/>
    <n v="34.770000000000003"/>
    <n v="8500621051587"/>
    <x v="0"/>
    <x v="0"/>
    <n v="69"/>
  </r>
  <r>
    <x v="48"/>
    <x v="16"/>
    <x v="1364"/>
    <n v="17.16"/>
    <n v="28294640252"/>
    <x v="0"/>
    <x v="0"/>
    <n v="59"/>
  </r>
  <r>
    <x v="57"/>
    <x v="106"/>
    <x v="1365"/>
    <n v="24.49"/>
    <n v="859545474575"/>
    <x v="2"/>
    <x v="0"/>
    <n v="19"/>
  </r>
  <r>
    <x v="32"/>
    <x v="29"/>
    <x v="1366"/>
    <n v="14.4"/>
    <n v="1131855954787"/>
    <x v="2"/>
    <x v="0"/>
    <n v="39"/>
  </r>
  <r>
    <x v="34"/>
    <x v="77"/>
    <x v="1367"/>
    <n v="15.82"/>
    <n v="8112351353413"/>
    <x v="1"/>
    <x v="0"/>
    <n v="64"/>
  </r>
  <r>
    <x v="44"/>
    <x v="34"/>
    <x v="1368"/>
    <n v="28.12"/>
    <n v="3354774437164"/>
    <x v="1"/>
    <x v="0"/>
    <n v="50"/>
  </r>
  <r>
    <x v="23"/>
    <x v="16"/>
    <x v="1369"/>
    <n v="34.42"/>
    <n v="237725006820"/>
    <x v="0"/>
    <x v="0"/>
    <n v="23"/>
  </r>
  <r>
    <x v="18"/>
    <x v="12"/>
    <x v="1370"/>
    <n v="25.28"/>
    <n v="8920708170312"/>
    <x v="1"/>
    <x v="0"/>
    <n v="25"/>
  </r>
  <r>
    <x v="36"/>
    <x v="91"/>
    <x v="1371"/>
    <n v="16.96"/>
    <n v="9407700156319"/>
    <x v="0"/>
    <x v="0"/>
    <n v="11"/>
  </r>
  <r>
    <x v="29"/>
    <x v="14"/>
    <x v="1372"/>
    <n v="28.93"/>
    <n v="1471664210200"/>
    <x v="4"/>
    <x v="0"/>
    <n v="22"/>
  </r>
  <r>
    <x v="41"/>
    <x v="74"/>
    <x v="1373"/>
    <n v="25.84"/>
    <n v="8022436129393"/>
    <x v="3"/>
    <x v="0"/>
    <n v="67"/>
  </r>
  <r>
    <x v="30"/>
    <x v="97"/>
    <x v="1374"/>
    <n v="43.01"/>
    <n v="7636011510547"/>
    <x v="3"/>
    <x v="0"/>
    <n v="38"/>
  </r>
  <r>
    <x v="37"/>
    <x v="87"/>
    <x v="1375"/>
    <n v="13.4"/>
    <n v="9764361764025"/>
    <x v="0"/>
    <x v="0"/>
    <n v="25"/>
  </r>
  <r>
    <x v="27"/>
    <x v="113"/>
    <x v="1376"/>
    <n v="4.75"/>
    <n v="9782978467542"/>
    <x v="2"/>
    <x v="0"/>
    <n v="65"/>
  </r>
  <r>
    <x v="55"/>
    <x v="29"/>
    <x v="1377"/>
    <n v="21.78"/>
    <n v="1853831474811"/>
    <x v="2"/>
    <x v="0"/>
    <n v="11"/>
  </r>
  <r>
    <x v="23"/>
    <x v="59"/>
    <x v="1378"/>
    <n v="41.16"/>
    <n v="4360659646407"/>
    <x v="2"/>
    <x v="0"/>
    <n v="23"/>
  </r>
  <r>
    <x v="4"/>
    <x v="71"/>
    <x v="1379"/>
    <n v="18.079999999999998"/>
    <n v="3666658839798"/>
    <x v="2"/>
    <x v="0"/>
    <n v="46"/>
  </r>
  <r>
    <x v="38"/>
    <x v="40"/>
    <x v="1380"/>
    <n v="7.76"/>
    <n v="8379003928607"/>
    <x v="4"/>
    <x v="0"/>
    <n v="25"/>
  </r>
  <r>
    <x v="26"/>
    <x v="108"/>
    <x v="1381"/>
    <n v="19.809999999999999"/>
    <n v="2185137282852"/>
    <x v="2"/>
    <x v="0"/>
    <n v="23"/>
  </r>
  <r>
    <x v="7"/>
    <x v="63"/>
    <x v="1382"/>
    <n v="39.950000000000003"/>
    <n v="1108660251073"/>
    <x v="0"/>
    <x v="0"/>
    <n v="21"/>
  </r>
  <r>
    <x v="7"/>
    <x v="8"/>
    <x v="1383"/>
    <n v="13.01"/>
    <n v="9413350107687"/>
    <x v="0"/>
    <x v="0"/>
    <n v="21"/>
  </r>
  <r>
    <x v="36"/>
    <x v="85"/>
    <x v="1384"/>
    <n v="38.21"/>
    <n v="56240519093"/>
    <x v="2"/>
    <x v="0"/>
    <n v="11"/>
  </r>
  <r>
    <x v="23"/>
    <x v="89"/>
    <x v="1385"/>
    <n v="40.799999999999997"/>
    <n v="3172019974706"/>
    <x v="1"/>
    <x v="0"/>
    <n v="23"/>
  </r>
  <r>
    <x v="6"/>
    <x v="66"/>
    <x v="1386"/>
    <n v="18.350000000000001"/>
    <n v="3736130457083"/>
    <x v="1"/>
    <x v="0"/>
    <n v="44"/>
  </r>
  <r>
    <x v="27"/>
    <x v="112"/>
    <x v="1387"/>
    <n v="37.409999999999997"/>
    <n v="1759788940587"/>
    <x v="3"/>
    <x v="0"/>
    <n v="65"/>
  </r>
  <r>
    <x v="65"/>
    <x v="92"/>
    <x v="1388"/>
    <n v="6.8"/>
    <n v="1042280944345"/>
    <x v="0"/>
    <x v="0"/>
    <n v="57"/>
  </r>
  <r>
    <x v="58"/>
    <x v="109"/>
    <x v="1389"/>
    <n v="22.28"/>
    <n v="6023734584015"/>
    <x v="1"/>
    <x v="0"/>
    <n v="38"/>
  </r>
  <r>
    <x v="30"/>
    <x v="70"/>
    <x v="1390"/>
    <n v="10.91"/>
    <n v="3567611375530"/>
    <x v="0"/>
    <x v="0"/>
    <n v="38"/>
  </r>
  <r>
    <x v="14"/>
    <x v="52"/>
    <x v="1391"/>
    <n v="15.85"/>
    <n v="8549525496025"/>
    <x v="1"/>
    <x v="0"/>
    <n v="46"/>
  </r>
  <r>
    <x v="18"/>
    <x v="115"/>
    <x v="1392"/>
    <n v="12.15"/>
    <n v="9177372989576"/>
    <x v="2"/>
    <x v="0"/>
    <n v="25"/>
  </r>
  <r>
    <x v="13"/>
    <x v="126"/>
    <x v="1393"/>
    <n v="24.2"/>
    <n v="3915678713657"/>
    <x v="4"/>
    <x v="0"/>
    <n v="6"/>
  </r>
  <r>
    <x v="50"/>
    <x v="76"/>
    <x v="1394"/>
    <n v="23.73"/>
    <n v="405640953288"/>
    <x v="3"/>
    <x v="0"/>
    <n v="22"/>
  </r>
  <r>
    <x v="27"/>
    <x v="88"/>
    <x v="1395"/>
    <n v="32.21"/>
    <n v="6710058446869"/>
    <x v="1"/>
    <x v="0"/>
    <n v="65"/>
  </r>
  <r>
    <x v="0"/>
    <x v="93"/>
    <x v="1396"/>
    <n v="15.96"/>
    <n v="577276092645"/>
    <x v="3"/>
    <x v="0"/>
    <n v="5"/>
  </r>
  <r>
    <x v="48"/>
    <x v="34"/>
    <x v="1397"/>
    <n v="13.79"/>
    <n v="5771635421960"/>
    <x v="1"/>
    <x v="0"/>
    <n v="59"/>
  </r>
  <r>
    <x v="19"/>
    <x v="121"/>
    <x v="1398"/>
    <n v="31.65"/>
    <n v="649769579565"/>
    <x v="0"/>
    <x v="0"/>
    <n v="49"/>
  </r>
  <r>
    <x v="5"/>
    <x v="61"/>
    <x v="1399"/>
    <n v="25.87"/>
    <n v="4911564763064"/>
    <x v="2"/>
    <x v="0"/>
    <n v="10"/>
  </r>
  <r>
    <x v="8"/>
    <x v="17"/>
    <x v="1400"/>
    <n v="38.049999999999997"/>
    <n v="445163644058"/>
    <x v="2"/>
    <x v="0"/>
    <n v="4"/>
  </r>
  <r>
    <x v="32"/>
    <x v="87"/>
    <x v="1401"/>
    <n v="28.41"/>
    <n v="3494883589054"/>
    <x v="0"/>
    <x v="0"/>
    <n v="39"/>
  </r>
  <r>
    <x v="1"/>
    <x v="119"/>
    <x v="1402"/>
    <n v="36.47"/>
    <n v="3394685136336"/>
    <x v="3"/>
    <x v="0"/>
    <n v="72"/>
  </r>
  <r>
    <x v="0"/>
    <x v="98"/>
    <x v="588"/>
    <n v="26.27"/>
    <n v="3267656258507"/>
    <x v="0"/>
    <x v="0"/>
    <n v="5"/>
  </r>
  <r>
    <x v="34"/>
    <x v="35"/>
    <x v="1403"/>
    <n v="9.64"/>
    <n v="9483701056322"/>
    <x v="1"/>
    <x v="0"/>
    <n v="64"/>
  </r>
  <r>
    <x v="25"/>
    <x v="55"/>
    <x v="1404"/>
    <n v="41.98"/>
    <n v="3687572775641"/>
    <x v="2"/>
    <x v="0"/>
    <n v="61"/>
  </r>
  <r>
    <x v="8"/>
    <x v="17"/>
    <x v="1405"/>
    <n v="35.61"/>
    <n v="8413974071006"/>
    <x v="2"/>
    <x v="0"/>
    <n v="4"/>
  </r>
  <r>
    <x v="53"/>
    <x v="79"/>
    <x v="1406"/>
    <n v="17.89"/>
    <n v="1266248389669"/>
    <x v="3"/>
    <x v="0"/>
    <n v="27"/>
  </r>
  <r>
    <x v="32"/>
    <x v="96"/>
    <x v="1407"/>
    <n v="38.79"/>
    <n v="1687190759049"/>
    <x v="0"/>
    <x v="0"/>
    <n v="39"/>
  </r>
  <r>
    <x v="25"/>
    <x v="28"/>
    <x v="1408"/>
    <n v="22.53"/>
    <n v="6583081396582"/>
    <x v="2"/>
    <x v="0"/>
    <n v="61"/>
  </r>
  <r>
    <x v="29"/>
    <x v="67"/>
    <x v="1409"/>
    <n v="8.68"/>
    <n v="930356390428"/>
    <x v="0"/>
    <x v="0"/>
    <n v="22"/>
  </r>
  <r>
    <x v="2"/>
    <x v="90"/>
    <x v="1410"/>
    <n v="11.71"/>
    <n v="1849658808540"/>
    <x v="0"/>
    <x v="0"/>
    <n v="57"/>
  </r>
  <r>
    <x v="11"/>
    <x v="116"/>
    <x v="1411"/>
    <n v="29.06"/>
    <n v="713854282118"/>
    <x v="3"/>
    <x v="0"/>
    <n v="48"/>
  </r>
  <r>
    <x v="45"/>
    <x v="39"/>
    <x v="1412"/>
    <n v="13.41"/>
    <n v="6413543746665"/>
    <x v="1"/>
    <x v="0"/>
    <n v="7"/>
  </r>
  <r>
    <x v="51"/>
    <x v="55"/>
    <x v="1413"/>
    <n v="15.61"/>
    <n v="8295289890035"/>
    <x v="2"/>
    <x v="0"/>
    <n v="41"/>
  </r>
  <r>
    <x v="35"/>
    <x v="6"/>
    <x v="1414"/>
    <n v="9.43"/>
    <n v="8167805104097"/>
    <x v="2"/>
    <x v="0"/>
    <n v="58"/>
  </r>
  <r>
    <x v="46"/>
    <x v="16"/>
    <x v="1415"/>
    <n v="37.4"/>
    <n v="4181290691140"/>
    <x v="0"/>
    <x v="0"/>
    <n v="45"/>
  </r>
  <r>
    <x v="34"/>
    <x v="21"/>
    <x v="1416"/>
    <n v="21.27"/>
    <n v="2523553025606"/>
    <x v="2"/>
    <x v="0"/>
    <n v="64"/>
  </r>
  <r>
    <x v="31"/>
    <x v="103"/>
    <x v="1417"/>
    <n v="11.97"/>
    <n v="9406113555740"/>
    <x v="1"/>
    <x v="0"/>
    <n v="67"/>
  </r>
  <r>
    <x v="39"/>
    <x v="2"/>
    <x v="1418"/>
    <n v="8.33"/>
    <n v="2051788093690"/>
    <x v="2"/>
    <x v="0"/>
    <n v="36"/>
  </r>
  <r>
    <x v="5"/>
    <x v="120"/>
    <x v="1419"/>
    <n v="16.010000000000002"/>
    <n v="2755056904274"/>
    <x v="1"/>
    <x v="0"/>
    <n v="10"/>
  </r>
  <r>
    <x v="9"/>
    <x v="103"/>
    <x v="1420"/>
    <n v="39.020000000000003"/>
    <n v="7925529006582"/>
    <x v="1"/>
    <x v="0"/>
    <n v="33"/>
  </r>
  <r>
    <x v="30"/>
    <x v="50"/>
    <x v="1421"/>
    <n v="21.39"/>
    <n v="237473464569"/>
    <x v="1"/>
    <x v="0"/>
    <n v="38"/>
  </r>
  <r>
    <x v="12"/>
    <x v="22"/>
    <x v="1422"/>
    <n v="42.15"/>
    <n v="2593369705849"/>
    <x v="4"/>
    <x v="0"/>
    <n v="47"/>
  </r>
  <r>
    <x v="1"/>
    <x v="64"/>
    <x v="1423"/>
    <n v="39.9"/>
    <n v="6107070834017"/>
    <x v="0"/>
    <x v="0"/>
    <n v="72"/>
  </r>
  <r>
    <x v="60"/>
    <x v="27"/>
    <x v="1424"/>
    <n v="40.32"/>
    <n v="2120999202624"/>
    <x v="0"/>
    <x v="0"/>
    <n v="3"/>
  </r>
  <r>
    <x v="23"/>
    <x v="92"/>
    <x v="1425"/>
    <n v="20.36"/>
    <n v="1816764262702"/>
    <x v="0"/>
    <x v="0"/>
    <n v="23"/>
  </r>
  <r>
    <x v="61"/>
    <x v="112"/>
    <x v="1426"/>
    <n v="14.81"/>
    <n v="1468741682203"/>
    <x v="3"/>
    <x v="0"/>
    <n v="12"/>
  </r>
  <r>
    <x v="1"/>
    <x v="6"/>
    <x v="1427"/>
    <n v="10.4"/>
    <n v="6475102182178"/>
    <x v="2"/>
    <x v="0"/>
    <n v="72"/>
  </r>
  <r>
    <x v="44"/>
    <x v="39"/>
    <x v="1428"/>
    <n v="41.39"/>
    <n v="3091545613098"/>
    <x v="1"/>
    <x v="0"/>
    <n v="50"/>
  </r>
  <r>
    <x v="33"/>
    <x v="82"/>
    <x v="1429"/>
    <n v="11.55"/>
    <n v="9306298924624"/>
    <x v="3"/>
    <x v="0"/>
    <n v="25"/>
  </r>
  <r>
    <x v="65"/>
    <x v="127"/>
    <x v="1430"/>
    <n v="13.31"/>
    <n v="8629908298269"/>
    <x v="3"/>
    <x v="0"/>
    <n v="57"/>
  </r>
  <r>
    <x v="4"/>
    <x v="105"/>
    <x v="1431"/>
    <n v="29.97"/>
    <n v="6134963889083"/>
    <x v="3"/>
    <x v="0"/>
    <n v="46"/>
  </r>
  <r>
    <x v="6"/>
    <x v="64"/>
    <x v="1432"/>
    <n v="21.57"/>
    <n v="3713143062176"/>
    <x v="0"/>
    <x v="0"/>
    <n v="44"/>
  </r>
  <r>
    <x v="49"/>
    <x v="25"/>
    <x v="1433"/>
    <n v="18.420000000000002"/>
    <n v="5578365228841"/>
    <x v="0"/>
    <x v="0"/>
    <n v="64"/>
  </r>
  <r>
    <x v="12"/>
    <x v="27"/>
    <x v="1434"/>
    <n v="30.42"/>
    <n v="5912507910247"/>
    <x v="0"/>
    <x v="0"/>
    <n v="47"/>
  </r>
  <r>
    <x v="32"/>
    <x v="34"/>
    <x v="1435"/>
    <n v="24.41"/>
    <n v="3085648665283"/>
    <x v="1"/>
    <x v="0"/>
    <n v="39"/>
  </r>
  <r>
    <x v="11"/>
    <x v="108"/>
    <x v="1436"/>
    <n v="40.549999999999997"/>
    <n v="1832101254162"/>
    <x v="2"/>
    <x v="0"/>
    <n v="48"/>
  </r>
  <r>
    <x v="59"/>
    <x v="51"/>
    <x v="1437"/>
    <n v="16.5"/>
    <n v="8651911600616"/>
    <x v="0"/>
    <x v="0"/>
    <n v="19"/>
  </r>
  <r>
    <x v="41"/>
    <x v="30"/>
    <x v="1438"/>
    <n v="6.42"/>
    <n v="9465215247151"/>
    <x v="2"/>
    <x v="0"/>
    <n v="67"/>
  </r>
  <r>
    <x v="13"/>
    <x v="89"/>
    <x v="1439"/>
    <n v="12.04"/>
    <n v="6617567960124"/>
    <x v="1"/>
    <x v="0"/>
    <n v="6"/>
  </r>
  <r>
    <x v="18"/>
    <x v="104"/>
    <x v="1440"/>
    <n v="29.12"/>
    <n v="8009822638677"/>
    <x v="3"/>
    <x v="0"/>
    <n v="25"/>
  </r>
  <r>
    <x v="13"/>
    <x v="80"/>
    <x v="1240"/>
    <n v="30.66"/>
    <n v="3371333703928"/>
    <x v="1"/>
    <x v="0"/>
    <n v="6"/>
  </r>
  <r>
    <x v="16"/>
    <x v="30"/>
    <x v="1441"/>
    <n v="19.66"/>
    <n v="2909279162533"/>
    <x v="2"/>
    <x v="0"/>
    <n v="70"/>
  </r>
  <r>
    <x v="52"/>
    <x v="79"/>
    <x v="1442"/>
    <n v="32.1"/>
    <n v="2696753605913"/>
    <x v="3"/>
    <x v="0"/>
    <n v="69"/>
  </r>
  <r>
    <x v="33"/>
    <x v="76"/>
    <x v="670"/>
    <n v="40.200000000000003"/>
    <n v="8856596685853"/>
    <x v="3"/>
    <x v="0"/>
    <n v="25"/>
  </r>
  <r>
    <x v="20"/>
    <x v="11"/>
    <x v="1443"/>
    <n v="5.77"/>
    <n v="5094744587526"/>
    <x v="0"/>
    <x v="0"/>
    <n v="45"/>
  </r>
  <r>
    <x v="7"/>
    <x v="64"/>
    <x v="1444"/>
    <n v="39.44"/>
    <n v="252491764873"/>
    <x v="0"/>
    <x v="0"/>
    <n v="21"/>
  </r>
  <r>
    <x v="6"/>
    <x v="64"/>
    <x v="1445"/>
    <n v="44.68"/>
    <n v="3084378770502"/>
    <x v="0"/>
    <x v="0"/>
    <n v="44"/>
  </r>
  <r>
    <x v="51"/>
    <x v="106"/>
    <x v="1446"/>
    <n v="41.12"/>
    <n v="807740496588"/>
    <x v="2"/>
    <x v="0"/>
    <n v="41"/>
  </r>
  <r>
    <x v="53"/>
    <x v="109"/>
    <x v="1447"/>
    <n v="30.27"/>
    <n v="1604984494757"/>
    <x v="1"/>
    <x v="0"/>
    <n v="27"/>
  </r>
  <r>
    <x v="4"/>
    <x v="125"/>
    <x v="1448"/>
    <n v="7.71"/>
    <n v="6332020411813"/>
    <x v="2"/>
    <x v="0"/>
    <n v="46"/>
  </r>
  <r>
    <x v="40"/>
    <x v="15"/>
    <x v="1449"/>
    <n v="7.56"/>
    <n v="4606111536146"/>
    <x v="1"/>
    <x v="0"/>
    <n v="39"/>
  </r>
  <r>
    <x v="57"/>
    <x v="55"/>
    <x v="1450"/>
    <n v="9.25"/>
    <n v="8304102117881"/>
    <x v="2"/>
    <x v="0"/>
    <n v="19"/>
  </r>
  <r>
    <x v="26"/>
    <x v="117"/>
    <x v="1451"/>
    <n v="19.98"/>
    <n v="4493440036641"/>
    <x v="0"/>
    <x v="0"/>
    <n v="23"/>
  </r>
  <r>
    <x v="0"/>
    <x v="70"/>
    <x v="1452"/>
    <n v="37.25"/>
    <n v="2966536034637"/>
    <x v="0"/>
    <x v="0"/>
    <n v="5"/>
  </r>
  <r>
    <x v="37"/>
    <x v="77"/>
    <x v="1453"/>
    <n v="27.26"/>
    <n v="9445963524322"/>
    <x v="1"/>
    <x v="0"/>
    <n v="25"/>
  </r>
  <r>
    <x v="8"/>
    <x v="91"/>
    <x v="1454"/>
    <n v="19.57"/>
    <n v="7272197128628"/>
    <x v="0"/>
    <x v="0"/>
    <n v="4"/>
  </r>
  <r>
    <x v="65"/>
    <x v="27"/>
    <x v="1455"/>
    <n v="11.71"/>
    <n v="3842429247256"/>
    <x v="0"/>
    <x v="0"/>
    <n v="57"/>
  </r>
  <r>
    <x v="65"/>
    <x v="11"/>
    <x v="1456"/>
    <n v="31.98"/>
    <n v="2986879445341"/>
    <x v="0"/>
    <x v="0"/>
    <n v="57"/>
  </r>
  <r>
    <x v="61"/>
    <x v="58"/>
    <x v="1457"/>
    <n v="14.61"/>
    <n v="8501454819559"/>
    <x v="1"/>
    <x v="0"/>
    <n v="12"/>
  </r>
  <r>
    <x v="43"/>
    <x v="46"/>
    <x v="1458"/>
    <n v="33.03"/>
    <n v="1478762318845"/>
    <x v="3"/>
    <x v="0"/>
    <n v="32"/>
  </r>
  <r>
    <x v="35"/>
    <x v="74"/>
    <x v="1459"/>
    <n v="43.2"/>
    <n v="3927212153065"/>
    <x v="3"/>
    <x v="0"/>
    <n v="58"/>
  </r>
  <r>
    <x v="43"/>
    <x v="10"/>
    <x v="1460"/>
    <n v="10.91"/>
    <n v="3730797143907"/>
    <x v="2"/>
    <x v="0"/>
    <n v="32"/>
  </r>
  <r>
    <x v="16"/>
    <x v="104"/>
    <x v="1461"/>
    <n v="11.2"/>
    <n v="3221735036264"/>
    <x v="3"/>
    <x v="0"/>
    <n v="70"/>
  </r>
  <r>
    <x v="61"/>
    <x v="62"/>
    <x v="1462"/>
    <n v="36.11"/>
    <n v="5886554503793"/>
    <x v="3"/>
    <x v="0"/>
    <n v="12"/>
  </r>
  <r>
    <x v="54"/>
    <x v="80"/>
    <x v="1463"/>
    <n v="26.25"/>
    <n v="4808796549026"/>
    <x v="1"/>
    <x v="0"/>
    <n v="37"/>
  </r>
  <r>
    <x v="14"/>
    <x v="67"/>
    <x v="1464"/>
    <n v="32.29"/>
    <n v="7451578628999"/>
    <x v="0"/>
    <x v="0"/>
    <n v="46"/>
  </r>
  <r>
    <x v="28"/>
    <x v="51"/>
    <x v="1465"/>
    <n v="43.02"/>
    <n v="7200177034430"/>
    <x v="0"/>
    <x v="0"/>
    <n v="39"/>
  </r>
  <r>
    <x v="39"/>
    <x v="125"/>
    <x v="1466"/>
    <n v="32.93"/>
    <n v="4140229588692"/>
    <x v="2"/>
    <x v="0"/>
    <n v="36"/>
  </r>
  <r>
    <x v="17"/>
    <x v="108"/>
    <x v="1467"/>
    <n v="27.56"/>
    <n v="3954579271309"/>
    <x v="2"/>
    <x v="0"/>
    <n v="44"/>
  </r>
  <r>
    <x v="19"/>
    <x v="54"/>
    <x v="1468"/>
    <n v="21.5"/>
    <n v="9422003641461"/>
    <x v="0"/>
    <x v="0"/>
    <n v="49"/>
  </r>
  <r>
    <x v="56"/>
    <x v="11"/>
    <x v="1469"/>
    <n v="37.729999999999997"/>
    <n v="1873045802736"/>
    <x v="0"/>
    <x v="0"/>
    <n v="5"/>
  </r>
  <r>
    <x v="17"/>
    <x v="34"/>
    <x v="1470"/>
    <n v="38.26"/>
    <n v="79314274773"/>
    <x v="1"/>
    <x v="0"/>
    <n v="44"/>
  </r>
  <r>
    <x v="2"/>
    <x v="93"/>
    <x v="1471"/>
    <n v="24.99"/>
    <n v="6743225912546"/>
    <x v="3"/>
    <x v="0"/>
    <n v="57"/>
  </r>
  <r>
    <x v="58"/>
    <x v="22"/>
    <x v="1472"/>
    <n v="8.3000000000000007"/>
    <n v="8580230286693"/>
    <x v="4"/>
    <x v="0"/>
    <n v="38"/>
  </r>
  <r>
    <x v="57"/>
    <x v="125"/>
    <x v="1473"/>
    <n v="29.96"/>
    <n v="2331999439549"/>
    <x v="2"/>
    <x v="0"/>
    <n v="19"/>
  </r>
  <r>
    <x v="33"/>
    <x v="125"/>
    <x v="1474"/>
    <n v="40.29"/>
    <n v="4665194925087"/>
    <x v="2"/>
    <x v="0"/>
    <n v="25"/>
  </r>
  <r>
    <x v="62"/>
    <x v="82"/>
    <x v="1475"/>
    <n v="28.65"/>
    <n v="6924230448040"/>
    <x v="3"/>
    <x v="0"/>
    <n v="59"/>
  </r>
  <r>
    <x v="60"/>
    <x v="107"/>
    <x v="1476"/>
    <n v="7.44"/>
    <n v="3008325165012"/>
    <x v="2"/>
    <x v="0"/>
    <n v="3"/>
  </r>
  <r>
    <x v="30"/>
    <x v="52"/>
    <x v="1477"/>
    <n v="16.350000000000001"/>
    <n v="5934239154720"/>
    <x v="1"/>
    <x v="0"/>
    <n v="38"/>
  </r>
  <r>
    <x v="46"/>
    <x v="71"/>
    <x v="1478"/>
    <n v="37.19"/>
    <n v="5020446269859"/>
    <x v="2"/>
    <x v="0"/>
    <n v="45"/>
  </r>
  <r>
    <x v="3"/>
    <x v="60"/>
    <x v="1479"/>
    <n v="35.79"/>
    <n v="9917197764299"/>
    <x v="3"/>
    <x v="0"/>
    <n v="34"/>
  </r>
  <r>
    <x v="43"/>
    <x v="60"/>
    <x v="1480"/>
    <n v="22.86"/>
    <n v="9748845131381"/>
    <x v="3"/>
    <x v="0"/>
    <n v="32"/>
  </r>
  <r>
    <x v="46"/>
    <x v="66"/>
    <x v="1481"/>
    <n v="43.59"/>
    <n v="5859669462309"/>
    <x v="1"/>
    <x v="0"/>
    <n v="45"/>
  </r>
  <r>
    <x v="44"/>
    <x v="108"/>
    <x v="1482"/>
    <n v="40.049999999999997"/>
    <n v="3017975180818"/>
    <x v="2"/>
    <x v="0"/>
    <n v="50"/>
  </r>
  <r>
    <x v="40"/>
    <x v="40"/>
    <x v="1483"/>
    <n v="21.74"/>
    <n v="2729175742345"/>
    <x v="4"/>
    <x v="0"/>
    <n v="39"/>
  </r>
  <r>
    <x v="53"/>
    <x v="0"/>
    <x v="1484"/>
    <n v="19.68"/>
    <n v="8534361219730"/>
    <x v="0"/>
    <x v="0"/>
    <n v="27"/>
  </r>
  <r>
    <x v="22"/>
    <x v="102"/>
    <x v="1485"/>
    <n v="38.68"/>
    <n v="4818935872915"/>
    <x v="0"/>
    <x v="0"/>
    <n v="28"/>
  </r>
  <r>
    <x v="43"/>
    <x v="116"/>
    <x v="1486"/>
    <n v="4.88"/>
    <n v="7740852204661"/>
    <x v="3"/>
    <x v="0"/>
    <n v="32"/>
  </r>
  <r>
    <x v="11"/>
    <x v="58"/>
    <x v="1487"/>
    <n v="23.45"/>
    <n v="7766326460678"/>
    <x v="1"/>
    <x v="0"/>
    <n v="48"/>
  </r>
  <r>
    <x v="36"/>
    <x v="86"/>
    <x v="1488"/>
    <n v="40.729999999999997"/>
    <n v="6529652825358"/>
    <x v="0"/>
    <x v="0"/>
    <n v="11"/>
  </r>
  <r>
    <x v="65"/>
    <x v="63"/>
    <x v="1489"/>
    <n v="40.17"/>
    <n v="9157930188085"/>
    <x v="0"/>
    <x v="0"/>
    <n v="57"/>
  </r>
  <r>
    <x v="47"/>
    <x v="69"/>
    <x v="1490"/>
    <n v="38.17"/>
    <n v="8161204669836"/>
    <x v="3"/>
    <x v="0"/>
    <n v="52"/>
  </r>
  <r>
    <x v="38"/>
    <x v="26"/>
    <x v="1491"/>
    <n v="23.62"/>
    <n v="6209238468314"/>
    <x v="1"/>
    <x v="0"/>
    <n v="25"/>
  </r>
  <r>
    <x v="9"/>
    <x v="75"/>
    <x v="1492"/>
    <n v="6.49"/>
    <n v="1617288417506"/>
    <x v="3"/>
    <x v="0"/>
    <n v="33"/>
  </r>
  <r>
    <x v="33"/>
    <x v="112"/>
    <x v="1493"/>
    <n v="36.07"/>
    <n v="1517725239558"/>
    <x v="3"/>
    <x v="0"/>
    <n v="25"/>
  </r>
  <r>
    <x v="65"/>
    <x v="71"/>
    <x v="1494"/>
    <n v="17.03"/>
    <n v="4385812494114"/>
    <x v="2"/>
    <x v="0"/>
    <n v="57"/>
  </r>
  <r>
    <x v="52"/>
    <x v="4"/>
    <x v="1495"/>
    <n v="37.4"/>
    <n v="602124109449"/>
    <x v="1"/>
    <x v="0"/>
    <n v="69"/>
  </r>
  <r>
    <x v="12"/>
    <x v="42"/>
    <x v="1496"/>
    <n v="21.8"/>
    <n v="3456705475174"/>
    <x v="4"/>
    <x v="0"/>
    <n v="47"/>
  </r>
  <r>
    <x v="11"/>
    <x v="108"/>
    <x v="1497"/>
    <n v="27.68"/>
    <n v="791846342132"/>
    <x v="2"/>
    <x v="0"/>
    <n v="48"/>
  </r>
  <r>
    <x v="28"/>
    <x v="83"/>
    <x v="1498"/>
    <n v="30.94"/>
    <n v="218488354366"/>
    <x v="2"/>
    <x v="0"/>
    <n v="39"/>
  </r>
  <r>
    <x v="47"/>
    <x v="84"/>
    <x v="1499"/>
    <n v="8.2799999999999994"/>
    <n v="451752270898"/>
    <x v="3"/>
    <x v="0"/>
    <n v="52"/>
  </r>
  <r>
    <x v="13"/>
    <x v="8"/>
    <x v="1500"/>
    <n v="10.74"/>
    <n v="1777358514662"/>
    <x v="0"/>
    <x v="0"/>
    <n v="6"/>
  </r>
  <r>
    <x v="11"/>
    <x v="76"/>
    <x v="1501"/>
    <n v="28.75"/>
    <n v="3697508187707"/>
    <x v="3"/>
    <x v="0"/>
    <n v="48"/>
  </r>
  <r>
    <x v="31"/>
    <x v="30"/>
    <x v="1502"/>
    <n v="6.34"/>
    <n v="5560686093253"/>
    <x v="2"/>
    <x v="0"/>
    <n v="67"/>
  </r>
  <r>
    <x v="0"/>
    <x v="116"/>
    <x v="1503"/>
    <n v="22.48"/>
    <n v="3505458786874"/>
    <x v="3"/>
    <x v="0"/>
    <n v="5"/>
  </r>
  <r>
    <x v="10"/>
    <x v="107"/>
    <x v="1504"/>
    <n v="18.02"/>
    <n v="3979116091493"/>
    <x v="2"/>
    <x v="0"/>
    <n v="33"/>
  </r>
  <r>
    <x v="34"/>
    <x v="110"/>
    <x v="1505"/>
    <n v="37.89"/>
    <n v="4275221969665"/>
    <x v="1"/>
    <x v="0"/>
    <n v="64"/>
  </r>
  <r>
    <x v="40"/>
    <x v="1"/>
    <x v="1506"/>
    <n v="41.65"/>
    <n v="9830268750819"/>
    <x v="1"/>
    <x v="0"/>
    <n v="39"/>
  </r>
  <r>
    <x v="0"/>
    <x v="115"/>
    <x v="1507"/>
    <n v="17.579999999999998"/>
    <n v="3641777572467"/>
    <x v="2"/>
    <x v="0"/>
    <n v="5"/>
  </r>
  <r>
    <x v="30"/>
    <x v="16"/>
    <x v="794"/>
    <n v="5.32"/>
    <n v="3268844473610"/>
    <x v="0"/>
    <x v="0"/>
    <n v="38"/>
  </r>
  <r>
    <x v="19"/>
    <x v="102"/>
    <x v="1508"/>
    <n v="25.39"/>
    <n v="9623390811882"/>
    <x v="0"/>
    <x v="0"/>
    <n v="49"/>
  </r>
  <r>
    <x v="30"/>
    <x v="65"/>
    <x v="1509"/>
    <n v="37.76"/>
    <n v="4802688422688"/>
    <x v="1"/>
    <x v="0"/>
    <n v="38"/>
  </r>
  <r>
    <x v="49"/>
    <x v="110"/>
    <x v="1510"/>
    <n v="13.7"/>
    <n v="8505727203359"/>
    <x v="1"/>
    <x v="0"/>
    <n v="64"/>
  </r>
  <r>
    <x v="34"/>
    <x v="114"/>
    <x v="1511"/>
    <n v="29.84"/>
    <n v="8129673900768"/>
    <x v="3"/>
    <x v="0"/>
    <n v="64"/>
  </r>
  <r>
    <x v="0"/>
    <x v="67"/>
    <x v="1512"/>
    <n v="28.42"/>
    <n v="6544222037368"/>
    <x v="0"/>
    <x v="0"/>
    <n v="5"/>
  </r>
  <r>
    <x v="50"/>
    <x v="43"/>
    <x v="1513"/>
    <n v="34.67"/>
    <n v="6995539608497"/>
    <x v="3"/>
    <x v="0"/>
    <n v="22"/>
  </r>
  <r>
    <x v="40"/>
    <x v="71"/>
    <x v="1514"/>
    <n v="10.52"/>
    <n v="3382314791322"/>
    <x v="2"/>
    <x v="0"/>
    <n v="39"/>
  </r>
  <r>
    <x v="37"/>
    <x v="6"/>
    <x v="1515"/>
    <n v="27.4"/>
    <n v="6535366485146"/>
    <x v="2"/>
    <x v="0"/>
    <n v="25"/>
  </r>
  <r>
    <x v="13"/>
    <x v="25"/>
    <x v="1516"/>
    <n v="19.64"/>
    <n v="6877014281473"/>
    <x v="0"/>
    <x v="0"/>
    <n v="6"/>
  </r>
  <r>
    <x v="31"/>
    <x v="116"/>
    <x v="1517"/>
    <n v="38.35"/>
    <n v="6517888893678"/>
    <x v="3"/>
    <x v="0"/>
    <n v="67"/>
  </r>
  <r>
    <x v="37"/>
    <x v="124"/>
    <x v="1518"/>
    <n v="11.13"/>
    <n v="9117397855777"/>
    <x v="0"/>
    <x v="0"/>
    <n v="25"/>
  </r>
  <r>
    <x v="25"/>
    <x v="5"/>
    <x v="1519"/>
    <n v="34.53"/>
    <n v="1668089072869"/>
    <x v="1"/>
    <x v="0"/>
    <n v="61"/>
  </r>
  <r>
    <x v="0"/>
    <x v="70"/>
    <x v="1520"/>
    <n v="22.36"/>
    <n v="2522096563712"/>
    <x v="0"/>
    <x v="0"/>
    <n v="5"/>
  </r>
  <r>
    <x v="57"/>
    <x v="38"/>
    <x v="1521"/>
    <n v="44.77"/>
    <n v="904234510499"/>
    <x v="1"/>
    <x v="0"/>
    <n v="19"/>
  </r>
  <r>
    <x v="52"/>
    <x v="51"/>
    <x v="1522"/>
    <n v="22.9"/>
    <n v="2852059249491"/>
    <x v="0"/>
    <x v="0"/>
    <n v="69"/>
  </r>
  <r>
    <x v="65"/>
    <x v="121"/>
    <x v="1523"/>
    <n v="5.58"/>
    <n v="8437986648490"/>
    <x v="0"/>
    <x v="0"/>
    <n v="57"/>
  </r>
  <r>
    <x v="13"/>
    <x v="96"/>
    <x v="1524"/>
    <n v="40.15"/>
    <n v="6720072772844"/>
    <x v="0"/>
    <x v="0"/>
    <n v="6"/>
  </r>
  <r>
    <x v="28"/>
    <x v="50"/>
    <x v="1525"/>
    <n v="42.89"/>
    <n v="3371305205863"/>
    <x v="1"/>
    <x v="0"/>
    <n v="39"/>
  </r>
  <r>
    <x v="24"/>
    <x v="96"/>
    <x v="1526"/>
    <n v="42.36"/>
    <n v="2881099887400"/>
    <x v="0"/>
    <x v="0"/>
    <n v="37"/>
  </r>
  <r>
    <x v="56"/>
    <x v="67"/>
    <x v="1527"/>
    <n v="11.6"/>
    <n v="2896161328712"/>
    <x v="0"/>
    <x v="0"/>
    <n v="5"/>
  </r>
  <r>
    <x v="50"/>
    <x v="21"/>
    <x v="1528"/>
    <n v="12.25"/>
    <n v="3871929479027"/>
    <x v="2"/>
    <x v="0"/>
    <n v="22"/>
  </r>
  <r>
    <x v="63"/>
    <x v="102"/>
    <x v="1529"/>
    <n v="41.06"/>
    <n v="4296858665195"/>
    <x v="0"/>
    <x v="0"/>
    <n v="12"/>
  </r>
  <r>
    <x v="28"/>
    <x v="33"/>
    <x v="1530"/>
    <n v="44.97"/>
    <n v="341568099144"/>
    <x v="2"/>
    <x v="0"/>
    <n v="39"/>
  </r>
  <r>
    <x v="62"/>
    <x v="11"/>
    <x v="1531"/>
    <n v="17.850000000000001"/>
    <n v="1717518351904"/>
    <x v="0"/>
    <x v="0"/>
    <n v="59"/>
  </r>
  <r>
    <x v="28"/>
    <x v="21"/>
    <x v="1532"/>
    <n v="40.64"/>
    <n v="5090000920328"/>
    <x v="2"/>
    <x v="0"/>
    <n v="39"/>
  </r>
  <r>
    <x v="0"/>
    <x v="55"/>
    <x v="1533"/>
    <n v="26.63"/>
    <n v="5372487991955"/>
    <x v="2"/>
    <x v="0"/>
    <n v="5"/>
  </r>
  <r>
    <x v="55"/>
    <x v="78"/>
    <x v="1534"/>
    <n v="7.67"/>
    <n v="3677670833473"/>
    <x v="1"/>
    <x v="0"/>
    <n v="11"/>
  </r>
  <r>
    <x v="10"/>
    <x v="43"/>
    <x v="1535"/>
    <n v="37.729999999999997"/>
    <n v="2211216902202"/>
    <x v="3"/>
    <x v="0"/>
    <n v="33"/>
  </r>
  <r>
    <x v="9"/>
    <x v="36"/>
    <x v="1536"/>
    <n v="18.55"/>
    <n v="5682021476085"/>
    <x v="4"/>
    <x v="0"/>
    <n v="33"/>
  </r>
  <r>
    <x v="31"/>
    <x v="56"/>
    <x v="1537"/>
    <n v="21.02"/>
    <n v="6197091221286"/>
    <x v="2"/>
    <x v="0"/>
    <n v="67"/>
  </r>
  <r>
    <x v="16"/>
    <x v="66"/>
    <x v="1538"/>
    <n v="41.3"/>
    <n v="1154693699214"/>
    <x v="1"/>
    <x v="0"/>
    <n v="70"/>
  </r>
  <r>
    <x v="43"/>
    <x v="51"/>
    <x v="1539"/>
    <n v="16.850000000000001"/>
    <n v="7337258118847"/>
    <x v="0"/>
    <x v="0"/>
    <n v="32"/>
  </r>
  <r>
    <x v="54"/>
    <x v="113"/>
    <x v="1540"/>
    <n v="35.89"/>
    <n v="1692275914503"/>
    <x v="2"/>
    <x v="0"/>
    <n v="37"/>
  </r>
  <r>
    <x v="2"/>
    <x v="28"/>
    <x v="1541"/>
    <n v="39.28"/>
    <n v="2671264374220"/>
    <x v="2"/>
    <x v="0"/>
    <n v="57"/>
  </r>
  <r>
    <x v="44"/>
    <x v="112"/>
    <x v="1542"/>
    <n v="5.6"/>
    <n v="3975719805512"/>
    <x v="3"/>
    <x v="0"/>
    <n v="50"/>
  </r>
  <r>
    <x v="24"/>
    <x v="80"/>
    <x v="1543"/>
    <n v="22.64"/>
    <n v="9536744918833"/>
    <x v="1"/>
    <x v="0"/>
    <n v="37"/>
  </r>
  <r>
    <x v="40"/>
    <x v="20"/>
    <x v="1544"/>
    <n v="42.74"/>
    <n v="4496207006444"/>
    <x v="1"/>
    <x v="0"/>
    <n v="39"/>
  </r>
  <r>
    <x v="26"/>
    <x v="27"/>
    <x v="1545"/>
    <n v="30.93"/>
    <n v="8726143802098"/>
    <x v="0"/>
    <x v="0"/>
    <n v="23"/>
  </r>
  <r>
    <x v="15"/>
    <x v="39"/>
    <x v="1546"/>
    <n v="43.44"/>
    <n v="4290916547911"/>
    <x v="1"/>
    <x v="0"/>
    <n v="17"/>
  </r>
  <r>
    <x v="55"/>
    <x v="10"/>
    <x v="1547"/>
    <n v="38.67"/>
    <n v="8352957849877"/>
    <x v="2"/>
    <x v="0"/>
    <n v="11"/>
  </r>
  <r>
    <x v="5"/>
    <x v="75"/>
    <x v="1548"/>
    <n v="27.54"/>
    <n v="3391380718287"/>
    <x v="3"/>
    <x v="0"/>
    <n v="10"/>
  </r>
  <r>
    <x v="38"/>
    <x v="1"/>
    <x v="1549"/>
    <n v="43.98"/>
    <n v="6434938341937"/>
    <x v="1"/>
    <x v="0"/>
    <n v="25"/>
  </r>
  <r>
    <x v="52"/>
    <x v="82"/>
    <x v="1550"/>
    <n v="10.53"/>
    <n v="8954520159231"/>
    <x v="3"/>
    <x v="0"/>
    <n v="69"/>
  </r>
  <r>
    <x v="60"/>
    <x v="18"/>
    <x v="1551"/>
    <n v="10.26"/>
    <n v="2977082935156"/>
    <x v="3"/>
    <x v="0"/>
    <n v="3"/>
  </r>
  <r>
    <x v="61"/>
    <x v="104"/>
    <x v="1552"/>
    <n v="24.48"/>
    <n v="4267630984582"/>
    <x v="3"/>
    <x v="0"/>
    <n v="12"/>
  </r>
  <r>
    <x v="1"/>
    <x v="84"/>
    <x v="1553"/>
    <n v="27.89"/>
    <n v="355231301182"/>
    <x v="3"/>
    <x v="0"/>
    <n v="72"/>
  </r>
  <r>
    <x v="25"/>
    <x v="115"/>
    <x v="1554"/>
    <n v="30.23"/>
    <n v="5124138921138"/>
    <x v="2"/>
    <x v="0"/>
    <n v="61"/>
  </r>
  <r>
    <x v="52"/>
    <x v="74"/>
    <x v="1555"/>
    <n v="25.56"/>
    <n v="9544292256253"/>
    <x v="3"/>
    <x v="0"/>
    <n v="69"/>
  </r>
  <r>
    <x v="25"/>
    <x v="105"/>
    <x v="1556"/>
    <n v="37.67"/>
    <n v="1448865682495"/>
    <x v="3"/>
    <x v="0"/>
    <n v="61"/>
  </r>
  <r>
    <x v="37"/>
    <x v="30"/>
    <x v="1557"/>
    <n v="4.41"/>
    <n v="1718712551725"/>
    <x v="2"/>
    <x v="0"/>
    <n v="25"/>
  </r>
  <r>
    <x v="6"/>
    <x v="70"/>
    <x v="1558"/>
    <n v="33.47"/>
    <n v="8221242356003"/>
    <x v="0"/>
    <x v="0"/>
    <n v="44"/>
  </r>
  <r>
    <x v="52"/>
    <x v="29"/>
    <x v="1559"/>
    <n v="30.3"/>
    <n v="2081810970989"/>
    <x v="2"/>
    <x v="0"/>
    <n v="69"/>
  </r>
  <r>
    <x v="26"/>
    <x v="125"/>
    <x v="1560"/>
    <n v="34.86"/>
    <n v="3935964262850"/>
    <x v="2"/>
    <x v="0"/>
    <n v="23"/>
  </r>
  <r>
    <x v="23"/>
    <x v="108"/>
    <x v="1561"/>
    <n v="36.21"/>
    <n v="8542273339484"/>
    <x v="2"/>
    <x v="0"/>
    <n v="23"/>
  </r>
  <r>
    <x v="56"/>
    <x v="103"/>
    <x v="1562"/>
    <n v="26.69"/>
    <n v="7728915318388"/>
    <x v="1"/>
    <x v="0"/>
    <n v="5"/>
  </r>
  <r>
    <x v="11"/>
    <x v="97"/>
    <x v="1563"/>
    <n v="39.950000000000003"/>
    <n v="7950036014003"/>
    <x v="3"/>
    <x v="0"/>
    <n v="48"/>
  </r>
  <r>
    <x v="20"/>
    <x v="92"/>
    <x v="1564"/>
    <n v="38.28"/>
    <n v="4195600587627"/>
    <x v="0"/>
    <x v="0"/>
    <n v="45"/>
  </r>
  <r>
    <x v="21"/>
    <x v="101"/>
    <x v="1565"/>
    <n v="7.13"/>
    <n v="2717847680996"/>
    <x v="2"/>
    <x v="0"/>
    <n v="73"/>
  </r>
  <r>
    <x v="57"/>
    <x v="125"/>
    <x v="1566"/>
    <n v="30.31"/>
    <n v="3396701278037"/>
    <x v="2"/>
    <x v="0"/>
    <n v="19"/>
  </r>
  <r>
    <x v="53"/>
    <x v="92"/>
    <x v="1567"/>
    <n v="23.36"/>
    <n v="3671342249951"/>
    <x v="0"/>
    <x v="0"/>
    <n v="27"/>
  </r>
  <r>
    <x v="38"/>
    <x v="70"/>
    <x v="1568"/>
    <n v="8.07"/>
    <n v="7506043971589"/>
    <x v="0"/>
    <x v="0"/>
    <n v="25"/>
  </r>
  <r>
    <x v="35"/>
    <x v="104"/>
    <x v="1569"/>
    <n v="4.3600000000000003"/>
    <n v="5843811924401"/>
    <x v="3"/>
    <x v="0"/>
    <n v="58"/>
  </r>
  <r>
    <x v="9"/>
    <x v="48"/>
    <x v="1570"/>
    <n v="11.76"/>
    <n v="4450941712061"/>
    <x v="3"/>
    <x v="0"/>
    <n v="33"/>
  </r>
  <r>
    <x v="13"/>
    <x v="111"/>
    <x v="1571"/>
    <n v="42.29"/>
    <n v="5008032046084"/>
    <x v="3"/>
    <x v="0"/>
    <n v="6"/>
  </r>
  <r>
    <x v="13"/>
    <x v="1"/>
    <x v="1572"/>
    <n v="38.49"/>
    <n v="3338028667880"/>
    <x v="1"/>
    <x v="0"/>
    <n v="6"/>
  </r>
  <r>
    <x v="57"/>
    <x v="71"/>
    <x v="1202"/>
    <n v="11.7"/>
    <n v="4874329095698"/>
    <x v="2"/>
    <x v="0"/>
    <n v="19"/>
  </r>
  <r>
    <x v="51"/>
    <x v="49"/>
    <x v="1573"/>
    <n v="24.47"/>
    <n v="571640743706"/>
    <x v="3"/>
    <x v="0"/>
    <n v="41"/>
  </r>
  <r>
    <x v="60"/>
    <x v="68"/>
    <x v="1574"/>
    <n v="32.75"/>
    <n v="1737291283544"/>
    <x v="0"/>
    <x v="0"/>
    <n v="3"/>
  </r>
  <r>
    <x v="41"/>
    <x v="14"/>
    <x v="1575"/>
    <n v="21.62"/>
    <n v="6302510153615"/>
    <x v="4"/>
    <x v="0"/>
    <n v="67"/>
  </r>
  <r>
    <x v="26"/>
    <x v="99"/>
    <x v="1576"/>
    <n v="15"/>
    <n v="7321190762923"/>
    <x v="3"/>
    <x v="0"/>
    <n v="23"/>
  </r>
  <r>
    <x v="64"/>
    <x v="8"/>
    <x v="1577"/>
    <n v="25.84"/>
    <n v="3505169399905"/>
    <x v="0"/>
    <x v="0"/>
    <n v="18"/>
  </r>
  <r>
    <x v="13"/>
    <x v="97"/>
    <x v="1578"/>
    <n v="8.0500000000000007"/>
    <n v="7833718484809"/>
    <x v="3"/>
    <x v="0"/>
    <n v="6"/>
  </r>
  <r>
    <x v="42"/>
    <x v="11"/>
    <x v="1579"/>
    <n v="21.64"/>
    <n v="3010027933226"/>
    <x v="0"/>
    <x v="0"/>
    <n v="26"/>
  </r>
  <r>
    <x v="9"/>
    <x v="123"/>
    <x v="1580"/>
    <n v="16.920000000000002"/>
    <n v="5896684082471"/>
    <x v="0"/>
    <x v="0"/>
    <n v="33"/>
  </r>
  <r>
    <x v="8"/>
    <x v="18"/>
    <x v="1581"/>
    <n v="36.71"/>
    <n v="7085374615497"/>
    <x v="3"/>
    <x v="0"/>
    <n v="4"/>
  </r>
  <r>
    <x v="65"/>
    <x v="59"/>
    <x v="1582"/>
    <n v="28.13"/>
    <n v="7467212471692"/>
    <x v="2"/>
    <x v="0"/>
    <n v="57"/>
  </r>
  <r>
    <x v="47"/>
    <x v="35"/>
    <x v="1583"/>
    <n v="26.4"/>
    <n v="4293523822822"/>
    <x v="1"/>
    <x v="0"/>
    <n v="52"/>
  </r>
  <r>
    <x v="24"/>
    <x v="58"/>
    <x v="1584"/>
    <n v="30.31"/>
    <n v="6909760173471"/>
    <x v="1"/>
    <x v="0"/>
    <n v="37"/>
  </r>
  <r>
    <x v="46"/>
    <x v="11"/>
    <x v="1585"/>
    <n v="42.31"/>
    <n v="5901460118661"/>
    <x v="0"/>
    <x v="0"/>
    <n v="45"/>
  </r>
  <r>
    <x v="27"/>
    <x v="102"/>
    <x v="1586"/>
    <n v="26.79"/>
    <n v="5038187912880"/>
    <x v="0"/>
    <x v="0"/>
    <n v="65"/>
  </r>
  <r>
    <x v="57"/>
    <x v="82"/>
    <x v="1587"/>
    <n v="41.45"/>
    <n v="5338695664074"/>
    <x v="3"/>
    <x v="0"/>
    <n v="19"/>
  </r>
  <r>
    <x v="28"/>
    <x v="27"/>
    <x v="1588"/>
    <n v="33.909999999999997"/>
    <n v="2161158839398"/>
    <x v="0"/>
    <x v="0"/>
    <n v="39"/>
  </r>
  <r>
    <x v="48"/>
    <x v="49"/>
    <x v="1589"/>
    <n v="31.52"/>
    <n v="778427079687"/>
    <x v="3"/>
    <x v="0"/>
    <n v="59"/>
  </r>
  <r>
    <x v="45"/>
    <x v="75"/>
    <x v="1590"/>
    <n v="30.03"/>
    <n v="7355586586718"/>
    <x v="3"/>
    <x v="0"/>
    <n v="7"/>
  </r>
  <r>
    <x v="56"/>
    <x v="39"/>
    <x v="1591"/>
    <n v="19.190000000000001"/>
    <n v="1723489219600"/>
    <x v="1"/>
    <x v="0"/>
    <n v="5"/>
  </r>
  <r>
    <x v="46"/>
    <x v="50"/>
    <x v="1592"/>
    <n v="5.23"/>
    <n v="7407814114542"/>
    <x v="1"/>
    <x v="0"/>
    <n v="45"/>
  </r>
  <r>
    <x v="10"/>
    <x v="46"/>
    <x v="1593"/>
    <n v="43.07"/>
    <n v="5603777741586"/>
    <x v="3"/>
    <x v="0"/>
    <n v="33"/>
  </r>
  <r>
    <x v="44"/>
    <x v="114"/>
    <x v="1594"/>
    <n v="13.35"/>
    <n v="9259173509501"/>
    <x v="3"/>
    <x v="0"/>
    <n v="50"/>
  </r>
  <r>
    <x v="40"/>
    <x v="76"/>
    <x v="1595"/>
    <n v="27.36"/>
    <n v="7530382780656"/>
    <x v="3"/>
    <x v="0"/>
    <n v="39"/>
  </r>
  <r>
    <x v="40"/>
    <x v="114"/>
    <x v="1596"/>
    <n v="30.12"/>
    <n v="8972497663155"/>
    <x v="3"/>
    <x v="0"/>
    <n v="39"/>
  </r>
  <r>
    <x v="34"/>
    <x v="88"/>
    <x v="1597"/>
    <n v="31.47"/>
    <n v="5424245579315"/>
    <x v="1"/>
    <x v="0"/>
    <n v="64"/>
  </r>
  <r>
    <x v="25"/>
    <x v="16"/>
    <x v="1598"/>
    <n v="17.61"/>
    <n v="7877228075348"/>
    <x v="0"/>
    <x v="0"/>
    <n v="61"/>
  </r>
  <r>
    <x v="49"/>
    <x v="117"/>
    <x v="1599"/>
    <n v="32.11"/>
    <n v="4548837819274"/>
    <x v="0"/>
    <x v="0"/>
    <n v="64"/>
  </r>
  <r>
    <x v="28"/>
    <x v="44"/>
    <x v="1600"/>
    <n v="6.74"/>
    <n v="6675182507896"/>
    <x v="1"/>
    <x v="0"/>
    <n v="39"/>
  </r>
  <r>
    <x v="56"/>
    <x v="21"/>
    <x v="1601"/>
    <n v="17.41"/>
    <n v="1217247793421"/>
    <x v="2"/>
    <x v="0"/>
    <n v="5"/>
  </r>
  <r>
    <x v="14"/>
    <x v="104"/>
    <x v="1602"/>
    <n v="39.79"/>
    <n v="8745531941706"/>
    <x v="3"/>
    <x v="0"/>
    <n v="46"/>
  </r>
  <r>
    <x v="7"/>
    <x v="39"/>
    <x v="1603"/>
    <n v="7.63"/>
    <n v="4176780124147"/>
    <x v="1"/>
    <x v="0"/>
    <n v="21"/>
  </r>
  <r>
    <x v="11"/>
    <x v="126"/>
    <x v="1604"/>
    <n v="12.35"/>
    <n v="2050512349119"/>
    <x v="4"/>
    <x v="0"/>
    <n v="48"/>
  </r>
  <r>
    <x v="22"/>
    <x v="27"/>
    <x v="1605"/>
    <n v="21.44"/>
    <n v="83498621902"/>
    <x v="0"/>
    <x v="0"/>
    <n v="28"/>
  </r>
  <r>
    <x v="15"/>
    <x v="120"/>
    <x v="1606"/>
    <n v="36.79"/>
    <n v="6214133326256"/>
    <x v="1"/>
    <x v="0"/>
    <n v="17"/>
  </r>
  <r>
    <x v="31"/>
    <x v="41"/>
    <x v="1607"/>
    <n v="39.4"/>
    <n v="9070692324754"/>
    <x v="2"/>
    <x v="0"/>
    <n v="67"/>
  </r>
  <r>
    <x v="51"/>
    <x v="120"/>
    <x v="1608"/>
    <n v="32.049999999999997"/>
    <n v="2788817929605"/>
    <x v="1"/>
    <x v="0"/>
    <n v="41"/>
  </r>
  <r>
    <x v="55"/>
    <x v="95"/>
    <x v="1609"/>
    <n v="38.53"/>
    <n v="8658255136559"/>
    <x v="1"/>
    <x v="0"/>
    <n v="11"/>
  </r>
  <r>
    <x v="60"/>
    <x v="81"/>
    <x v="1610"/>
    <n v="7.63"/>
    <n v="8089282605778"/>
    <x v="1"/>
    <x v="0"/>
    <n v="3"/>
  </r>
  <r>
    <x v="65"/>
    <x v="40"/>
    <x v="1611"/>
    <n v="27.57"/>
    <n v="4428773411209"/>
    <x v="4"/>
    <x v="0"/>
    <n v="57"/>
  </r>
  <r>
    <x v="66"/>
    <x v="87"/>
    <x v="1612"/>
    <n v="27.79"/>
    <n v="6653622887913"/>
    <x v="0"/>
    <x v="1"/>
    <n v="11"/>
  </r>
  <r>
    <x v="67"/>
    <x v="57"/>
    <x v="1613"/>
    <n v="18.75"/>
    <n v="6575961095852"/>
    <x v="3"/>
    <x v="1"/>
    <n v="20"/>
  </r>
  <r>
    <x v="68"/>
    <x v="67"/>
    <x v="1614"/>
    <n v="21.71"/>
    <n v="966911700371"/>
    <x v="0"/>
    <x v="1"/>
    <n v="22"/>
  </r>
  <r>
    <x v="69"/>
    <x v="6"/>
    <x v="1615"/>
    <n v="17.100000000000001"/>
    <n v="5706770909868"/>
    <x v="2"/>
    <x v="1"/>
    <n v="19"/>
  </r>
  <r>
    <x v="70"/>
    <x v="60"/>
    <x v="1616"/>
    <n v="37.78"/>
    <n v="2273047151891"/>
    <x v="3"/>
    <x v="1"/>
    <n v="12"/>
  </r>
  <r>
    <x v="71"/>
    <x v="65"/>
    <x v="1617"/>
    <n v="37.6"/>
    <n v="6370863861570"/>
    <x v="1"/>
    <x v="1"/>
    <n v="5"/>
  </r>
  <r>
    <x v="72"/>
    <x v="61"/>
    <x v="1618"/>
    <n v="20.440000000000001"/>
    <n v="5984505117874"/>
    <x v="2"/>
    <x v="1"/>
    <n v="17"/>
  </r>
  <r>
    <x v="73"/>
    <x v="25"/>
    <x v="1619"/>
    <n v="46.51"/>
    <n v="6574333011308"/>
    <x v="0"/>
    <x v="1"/>
    <n v="4"/>
  </r>
  <r>
    <x v="74"/>
    <x v="89"/>
    <x v="1620"/>
    <n v="44.74"/>
    <n v="5592692102803"/>
    <x v="1"/>
    <x v="1"/>
    <n v="25"/>
  </r>
  <r>
    <x v="75"/>
    <x v="0"/>
    <x v="1621"/>
    <n v="28.02"/>
    <n v="8100258078935"/>
    <x v="0"/>
    <x v="1"/>
    <n v="10"/>
  </r>
  <r>
    <x v="74"/>
    <x v="10"/>
    <x v="1622"/>
    <n v="31.94"/>
    <n v="3185694946333"/>
    <x v="2"/>
    <x v="1"/>
    <n v="25"/>
  </r>
  <r>
    <x v="72"/>
    <x v="103"/>
    <x v="1623"/>
    <n v="22.12"/>
    <n v="6031755734913"/>
    <x v="1"/>
    <x v="1"/>
    <n v="17"/>
  </r>
  <r>
    <x v="76"/>
    <x v="41"/>
    <x v="1624"/>
    <n v="42.31"/>
    <n v="580385794188"/>
    <x v="2"/>
    <x v="1"/>
    <n v="4"/>
  </r>
  <r>
    <x v="67"/>
    <x v="100"/>
    <x v="1625"/>
    <n v="35.01"/>
    <n v="8750865857333"/>
    <x v="0"/>
    <x v="1"/>
    <n v="20"/>
  </r>
  <r>
    <x v="69"/>
    <x v="79"/>
    <x v="1626"/>
    <n v="17.989999999999998"/>
    <n v="1127095356276"/>
    <x v="3"/>
    <x v="1"/>
    <n v="19"/>
  </r>
  <r>
    <x v="69"/>
    <x v="13"/>
    <x v="1627"/>
    <n v="45.81"/>
    <n v="7014255933887"/>
    <x v="0"/>
    <x v="1"/>
    <n v="19"/>
  </r>
  <r>
    <x v="76"/>
    <x v="51"/>
    <x v="1628"/>
    <n v="32.4"/>
    <n v="5099208436594"/>
    <x v="0"/>
    <x v="1"/>
    <n v="4"/>
  </r>
  <r>
    <x v="70"/>
    <x v="52"/>
    <x v="1629"/>
    <n v="25.86"/>
    <n v="7624914034208"/>
    <x v="1"/>
    <x v="1"/>
    <n v="12"/>
  </r>
  <r>
    <x v="77"/>
    <x v="33"/>
    <x v="1630"/>
    <n v="41.54"/>
    <n v="4267383307027"/>
    <x v="2"/>
    <x v="1"/>
    <n v="1"/>
  </r>
  <r>
    <x v="78"/>
    <x v="65"/>
    <x v="1631"/>
    <n v="44.12"/>
    <n v="7724469578438"/>
    <x v="1"/>
    <x v="1"/>
    <n v="20"/>
  </r>
  <r>
    <x v="79"/>
    <x v="20"/>
    <x v="1632"/>
    <n v="25.46"/>
    <n v="374752841670"/>
    <x v="1"/>
    <x v="1"/>
    <n v="20"/>
  </r>
  <r>
    <x v="66"/>
    <x v="40"/>
    <x v="1633"/>
    <n v="30.38"/>
    <n v="2281522828169"/>
    <x v="4"/>
    <x v="1"/>
    <n v="11"/>
  </r>
  <r>
    <x v="80"/>
    <x v="56"/>
    <x v="1634"/>
    <n v="40.83"/>
    <n v="85473064902"/>
    <x v="2"/>
    <x v="1"/>
    <n v="19"/>
  </r>
  <r>
    <x v="72"/>
    <x v="26"/>
    <x v="1635"/>
    <n v="36.26"/>
    <n v="3151412877753"/>
    <x v="1"/>
    <x v="1"/>
    <n v="17"/>
  </r>
  <r>
    <x v="72"/>
    <x v="22"/>
    <x v="1636"/>
    <n v="48.56"/>
    <n v="9495029351539"/>
    <x v="4"/>
    <x v="1"/>
    <n v="17"/>
  </r>
  <r>
    <x v="81"/>
    <x v="119"/>
    <x v="1637"/>
    <n v="12.13"/>
    <n v="3313120309203"/>
    <x v="3"/>
    <x v="1"/>
    <n v="16"/>
  </r>
  <r>
    <x v="82"/>
    <x v="102"/>
    <x v="1638"/>
    <n v="38.47"/>
    <n v="5746182119035"/>
    <x v="0"/>
    <x v="1"/>
    <n v="21"/>
  </r>
  <r>
    <x v="77"/>
    <x v="57"/>
    <x v="1639"/>
    <n v="36.32"/>
    <n v="5014291527509"/>
    <x v="3"/>
    <x v="1"/>
    <n v="1"/>
  </r>
  <r>
    <x v="83"/>
    <x v="20"/>
    <x v="1640"/>
    <n v="20.04"/>
    <n v="4117474421029"/>
    <x v="1"/>
    <x v="1"/>
    <n v="7"/>
  </r>
  <r>
    <x v="82"/>
    <x v="55"/>
    <x v="1641"/>
    <n v="46.02"/>
    <n v="4623132352357"/>
    <x v="2"/>
    <x v="1"/>
    <n v="21"/>
  </r>
  <r>
    <x v="84"/>
    <x v="24"/>
    <x v="1642"/>
    <n v="38.71"/>
    <n v="8221076873967"/>
    <x v="3"/>
    <x v="1"/>
    <n v="22"/>
  </r>
  <r>
    <x v="85"/>
    <x v="13"/>
    <x v="1643"/>
    <n v="37.96"/>
    <n v="8130669690525"/>
    <x v="0"/>
    <x v="1"/>
    <n v="23"/>
  </r>
  <r>
    <x v="71"/>
    <x v="98"/>
    <x v="1644"/>
    <n v="46.2"/>
    <n v="1181974978638"/>
    <x v="0"/>
    <x v="1"/>
    <n v="5"/>
  </r>
  <r>
    <x v="86"/>
    <x v="106"/>
    <x v="1645"/>
    <n v="29.87"/>
    <n v="7909567053548"/>
    <x v="2"/>
    <x v="1"/>
    <n v="11"/>
  </r>
  <r>
    <x v="87"/>
    <x v="80"/>
    <x v="1646"/>
    <n v="49.65"/>
    <n v="8748957571328"/>
    <x v="1"/>
    <x v="1"/>
    <n v="20"/>
  </r>
  <r>
    <x v="84"/>
    <x v="109"/>
    <x v="1647"/>
    <n v="37.090000000000003"/>
    <n v="6243188816016"/>
    <x v="1"/>
    <x v="1"/>
    <n v="22"/>
  </r>
  <r>
    <x v="67"/>
    <x v="19"/>
    <x v="1648"/>
    <n v="39.29"/>
    <n v="1986613861926"/>
    <x v="4"/>
    <x v="1"/>
    <n v="20"/>
  </r>
  <r>
    <x v="69"/>
    <x v="122"/>
    <x v="1649"/>
    <n v="22.8"/>
    <n v="499304044207"/>
    <x v="0"/>
    <x v="1"/>
    <n v="19"/>
  </r>
  <r>
    <x v="73"/>
    <x v="38"/>
    <x v="1650"/>
    <n v="29.12"/>
    <n v="4058488101142"/>
    <x v="1"/>
    <x v="1"/>
    <n v="4"/>
  </r>
  <r>
    <x v="88"/>
    <x v="65"/>
    <x v="1651"/>
    <n v="34.97"/>
    <n v="7313956062903"/>
    <x v="1"/>
    <x v="1"/>
    <n v="10"/>
  </r>
  <r>
    <x v="89"/>
    <x v="99"/>
    <x v="1652"/>
    <n v="27.86"/>
    <n v="5857212189710"/>
    <x v="3"/>
    <x v="1"/>
    <n v="1"/>
  </r>
  <r>
    <x v="90"/>
    <x v="93"/>
    <x v="1653"/>
    <n v="27.66"/>
    <n v="4022340141966"/>
    <x v="3"/>
    <x v="1"/>
    <n v="7"/>
  </r>
  <r>
    <x v="68"/>
    <x v="81"/>
    <x v="1654"/>
    <n v="48.26"/>
    <n v="5014086961990"/>
    <x v="1"/>
    <x v="1"/>
    <n v="22"/>
  </r>
  <r>
    <x v="73"/>
    <x v="112"/>
    <x v="737"/>
    <n v="22.26"/>
    <n v="202043410246"/>
    <x v="3"/>
    <x v="1"/>
    <n v="4"/>
  </r>
  <r>
    <x v="73"/>
    <x v="26"/>
    <x v="1655"/>
    <n v="44.21"/>
    <n v="9839854233835"/>
    <x v="1"/>
    <x v="1"/>
    <n v="4"/>
  </r>
  <r>
    <x v="89"/>
    <x v="119"/>
    <x v="1656"/>
    <n v="17.8"/>
    <n v="3500924024641"/>
    <x v="3"/>
    <x v="1"/>
    <n v="1"/>
  </r>
  <r>
    <x v="91"/>
    <x v="53"/>
    <x v="1657"/>
    <n v="38.39"/>
    <n v="4781274767887"/>
    <x v="3"/>
    <x v="1"/>
    <n v="7"/>
  </r>
  <r>
    <x v="80"/>
    <x v="105"/>
    <x v="1658"/>
    <n v="38.08"/>
    <n v="8122088232004"/>
    <x v="3"/>
    <x v="1"/>
    <n v="19"/>
  </r>
  <r>
    <x v="90"/>
    <x v="37"/>
    <x v="1659"/>
    <n v="42.26"/>
    <n v="8341982666719"/>
    <x v="3"/>
    <x v="1"/>
    <n v="7"/>
  </r>
  <r>
    <x v="79"/>
    <x v="114"/>
    <x v="1660"/>
    <n v="30.82"/>
    <n v="6829641849335"/>
    <x v="3"/>
    <x v="1"/>
    <n v="20"/>
  </r>
  <r>
    <x v="92"/>
    <x v="47"/>
    <x v="1661"/>
    <n v="19.28"/>
    <n v="2351082274727"/>
    <x v="0"/>
    <x v="1"/>
    <n v="20"/>
  </r>
  <r>
    <x v="70"/>
    <x v="86"/>
    <x v="1662"/>
    <n v="14.41"/>
    <n v="1044914110317"/>
    <x v="0"/>
    <x v="1"/>
    <n v="12"/>
  </r>
  <r>
    <x v="90"/>
    <x v="12"/>
    <x v="1663"/>
    <n v="14.95"/>
    <n v="2803204948363"/>
    <x v="1"/>
    <x v="1"/>
    <n v="7"/>
  </r>
  <r>
    <x v="80"/>
    <x v="66"/>
    <x v="1664"/>
    <n v="16.350000000000001"/>
    <n v="1045798809359"/>
    <x v="1"/>
    <x v="1"/>
    <n v="19"/>
  </r>
  <r>
    <x v="81"/>
    <x v="75"/>
    <x v="1346"/>
    <n v="16.309999999999999"/>
    <n v="6069171955919"/>
    <x v="3"/>
    <x v="1"/>
    <n v="16"/>
  </r>
  <r>
    <x v="72"/>
    <x v="64"/>
    <x v="1665"/>
    <n v="22.5"/>
    <n v="7832889931082"/>
    <x v="0"/>
    <x v="1"/>
    <n v="17"/>
  </r>
  <r>
    <x v="79"/>
    <x v="83"/>
    <x v="1666"/>
    <n v="34.090000000000003"/>
    <n v="8588717292946"/>
    <x v="2"/>
    <x v="1"/>
    <n v="20"/>
  </r>
  <r>
    <x v="71"/>
    <x v="84"/>
    <x v="1667"/>
    <n v="36.11"/>
    <n v="8307460338356"/>
    <x v="3"/>
    <x v="1"/>
    <n v="5"/>
  </r>
  <r>
    <x v="93"/>
    <x v="86"/>
    <x v="1668"/>
    <n v="48.73"/>
    <n v="6507706939008"/>
    <x v="0"/>
    <x v="1"/>
    <n v="2"/>
  </r>
  <r>
    <x v="67"/>
    <x v="60"/>
    <x v="1669"/>
    <n v="22.42"/>
    <n v="1136558207239"/>
    <x v="3"/>
    <x v="1"/>
    <n v="20"/>
  </r>
  <r>
    <x v="81"/>
    <x v="28"/>
    <x v="1670"/>
    <n v="25.68"/>
    <n v="8997392253805"/>
    <x v="2"/>
    <x v="1"/>
    <n v="16"/>
  </r>
  <r>
    <x v="72"/>
    <x v="91"/>
    <x v="1671"/>
    <n v="45.32"/>
    <n v="8881105109599"/>
    <x v="0"/>
    <x v="1"/>
    <n v="17"/>
  </r>
  <r>
    <x v="81"/>
    <x v="74"/>
    <x v="1672"/>
    <n v="12.19"/>
    <n v="6988300070777"/>
    <x v="3"/>
    <x v="1"/>
    <n v="16"/>
  </r>
  <r>
    <x v="66"/>
    <x v="18"/>
    <x v="1673"/>
    <n v="36.130000000000003"/>
    <n v="2660177707065"/>
    <x v="3"/>
    <x v="1"/>
    <n v="11"/>
  </r>
  <r>
    <x v="75"/>
    <x v="127"/>
    <x v="1674"/>
    <n v="35.64"/>
    <n v="6109525300344"/>
    <x v="3"/>
    <x v="1"/>
    <n v="10"/>
  </r>
  <r>
    <x v="94"/>
    <x v="60"/>
    <x v="1675"/>
    <n v="21.92"/>
    <n v="7108986085790"/>
    <x v="3"/>
    <x v="1"/>
    <n v="23"/>
  </r>
  <r>
    <x v="75"/>
    <x v="52"/>
    <x v="1676"/>
    <n v="38.659999999999997"/>
    <n v="4748541004175"/>
    <x v="1"/>
    <x v="1"/>
    <n v="10"/>
  </r>
  <r>
    <x v="90"/>
    <x v="81"/>
    <x v="1677"/>
    <n v="19.03"/>
    <n v="6010401984537"/>
    <x v="1"/>
    <x v="1"/>
    <n v="7"/>
  </r>
  <r>
    <x v="71"/>
    <x v="103"/>
    <x v="1678"/>
    <n v="17.43"/>
    <n v="1621338088820"/>
    <x v="1"/>
    <x v="1"/>
    <n v="5"/>
  </r>
  <r>
    <x v="79"/>
    <x v="27"/>
    <x v="1679"/>
    <n v="35.340000000000003"/>
    <n v="7445877019367"/>
    <x v="0"/>
    <x v="1"/>
    <n v="20"/>
  </r>
  <r>
    <x v="79"/>
    <x v="40"/>
    <x v="1680"/>
    <n v="16.77"/>
    <n v="8389782417445"/>
    <x v="4"/>
    <x v="1"/>
    <n v="20"/>
  </r>
  <r>
    <x v="95"/>
    <x v="41"/>
    <x v="1681"/>
    <n v="42.13"/>
    <n v="6192401377301"/>
    <x v="2"/>
    <x v="1"/>
    <n v="3"/>
  </r>
  <r>
    <x v="81"/>
    <x v="23"/>
    <x v="1682"/>
    <n v="16.5"/>
    <n v="7106912999135"/>
    <x v="1"/>
    <x v="1"/>
    <n v="16"/>
  </r>
  <r>
    <x v="77"/>
    <x v="100"/>
    <x v="1683"/>
    <n v="18.45"/>
    <n v="2627726489605"/>
    <x v="0"/>
    <x v="1"/>
    <n v="1"/>
  </r>
  <r>
    <x v="87"/>
    <x v="114"/>
    <x v="1684"/>
    <n v="23.58"/>
    <n v="3289957353125"/>
    <x v="3"/>
    <x v="1"/>
    <n v="20"/>
  </r>
  <r>
    <x v="96"/>
    <x v="53"/>
    <x v="1685"/>
    <n v="18.11"/>
    <n v="6203774514474"/>
    <x v="3"/>
    <x v="1"/>
    <n v="2"/>
  </r>
  <r>
    <x v="73"/>
    <x v="123"/>
    <x v="1686"/>
    <n v="28.37"/>
    <n v="5199680612896"/>
    <x v="0"/>
    <x v="1"/>
    <n v="4"/>
  </r>
  <r>
    <x v="70"/>
    <x v="83"/>
    <x v="1687"/>
    <n v="33.85"/>
    <n v="8296563108808"/>
    <x v="2"/>
    <x v="1"/>
    <n v="12"/>
  </r>
  <r>
    <x v="78"/>
    <x v="107"/>
    <x v="1688"/>
    <n v="47.15"/>
    <n v="7736815814329"/>
    <x v="2"/>
    <x v="1"/>
    <n v="20"/>
  </r>
  <r>
    <x v="96"/>
    <x v="99"/>
    <x v="1689"/>
    <n v="43.22"/>
    <n v="6018910939581"/>
    <x v="3"/>
    <x v="1"/>
    <n v="2"/>
  </r>
  <r>
    <x v="90"/>
    <x v="109"/>
    <x v="1690"/>
    <n v="31.58"/>
    <n v="2552978514662"/>
    <x v="1"/>
    <x v="1"/>
    <n v="7"/>
  </r>
  <r>
    <x v="69"/>
    <x v="81"/>
    <x v="1691"/>
    <n v="28.71"/>
    <n v="2180652304041"/>
    <x v="1"/>
    <x v="1"/>
    <n v="19"/>
  </r>
  <r>
    <x v="95"/>
    <x v="112"/>
    <x v="1692"/>
    <n v="14.56"/>
    <n v="5470772614012"/>
    <x v="3"/>
    <x v="1"/>
    <n v="3"/>
  </r>
  <r>
    <x v="97"/>
    <x v="114"/>
    <x v="1693"/>
    <n v="20.83"/>
    <n v="2981565641427"/>
    <x v="3"/>
    <x v="1"/>
    <n v="23"/>
  </r>
  <r>
    <x v="98"/>
    <x v="68"/>
    <x v="1694"/>
    <n v="20.69"/>
    <n v="1687206700447"/>
    <x v="0"/>
    <x v="1"/>
    <n v="4"/>
  </r>
  <r>
    <x v="95"/>
    <x v="4"/>
    <x v="1695"/>
    <n v="13.61"/>
    <n v="1257553992293"/>
    <x v="1"/>
    <x v="1"/>
    <n v="3"/>
  </r>
  <r>
    <x v="85"/>
    <x v="79"/>
    <x v="1696"/>
    <n v="25.75"/>
    <n v="4959514979080"/>
    <x v="3"/>
    <x v="1"/>
    <n v="23"/>
  </r>
  <r>
    <x v="99"/>
    <x v="35"/>
    <x v="1697"/>
    <n v="21.89"/>
    <n v="2294831365065"/>
    <x v="1"/>
    <x v="1"/>
    <n v="14"/>
  </r>
  <r>
    <x v="75"/>
    <x v="42"/>
    <x v="1698"/>
    <n v="48.63"/>
    <n v="4443575880282"/>
    <x v="4"/>
    <x v="1"/>
    <n v="10"/>
  </r>
  <r>
    <x v="85"/>
    <x v="81"/>
    <x v="1699"/>
    <n v="26.24"/>
    <n v="1980313728671"/>
    <x v="1"/>
    <x v="1"/>
    <n v="23"/>
  </r>
  <r>
    <x v="92"/>
    <x v="43"/>
    <x v="1700"/>
    <n v="49.45"/>
    <n v="5877628036170"/>
    <x v="3"/>
    <x v="1"/>
    <n v="20"/>
  </r>
  <r>
    <x v="76"/>
    <x v="73"/>
    <x v="1701"/>
    <n v="32.380000000000003"/>
    <n v="8332226417129"/>
    <x v="0"/>
    <x v="1"/>
    <n v="4"/>
  </r>
  <r>
    <x v="85"/>
    <x v="126"/>
    <x v="1702"/>
    <n v="21.72"/>
    <n v="7626061808220"/>
    <x v="4"/>
    <x v="1"/>
    <n v="23"/>
  </r>
  <r>
    <x v="71"/>
    <x v="46"/>
    <x v="1703"/>
    <n v="26.93"/>
    <n v="3384028141202"/>
    <x v="3"/>
    <x v="1"/>
    <n v="5"/>
  </r>
  <r>
    <x v="88"/>
    <x v="75"/>
    <x v="1704"/>
    <n v="46.5"/>
    <n v="7088151468507"/>
    <x v="3"/>
    <x v="1"/>
    <n v="10"/>
  </r>
  <r>
    <x v="77"/>
    <x v="39"/>
    <x v="1705"/>
    <n v="18.170000000000002"/>
    <n v="3252030700789"/>
    <x v="1"/>
    <x v="1"/>
    <n v="1"/>
  </r>
  <r>
    <x v="79"/>
    <x v="56"/>
    <x v="1706"/>
    <n v="37.520000000000003"/>
    <n v="3107911163811"/>
    <x v="2"/>
    <x v="1"/>
    <n v="20"/>
  </r>
  <r>
    <x v="72"/>
    <x v="19"/>
    <x v="1707"/>
    <n v="14.2"/>
    <n v="1535089996030"/>
    <x v="4"/>
    <x v="1"/>
    <n v="17"/>
  </r>
  <r>
    <x v="75"/>
    <x v="91"/>
    <x v="1708"/>
    <n v="49.95"/>
    <n v="1298465164057"/>
    <x v="0"/>
    <x v="1"/>
    <n v="10"/>
  </r>
  <r>
    <x v="85"/>
    <x v="16"/>
    <x v="1709"/>
    <n v="47.97"/>
    <n v="8024881377404"/>
    <x v="0"/>
    <x v="1"/>
    <n v="23"/>
  </r>
  <r>
    <x v="80"/>
    <x v="42"/>
    <x v="1710"/>
    <n v="36.590000000000003"/>
    <n v="6821451074310"/>
    <x v="4"/>
    <x v="1"/>
    <n v="19"/>
  </r>
  <r>
    <x v="71"/>
    <x v="19"/>
    <x v="1711"/>
    <n v="13.17"/>
    <n v="9052669788424"/>
    <x v="4"/>
    <x v="1"/>
    <n v="5"/>
  </r>
  <r>
    <x v="69"/>
    <x v="73"/>
    <x v="1712"/>
    <n v="35.65"/>
    <n v="3459456166162"/>
    <x v="0"/>
    <x v="1"/>
    <n v="19"/>
  </r>
  <r>
    <x v="80"/>
    <x v="1"/>
    <x v="1713"/>
    <n v="27.67"/>
    <n v="1790409286394"/>
    <x v="1"/>
    <x v="1"/>
    <n v="19"/>
  </r>
  <r>
    <x v="100"/>
    <x v="64"/>
    <x v="1714"/>
    <n v="31.48"/>
    <n v="1953915881204"/>
    <x v="0"/>
    <x v="1"/>
    <n v="23"/>
  </r>
  <r>
    <x v="74"/>
    <x v="34"/>
    <x v="1715"/>
    <n v="29.47"/>
    <n v="1697181089451"/>
    <x v="1"/>
    <x v="1"/>
    <n v="25"/>
  </r>
  <r>
    <x v="69"/>
    <x v="91"/>
    <x v="1716"/>
    <n v="33.619999999999997"/>
    <n v="6489718708394"/>
    <x v="0"/>
    <x v="1"/>
    <n v="19"/>
  </r>
  <r>
    <x v="88"/>
    <x v="73"/>
    <x v="1717"/>
    <n v="24.13"/>
    <n v="7372157726656"/>
    <x v="0"/>
    <x v="1"/>
    <n v="10"/>
  </r>
  <r>
    <x v="92"/>
    <x v="28"/>
    <x v="1718"/>
    <n v="26.42"/>
    <n v="8456789960080"/>
    <x v="2"/>
    <x v="1"/>
    <n v="20"/>
  </r>
  <r>
    <x v="74"/>
    <x v="117"/>
    <x v="890"/>
    <n v="33.07"/>
    <n v="7129661940616"/>
    <x v="0"/>
    <x v="1"/>
    <n v="25"/>
  </r>
  <r>
    <x v="87"/>
    <x v="71"/>
    <x v="1719"/>
    <n v="22.76"/>
    <n v="2750365542698"/>
    <x v="2"/>
    <x v="1"/>
    <n v="20"/>
  </r>
  <r>
    <x v="76"/>
    <x v="127"/>
    <x v="1720"/>
    <n v="35.159999999999997"/>
    <n v="5715574777818"/>
    <x v="3"/>
    <x v="1"/>
    <n v="4"/>
  </r>
  <r>
    <x v="88"/>
    <x v="37"/>
    <x v="1721"/>
    <n v="34.869999999999997"/>
    <n v="99483095214"/>
    <x v="3"/>
    <x v="1"/>
    <n v="10"/>
  </r>
  <r>
    <x v="100"/>
    <x v="67"/>
    <x v="1722"/>
    <n v="28.28"/>
    <n v="6647857817333"/>
    <x v="0"/>
    <x v="1"/>
    <n v="23"/>
  </r>
  <r>
    <x v="99"/>
    <x v="100"/>
    <x v="1723"/>
    <n v="40.67"/>
    <n v="1956901251838"/>
    <x v="0"/>
    <x v="1"/>
    <n v="14"/>
  </r>
  <r>
    <x v="74"/>
    <x v="39"/>
    <x v="1724"/>
    <n v="17.39"/>
    <n v="1280375339328"/>
    <x v="1"/>
    <x v="1"/>
    <n v="25"/>
  </r>
  <r>
    <x v="99"/>
    <x v="26"/>
    <x v="1725"/>
    <n v="40.81"/>
    <n v="9431152912582"/>
    <x v="1"/>
    <x v="1"/>
    <n v="14"/>
  </r>
  <r>
    <x v="79"/>
    <x v="17"/>
    <x v="1726"/>
    <n v="16.39"/>
    <n v="1105944917601"/>
    <x v="2"/>
    <x v="1"/>
    <n v="20"/>
  </r>
  <r>
    <x v="71"/>
    <x v="66"/>
    <x v="1727"/>
    <n v="43.79"/>
    <n v="1703166685294"/>
    <x v="1"/>
    <x v="1"/>
    <n v="5"/>
  </r>
  <r>
    <x v="89"/>
    <x v="47"/>
    <x v="1728"/>
    <n v="44.36"/>
    <n v="6108194089857"/>
    <x v="0"/>
    <x v="1"/>
    <n v="1"/>
  </r>
  <r>
    <x v="97"/>
    <x v="38"/>
    <x v="1677"/>
    <n v="13.39"/>
    <n v="8894920928658"/>
    <x v="1"/>
    <x v="1"/>
    <n v="23"/>
  </r>
  <r>
    <x v="79"/>
    <x v="22"/>
    <x v="1729"/>
    <n v="34.08"/>
    <n v="1767826635739"/>
    <x v="4"/>
    <x v="1"/>
    <n v="20"/>
  </r>
  <r>
    <x v="83"/>
    <x v="50"/>
    <x v="1730"/>
    <n v="20.59"/>
    <n v="6153017911679"/>
    <x v="1"/>
    <x v="1"/>
    <n v="7"/>
  </r>
  <r>
    <x v="83"/>
    <x v="87"/>
    <x v="1731"/>
    <n v="28.56"/>
    <n v="5981083119511"/>
    <x v="0"/>
    <x v="1"/>
    <n v="7"/>
  </r>
  <r>
    <x v="101"/>
    <x v="61"/>
    <x v="1732"/>
    <n v="26.33"/>
    <n v="513607352842"/>
    <x v="2"/>
    <x v="1"/>
    <n v="22"/>
  </r>
  <r>
    <x v="66"/>
    <x v="78"/>
    <x v="1733"/>
    <n v="44.24"/>
    <n v="1252888806772"/>
    <x v="1"/>
    <x v="1"/>
    <n v="11"/>
  </r>
  <r>
    <x v="99"/>
    <x v="7"/>
    <x v="579"/>
    <n v="30.75"/>
    <n v="3181640027590"/>
    <x v="3"/>
    <x v="1"/>
    <n v="14"/>
  </r>
  <r>
    <x v="82"/>
    <x v="74"/>
    <x v="1734"/>
    <n v="23.78"/>
    <n v="295848311917"/>
    <x v="3"/>
    <x v="1"/>
    <n v="21"/>
  </r>
  <r>
    <x v="67"/>
    <x v="88"/>
    <x v="1735"/>
    <n v="31.53"/>
    <n v="1907259346172"/>
    <x v="1"/>
    <x v="1"/>
    <n v="20"/>
  </r>
  <r>
    <x v="75"/>
    <x v="20"/>
    <x v="1736"/>
    <n v="45.52"/>
    <n v="201086012271"/>
    <x v="1"/>
    <x v="1"/>
    <n v="10"/>
  </r>
  <r>
    <x v="79"/>
    <x v="126"/>
    <x v="1737"/>
    <n v="20.52"/>
    <n v="8313701567867"/>
    <x v="4"/>
    <x v="1"/>
    <n v="20"/>
  </r>
  <r>
    <x v="96"/>
    <x v="21"/>
    <x v="1738"/>
    <n v="19.52"/>
    <n v="9233978205608"/>
    <x v="2"/>
    <x v="1"/>
    <n v="2"/>
  </r>
  <r>
    <x v="82"/>
    <x v="15"/>
    <x v="1739"/>
    <n v="17.5"/>
    <n v="9665109040886"/>
    <x v="1"/>
    <x v="1"/>
    <n v="21"/>
  </r>
  <r>
    <x v="71"/>
    <x v="34"/>
    <x v="1740"/>
    <n v="38.26"/>
    <n v="5237668148484"/>
    <x v="1"/>
    <x v="1"/>
    <n v="5"/>
  </r>
  <r>
    <x v="73"/>
    <x v="105"/>
    <x v="1741"/>
    <n v="34.14"/>
    <n v="9363510386967"/>
    <x v="3"/>
    <x v="1"/>
    <n v="4"/>
  </r>
  <r>
    <x v="97"/>
    <x v="12"/>
    <x v="1742"/>
    <n v="36.81"/>
    <n v="116923856607"/>
    <x v="1"/>
    <x v="1"/>
    <n v="23"/>
  </r>
  <r>
    <x v="89"/>
    <x v="13"/>
    <x v="1743"/>
    <n v="47.52"/>
    <n v="3069086465155"/>
    <x v="0"/>
    <x v="1"/>
    <n v="1"/>
  </r>
  <r>
    <x v="76"/>
    <x v="121"/>
    <x v="1744"/>
    <n v="35.6"/>
    <n v="9368246062437"/>
    <x v="0"/>
    <x v="1"/>
    <n v="4"/>
  </r>
  <r>
    <x v="72"/>
    <x v="27"/>
    <x v="1745"/>
    <n v="47.01"/>
    <n v="3568107406141"/>
    <x v="0"/>
    <x v="1"/>
    <n v="17"/>
  </r>
  <r>
    <x v="77"/>
    <x v="90"/>
    <x v="1746"/>
    <n v="31.15"/>
    <n v="7188584539017"/>
    <x v="0"/>
    <x v="1"/>
    <n v="1"/>
  </r>
  <r>
    <x v="74"/>
    <x v="48"/>
    <x v="1747"/>
    <n v="32.72"/>
    <n v="6317907123249"/>
    <x v="3"/>
    <x v="1"/>
    <n v="25"/>
  </r>
  <r>
    <x v="80"/>
    <x v="69"/>
    <x v="1748"/>
    <n v="19.57"/>
    <n v="1109468556407"/>
    <x v="3"/>
    <x v="1"/>
    <n v="19"/>
  </r>
  <r>
    <x v="92"/>
    <x v="117"/>
    <x v="1749"/>
    <n v="33.04"/>
    <n v="4341351420885"/>
    <x v="0"/>
    <x v="1"/>
    <n v="20"/>
  </r>
  <r>
    <x v="97"/>
    <x v="59"/>
    <x v="1750"/>
    <n v="43.09"/>
    <n v="8700311126445"/>
    <x v="2"/>
    <x v="1"/>
    <n v="23"/>
  </r>
  <r>
    <x v="94"/>
    <x v="114"/>
    <x v="1751"/>
    <n v="21.23"/>
    <n v="8139519107206"/>
    <x v="3"/>
    <x v="1"/>
    <n v="23"/>
  </r>
  <r>
    <x v="99"/>
    <x v="122"/>
    <x v="1752"/>
    <n v="39.83"/>
    <n v="8422380883301"/>
    <x v="0"/>
    <x v="1"/>
    <n v="14"/>
  </r>
  <r>
    <x v="93"/>
    <x v="83"/>
    <x v="1753"/>
    <n v="38.9"/>
    <n v="1247989019244"/>
    <x v="2"/>
    <x v="1"/>
    <n v="2"/>
  </r>
  <r>
    <x v="74"/>
    <x v="67"/>
    <x v="1754"/>
    <n v="35.68"/>
    <n v="4973368930844"/>
    <x v="0"/>
    <x v="1"/>
    <n v="25"/>
  </r>
  <r>
    <x v="78"/>
    <x v="48"/>
    <x v="1755"/>
    <n v="30.81"/>
    <n v="1521286015117"/>
    <x v="3"/>
    <x v="1"/>
    <n v="20"/>
  </r>
  <r>
    <x v="71"/>
    <x v="87"/>
    <x v="1756"/>
    <n v="43.06"/>
    <n v="6911376462689"/>
    <x v="0"/>
    <x v="1"/>
    <n v="5"/>
  </r>
  <r>
    <x v="94"/>
    <x v="84"/>
    <x v="1757"/>
    <n v="14.01"/>
    <n v="6524982895248"/>
    <x v="3"/>
    <x v="1"/>
    <n v="23"/>
  </r>
  <r>
    <x v="77"/>
    <x v="121"/>
    <x v="1758"/>
    <n v="21.85"/>
    <n v="3776624333431"/>
    <x v="0"/>
    <x v="1"/>
    <n v="1"/>
  </r>
  <r>
    <x v="72"/>
    <x v="66"/>
    <x v="1759"/>
    <n v="34.450000000000003"/>
    <n v="8895706094475"/>
    <x v="1"/>
    <x v="1"/>
    <n v="17"/>
  </r>
  <r>
    <x v="82"/>
    <x v="60"/>
    <x v="1760"/>
    <n v="17.27"/>
    <n v="6681698470401"/>
    <x v="3"/>
    <x v="1"/>
    <n v="21"/>
  </r>
  <r>
    <x v="95"/>
    <x v="126"/>
    <x v="1761"/>
    <n v="24.89"/>
    <n v="7356790519585"/>
    <x v="4"/>
    <x v="1"/>
    <n v="3"/>
  </r>
  <r>
    <x v="98"/>
    <x v="123"/>
    <x v="1762"/>
    <n v="19.47"/>
    <n v="6504880914159"/>
    <x v="0"/>
    <x v="1"/>
    <n v="4"/>
  </r>
  <r>
    <x v="71"/>
    <x v="82"/>
    <x v="1763"/>
    <n v="33.18"/>
    <n v="9393257179959"/>
    <x v="3"/>
    <x v="1"/>
    <n v="5"/>
  </r>
  <r>
    <x v="86"/>
    <x v="29"/>
    <x v="1764"/>
    <n v="31.14"/>
    <n v="6795697365566"/>
    <x v="2"/>
    <x v="1"/>
    <n v="11"/>
  </r>
  <r>
    <x v="69"/>
    <x v="124"/>
    <x v="1765"/>
    <n v="49.22"/>
    <n v="1973928706653"/>
    <x v="0"/>
    <x v="1"/>
    <n v="19"/>
  </r>
  <r>
    <x v="93"/>
    <x v="67"/>
    <x v="1766"/>
    <n v="28.65"/>
    <n v="6114930962810"/>
    <x v="0"/>
    <x v="1"/>
    <n v="2"/>
  </r>
  <r>
    <x v="81"/>
    <x v="118"/>
    <x v="1767"/>
    <n v="38.74"/>
    <n v="120114119112"/>
    <x v="0"/>
    <x v="1"/>
    <n v="16"/>
  </r>
  <r>
    <x v="70"/>
    <x v="60"/>
    <x v="1768"/>
    <n v="24.58"/>
    <n v="2158777299955"/>
    <x v="3"/>
    <x v="1"/>
    <n v="12"/>
  </r>
  <r>
    <x v="93"/>
    <x v="31"/>
    <x v="1769"/>
    <n v="26.49"/>
    <n v="8222482354071"/>
    <x v="2"/>
    <x v="1"/>
    <n v="2"/>
  </r>
  <r>
    <x v="68"/>
    <x v="53"/>
    <x v="1370"/>
    <n v="40.549999999999997"/>
    <n v="8969991191734"/>
    <x v="3"/>
    <x v="1"/>
    <n v="22"/>
  </r>
  <r>
    <x v="71"/>
    <x v="74"/>
    <x v="1770"/>
    <n v="20"/>
    <n v="9372931333498"/>
    <x v="3"/>
    <x v="1"/>
    <n v="5"/>
  </r>
  <r>
    <x v="75"/>
    <x v="57"/>
    <x v="1771"/>
    <n v="35.76"/>
    <n v="2965849159792"/>
    <x v="3"/>
    <x v="1"/>
    <n v="10"/>
  </r>
  <r>
    <x v="95"/>
    <x v="27"/>
    <x v="1772"/>
    <n v="28.15"/>
    <n v="3602888331541"/>
    <x v="0"/>
    <x v="1"/>
    <n v="3"/>
  </r>
  <r>
    <x v="73"/>
    <x v="63"/>
    <x v="1773"/>
    <n v="46.83"/>
    <n v="3574535047962"/>
    <x v="0"/>
    <x v="1"/>
    <n v="4"/>
  </r>
  <r>
    <x v="75"/>
    <x v="125"/>
    <x v="1774"/>
    <n v="35.409999999999997"/>
    <n v="5053221471789"/>
    <x v="2"/>
    <x v="1"/>
    <n v="10"/>
  </r>
  <r>
    <x v="78"/>
    <x v="80"/>
    <x v="1775"/>
    <n v="34.65"/>
    <n v="7345275995310"/>
    <x v="1"/>
    <x v="1"/>
    <n v="20"/>
  </r>
  <r>
    <x v="92"/>
    <x v="8"/>
    <x v="1776"/>
    <n v="30.66"/>
    <n v="7838733367694"/>
    <x v="0"/>
    <x v="1"/>
    <n v="20"/>
  </r>
  <r>
    <x v="79"/>
    <x v="114"/>
    <x v="1777"/>
    <n v="41.85"/>
    <n v="5509093657955"/>
    <x v="3"/>
    <x v="1"/>
    <n v="20"/>
  </r>
  <r>
    <x v="96"/>
    <x v="23"/>
    <x v="1778"/>
    <n v="25.12"/>
    <n v="3752247297947"/>
    <x v="1"/>
    <x v="1"/>
    <n v="2"/>
  </r>
  <r>
    <x v="82"/>
    <x v="34"/>
    <x v="1779"/>
    <n v="23.46"/>
    <n v="844456571789"/>
    <x v="1"/>
    <x v="1"/>
    <n v="21"/>
  </r>
  <r>
    <x v="89"/>
    <x v="21"/>
    <x v="1780"/>
    <n v="29.37"/>
    <n v="676014632508"/>
    <x v="2"/>
    <x v="1"/>
    <n v="1"/>
  </r>
  <r>
    <x v="76"/>
    <x v="54"/>
    <x v="1781"/>
    <n v="17.57"/>
    <n v="3766610355646"/>
    <x v="0"/>
    <x v="1"/>
    <n v="4"/>
  </r>
  <r>
    <x v="73"/>
    <x v="107"/>
    <x v="1782"/>
    <n v="21.45"/>
    <n v="3670276742040"/>
    <x v="2"/>
    <x v="1"/>
    <n v="4"/>
  </r>
  <r>
    <x v="70"/>
    <x v="33"/>
    <x v="1783"/>
    <n v="40.22"/>
    <n v="8806342152306"/>
    <x v="2"/>
    <x v="1"/>
    <n v="12"/>
  </r>
  <r>
    <x v="98"/>
    <x v="85"/>
    <x v="1784"/>
    <n v="27.93"/>
    <n v="652476902663"/>
    <x v="2"/>
    <x v="1"/>
    <n v="4"/>
  </r>
  <r>
    <x v="71"/>
    <x v="108"/>
    <x v="1785"/>
    <n v="41.21"/>
    <n v="2452243356792"/>
    <x v="2"/>
    <x v="1"/>
    <n v="5"/>
  </r>
  <r>
    <x v="96"/>
    <x v="94"/>
    <x v="1786"/>
    <n v="48.59"/>
    <n v="4964947903977"/>
    <x v="2"/>
    <x v="1"/>
    <n v="2"/>
  </r>
  <r>
    <x v="78"/>
    <x v="38"/>
    <x v="1787"/>
    <n v="19.21"/>
    <n v="8459793422858"/>
    <x v="1"/>
    <x v="1"/>
    <n v="20"/>
  </r>
  <r>
    <x v="91"/>
    <x v="79"/>
    <x v="1788"/>
    <n v="29.39"/>
    <n v="6609337294720"/>
    <x v="3"/>
    <x v="1"/>
    <n v="7"/>
  </r>
  <r>
    <x v="67"/>
    <x v="124"/>
    <x v="1789"/>
    <n v="39.19"/>
    <n v="9309351390541"/>
    <x v="0"/>
    <x v="1"/>
    <n v="20"/>
  </r>
  <r>
    <x v="101"/>
    <x v="60"/>
    <x v="1790"/>
    <n v="28.28"/>
    <n v="149455664846"/>
    <x v="3"/>
    <x v="1"/>
    <n v="22"/>
  </r>
  <r>
    <x v="92"/>
    <x v="107"/>
    <x v="1791"/>
    <n v="46.91"/>
    <n v="3271885902940"/>
    <x v="2"/>
    <x v="1"/>
    <n v="20"/>
  </r>
  <r>
    <x v="70"/>
    <x v="125"/>
    <x v="1792"/>
    <n v="18.329999999999998"/>
    <n v="1404494168236"/>
    <x v="2"/>
    <x v="1"/>
    <n v="12"/>
  </r>
  <r>
    <x v="70"/>
    <x v="115"/>
    <x v="1793"/>
    <n v="20.350000000000001"/>
    <n v="7960856155961"/>
    <x v="2"/>
    <x v="1"/>
    <n v="12"/>
  </r>
  <r>
    <x v="90"/>
    <x v="58"/>
    <x v="1794"/>
    <n v="20.74"/>
    <n v="7228720146935"/>
    <x v="1"/>
    <x v="1"/>
    <n v="7"/>
  </r>
  <r>
    <x v="71"/>
    <x v="4"/>
    <x v="1795"/>
    <n v="35.950000000000003"/>
    <n v="5147275998894"/>
    <x v="1"/>
    <x v="1"/>
    <n v="5"/>
  </r>
  <r>
    <x v="92"/>
    <x v="18"/>
    <x v="1796"/>
    <n v="24.51"/>
    <n v="6528963448911"/>
    <x v="3"/>
    <x v="1"/>
    <n v="20"/>
  </r>
  <r>
    <x v="76"/>
    <x v="73"/>
    <x v="1797"/>
    <n v="44.61"/>
    <n v="7557981038155"/>
    <x v="0"/>
    <x v="1"/>
    <n v="4"/>
  </r>
  <r>
    <x v="98"/>
    <x v="50"/>
    <x v="1798"/>
    <n v="35.36"/>
    <n v="6758287550186"/>
    <x v="1"/>
    <x v="1"/>
    <n v="4"/>
  </r>
  <r>
    <x v="91"/>
    <x v="114"/>
    <x v="1799"/>
    <n v="46.24"/>
    <n v="2785446996718"/>
    <x v="3"/>
    <x v="1"/>
    <n v="7"/>
  </r>
  <r>
    <x v="78"/>
    <x v="87"/>
    <x v="1800"/>
    <n v="46.97"/>
    <n v="3200697398733"/>
    <x v="0"/>
    <x v="1"/>
    <n v="20"/>
  </r>
  <r>
    <x v="70"/>
    <x v="35"/>
    <x v="1801"/>
    <n v="40.11"/>
    <n v="4496366887151"/>
    <x v="1"/>
    <x v="1"/>
    <n v="12"/>
  </r>
  <r>
    <x v="95"/>
    <x v="96"/>
    <x v="1802"/>
    <n v="32.31"/>
    <n v="2985167321961"/>
    <x v="0"/>
    <x v="1"/>
    <n v="3"/>
  </r>
  <r>
    <x v="69"/>
    <x v="109"/>
    <x v="1803"/>
    <n v="15.71"/>
    <n v="2813566980895"/>
    <x v="1"/>
    <x v="1"/>
    <n v="19"/>
  </r>
  <r>
    <x v="72"/>
    <x v="29"/>
    <x v="1804"/>
    <n v="17.09"/>
    <n v="4633367307817"/>
    <x v="2"/>
    <x v="1"/>
    <n v="17"/>
  </r>
  <r>
    <x v="82"/>
    <x v="31"/>
    <x v="1805"/>
    <n v="33.19"/>
    <n v="757891849972"/>
    <x v="2"/>
    <x v="1"/>
    <n v="21"/>
  </r>
  <r>
    <x v="91"/>
    <x v="100"/>
    <x v="1806"/>
    <n v="48.45"/>
    <n v="5696833448345"/>
    <x v="0"/>
    <x v="1"/>
    <n v="7"/>
  </r>
  <r>
    <x v="101"/>
    <x v="57"/>
    <x v="1807"/>
    <n v="18.98"/>
    <n v="6294116769232"/>
    <x v="3"/>
    <x v="1"/>
    <n v="22"/>
  </r>
  <r>
    <x v="85"/>
    <x v="51"/>
    <x v="1808"/>
    <n v="48.78"/>
    <n v="1362375316483"/>
    <x v="0"/>
    <x v="1"/>
    <n v="23"/>
  </r>
  <r>
    <x v="96"/>
    <x v="97"/>
    <x v="1809"/>
    <n v="49.85"/>
    <n v="9370121969267"/>
    <x v="3"/>
    <x v="1"/>
    <n v="2"/>
  </r>
  <r>
    <x v="82"/>
    <x v="35"/>
    <x v="1810"/>
    <n v="17.989999999999998"/>
    <n v="7613757294696"/>
    <x v="1"/>
    <x v="1"/>
    <n v="21"/>
  </r>
  <r>
    <x v="73"/>
    <x v="24"/>
    <x v="1811"/>
    <n v="28.07"/>
    <n v="1677403080435"/>
    <x v="3"/>
    <x v="1"/>
    <n v="4"/>
  </r>
  <r>
    <x v="66"/>
    <x v="12"/>
    <x v="1426"/>
    <n v="36.49"/>
    <n v="4031573980778"/>
    <x v="1"/>
    <x v="1"/>
    <n v="11"/>
  </r>
  <r>
    <x v="80"/>
    <x v="42"/>
    <x v="1812"/>
    <n v="23.06"/>
    <n v="5828377870379"/>
    <x v="4"/>
    <x v="1"/>
    <n v="19"/>
  </r>
  <r>
    <x v="94"/>
    <x v="27"/>
    <x v="1813"/>
    <n v="22.44"/>
    <n v="9661336278580"/>
    <x v="0"/>
    <x v="1"/>
    <n v="23"/>
  </r>
  <r>
    <x v="68"/>
    <x v="17"/>
    <x v="1814"/>
    <n v="12.49"/>
    <n v="4144926815389"/>
    <x v="2"/>
    <x v="1"/>
    <n v="22"/>
  </r>
  <r>
    <x v="81"/>
    <x v="63"/>
    <x v="1815"/>
    <n v="27.09"/>
    <n v="332810547902"/>
    <x v="0"/>
    <x v="1"/>
    <n v="16"/>
  </r>
  <r>
    <x v="93"/>
    <x v="20"/>
    <x v="1816"/>
    <n v="44.85"/>
    <n v="9120219182883"/>
    <x v="1"/>
    <x v="1"/>
    <n v="2"/>
  </r>
  <r>
    <x v="89"/>
    <x v="16"/>
    <x v="1817"/>
    <n v="19.989999999999998"/>
    <n v="5348015913836"/>
    <x v="0"/>
    <x v="1"/>
    <n v="1"/>
  </r>
  <r>
    <x v="78"/>
    <x v="73"/>
    <x v="969"/>
    <n v="39.119999999999997"/>
    <n v="7574705283264"/>
    <x v="0"/>
    <x v="1"/>
    <n v="20"/>
  </r>
  <r>
    <x v="72"/>
    <x v="22"/>
    <x v="1818"/>
    <n v="13.36"/>
    <n v="8610489975793"/>
    <x v="4"/>
    <x v="1"/>
    <n v="17"/>
  </r>
  <r>
    <x v="98"/>
    <x v="125"/>
    <x v="1819"/>
    <n v="13.59"/>
    <n v="8837906500110"/>
    <x v="2"/>
    <x v="1"/>
    <n v="4"/>
  </r>
  <r>
    <x v="70"/>
    <x v="40"/>
    <x v="1820"/>
    <n v="36.08"/>
    <n v="1865982674514"/>
    <x v="4"/>
    <x v="1"/>
    <n v="12"/>
  </r>
  <r>
    <x v="83"/>
    <x v="60"/>
    <x v="1821"/>
    <n v="29.27"/>
    <n v="7201712919915"/>
    <x v="3"/>
    <x v="1"/>
    <n v="7"/>
  </r>
  <r>
    <x v="76"/>
    <x v="44"/>
    <x v="1822"/>
    <n v="40.270000000000003"/>
    <n v="6284436941920"/>
    <x v="1"/>
    <x v="1"/>
    <n v="4"/>
  </r>
  <r>
    <x v="91"/>
    <x v="0"/>
    <x v="1823"/>
    <n v="15.06"/>
    <n v="1236752354897"/>
    <x v="0"/>
    <x v="1"/>
    <n v="7"/>
  </r>
  <r>
    <x v="87"/>
    <x v="32"/>
    <x v="1824"/>
    <n v="45.4"/>
    <n v="520468701702"/>
    <x v="2"/>
    <x v="1"/>
    <n v="20"/>
  </r>
  <r>
    <x v="86"/>
    <x v="77"/>
    <x v="1825"/>
    <n v="29.34"/>
    <n v="2592274379299"/>
    <x v="1"/>
    <x v="1"/>
    <n v="11"/>
  </r>
  <r>
    <x v="74"/>
    <x v="101"/>
    <x v="1826"/>
    <n v="16.97"/>
    <n v="1757958179553"/>
    <x v="2"/>
    <x v="1"/>
    <n v="25"/>
  </r>
  <r>
    <x v="96"/>
    <x v="16"/>
    <x v="1827"/>
    <n v="12.6"/>
    <n v="8663434111548"/>
    <x v="0"/>
    <x v="1"/>
    <n v="2"/>
  </r>
  <r>
    <x v="98"/>
    <x v="77"/>
    <x v="1828"/>
    <n v="29.43"/>
    <n v="7680298524735"/>
    <x v="1"/>
    <x v="1"/>
    <n v="4"/>
  </r>
  <r>
    <x v="100"/>
    <x v="81"/>
    <x v="1829"/>
    <n v="28.69"/>
    <n v="5103497014248"/>
    <x v="1"/>
    <x v="1"/>
    <n v="23"/>
  </r>
  <r>
    <x v="89"/>
    <x v="98"/>
    <x v="1830"/>
    <n v="20.27"/>
    <n v="3318227122465"/>
    <x v="0"/>
    <x v="1"/>
    <n v="1"/>
  </r>
  <r>
    <x v="91"/>
    <x v="67"/>
    <x v="1831"/>
    <n v="40.869999999999997"/>
    <n v="1506044208"/>
    <x v="0"/>
    <x v="1"/>
    <n v="7"/>
  </r>
  <r>
    <x v="77"/>
    <x v="23"/>
    <x v="1832"/>
    <n v="13.09"/>
    <n v="5413690173766"/>
    <x v="1"/>
    <x v="1"/>
    <n v="1"/>
  </r>
  <r>
    <x v="72"/>
    <x v="58"/>
    <x v="1833"/>
    <n v="18.09"/>
    <n v="5034860085230"/>
    <x v="1"/>
    <x v="1"/>
    <n v="17"/>
  </r>
  <r>
    <x v="86"/>
    <x v="29"/>
    <x v="1834"/>
    <n v="46.4"/>
    <n v="7546967271839"/>
    <x v="2"/>
    <x v="1"/>
    <n v="11"/>
  </r>
  <r>
    <x v="85"/>
    <x v="33"/>
    <x v="1835"/>
    <n v="38.47"/>
    <n v="1402633823343"/>
    <x v="2"/>
    <x v="1"/>
    <n v="23"/>
  </r>
  <r>
    <x v="97"/>
    <x v="90"/>
    <x v="1836"/>
    <n v="47.74"/>
    <n v="2215912677020"/>
    <x v="0"/>
    <x v="1"/>
    <n v="23"/>
  </r>
  <r>
    <x v="73"/>
    <x v="80"/>
    <x v="1837"/>
    <n v="29.07"/>
    <n v="2044761835165"/>
    <x v="1"/>
    <x v="1"/>
    <n v="4"/>
  </r>
  <r>
    <x v="70"/>
    <x v="87"/>
    <x v="1838"/>
    <n v="22.42"/>
    <n v="3204384091594"/>
    <x v="0"/>
    <x v="1"/>
    <n v="12"/>
  </r>
  <r>
    <x v="84"/>
    <x v="113"/>
    <x v="1839"/>
    <n v="23.06"/>
    <n v="4374740778403"/>
    <x v="2"/>
    <x v="1"/>
    <n v="22"/>
  </r>
  <r>
    <x v="84"/>
    <x v="22"/>
    <x v="1840"/>
    <n v="40.85"/>
    <n v="6700635166631"/>
    <x v="4"/>
    <x v="1"/>
    <n v="22"/>
  </r>
  <r>
    <x v="78"/>
    <x v="105"/>
    <x v="1841"/>
    <n v="30.41"/>
    <n v="7894644277477"/>
    <x v="3"/>
    <x v="1"/>
    <n v="20"/>
  </r>
  <r>
    <x v="91"/>
    <x v="61"/>
    <x v="1842"/>
    <n v="22.27"/>
    <n v="8604433947851"/>
    <x v="2"/>
    <x v="1"/>
    <n v="7"/>
  </r>
  <r>
    <x v="98"/>
    <x v="67"/>
    <x v="1843"/>
    <n v="24.22"/>
    <n v="8376243116177"/>
    <x v="0"/>
    <x v="1"/>
    <n v="4"/>
  </r>
  <r>
    <x v="94"/>
    <x v="12"/>
    <x v="1844"/>
    <n v="33.22"/>
    <n v="810001942984"/>
    <x v="1"/>
    <x v="1"/>
    <n v="23"/>
  </r>
  <r>
    <x v="96"/>
    <x v="33"/>
    <x v="1845"/>
    <n v="12.55"/>
    <n v="999956401477"/>
    <x v="2"/>
    <x v="1"/>
    <n v="2"/>
  </r>
  <r>
    <x v="71"/>
    <x v="14"/>
    <x v="1846"/>
    <n v="39.07"/>
    <n v="4459299920401"/>
    <x v="4"/>
    <x v="1"/>
    <n v="5"/>
  </r>
  <r>
    <x v="100"/>
    <x v="109"/>
    <x v="1847"/>
    <n v="48.34"/>
    <n v="2406097680527"/>
    <x v="1"/>
    <x v="1"/>
    <n v="23"/>
  </r>
  <r>
    <x v="88"/>
    <x v="90"/>
    <x v="1848"/>
    <n v="24.07"/>
    <n v="7827431948090"/>
    <x v="0"/>
    <x v="1"/>
    <n v="10"/>
  </r>
  <r>
    <x v="99"/>
    <x v="79"/>
    <x v="1849"/>
    <n v="28.43"/>
    <n v="7285299006053"/>
    <x v="3"/>
    <x v="1"/>
    <n v="14"/>
  </r>
  <r>
    <x v="92"/>
    <x v="118"/>
    <x v="1850"/>
    <n v="22.02"/>
    <n v="4110343882549"/>
    <x v="0"/>
    <x v="1"/>
    <n v="20"/>
  </r>
  <r>
    <x v="94"/>
    <x v="91"/>
    <x v="1851"/>
    <n v="20.68"/>
    <n v="8843800703298"/>
    <x v="0"/>
    <x v="1"/>
    <n v="23"/>
  </r>
  <r>
    <x v="74"/>
    <x v="20"/>
    <x v="1852"/>
    <n v="37.42"/>
    <n v="6758435927204"/>
    <x v="1"/>
    <x v="1"/>
    <n v="25"/>
  </r>
  <r>
    <x v="98"/>
    <x v="69"/>
    <x v="1853"/>
    <n v="28.07"/>
    <n v="3866897536155"/>
    <x v="3"/>
    <x v="1"/>
    <n v="4"/>
  </r>
  <r>
    <x v="72"/>
    <x v="4"/>
    <x v="272"/>
    <n v="15.53"/>
    <n v="6118318757913"/>
    <x v="1"/>
    <x v="1"/>
    <n v="17"/>
  </r>
  <r>
    <x v="66"/>
    <x v="57"/>
    <x v="1854"/>
    <n v="21.95"/>
    <n v="9355805102444"/>
    <x v="3"/>
    <x v="1"/>
    <n v="11"/>
  </r>
  <r>
    <x v="82"/>
    <x v="2"/>
    <x v="1855"/>
    <n v="48.8"/>
    <n v="8243168014348"/>
    <x v="2"/>
    <x v="1"/>
    <n v="21"/>
  </r>
  <r>
    <x v="73"/>
    <x v="0"/>
    <x v="1856"/>
    <n v="21.46"/>
    <n v="2932610988134"/>
    <x v="0"/>
    <x v="1"/>
    <n v="4"/>
  </r>
  <r>
    <x v="74"/>
    <x v="10"/>
    <x v="1857"/>
    <n v="15.98"/>
    <n v="6788916123740"/>
    <x v="2"/>
    <x v="1"/>
    <n v="25"/>
  </r>
  <r>
    <x v="70"/>
    <x v="71"/>
    <x v="1858"/>
    <n v="12.6"/>
    <n v="2728504449542"/>
    <x v="2"/>
    <x v="1"/>
    <n v="12"/>
  </r>
  <r>
    <x v="89"/>
    <x v="110"/>
    <x v="1859"/>
    <n v="40.53"/>
    <n v="2619642444813"/>
    <x v="1"/>
    <x v="1"/>
    <n v="1"/>
  </r>
  <r>
    <x v="93"/>
    <x v="21"/>
    <x v="1860"/>
    <n v="22.23"/>
    <n v="1784159251443"/>
    <x v="2"/>
    <x v="1"/>
    <n v="2"/>
  </r>
  <r>
    <x v="72"/>
    <x v="54"/>
    <x v="1861"/>
    <n v="28.74"/>
    <n v="4252849172271"/>
    <x v="0"/>
    <x v="1"/>
    <n v="17"/>
  </r>
  <r>
    <x v="75"/>
    <x v="25"/>
    <x v="1862"/>
    <n v="37.35"/>
    <n v="8701944957703"/>
    <x v="0"/>
    <x v="1"/>
    <n v="10"/>
  </r>
  <r>
    <x v="97"/>
    <x v="108"/>
    <x v="1863"/>
    <n v="30.97"/>
    <n v="4046533498880"/>
    <x v="2"/>
    <x v="1"/>
    <n v="23"/>
  </r>
  <r>
    <x v="82"/>
    <x v="60"/>
    <x v="1864"/>
    <n v="34.93"/>
    <n v="9233157012652"/>
    <x v="3"/>
    <x v="1"/>
    <n v="21"/>
  </r>
  <r>
    <x v="69"/>
    <x v="35"/>
    <x v="1865"/>
    <n v="18.16"/>
    <n v="2364252847065"/>
    <x v="1"/>
    <x v="1"/>
    <n v="19"/>
  </r>
  <r>
    <x v="101"/>
    <x v="12"/>
    <x v="1866"/>
    <n v="14.32"/>
    <n v="2106097871214"/>
    <x v="1"/>
    <x v="1"/>
    <n v="22"/>
  </r>
  <r>
    <x v="70"/>
    <x v="37"/>
    <x v="1867"/>
    <n v="47.08"/>
    <n v="6280592482307"/>
    <x v="3"/>
    <x v="1"/>
    <n v="12"/>
  </r>
  <r>
    <x v="80"/>
    <x v="54"/>
    <x v="1868"/>
    <n v="27.44"/>
    <n v="1918362930639"/>
    <x v="0"/>
    <x v="1"/>
    <n v="19"/>
  </r>
  <r>
    <x v="66"/>
    <x v="33"/>
    <x v="1869"/>
    <n v="42.32"/>
    <n v="3493518346796"/>
    <x v="2"/>
    <x v="1"/>
    <n v="11"/>
  </r>
  <r>
    <x v="91"/>
    <x v="126"/>
    <x v="1870"/>
    <n v="26.3"/>
    <n v="4905173644081"/>
    <x v="4"/>
    <x v="1"/>
    <n v="7"/>
  </r>
  <r>
    <x v="83"/>
    <x v="127"/>
    <x v="1871"/>
    <n v="21.29"/>
    <n v="630560959632"/>
    <x v="3"/>
    <x v="1"/>
    <n v="7"/>
  </r>
  <r>
    <x v="84"/>
    <x v="81"/>
    <x v="1872"/>
    <n v="24.27"/>
    <n v="7247229698318"/>
    <x v="1"/>
    <x v="1"/>
    <n v="22"/>
  </r>
  <r>
    <x v="101"/>
    <x v="22"/>
    <x v="1873"/>
    <n v="48.24"/>
    <n v="3328095712316"/>
    <x v="4"/>
    <x v="1"/>
    <n v="22"/>
  </r>
  <r>
    <x v="78"/>
    <x v="16"/>
    <x v="1874"/>
    <n v="38.31"/>
    <n v="93262977180"/>
    <x v="0"/>
    <x v="1"/>
    <n v="20"/>
  </r>
  <r>
    <x v="87"/>
    <x v="86"/>
    <x v="1875"/>
    <n v="29.19"/>
    <n v="38504866921"/>
    <x v="0"/>
    <x v="1"/>
    <n v="20"/>
  </r>
  <r>
    <x v="81"/>
    <x v="6"/>
    <x v="1876"/>
    <n v="44.91"/>
    <n v="6926633814538"/>
    <x v="2"/>
    <x v="1"/>
    <n v="16"/>
  </r>
  <r>
    <x v="86"/>
    <x v="63"/>
    <x v="1877"/>
    <n v="27.11"/>
    <n v="6332047993934"/>
    <x v="0"/>
    <x v="1"/>
    <n v="11"/>
  </r>
  <r>
    <x v="78"/>
    <x v="125"/>
    <x v="1878"/>
    <n v="13.03"/>
    <n v="1377412158483"/>
    <x v="2"/>
    <x v="1"/>
    <n v="20"/>
  </r>
  <r>
    <x v="101"/>
    <x v="29"/>
    <x v="1879"/>
    <n v="42.71"/>
    <n v="2322328798079"/>
    <x v="2"/>
    <x v="1"/>
    <n v="22"/>
  </r>
  <r>
    <x v="84"/>
    <x v="33"/>
    <x v="1880"/>
    <n v="38.799999999999997"/>
    <n v="9382233946258"/>
    <x v="2"/>
    <x v="1"/>
    <n v="22"/>
  </r>
  <r>
    <x v="97"/>
    <x v="83"/>
    <x v="1881"/>
    <n v="16.11"/>
    <n v="7600287198570"/>
    <x v="2"/>
    <x v="1"/>
    <n v="23"/>
  </r>
  <r>
    <x v="96"/>
    <x v="17"/>
    <x v="1882"/>
    <n v="12.64"/>
    <n v="543831079079"/>
    <x v="2"/>
    <x v="1"/>
    <n v="2"/>
  </r>
  <r>
    <x v="80"/>
    <x v="23"/>
    <x v="1883"/>
    <n v="47.93"/>
    <n v="4423375622633"/>
    <x v="1"/>
    <x v="1"/>
    <n v="19"/>
  </r>
  <r>
    <x v="84"/>
    <x v="30"/>
    <x v="1884"/>
    <n v="22.82"/>
    <n v="9675694931759"/>
    <x v="2"/>
    <x v="1"/>
    <n v="22"/>
  </r>
  <r>
    <x v="80"/>
    <x v="11"/>
    <x v="1885"/>
    <n v="30.79"/>
    <n v="9523378945731"/>
    <x v="0"/>
    <x v="1"/>
    <n v="19"/>
  </r>
  <r>
    <x v="90"/>
    <x v="43"/>
    <x v="1886"/>
    <n v="45.92"/>
    <n v="5388908913857"/>
    <x v="3"/>
    <x v="1"/>
    <n v="7"/>
  </r>
  <r>
    <x v="75"/>
    <x v="22"/>
    <x v="1887"/>
    <n v="41.62"/>
    <n v="3183134104848"/>
    <x v="4"/>
    <x v="1"/>
    <n v="10"/>
  </r>
  <r>
    <x v="98"/>
    <x v="111"/>
    <x v="1888"/>
    <n v="27.16"/>
    <n v="8180715539698"/>
    <x v="3"/>
    <x v="1"/>
    <n v="4"/>
  </r>
  <r>
    <x v="93"/>
    <x v="51"/>
    <x v="1889"/>
    <n v="36.81"/>
    <n v="8085673645484"/>
    <x v="0"/>
    <x v="1"/>
    <n v="2"/>
  </r>
  <r>
    <x v="74"/>
    <x v="74"/>
    <x v="1890"/>
    <n v="49.33"/>
    <n v="482646610544"/>
    <x v="3"/>
    <x v="1"/>
    <n v="25"/>
  </r>
  <r>
    <x v="74"/>
    <x v="71"/>
    <x v="1891"/>
    <n v="38.24"/>
    <n v="1246772113060"/>
    <x v="2"/>
    <x v="1"/>
    <n v="25"/>
  </r>
  <r>
    <x v="99"/>
    <x v="24"/>
    <x v="1892"/>
    <n v="24.4"/>
    <n v="8959520517319"/>
    <x v="3"/>
    <x v="1"/>
    <n v="14"/>
  </r>
  <r>
    <x v="74"/>
    <x v="117"/>
    <x v="1893"/>
    <n v="14.75"/>
    <n v="6140372981362"/>
    <x v="0"/>
    <x v="1"/>
    <n v="25"/>
  </r>
  <r>
    <x v="77"/>
    <x v="49"/>
    <x v="1894"/>
    <n v="23.79"/>
    <n v="1145658696195"/>
    <x v="3"/>
    <x v="1"/>
    <n v="1"/>
  </r>
  <r>
    <x v="84"/>
    <x v="85"/>
    <x v="1895"/>
    <n v="28.27"/>
    <n v="5518527619513"/>
    <x v="2"/>
    <x v="1"/>
    <n v="22"/>
  </r>
  <r>
    <x v="85"/>
    <x v="96"/>
    <x v="1896"/>
    <n v="47.83"/>
    <n v="6812435792979"/>
    <x v="0"/>
    <x v="1"/>
    <n v="23"/>
  </r>
  <r>
    <x v="101"/>
    <x v="21"/>
    <x v="1897"/>
    <n v="31.72"/>
    <n v="7452531647866"/>
    <x v="2"/>
    <x v="1"/>
    <n v="22"/>
  </r>
  <r>
    <x v="83"/>
    <x v="2"/>
    <x v="380"/>
    <n v="36.880000000000003"/>
    <n v="9777191359026"/>
    <x v="2"/>
    <x v="1"/>
    <n v="7"/>
  </r>
  <r>
    <x v="88"/>
    <x v="15"/>
    <x v="1898"/>
    <n v="34.03"/>
    <n v="3998847011136"/>
    <x v="1"/>
    <x v="1"/>
    <n v="10"/>
  </r>
  <r>
    <x v="94"/>
    <x v="117"/>
    <x v="1899"/>
    <n v="32.130000000000003"/>
    <n v="2820584591613"/>
    <x v="0"/>
    <x v="1"/>
    <n v="23"/>
  </r>
  <r>
    <x v="74"/>
    <x v="24"/>
    <x v="1900"/>
    <n v="23.73"/>
    <n v="6124496054553"/>
    <x v="3"/>
    <x v="1"/>
    <n v="25"/>
  </r>
  <r>
    <x v="80"/>
    <x v="106"/>
    <x v="1901"/>
    <n v="49.21"/>
    <n v="4280425277638"/>
    <x v="2"/>
    <x v="1"/>
    <n v="19"/>
  </r>
  <r>
    <x v="74"/>
    <x v="77"/>
    <x v="1902"/>
    <n v="39.17"/>
    <n v="6540969378023"/>
    <x v="1"/>
    <x v="1"/>
    <n v="25"/>
  </r>
  <r>
    <x v="67"/>
    <x v="126"/>
    <x v="1903"/>
    <n v="38.74"/>
    <n v="41356844955"/>
    <x v="4"/>
    <x v="1"/>
    <n v="20"/>
  </r>
  <r>
    <x v="97"/>
    <x v="29"/>
    <x v="1904"/>
    <n v="35.07"/>
    <n v="8313326364278"/>
    <x v="2"/>
    <x v="1"/>
    <n v="23"/>
  </r>
  <r>
    <x v="94"/>
    <x v="101"/>
    <x v="1905"/>
    <n v="20.350000000000001"/>
    <n v="3262613628904"/>
    <x v="2"/>
    <x v="1"/>
    <n v="23"/>
  </r>
  <r>
    <x v="73"/>
    <x v="74"/>
    <x v="1906"/>
    <n v="21.31"/>
    <n v="4627574450527"/>
    <x v="3"/>
    <x v="1"/>
    <n v="4"/>
  </r>
  <r>
    <x v="85"/>
    <x v="50"/>
    <x v="1907"/>
    <n v="28.99"/>
    <n v="6200936237127"/>
    <x v="1"/>
    <x v="1"/>
    <n v="23"/>
  </r>
  <r>
    <x v="74"/>
    <x v="42"/>
    <x v="1908"/>
    <n v="21.33"/>
    <n v="6697959273414"/>
    <x v="4"/>
    <x v="1"/>
    <n v="25"/>
  </r>
  <r>
    <x v="89"/>
    <x v="21"/>
    <x v="1909"/>
    <n v="45.55"/>
    <n v="1089080777667"/>
    <x v="2"/>
    <x v="1"/>
    <n v="1"/>
  </r>
  <r>
    <x v="93"/>
    <x v="0"/>
    <x v="1910"/>
    <n v="40.72"/>
    <n v="7262117978716"/>
    <x v="0"/>
    <x v="1"/>
    <n v="2"/>
  </r>
  <r>
    <x v="97"/>
    <x v="17"/>
    <x v="1911"/>
    <n v="32.700000000000003"/>
    <n v="7015485636913"/>
    <x v="2"/>
    <x v="1"/>
    <n v="23"/>
  </r>
  <r>
    <x v="78"/>
    <x v="20"/>
    <x v="1912"/>
    <n v="33.43"/>
    <n v="2163784408979"/>
    <x v="1"/>
    <x v="1"/>
    <n v="20"/>
  </r>
  <r>
    <x v="73"/>
    <x v="34"/>
    <x v="1913"/>
    <n v="31.23"/>
    <n v="3347928183611"/>
    <x v="1"/>
    <x v="1"/>
    <n v="4"/>
  </r>
  <r>
    <x v="87"/>
    <x v="19"/>
    <x v="1914"/>
    <n v="26.92"/>
    <n v="1693857376580"/>
    <x v="4"/>
    <x v="1"/>
    <n v="20"/>
  </r>
  <r>
    <x v="75"/>
    <x v="81"/>
    <x v="1915"/>
    <n v="19.22"/>
    <n v="8658457339949"/>
    <x v="1"/>
    <x v="1"/>
    <n v="10"/>
  </r>
  <r>
    <x v="81"/>
    <x v="2"/>
    <x v="1916"/>
    <n v="45.66"/>
    <n v="3821426642455"/>
    <x v="2"/>
    <x v="1"/>
    <n v="16"/>
  </r>
  <r>
    <x v="77"/>
    <x v="118"/>
    <x v="1917"/>
    <n v="20.89"/>
    <n v="6068037606187"/>
    <x v="0"/>
    <x v="1"/>
    <n v="1"/>
  </r>
  <r>
    <x v="97"/>
    <x v="79"/>
    <x v="1918"/>
    <n v="34.770000000000003"/>
    <n v="300412726001"/>
    <x v="3"/>
    <x v="1"/>
    <n v="23"/>
  </r>
  <r>
    <x v="93"/>
    <x v="49"/>
    <x v="1919"/>
    <n v="18.77"/>
    <n v="7554684315330"/>
    <x v="3"/>
    <x v="1"/>
    <n v="2"/>
  </r>
  <r>
    <x v="66"/>
    <x v="4"/>
    <x v="1920"/>
    <n v="46.07"/>
    <n v="4553523995651"/>
    <x v="1"/>
    <x v="1"/>
    <n v="11"/>
  </r>
  <r>
    <x v="76"/>
    <x v="6"/>
    <x v="1921"/>
    <n v="36.26"/>
    <n v="6392138211408"/>
    <x v="2"/>
    <x v="1"/>
    <n v="4"/>
  </r>
  <r>
    <x v="72"/>
    <x v="77"/>
    <x v="1922"/>
    <n v="26.55"/>
    <n v="6930531081077"/>
    <x v="1"/>
    <x v="1"/>
    <n v="17"/>
  </r>
  <r>
    <x v="89"/>
    <x v="90"/>
    <x v="1923"/>
    <n v="25.56"/>
    <n v="2613536554411"/>
    <x v="0"/>
    <x v="1"/>
    <n v="1"/>
  </r>
  <r>
    <x v="89"/>
    <x v="103"/>
    <x v="1924"/>
    <n v="49.59"/>
    <n v="3892938867148"/>
    <x v="1"/>
    <x v="1"/>
    <n v="1"/>
  </r>
  <r>
    <x v="91"/>
    <x v="97"/>
    <x v="1925"/>
    <n v="41.17"/>
    <n v="2438232081814"/>
    <x v="3"/>
    <x v="1"/>
    <n v="7"/>
  </r>
  <r>
    <x v="71"/>
    <x v="72"/>
    <x v="1926"/>
    <n v="34.119999999999997"/>
    <n v="9215802774504"/>
    <x v="4"/>
    <x v="1"/>
    <n v="5"/>
  </r>
  <r>
    <x v="66"/>
    <x v="81"/>
    <x v="1927"/>
    <n v="30.32"/>
    <n v="1775559300626"/>
    <x v="1"/>
    <x v="1"/>
    <n v="11"/>
  </r>
  <r>
    <x v="99"/>
    <x v="115"/>
    <x v="1928"/>
    <n v="29.25"/>
    <n v="9835001920405"/>
    <x v="2"/>
    <x v="1"/>
    <n v="14"/>
  </r>
  <r>
    <x v="67"/>
    <x v="60"/>
    <x v="1929"/>
    <n v="44.82"/>
    <n v="749759967096"/>
    <x v="3"/>
    <x v="1"/>
    <n v="20"/>
  </r>
  <r>
    <x v="71"/>
    <x v="25"/>
    <x v="1930"/>
    <n v="12.21"/>
    <n v="56113993388"/>
    <x v="0"/>
    <x v="1"/>
    <n v="5"/>
  </r>
  <r>
    <x v="71"/>
    <x v="106"/>
    <x v="1931"/>
    <n v="31.44"/>
    <n v="9309074843829"/>
    <x v="2"/>
    <x v="1"/>
    <n v="5"/>
  </r>
  <r>
    <x v="78"/>
    <x v="30"/>
    <x v="1932"/>
    <n v="42.89"/>
    <n v="7781146502476"/>
    <x v="2"/>
    <x v="1"/>
    <n v="20"/>
  </r>
  <r>
    <x v="86"/>
    <x v="93"/>
    <x v="1933"/>
    <n v="21.2"/>
    <n v="8490756943935"/>
    <x v="3"/>
    <x v="1"/>
    <n v="11"/>
  </r>
  <r>
    <x v="77"/>
    <x v="47"/>
    <x v="1934"/>
    <n v="41.94"/>
    <n v="4578409710197"/>
    <x v="0"/>
    <x v="1"/>
    <n v="1"/>
  </r>
  <r>
    <x v="85"/>
    <x v="40"/>
    <x v="1935"/>
    <n v="18.48"/>
    <n v="7988533791936"/>
    <x v="4"/>
    <x v="1"/>
    <n v="23"/>
  </r>
  <r>
    <x v="98"/>
    <x v="19"/>
    <x v="1936"/>
    <n v="23.69"/>
    <n v="1246934585476"/>
    <x v="4"/>
    <x v="1"/>
    <n v="4"/>
  </r>
  <r>
    <x v="76"/>
    <x v="108"/>
    <x v="1937"/>
    <n v="23.3"/>
    <n v="7496381116004"/>
    <x v="2"/>
    <x v="1"/>
    <n v="4"/>
  </r>
  <r>
    <x v="99"/>
    <x v="123"/>
    <x v="1938"/>
    <n v="23.83"/>
    <n v="5270848768904"/>
    <x v="0"/>
    <x v="1"/>
    <n v="14"/>
  </r>
  <r>
    <x v="93"/>
    <x v="126"/>
    <x v="1939"/>
    <n v="26.11"/>
    <n v="2816731819556"/>
    <x v="4"/>
    <x v="1"/>
    <n v="2"/>
  </r>
  <r>
    <x v="71"/>
    <x v="49"/>
    <x v="1940"/>
    <n v="23.38"/>
    <n v="8033938166342"/>
    <x v="3"/>
    <x v="1"/>
    <n v="5"/>
  </r>
  <r>
    <x v="92"/>
    <x v="126"/>
    <x v="1941"/>
    <n v="42.48"/>
    <n v="3342191575545"/>
    <x v="4"/>
    <x v="1"/>
    <n v="20"/>
  </r>
  <r>
    <x v="76"/>
    <x v="15"/>
    <x v="1942"/>
    <n v="43.77"/>
    <n v="7963826965157"/>
    <x v="1"/>
    <x v="1"/>
    <n v="4"/>
  </r>
  <r>
    <x v="76"/>
    <x v="125"/>
    <x v="1943"/>
    <n v="33.22"/>
    <n v="5526285388398"/>
    <x v="2"/>
    <x v="1"/>
    <n v="4"/>
  </r>
  <r>
    <x v="74"/>
    <x v="2"/>
    <x v="1944"/>
    <n v="40.92"/>
    <n v="175388145947"/>
    <x v="2"/>
    <x v="1"/>
    <n v="25"/>
  </r>
  <r>
    <x v="84"/>
    <x v="58"/>
    <x v="1945"/>
    <n v="44.81"/>
    <n v="4173232788582"/>
    <x v="1"/>
    <x v="1"/>
    <n v="22"/>
  </r>
  <r>
    <x v="77"/>
    <x v="10"/>
    <x v="1946"/>
    <n v="12.58"/>
    <n v="1426750547562"/>
    <x v="2"/>
    <x v="1"/>
    <n v="1"/>
  </r>
  <r>
    <x v="98"/>
    <x v="9"/>
    <x v="1947"/>
    <n v="35.299999999999997"/>
    <n v="5038857869032"/>
    <x v="1"/>
    <x v="1"/>
    <n v="4"/>
  </r>
  <r>
    <x v="73"/>
    <x v="23"/>
    <x v="1948"/>
    <n v="35.79"/>
    <n v="8739155644976"/>
    <x v="1"/>
    <x v="1"/>
    <n v="4"/>
  </r>
  <r>
    <x v="79"/>
    <x v="33"/>
    <x v="1949"/>
    <n v="21.66"/>
    <n v="8774234743607"/>
    <x v="2"/>
    <x v="1"/>
    <n v="20"/>
  </r>
  <r>
    <x v="86"/>
    <x v="0"/>
    <x v="1950"/>
    <n v="25.02"/>
    <n v="4718961352354"/>
    <x v="0"/>
    <x v="1"/>
    <n v="11"/>
  </r>
  <r>
    <x v="80"/>
    <x v="8"/>
    <x v="1951"/>
    <n v="26.16"/>
    <n v="890380708814"/>
    <x v="0"/>
    <x v="1"/>
    <n v="19"/>
  </r>
  <r>
    <x v="93"/>
    <x v="4"/>
    <x v="1952"/>
    <n v="25.69"/>
    <n v="875560590786"/>
    <x v="1"/>
    <x v="1"/>
    <n v="2"/>
  </r>
  <r>
    <x v="97"/>
    <x v="37"/>
    <x v="1953"/>
    <n v="16.100000000000001"/>
    <n v="3625743778329"/>
    <x v="3"/>
    <x v="1"/>
    <n v="23"/>
  </r>
  <r>
    <x v="70"/>
    <x v="74"/>
    <x v="1954"/>
    <n v="33.409999999999997"/>
    <n v="305585649546"/>
    <x v="3"/>
    <x v="1"/>
    <n v="12"/>
  </r>
  <r>
    <x v="89"/>
    <x v="98"/>
    <x v="1955"/>
    <n v="47.66"/>
    <n v="4357839290116"/>
    <x v="0"/>
    <x v="1"/>
    <n v="1"/>
  </r>
  <r>
    <x v="96"/>
    <x v="38"/>
    <x v="1956"/>
    <n v="14.15"/>
    <n v="3503584959643"/>
    <x v="1"/>
    <x v="1"/>
    <n v="2"/>
  </r>
  <r>
    <x v="90"/>
    <x v="121"/>
    <x v="1957"/>
    <n v="45.7"/>
    <n v="5717972357326"/>
    <x v="0"/>
    <x v="1"/>
    <n v="7"/>
  </r>
  <r>
    <x v="92"/>
    <x v="56"/>
    <x v="1958"/>
    <n v="26.39"/>
    <n v="1332831266904"/>
    <x v="2"/>
    <x v="1"/>
    <n v="20"/>
  </r>
  <r>
    <x v="86"/>
    <x v="33"/>
    <x v="1959"/>
    <n v="35.03"/>
    <n v="4480695976433"/>
    <x v="2"/>
    <x v="1"/>
    <n v="11"/>
  </r>
  <r>
    <x v="80"/>
    <x v="3"/>
    <x v="1960"/>
    <n v="37.22"/>
    <n v="3464274464697"/>
    <x v="2"/>
    <x v="1"/>
    <n v="19"/>
  </r>
  <r>
    <x v="96"/>
    <x v="95"/>
    <x v="1961"/>
    <n v="35.340000000000003"/>
    <n v="3550752500152"/>
    <x v="1"/>
    <x v="1"/>
    <n v="2"/>
  </r>
  <r>
    <x v="98"/>
    <x v="65"/>
    <x v="1840"/>
    <n v="34.840000000000003"/>
    <n v="1769610001423"/>
    <x v="1"/>
    <x v="1"/>
    <n v="4"/>
  </r>
  <r>
    <x v="72"/>
    <x v="127"/>
    <x v="1962"/>
    <n v="46.37"/>
    <n v="249397013068"/>
    <x v="3"/>
    <x v="1"/>
    <n v="17"/>
  </r>
  <r>
    <x v="98"/>
    <x v="86"/>
    <x v="1963"/>
    <n v="19.77"/>
    <n v="684128720530"/>
    <x v="0"/>
    <x v="1"/>
    <n v="4"/>
  </r>
  <r>
    <x v="75"/>
    <x v="13"/>
    <x v="1964"/>
    <n v="40.200000000000003"/>
    <n v="9840779665113"/>
    <x v="0"/>
    <x v="1"/>
    <n v="10"/>
  </r>
  <r>
    <x v="81"/>
    <x v="124"/>
    <x v="1965"/>
    <n v="23.94"/>
    <n v="4200317050989"/>
    <x v="0"/>
    <x v="1"/>
    <n v="16"/>
  </r>
  <r>
    <x v="90"/>
    <x v="53"/>
    <x v="1966"/>
    <n v="43.21"/>
    <n v="1914497116801"/>
    <x v="3"/>
    <x v="1"/>
    <n v="7"/>
  </r>
  <r>
    <x v="75"/>
    <x v="120"/>
    <x v="1967"/>
    <n v="21.62"/>
    <n v="9839553829612"/>
    <x v="1"/>
    <x v="1"/>
    <n v="10"/>
  </r>
  <r>
    <x v="86"/>
    <x v="13"/>
    <x v="1968"/>
    <n v="33.85"/>
    <n v="8089408327447"/>
    <x v="0"/>
    <x v="1"/>
    <n v="11"/>
  </r>
  <r>
    <x v="79"/>
    <x v="114"/>
    <x v="1969"/>
    <n v="46.8"/>
    <n v="591724871965"/>
    <x v="3"/>
    <x v="1"/>
    <n v="20"/>
  </r>
  <r>
    <x v="66"/>
    <x v="95"/>
    <x v="1970"/>
    <n v="35.090000000000003"/>
    <n v="4842145178376"/>
    <x v="1"/>
    <x v="1"/>
    <n v="11"/>
  </r>
  <r>
    <x v="74"/>
    <x v="7"/>
    <x v="1971"/>
    <n v="27.2"/>
    <n v="3027373975367"/>
    <x v="3"/>
    <x v="1"/>
    <n v="25"/>
  </r>
  <r>
    <x v="87"/>
    <x v="40"/>
    <x v="1972"/>
    <n v="25.19"/>
    <n v="5106535806645"/>
    <x v="4"/>
    <x v="1"/>
    <n v="20"/>
  </r>
  <r>
    <x v="82"/>
    <x v="81"/>
    <x v="1973"/>
    <n v="37.29"/>
    <n v="850174923540"/>
    <x v="1"/>
    <x v="1"/>
    <n v="21"/>
  </r>
  <r>
    <x v="90"/>
    <x v="27"/>
    <x v="1974"/>
    <n v="33.950000000000003"/>
    <n v="5355618218688"/>
    <x v="0"/>
    <x v="1"/>
    <n v="7"/>
  </r>
  <r>
    <x v="79"/>
    <x v="42"/>
    <x v="1975"/>
    <n v="13.08"/>
    <n v="5648104857240"/>
    <x v="4"/>
    <x v="1"/>
    <n v="20"/>
  </r>
  <r>
    <x v="87"/>
    <x v="43"/>
    <x v="1976"/>
    <n v="18.22"/>
    <n v="6271333214592"/>
    <x v="3"/>
    <x v="1"/>
    <n v="20"/>
  </r>
  <r>
    <x v="95"/>
    <x v="115"/>
    <x v="1977"/>
    <n v="39.799999999999997"/>
    <n v="1712081170198"/>
    <x v="2"/>
    <x v="1"/>
    <n v="3"/>
  </r>
  <r>
    <x v="69"/>
    <x v="111"/>
    <x v="1978"/>
    <n v="32.130000000000003"/>
    <n v="6921142559673"/>
    <x v="3"/>
    <x v="1"/>
    <n v="19"/>
  </r>
  <r>
    <x v="97"/>
    <x v="75"/>
    <x v="1979"/>
    <n v="31.43"/>
    <n v="8428157821651"/>
    <x v="3"/>
    <x v="1"/>
    <n v="23"/>
  </r>
  <r>
    <x v="92"/>
    <x v="25"/>
    <x v="1980"/>
    <n v="31.26"/>
    <n v="8821668131330"/>
    <x v="0"/>
    <x v="1"/>
    <n v="20"/>
  </r>
  <r>
    <x v="94"/>
    <x v="118"/>
    <x v="520"/>
    <n v="35"/>
    <n v="5772262690378"/>
    <x v="0"/>
    <x v="1"/>
    <n v="23"/>
  </r>
  <r>
    <x v="89"/>
    <x v="1"/>
    <x v="1981"/>
    <n v="16.600000000000001"/>
    <n v="2241588692692"/>
    <x v="1"/>
    <x v="1"/>
    <n v="1"/>
  </r>
  <r>
    <x v="71"/>
    <x v="63"/>
    <x v="1982"/>
    <n v="24.91"/>
    <n v="5999897094429"/>
    <x v="0"/>
    <x v="1"/>
    <n v="5"/>
  </r>
  <r>
    <x v="87"/>
    <x v="99"/>
    <x v="1983"/>
    <n v="26.61"/>
    <n v="4839793590773"/>
    <x v="3"/>
    <x v="1"/>
    <n v="20"/>
  </r>
  <r>
    <x v="96"/>
    <x v="54"/>
    <x v="1984"/>
    <n v="34.619999999999997"/>
    <n v="8238372654152"/>
    <x v="0"/>
    <x v="1"/>
    <n v="2"/>
  </r>
  <r>
    <x v="80"/>
    <x v="66"/>
    <x v="1491"/>
    <n v="31.71"/>
    <n v="5157965221973"/>
    <x v="1"/>
    <x v="1"/>
    <n v="19"/>
  </r>
  <r>
    <x v="85"/>
    <x v="42"/>
    <x v="1985"/>
    <n v="35.54"/>
    <n v="8218974324882"/>
    <x v="4"/>
    <x v="1"/>
    <n v="23"/>
  </r>
  <r>
    <x v="87"/>
    <x v="11"/>
    <x v="1986"/>
    <n v="26.41"/>
    <n v="899333938858"/>
    <x v="0"/>
    <x v="1"/>
    <n v="20"/>
  </r>
  <r>
    <x v="82"/>
    <x v="45"/>
    <x v="1987"/>
    <n v="34.24"/>
    <n v="2687120018351"/>
    <x v="1"/>
    <x v="1"/>
    <n v="21"/>
  </r>
  <r>
    <x v="85"/>
    <x v="96"/>
    <x v="1988"/>
    <n v="23.8"/>
    <n v="8229383253021"/>
    <x v="0"/>
    <x v="1"/>
    <n v="23"/>
  </r>
  <r>
    <x v="89"/>
    <x v="121"/>
    <x v="1989"/>
    <n v="30.98"/>
    <n v="5997759060278"/>
    <x v="0"/>
    <x v="1"/>
    <n v="1"/>
  </r>
  <r>
    <x v="89"/>
    <x v="64"/>
    <x v="1990"/>
    <n v="47.38"/>
    <n v="2885743568189"/>
    <x v="0"/>
    <x v="1"/>
    <n v="1"/>
  </r>
  <r>
    <x v="74"/>
    <x v="30"/>
    <x v="1991"/>
    <n v="43.39"/>
    <n v="7794970551992"/>
    <x v="2"/>
    <x v="1"/>
    <n v="25"/>
  </r>
  <r>
    <x v="69"/>
    <x v="114"/>
    <x v="1992"/>
    <n v="37.15"/>
    <n v="4253083247831"/>
    <x v="3"/>
    <x v="1"/>
    <n v="19"/>
  </r>
  <r>
    <x v="101"/>
    <x v="27"/>
    <x v="1952"/>
    <n v="21.97"/>
    <n v="232480080566"/>
    <x v="0"/>
    <x v="1"/>
    <n v="22"/>
  </r>
  <r>
    <x v="91"/>
    <x v="115"/>
    <x v="1993"/>
    <n v="14.94"/>
    <n v="7964243719064"/>
    <x v="2"/>
    <x v="1"/>
    <n v="7"/>
  </r>
  <r>
    <x v="88"/>
    <x v="75"/>
    <x v="1994"/>
    <n v="31.24"/>
    <n v="947485590155"/>
    <x v="3"/>
    <x v="1"/>
    <n v="10"/>
  </r>
  <r>
    <x v="96"/>
    <x v="73"/>
    <x v="1995"/>
    <n v="39.35"/>
    <n v="6105114369747"/>
    <x v="0"/>
    <x v="1"/>
    <n v="2"/>
  </r>
  <r>
    <x v="69"/>
    <x v="112"/>
    <x v="1996"/>
    <n v="41.25"/>
    <n v="5293591413266"/>
    <x v="3"/>
    <x v="1"/>
    <n v="19"/>
  </r>
  <r>
    <x v="66"/>
    <x v="86"/>
    <x v="1997"/>
    <n v="38.57"/>
    <n v="1246866692006"/>
    <x v="0"/>
    <x v="1"/>
    <n v="11"/>
  </r>
  <r>
    <x v="99"/>
    <x v="91"/>
    <x v="1998"/>
    <n v="47.07"/>
    <n v="8988357017471"/>
    <x v="0"/>
    <x v="1"/>
    <n v="14"/>
  </r>
  <r>
    <x v="71"/>
    <x v="47"/>
    <x v="1999"/>
    <n v="29.94"/>
    <n v="388682296042"/>
    <x v="0"/>
    <x v="1"/>
    <n v="5"/>
  </r>
  <r>
    <x v="98"/>
    <x v="3"/>
    <x v="2000"/>
    <n v="23.35"/>
    <n v="6120955941242"/>
    <x v="2"/>
    <x v="1"/>
    <n v="4"/>
  </r>
  <r>
    <x v="92"/>
    <x v="92"/>
    <x v="2001"/>
    <n v="23.41"/>
    <n v="4299922375235"/>
    <x v="0"/>
    <x v="1"/>
    <n v="20"/>
  </r>
  <r>
    <x v="74"/>
    <x v="105"/>
    <x v="2002"/>
    <n v="32.26"/>
    <n v="5719351601778"/>
    <x v="3"/>
    <x v="1"/>
    <n v="25"/>
  </r>
  <r>
    <x v="88"/>
    <x v="84"/>
    <x v="2003"/>
    <n v="28.84"/>
    <n v="9913967882910"/>
    <x v="3"/>
    <x v="1"/>
    <n v="10"/>
  </r>
  <r>
    <x v="92"/>
    <x v="117"/>
    <x v="2004"/>
    <n v="44.05"/>
    <n v="1680146549473"/>
    <x v="0"/>
    <x v="1"/>
    <n v="20"/>
  </r>
  <r>
    <x v="81"/>
    <x v="20"/>
    <x v="2005"/>
    <n v="29.54"/>
    <n v="3049733980149"/>
    <x v="1"/>
    <x v="1"/>
    <n v="16"/>
  </r>
  <r>
    <x v="72"/>
    <x v="13"/>
    <x v="2006"/>
    <n v="49.19"/>
    <n v="7827149020422"/>
    <x v="0"/>
    <x v="1"/>
    <n v="17"/>
  </r>
  <r>
    <x v="70"/>
    <x v="94"/>
    <x v="2007"/>
    <n v="42.61"/>
    <n v="881325632844"/>
    <x v="2"/>
    <x v="1"/>
    <n v="12"/>
  </r>
  <r>
    <x v="101"/>
    <x v="42"/>
    <x v="2008"/>
    <n v="19.41"/>
    <n v="8119090935931"/>
    <x v="4"/>
    <x v="1"/>
    <n v="22"/>
  </r>
  <r>
    <x v="92"/>
    <x v="102"/>
    <x v="2009"/>
    <n v="48.05"/>
    <n v="5232951662968"/>
    <x v="0"/>
    <x v="1"/>
    <n v="20"/>
  </r>
  <r>
    <x v="100"/>
    <x v="30"/>
    <x v="2010"/>
    <n v="33.840000000000003"/>
    <n v="7159296242243"/>
    <x v="2"/>
    <x v="1"/>
    <n v="23"/>
  </r>
  <r>
    <x v="100"/>
    <x v="59"/>
    <x v="2011"/>
    <n v="46.67"/>
    <n v="2882130044370"/>
    <x v="2"/>
    <x v="1"/>
    <n v="23"/>
  </r>
  <r>
    <x v="82"/>
    <x v="18"/>
    <x v="2012"/>
    <n v="38.81"/>
    <n v="8758071332545"/>
    <x v="3"/>
    <x v="1"/>
    <n v="21"/>
  </r>
  <r>
    <x v="70"/>
    <x v="54"/>
    <x v="2013"/>
    <n v="46.64"/>
    <n v="5788569454605"/>
    <x v="0"/>
    <x v="1"/>
    <n v="12"/>
  </r>
  <r>
    <x v="95"/>
    <x v="89"/>
    <x v="2014"/>
    <n v="23.87"/>
    <n v="5126729976893"/>
    <x v="1"/>
    <x v="1"/>
    <n v="3"/>
  </r>
  <r>
    <x v="84"/>
    <x v="73"/>
    <x v="2015"/>
    <n v="41.85"/>
    <n v="5327294613811"/>
    <x v="0"/>
    <x v="1"/>
    <n v="22"/>
  </r>
  <r>
    <x v="101"/>
    <x v="41"/>
    <x v="2016"/>
    <n v="20.260000000000002"/>
    <n v="7527862127131"/>
    <x v="2"/>
    <x v="1"/>
    <n v="22"/>
  </r>
  <r>
    <x v="89"/>
    <x v="94"/>
    <x v="2017"/>
    <n v="31.67"/>
    <n v="7824611259311"/>
    <x v="2"/>
    <x v="1"/>
    <n v="1"/>
  </r>
  <r>
    <x v="97"/>
    <x v="62"/>
    <x v="2018"/>
    <n v="42.08"/>
    <n v="9746040332930"/>
    <x v="3"/>
    <x v="1"/>
    <n v="23"/>
  </r>
  <r>
    <x v="100"/>
    <x v="53"/>
    <x v="2019"/>
    <n v="17.989999999999998"/>
    <n v="8578112173926"/>
    <x v="3"/>
    <x v="1"/>
    <n v="23"/>
  </r>
  <r>
    <x v="84"/>
    <x v="121"/>
    <x v="2020"/>
    <n v="23.73"/>
    <n v="4132453263650"/>
    <x v="0"/>
    <x v="1"/>
    <n v="22"/>
  </r>
  <r>
    <x v="88"/>
    <x v="70"/>
    <x v="1630"/>
    <n v="34.06"/>
    <n v="569750468503"/>
    <x v="0"/>
    <x v="1"/>
    <n v="10"/>
  </r>
  <r>
    <x v="83"/>
    <x v="13"/>
    <x v="2021"/>
    <n v="23.02"/>
    <n v="9265418287929"/>
    <x v="0"/>
    <x v="1"/>
    <n v="7"/>
  </r>
  <r>
    <x v="97"/>
    <x v="25"/>
    <x v="2022"/>
    <n v="49.28"/>
    <n v="4064528886108"/>
    <x v="0"/>
    <x v="1"/>
    <n v="23"/>
  </r>
  <r>
    <x v="94"/>
    <x v="84"/>
    <x v="2023"/>
    <n v="18.559999999999999"/>
    <n v="4919827701525"/>
    <x v="3"/>
    <x v="1"/>
    <n v="23"/>
  </r>
  <r>
    <x v="68"/>
    <x v="67"/>
    <x v="2024"/>
    <n v="28.54"/>
    <n v="8212828472590"/>
    <x v="0"/>
    <x v="1"/>
    <n v="22"/>
  </r>
  <r>
    <x v="79"/>
    <x v="31"/>
    <x v="2025"/>
    <n v="15.31"/>
    <n v="9476269782536"/>
    <x v="2"/>
    <x v="1"/>
    <n v="20"/>
  </r>
  <r>
    <x v="86"/>
    <x v="115"/>
    <x v="2026"/>
    <n v="26.66"/>
    <n v="7469051494160"/>
    <x v="2"/>
    <x v="1"/>
    <n v="11"/>
  </r>
  <r>
    <x v="89"/>
    <x v="41"/>
    <x v="2027"/>
    <n v="16.86"/>
    <n v="5976450384289"/>
    <x v="2"/>
    <x v="1"/>
    <n v="1"/>
  </r>
  <r>
    <x v="77"/>
    <x v="10"/>
    <x v="2028"/>
    <n v="27.02"/>
    <n v="640776642679"/>
    <x v="2"/>
    <x v="1"/>
    <n v="1"/>
  </r>
  <r>
    <x v="89"/>
    <x v="105"/>
    <x v="2029"/>
    <n v="35.83"/>
    <n v="4342837925450"/>
    <x v="3"/>
    <x v="1"/>
    <n v="1"/>
  </r>
  <r>
    <x v="96"/>
    <x v="118"/>
    <x v="2030"/>
    <n v="24.53"/>
    <n v="6947592015194"/>
    <x v="0"/>
    <x v="1"/>
    <n v="2"/>
  </r>
  <r>
    <x v="81"/>
    <x v="27"/>
    <x v="2031"/>
    <n v="14.87"/>
    <n v="8298839690598"/>
    <x v="0"/>
    <x v="1"/>
    <n v="16"/>
  </r>
  <r>
    <x v="82"/>
    <x v="84"/>
    <x v="2032"/>
    <n v="45.77"/>
    <n v="4660925605764"/>
    <x v="3"/>
    <x v="1"/>
    <n v="21"/>
  </r>
  <r>
    <x v="71"/>
    <x v="37"/>
    <x v="2033"/>
    <n v="33.659999999999997"/>
    <n v="8238181413445"/>
    <x v="3"/>
    <x v="1"/>
    <n v="5"/>
  </r>
  <r>
    <x v="68"/>
    <x v="39"/>
    <x v="2034"/>
    <n v="33.97"/>
    <n v="1570556786998"/>
    <x v="1"/>
    <x v="1"/>
    <n v="22"/>
  </r>
  <r>
    <x v="85"/>
    <x v="33"/>
    <x v="2035"/>
    <n v="47.37"/>
    <n v="2725683739303"/>
    <x v="2"/>
    <x v="1"/>
    <n v="23"/>
  </r>
  <r>
    <x v="90"/>
    <x v="115"/>
    <x v="2036"/>
    <n v="22.81"/>
    <n v="8253619528942"/>
    <x v="2"/>
    <x v="1"/>
    <n v="7"/>
  </r>
  <r>
    <x v="100"/>
    <x v="84"/>
    <x v="2037"/>
    <n v="45.98"/>
    <n v="5455003677202"/>
    <x v="3"/>
    <x v="1"/>
    <n v="23"/>
  </r>
  <r>
    <x v="95"/>
    <x v="13"/>
    <x v="2038"/>
    <n v="18.22"/>
    <n v="2895881593219"/>
    <x v="0"/>
    <x v="1"/>
    <n v="3"/>
  </r>
  <r>
    <x v="72"/>
    <x v="92"/>
    <x v="2039"/>
    <n v="12.87"/>
    <n v="2300620387580"/>
    <x v="0"/>
    <x v="1"/>
    <n v="17"/>
  </r>
  <r>
    <x v="70"/>
    <x v="9"/>
    <x v="2040"/>
    <n v="21.44"/>
    <n v="8328600205710"/>
    <x v="1"/>
    <x v="1"/>
    <n v="12"/>
  </r>
  <r>
    <x v="90"/>
    <x v="110"/>
    <x v="2041"/>
    <n v="18.579999999999998"/>
    <n v="3261384321632"/>
    <x v="1"/>
    <x v="1"/>
    <n v="7"/>
  </r>
  <r>
    <x v="66"/>
    <x v="106"/>
    <x v="2042"/>
    <n v="45.75"/>
    <n v="7216532928092"/>
    <x v="2"/>
    <x v="1"/>
    <n v="11"/>
  </r>
  <r>
    <x v="100"/>
    <x v="31"/>
    <x v="2043"/>
    <n v="49.55"/>
    <n v="3639310284076"/>
    <x v="2"/>
    <x v="1"/>
    <n v="23"/>
  </r>
  <r>
    <x v="96"/>
    <x v="19"/>
    <x v="2044"/>
    <n v="26.26"/>
    <n v="6822744471748"/>
    <x v="4"/>
    <x v="1"/>
    <n v="2"/>
  </r>
  <r>
    <x v="73"/>
    <x v="2"/>
    <x v="1841"/>
    <n v="41.57"/>
    <n v="9698934979724"/>
    <x v="2"/>
    <x v="1"/>
    <n v="4"/>
  </r>
  <r>
    <x v="77"/>
    <x v="98"/>
    <x v="2045"/>
    <n v="21.06"/>
    <n v="1764356146391"/>
    <x v="0"/>
    <x v="1"/>
    <n v="1"/>
  </r>
  <r>
    <x v="76"/>
    <x v="45"/>
    <x v="2046"/>
    <n v="43.77"/>
    <n v="5013467166832"/>
    <x v="1"/>
    <x v="1"/>
    <n v="4"/>
  </r>
  <r>
    <x v="99"/>
    <x v="94"/>
    <x v="2047"/>
    <n v="38.549999999999997"/>
    <n v="8133381670844"/>
    <x v="2"/>
    <x v="1"/>
    <n v="14"/>
  </r>
  <r>
    <x v="88"/>
    <x v="91"/>
    <x v="2048"/>
    <n v="44.71"/>
    <n v="9903881959478"/>
    <x v="0"/>
    <x v="1"/>
    <n v="10"/>
  </r>
  <r>
    <x v="99"/>
    <x v="60"/>
    <x v="2049"/>
    <n v="17.510000000000002"/>
    <n v="1734496517986"/>
    <x v="3"/>
    <x v="1"/>
    <n v="14"/>
  </r>
  <r>
    <x v="82"/>
    <x v="111"/>
    <x v="2050"/>
    <n v="23.06"/>
    <n v="6617189687737"/>
    <x v="3"/>
    <x v="1"/>
    <n v="21"/>
  </r>
  <r>
    <x v="100"/>
    <x v="33"/>
    <x v="2051"/>
    <n v="17.059999999999999"/>
    <n v="2084060010290"/>
    <x v="2"/>
    <x v="1"/>
    <n v="23"/>
  </r>
  <r>
    <x v="76"/>
    <x v="33"/>
    <x v="2052"/>
    <n v="23.87"/>
    <n v="4513268292101"/>
    <x v="2"/>
    <x v="1"/>
    <n v="4"/>
  </r>
  <r>
    <x v="83"/>
    <x v="49"/>
    <x v="2053"/>
    <n v="16.899999999999999"/>
    <n v="7217036357951"/>
    <x v="3"/>
    <x v="1"/>
    <n v="7"/>
  </r>
  <r>
    <x v="99"/>
    <x v="71"/>
    <x v="2054"/>
    <n v="34.17"/>
    <n v="1421347299190"/>
    <x v="2"/>
    <x v="1"/>
    <n v="14"/>
  </r>
  <r>
    <x v="91"/>
    <x v="2"/>
    <x v="2055"/>
    <n v="12.86"/>
    <n v="3764664570879"/>
    <x v="2"/>
    <x v="1"/>
    <n v="7"/>
  </r>
  <r>
    <x v="92"/>
    <x v="37"/>
    <x v="2056"/>
    <n v="47.51"/>
    <n v="9507116448586"/>
    <x v="3"/>
    <x v="1"/>
    <n v="20"/>
  </r>
  <r>
    <x v="85"/>
    <x v="50"/>
    <x v="2057"/>
    <n v="20.100000000000001"/>
    <n v="5406585974241"/>
    <x v="1"/>
    <x v="1"/>
    <n v="23"/>
  </r>
  <r>
    <x v="72"/>
    <x v="20"/>
    <x v="2058"/>
    <n v="28.19"/>
    <n v="3977892106882"/>
    <x v="1"/>
    <x v="1"/>
    <n v="17"/>
  </r>
  <r>
    <x v="74"/>
    <x v="3"/>
    <x v="2059"/>
    <n v="35.39"/>
    <n v="8536819929307"/>
    <x v="2"/>
    <x v="1"/>
    <n v="25"/>
  </r>
  <r>
    <x v="67"/>
    <x v="26"/>
    <x v="2060"/>
    <n v="33.83"/>
    <n v="626555199862"/>
    <x v="1"/>
    <x v="1"/>
    <n v="20"/>
  </r>
  <r>
    <x v="93"/>
    <x v="18"/>
    <x v="2061"/>
    <n v="32.93"/>
    <n v="556441887538"/>
    <x v="3"/>
    <x v="1"/>
    <n v="2"/>
  </r>
  <r>
    <x v="67"/>
    <x v="82"/>
    <x v="2062"/>
    <n v="17.260000000000002"/>
    <n v="8439534813565"/>
    <x v="3"/>
    <x v="1"/>
    <n v="20"/>
  </r>
  <r>
    <x v="78"/>
    <x v="52"/>
    <x v="2063"/>
    <n v="24.8"/>
    <n v="4465618249825"/>
    <x v="1"/>
    <x v="1"/>
    <n v="20"/>
  </r>
  <r>
    <x v="95"/>
    <x v="85"/>
    <x v="2064"/>
    <n v="40.270000000000003"/>
    <n v="3079663500261"/>
    <x v="2"/>
    <x v="1"/>
    <n v="3"/>
  </r>
  <r>
    <x v="68"/>
    <x v="65"/>
    <x v="2065"/>
    <n v="14.77"/>
    <n v="6602868027942"/>
    <x v="1"/>
    <x v="1"/>
    <n v="22"/>
  </r>
  <r>
    <x v="68"/>
    <x v="67"/>
    <x v="2066"/>
    <n v="35.94"/>
    <n v="8675080477848"/>
    <x v="0"/>
    <x v="1"/>
    <n v="22"/>
  </r>
  <r>
    <x v="74"/>
    <x v="29"/>
    <x v="2067"/>
    <n v="41.18"/>
    <n v="2441492794912"/>
    <x v="2"/>
    <x v="1"/>
    <n v="25"/>
  </r>
  <r>
    <x v="67"/>
    <x v="1"/>
    <x v="2068"/>
    <n v="20.83"/>
    <n v="2470074225551"/>
    <x v="1"/>
    <x v="1"/>
    <n v="20"/>
  </r>
  <r>
    <x v="93"/>
    <x v="52"/>
    <x v="2069"/>
    <n v="38.409999999999997"/>
    <n v="1339341405106"/>
    <x v="1"/>
    <x v="1"/>
    <n v="2"/>
  </r>
  <r>
    <x v="84"/>
    <x v="112"/>
    <x v="2070"/>
    <n v="27.99"/>
    <n v="9682191340144"/>
    <x v="3"/>
    <x v="1"/>
    <n v="22"/>
  </r>
  <r>
    <x v="91"/>
    <x v="104"/>
    <x v="2071"/>
    <n v="26.98"/>
    <n v="3678364339721"/>
    <x v="3"/>
    <x v="1"/>
    <n v="7"/>
  </r>
  <r>
    <x v="95"/>
    <x v="120"/>
    <x v="2072"/>
    <n v="45.43"/>
    <n v="335807761084"/>
    <x v="1"/>
    <x v="1"/>
    <n v="3"/>
  </r>
  <r>
    <x v="99"/>
    <x v="97"/>
    <x v="2073"/>
    <n v="15.17"/>
    <n v="8116011135739"/>
    <x v="3"/>
    <x v="1"/>
    <n v="14"/>
  </r>
  <r>
    <x v="79"/>
    <x v="48"/>
    <x v="2074"/>
    <n v="39.47"/>
    <n v="6598931265314"/>
    <x v="3"/>
    <x v="1"/>
    <n v="20"/>
  </r>
  <r>
    <x v="98"/>
    <x v="88"/>
    <x v="2075"/>
    <n v="49.96"/>
    <n v="5947895540295"/>
    <x v="1"/>
    <x v="1"/>
    <n v="4"/>
  </r>
  <r>
    <x v="72"/>
    <x v="83"/>
    <x v="2076"/>
    <n v="35.6"/>
    <n v="225009743639"/>
    <x v="2"/>
    <x v="1"/>
    <n v="17"/>
  </r>
  <r>
    <x v="101"/>
    <x v="14"/>
    <x v="2077"/>
    <n v="40.020000000000003"/>
    <n v="3640764732617"/>
    <x v="4"/>
    <x v="1"/>
    <n v="22"/>
  </r>
  <r>
    <x v="75"/>
    <x v="60"/>
    <x v="2078"/>
    <n v="44.24"/>
    <n v="1398339465829"/>
    <x v="3"/>
    <x v="1"/>
    <n v="10"/>
  </r>
  <r>
    <x v="78"/>
    <x v="105"/>
    <x v="2079"/>
    <n v="48.31"/>
    <n v="4543213413466"/>
    <x v="3"/>
    <x v="1"/>
    <n v="20"/>
  </r>
  <r>
    <x v="69"/>
    <x v="32"/>
    <x v="2080"/>
    <n v="40.6"/>
    <n v="5023008700180"/>
    <x v="2"/>
    <x v="1"/>
    <n v="19"/>
  </r>
  <r>
    <x v="100"/>
    <x v="83"/>
    <x v="2081"/>
    <n v="20.440000000000001"/>
    <n v="185973569492"/>
    <x v="2"/>
    <x v="1"/>
    <n v="23"/>
  </r>
  <r>
    <x v="90"/>
    <x v="115"/>
    <x v="2082"/>
    <n v="29.99"/>
    <n v="3154243503143"/>
    <x v="2"/>
    <x v="1"/>
    <n v="7"/>
  </r>
  <r>
    <x v="89"/>
    <x v="66"/>
    <x v="2083"/>
    <n v="41.85"/>
    <n v="6400430703481"/>
    <x v="1"/>
    <x v="1"/>
    <n v="1"/>
  </r>
  <r>
    <x v="79"/>
    <x v="17"/>
    <x v="2084"/>
    <n v="24.28"/>
    <n v="555903549786"/>
    <x v="2"/>
    <x v="1"/>
    <n v="20"/>
  </r>
  <r>
    <x v="85"/>
    <x v="28"/>
    <x v="2085"/>
    <n v="26.45"/>
    <n v="1380579812273"/>
    <x v="2"/>
    <x v="1"/>
    <n v="23"/>
  </r>
  <r>
    <x v="87"/>
    <x v="21"/>
    <x v="2086"/>
    <n v="42.1"/>
    <n v="4263534958353"/>
    <x v="2"/>
    <x v="1"/>
    <n v="20"/>
  </r>
  <r>
    <x v="73"/>
    <x v="89"/>
    <x v="2087"/>
    <n v="16.53"/>
    <n v="30234681362"/>
    <x v="1"/>
    <x v="1"/>
    <n v="4"/>
  </r>
  <r>
    <x v="92"/>
    <x v="15"/>
    <x v="2088"/>
    <n v="26.01"/>
    <n v="5590782942872"/>
    <x v="1"/>
    <x v="1"/>
    <n v="20"/>
  </r>
  <r>
    <x v="97"/>
    <x v="115"/>
    <x v="2089"/>
    <n v="15.04"/>
    <n v="4027289544137"/>
    <x v="2"/>
    <x v="1"/>
    <n v="23"/>
  </r>
  <r>
    <x v="69"/>
    <x v="43"/>
    <x v="2090"/>
    <n v="26.84"/>
    <n v="389314834526"/>
    <x v="3"/>
    <x v="1"/>
    <n v="19"/>
  </r>
  <r>
    <x v="78"/>
    <x v="126"/>
    <x v="2091"/>
    <n v="15.41"/>
    <n v="4679029017700"/>
    <x v="4"/>
    <x v="1"/>
    <n v="20"/>
  </r>
  <r>
    <x v="80"/>
    <x v="66"/>
    <x v="2092"/>
    <n v="26.12"/>
    <n v="1533901420718"/>
    <x v="1"/>
    <x v="1"/>
    <n v="19"/>
  </r>
  <r>
    <x v="89"/>
    <x v="7"/>
    <x v="2093"/>
    <n v="33.74"/>
    <n v="1472991161012"/>
    <x v="3"/>
    <x v="1"/>
    <n v="1"/>
  </r>
  <r>
    <x v="82"/>
    <x v="55"/>
    <x v="2094"/>
    <n v="26.28"/>
    <n v="7865030868395"/>
    <x v="2"/>
    <x v="1"/>
    <n v="21"/>
  </r>
  <r>
    <x v="91"/>
    <x v="21"/>
    <x v="2095"/>
    <n v="22.97"/>
    <n v="8115506711014"/>
    <x v="2"/>
    <x v="1"/>
    <n v="7"/>
  </r>
  <r>
    <x v="100"/>
    <x v="30"/>
    <x v="2096"/>
    <n v="40.18"/>
    <n v="8116976277000"/>
    <x v="2"/>
    <x v="1"/>
    <n v="23"/>
  </r>
  <r>
    <x v="101"/>
    <x v="62"/>
    <x v="2097"/>
    <n v="42.94"/>
    <n v="7303786315799"/>
    <x v="3"/>
    <x v="1"/>
    <n v="22"/>
  </r>
  <r>
    <x v="75"/>
    <x v="50"/>
    <x v="2098"/>
    <n v="19.23"/>
    <n v="4358700532755"/>
    <x v="1"/>
    <x v="1"/>
    <n v="10"/>
  </r>
  <r>
    <x v="73"/>
    <x v="63"/>
    <x v="2099"/>
    <n v="14.29"/>
    <n v="2342891922329"/>
    <x v="0"/>
    <x v="1"/>
    <n v="4"/>
  </r>
  <r>
    <x v="89"/>
    <x v="84"/>
    <x v="2100"/>
    <n v="30.28"/>
    <n v="7027003974735"/>
    <x v="3"/>
    <x v="1"/>
    <n v="1"/>
  </r>
  <r>
    <x v="82"/>
    <x v="118"/>
    <x v="2101"/>
    <n v="30.37"/>
    <n v="9592212724627"/>
    <x v="0"/>
    <x v="1"/>
    <n v="21"/>
  </r>
  <r>
    <x v="101"/>
    <x v="1"/>
    <x v="2102"/>
    <n v="17.89"/>
    <n v="7640214407429"/>
    <x v="1"/>
    <x v="1"/>
    <n v="22"/>
  </r>
  <r>
    <x v="79"/>
    <x v="42"/>
    <x v="2103"/>
    <n v="28.99"/>
    <n v="3407814170184"/>
    <x v="4"/>
    <x v="1"/>
    <n v="20"/>
  </r>
  <r>
    <x v="66"/>
    <x v="99"/>
    <x v="2104"/>
    <n v="39.19"/>
    <n v="9917743781176"/>
    <x v="3"/>
    <x v="1"/>
    <n v="11"/>
  </r>
  <r>
    <x v="66"/>
    <x v="20"/>
    <x v="2105"/>
    <n v="46.42"/>
    <n v="2887135489546"/>
    <x v="1"/>
    <x v="1"/>
    <n v="11"/>
  </r>
  <r>
    <x v="70"/>
    <x v="101"/>
    <x v="2106"/>
    <n v="23.36"/>
    <n v="8179599163204"/>
    <x v="2"/>
    <x v="1"/>
    <n v="12"/>
  </r>
  <r>
    <x v="80"/>
    <x v="99"/>
    <x v="2107"/>
    <n v="34.869999999999997"/>
    <n v="5101938181160"/>
    <x v="3"/>
    <x v="1"/>
    <n v="19"/>
  </r>
  <r>
    <x v="73"/>
    <x v="3"/>
    <x v="2108"/>
    <n v="20.98"/>
    <n v="7334654996000"/>
    <x v="2"/>
    <x v="1"/>
    <n v="4"/>
  </r>
  <r>
    <x v="97"/>
    <x v="3"/>
    <x v="2109"/>
    <n v="35.76"/>
    <n v="8313085686130"/>
    <x v="2"/>
    <x v="1"/>
    <n v="23"/>
  </r>
  <r>
    <x v="84"/>
    <x v="48"/>
    <x v="2110"/>
    <n v="28.68"/>
    <n v="3150943404490"/>
    <x v="3"/>
    <x v="1"/>
    <n v="22"/>
  </r>
  <r>
    <x v="71"/>
    <x v="93"/>
    <x v="2111"/>
    <n v="29.03"/>
    <n v="8442867478882"/>
    <x v="3"/>
    <x v="1"/>
    <n v="5"/>
  </r>
  <r>
    <x v="87"/>
    <x v="75"/>
    <x v="2112"/>
    <n v="44.68"/>
    <n v="1139538927721"/>
    <x v="3"/>
    <x v="1"/>
    <n v="20"/>
  </r>
  <r>
    <x v="97"/>
    <x v="21"/>
    <x v="2113"/>
    <n v="23.45"/>
    <n v="1224675465837"/>
    <x v="2"/>
    <x v="1"/>
    <n v="23"/>
  </r>
  <r>
    <x v="68"/>
    <x v="76"/>
    <x v="2114"/>
    <n v="25.61"/>
    <n v="3667785871064"/>
    <x v="3"/>
    <x v="1"/>
    <n v="22"/>
  </r>
  <r>
    <x v="100"/>
    <x v="104"/>
    <x v="2115"/>
    <n v="47.3"/>
    <n v="8289341261260"/>
    <x v="3"/>
    <x v="1"/>
    <n v="23"/>
  </r>
  <r>
    <x v="100"/>
    <x v="46"/>
    <x v="2116"/>
    <n v="21.29"/>
    <n v="3934287956576"/>
    <x v="3"/>
    <x v="1"/>
    <n v="23"/>
  </r>
  <r>
    <x v="72"/>
    <x v="15"/>
    <x v="2117"/>
    <n v="14.75"/>
    <n v="775062900062"/>
    <x v="1"/>
    <x v="1"/>
    <n v="17"/>
  </r>
  <r>
    <x v="85"/>
    <x v="28"/>
    <x v="2118"/>
    <n v="17.55"/>
    <n v="3947371887816"/>
    <x v="2"/>
    <x v="1"/>
    <n v="23"/>
  </r>
  <r>
    <x v="85"/>
    <x v="101"/>
    <x v="2119"/>
    <n v="37.51"/>
    <n v="2591847562779"/>
    <x v="2"/>
    <x v="1"/>
    <n v="23"/>
  </r>
  <r>
    <x v="98"/>
    <x v="28"/>
    <x v="2120"/>
    <n v="36.71"/>
    <n v="6548125907667"/>
    <x v="2"/>
    <x v="1"/>
    <n v="4"/>
  </r>
  <r>
    <x v="100"/>
    <x v="126"/>
    <x v="2121"/>
    <n v="13.05"/>
    <n v="112651587608"/>
    <x v="4"/>
    <x v="1"/>
    <n v="23"/>
  </r>
  <r>
    <x v="90"/>
    <x v="80"/>
    <x v="2122"/>
    <n v="28.8"/>
    <n v="4399576445435"/>
    <x v="1"/>
    <x v="1"/>
    <n v="7"/>
  </r>
  <r>
    <x v="95"/>
    <x v="42"/>
    <x v="2123"/>
    <n v="47.44"/>
    <n v="9066125697564"/>
    <x v="4"/>
    <x v="1"/>
    <n v="3"/>
  </r>
  <r>
    <x v="91"/>
    <x v="43"/>
    <x v="2124"/>
    <n v="37.71"/>
    <n v="4499083218611"/>
    <x v="3"/>
    <x v="1"/>
    <n v="7"/>
  </r>
  <r>
    <x v="71"/>
    <x v="2"/>
    <x v="2125"/>
    <n v="27.38"/>
    <n v="5224420391332"/>
    <x v="2"/>
    <x v="1"/>
    <n v="5"/>
  </r>
  <r>
    <x v="73"/>
    <x v="73"/>
    <x v="2126"/>
    <n v="48.81"/>
    <n v="6513320580236"/>
    <x v="0"/>
    <x v="1"/>
    <n v="4"/>
  </r>
  <r>
    <x v="74"/>
    <x v="61"/>
    <x v="2127"/>
    <n v="35.799999999999997"/>
    <n v="2851091718101"/>
    <x v="2"/>
    <x v="1"/>
    <n v="25"/>
  </r>
  <r>
    <x v="73"/>
    <x v="123"/>
    <x v="2128"/>
    <n v="44.66"/>
    <n v="1757337269943"/>
    <x v="0"/>
    <x v="1"/>
    <n v="4"/>
  </r>
  <r>
    <x v="71"/>
    <x v="52"/>
    <x v="2129"/>
    <n v="14.13"/>
    <n v="6502763171569"/>
    <x v="1"/>
    <x v="1"/>
    <n v="5"/>
  </r>
  <r>
    <x v="82"/>
    <x v="123"/>
    <x v="2130"/>
    <n v="20.93"/>
    <n v="6769227645725"/>
    <x v="0"/>
    <x v="1"/>
    <n v="21"/>
  </r>
  <r>
    <x v="73"/>
    <x v="84"/>
    <x v="2131"/>
    <n v="28.29"/>
    <n v="9595531359907"/>
    <x v="3"/>
    <x v="1"/>
    <n v="4"/>
  </r>
  <r>
    <x v="73"/>
    <x v="57"/>
    <x v="2132"/>
    <n v="46.5"/>
    <n v="5127948881753"/>
    <x v="3"/>
    <x v="1"/>
    <n v="4"/>
  </r>
  <r>
    <x v="68"/>
    <x v="16"/>
    <x v="2133"/>
    <n v="14.61"/>
    <n v="7117229626058"/>
    <x v="0"/>
    <x v="1"/>
    <n v="22"/>
  </r>
  <r>
    <x v="84"/>
    <x v="110"/>
    <x v="2134"/>
    <n v="40.07"/>
    <n v="635880709905"/>
    <x v="1"/>
    <x v="1"/>
    <n v="22"/>
  </r>
  <r>
    <x v="98"/>
    <x v="79"/>
    <x v="2135"/>
    <n v="31.59"/>
    <n v="8390234821673"/>
    <x v="3"/>
    <x v="1"/>
    <n v="4"/>
  </r>
  <r>
    <x v="76"/>
    <x v="113"/>
    <x v="2136"/>
    <n v="30.56"/>
    <n v="5326773625369"/>
    <x v="2"/>
    <x v="1"/>
    <n v="4"/>
  </r>
  <r>
    <x v="66"/>
    <x v="74"/>
    <x v="2137"/>
    <n v="28.55"/>
    <n v="9112683292489"/>
    <x v="3"/>
    <x v="1"/>
    <n v="11"/>
  </r>
  <r>
    <x v="99"/>
    <x v="126"/>
    <x v="2138"/>
    <n v="44.87"/>
    <n v="6587866363080"/>
    <x v="4"/>
    <x v="1"/>
    <n v="14"/>
  </r>
  <r>
    <x v="87"/>
    <x v="57"/>
    <x v="2139"/>
    <n v="13.71"/>
    <n v="4666115197316"/>
    <x v="3"/>
    <x v="1"/>
    <n v="20"/>
  </r>
  <r>
    <x v="94"/>
    <x v="82"/>
    <x v="2140"/>
    <n v="49.15"/>
    <n v="6411391533857"/>
    <x v="3"/>
    <x v="1"/>
    <n v="23"/>
  </r>
  <r>
    <x v="89"/>
    <x v="33"/>
    <x v="2141"/>
    <n v="41.32"/>
    <n v="9773072633339"/>
    <x v="2"/>
    <x v="1"/>
    <n v="1"/>
  </r>
  <r>
    <x v="68"/>
    <x v="111"/>
    <x v="2142"/>
    <n v="45.64"/>
    <n v="3815903694990"/>
    <x v="3"/>
    <x v="1"/>
    <n v="22"/>
  </r>
  <r>
    <x v="76"/>
    <x v="51"/>
    <x v="2143"/>
    <n v="46.7"/>
    <n v="9374525917640"/>
    <x v="0"/>
    <x v="1"/>
    <n v="4"/>
  </r>
  <r>
    <x v="80"/>
    <x v="100"/>
    <x v="1991"/>
    <n v="32.03"/>
    <n v="8085252242059"/>
    <x v="0"/>
    <x v="1"/>
    <n v="19"/>
  </r>
  <r>
    <x v="85"/>
    <x v="25"/>
    <x v="2144"/>
    <n v="23.44"/>
    <n v="8557671784736"/>
    <x v="0"/>
    <x v="1"/>
    <n v="23"/>
  </r>
  <r>
    <x v="100"/>
    <x v="107"/>
    <x v="2145"/>
    <n v="27.55"/>
    <n v="6574875170013"/>
    <x v="2"/>
    <x v="1"/>
    <n v="23"/>
  </r>
  <r>
    <x v="90"/>
    <x v="104"/>
    <x v="2146"/>
    <n v="12.05"/>
    <n v="1546787116583"/>
    <x v="3"/>
    <x v="1"/>
    <n v="7"/>
  </r>
  <r>
    <x v="84"/>
    <x v="23"/>
    <x v="2147"/>
    <n v="44.31"/>
    <n v="578529678609"/>
    <x v="1"/>
    <x v="1"/>
    <n v="22"/>
  </r>
  <r>
    <x v="82"/>
    <x v="66"/>
    <x v="2148"/>
    <n v="42.68"/>
    <n v="6551180794639"/>
    <x v="1"/>
    <x v="1"/>
    <n v="21"/>
  </r>
  <r>
    <x v="74"/>
    <x v="82"/>
    <x v="2149"/>
    <n v="37.369999999999997"/>
    <n v="2632691672747"/>
    <x v="3"/>
    <x v="1"/>
    <n v="25"/>
  </r>
  <r>
    <x v="69"/>
    <x v="48"/>
    <x v="2150"/>
    <n v="20.51"/>
    <n v="4670054095602"/>
    <x v="3"/>
    <x v="1"/>
    <n v="19"/>
  </r>
  <r>
    <x v="81"/>
    <x v="125"/>
    <x v="2151"/>
    <n v="45.86"/>
    <n v="6844387386722"/>
    <x v="2"/>
    <x v="1"/>
    <n v="16"/>
  </r>
  <r>
    <x v="75"/>
    <x v="51"/>
    <x v="2152"/>
    <n v="17.5"/>
    <n v="6477215459314"/>
    <x v="0"/>
    <x v="1"/>
    <n v="10"/>
  </r>
  <r>
    <x v="84"/>
    <x v="109"/>
    <x v="429"/>
    <n v="39.659999999999997"/>
    <n v="9766441752274"/>
    <x v="1"/>
    <x v="1"/>
    <n v="22"/>
  </r>
  <r>
    <x v="71"/>
    <x v="38"/>
    <x v="2153"/>
    <n v="25.44"/>
    <n v="7451160581213"/>
    <x v="1"/>
    <x v="1"/>
    <n v="5"/>
  </r>
  <r>
    <x v="86"/>
    <x v="20"/>
    <x v="2154"/>
    <n v="31.16"/>
    <n v="2458737372712"/>
    <x v="1"/>
    <x v="1"/>
    <n v="11"/>
  </r>
  <r>
    <x v="81"/>
    <x v="102"/>
    <x v="2155"/>
    <n v="35.5"/>
    <n v="2186096734505"/>
    <x v="0"/>
    <x v="1"/>
    <n v="16"/>
  </r>
  <r>
    <x v="99"/>
    <x v="27"/>
    <x v="2156"/>
    <n v="16.600000000000001"/>
    <n v="3356054696964"/>
    <x v="0"/>
    <x v="1"/>
    <n v="14"/>
  </r>
  <r>
    <x v="87"/>
    <x v="41"/>
    <x v="2157"/>
    <n v="30.39"/>
    <n v="9180465878718"/>
    <x v="2"/>
    <x v="1"/>
    <n v="20"/>
  </r>
  <r>
    <x v="70"/>
    <x v="55"/>
    <x v="2158"/>
    <n v="23.5"/>
    <n v="7798764898362"/>
    <x v="2"/>
    <x v="1"/>
    <n v="12"/>
  </r>
  <r>
    <x v="90"/>
    <x v="58"/>
    <x v="2159"/>
    <n v="47.75"/>
    <n v="1417424358447"/>
    <x v="1"/>
    <x v="1"/>
    <n v="7"/>
  </r>
  <r>
    <x v="97"/>
    <x v="100"/>
    <x v="1630"/>
    <n v="46.43"/>
    <n v="3162069407712"/>
    <x v="0"/>
    <x v="1"/>
    <n v="23"/>
  </r>
  <r>
    <x v="80"/>
    <x v="15"/>
    <x v="2160"/>
    <n v="26.22"/>
    <n v="122825163859"/>
    <x v="1"/>
    <x v="1"/>
    <n v="19"/>
  </r>
  <r>
    <x v="74"/>
    <x v="91"/>
    <x v="2161"/>
    <n v="33.57"/>
    <n v="8530928702936"/>
    <x v="0"/>
    <x v="1"/>
    <n v="25"/>
  </r>
  <r>
    <x v="76"/>
    <x v="63"/>
    <x v="2162"/>
    <n v="26.69"/>
    <n v="4360442122613"/>
    <x v="0"/>
    <x v="1"/>
    <n v="4"/>
  </r>
  <r>
    <x v="82"/>
    <x v="113"/>
    <x v="2163"/>
    <n v="28.64"/>
    <n v="321467917473"/>
    <x v="2"/>
    <x v="1"/>
    <n v="21"/>
  </r>
  <r>
    <x v="98"/>
    <x v="33"/>
    <x v="2164"/>
    <n v="49.38"/>
    <n v="1631556717891"/>
    <x v="2"/>
    <x v="1"/>
    <n v="4"/>
  </r>
  <r>
    <x v="100"/>
    <x v="9"/>
    <x v="2165"/>
    <n v="26.24"/>
    <n v="4652485631550"/>
    <x v="1"/>
    <x v="1"/>
    <n v="23"/>
  </r>
  <r>
    <x v="86"/>
    <x v="108"/>
    <x v="2166"/>
    <n v="22.96"/>
    <n v="6853853007740"/>
    <x v="2"/>
    <x v="1"/>
    <n v="11"/>
  </r>
  <r>
    <x v="67"/>
    <x v="105"/>
    <x v="2167"/>
    <n v="21.38"/>
    <n v="9078911188125"/>
    <x v="3"/>
    <x v="1"/>
    <n v="20"/>
  </r>
  <r>
    <x v="75"/>
    <x v="49"/>
    <x v="2168"/>
    <n v="21.56"/>
    <n v="8108433190649"/>
    <x v="3"/>
    <x v="1"/>
    <n v="10"/>
  </r>
  <r>
    <x v="94"/>
    <x v="65"/>
    <x v="2169"/>
    <n v="14.21"/>
    <n v="126282973686"/>
    <x v="1"/>
    <x v="1"/>
    <n v="23"/>
  </r>
  <r>
    <x v="101"/>
    <x v="7"/>
    <x v="2170"/>
    <n v="40.76"/>
    <n v="2970656303504"/>
    <x v="3"/>
    <x v="1"/>
    <n v="22"/>
  </r>
  <r>
    <x v="92"/>
    <x v="74"/>
    <x v="2171"/>
    <n v="16.63"/>
    <n v="4528063518400"/>
    <x v="3"/>
    <x v="1"/>
    <n v="20"/>
  </r>
  <r>
    <x v="68"/>
    <x v="40"/>
    <x v="2172"/>
    <n v="12.45"/>
    <n v="6384097735231"/>
    <x v="4"/>
    <x v="1"/>
    <n v="22"/>
  </r>
  <r>
    <x v="68"/>
    <x v="76"/>
    <x v="2173"/>
    <n v="24.9"/>
    <n v="9454078998713"/>
    <x v="3"/>
    <x v="1"/>
    <n v="22"/>
  </r>
  <r>
    <x v="74"/>
    <x v="26"/>
    <x v="2174"/>
    <n v="35.58"/>
    <n v="5452607795035"/>
    <x v="1"/>
    <x v="1"/>
    <n v="25"/>
  </r>
  <r>
    <x v="90"/>
    <x v="20"/>
    <x v="2175"/>
    <n v="40.39"/>
    <n v="910341409632"/>
    <x v="1"/>
    <x v="1"/>
    <n v="7"/>
  </r>
  <r>
    <x v="87"/>
    <x v="108"/>
    <x v="2176"/>
    <n v="36.369999999999997"/>
    <n v="4984772129854"/>
    <x v="2"/>
    <x v="1"/>
    <n v="20"/>
  </r>
  <r>
    <x v="67"/>
    <x v="13"/>
    <x v="2177"/>
    <n v="24.65"/>
    <n v="7201954660361"/>
    <x v="0"/>
    <x v="1"/>
    <n v="20"/>
  </r>
  <r>
    <x v="75"/>
    <x v="39"/>
    <x v="2178"/>
    <n v="46.01"/>
    <n v="2286156952037"/>
    <x v="1"/>
    <x v="1"/>
    <n v="10"/>
  </r>
  <r>
    <x v="91"/>
    <x v="58"/>
    <x v="2179"/>
    <n v="45.33"/>
    <n v="1758423447313"/>
    <x v="1"/>
    <x v="1"/>
    <n v="7"/>
  </r>
  <r>
    <x v="77"/>
    <x v="20"/>
    <x v="2180"/>
    <n v="18.010000000000002"/>
    <n v="2804269420276"/>
    <x v="1"/>
    <x v="1"/>
    <n v="1"/>
  </r>
  <r>
    <x v="101"/>
    <x v="106"/>
    <x v="2181"/>
    <n v="38.380000000000003"/>
    <n v="2528683882693"/>
    <x v="2"/>
    <x v="1"/>
    <n v="22"/>
  </r>
  <r>
    <x v="97"/>
    <x v="69"/>
    <x v="2182"/>
    <n v="43.91"/>
    <n v="389097028280"/>
    <x v="3"/>
    <x v="1"/>
    <n v="23"/>
  </r>
  <r>
    <x v="71"/>
    <x v="120"/>
    <x v="2183"/>
    <n v="27.54"/>
    <n v="9783793502623"/>
    <x v="1"/>
    <x v="1"/>
    <n v="5"/>
  </r>
  <r>
    <x v="73"/>
    <x v="115"/>
    <x v="2184"/>
    <n v="47.31"/>
    <n v="6267383613454"/>
    <x v="2"/>
    <x v="1"/>
    <n v="4"/>
  </r>
  <r>
    <x v="86"/>
    <x v="84"/>
    <x v="2185"/>
    <n v="20.41"/>
    <n v="903066642569"/>
    <x v="3"/>
    <x v="1"/>
    <n v="11"/>
  </r>
  <r>
    <x v="101"/>
    <x v="80"/>
    <x v="24"/>
    <n v="36"/>
    <n v="1410739354876"/>
    <x v="1"/>
    <x v="1"/>
    <n v="22"/>
  </r>
  <r>
    <x v="78"/>
    <x v="107"/>
    <x v="2186"/>
    <n v="35.76"/>
    <n v="5894786968785"/>
    <x v="2"/>
    <x v="1"/>
    <n v="20"/>
  </r>
  <r>
    <x v="73"/>
    <x v="31"/>
    <x v="2187"/>
    <n v="20.03"/>
    <n v="9626340588797"/>
    <x v="2"/>
    <x v="1"/>
    <n v="4"/>
  </r>
  <r>
    <x v="89"/>
    <x v="20"/>
    <x v="452"/>
    <n v="48.98"/>
    <n v="8685637991901"/>
    <x v="1"/>
    <x v="1"/>
    <n v="1"/>
  </r>
  <r>
    <x v="74"/>
    <x v="43"/>
    <x v="2188"/>
    <n v="42.58"/>
    <n v="1067620076654"/>
    <x v="3"/>
    <x v="1"/>
    <n v="25"/>
  </r>
  <r>
    <x v="98"/>
    <x v="38"/>
    <x v="1863"/>
    <n v="48.2"/>
    <n v="321833677"/>
    <x v="1"/>
    <x v="1"/>
    <n v="4"/>
  </r>
  <r>
    <x v="66"/>
    <x v="69"/>
    <x v="2189"/>
    <n v="33.5"/>
    <n v="91435348621"/>
    <x v="3"/>
    <x v="1"/>
    <n v="11"/>
  </r>
  <r>
    <x v="84"/>
    <x v="4"/>
    <x v="2190"/>
    <n v="13.86"/>
    <n v="8571759718178"/>
    <x v="1"/>
    <x v="1"/>
    <n v="22"/>
  </r>
  <r>
    <x v="68"/>
    <x v="59"/>
    <x v="2191"/>
    <n v="33.61"/>
    <n v="2721355482706"/>
    <x v="2"/>
    <x v="1"/>
    <n v="22"/>
  </r>
  <r>
    <x v="93"/>
    <x v="99"/>
    <x v="2192"/>
    <n v="16.96"/>
    <n v="9631291999264"/>
    <x v="3"/>
    <x v="1"/>
    <n v="2"/>
  </r>
  <r>
    <x v="97"/>
    <x v="47"/>
    <x v="2193"/>
    <n v="24.4"/>
    <n v="6652560250346"/>
    <x v="0"/>
    <x v="1"/>
    <n v="23"/>
  </r>
  <r>
    <x v="90"/>
    <x v="51"/>
    <x v="2194"/>
    <n v="49.52"/>
    <n v="8262792633558"/>
    <x v="0"/>
    <x v="1"/>
    <n v="7"/>
  </r>
  <r>
    <x v="98"/>
    <x v="120"/>
    <x v="2195"/>
    <n v="18.72"/>
    <n v="9388333400065"/>
    <x v="1"/>
    <x v="1"/>
    <n v="4"/>
  </r>
  <r>
    <x v="80"/>
    <x v="40"/>
    <x v="2196"/>
    <n v="15.43"/>
    <n v="8496653987287"/>
    <x v="4"/>
    <x v="1"/>
    <n v="19"/>
  </r>
  <r>
    <x v="99"/>
    <x v="60"/>
    <x v="2197"/>
    <n v="29.12"/>
    <n v="8894988518709"/>
    <x v="3"/>
    <x v="1"/>
    <n v="14"/>
  </r>
  <r>
    <x v="78"/>
    <x v="80"/>
    <x v="2198"/>
    <n v="34.54"/>
    <n v="4642968219429"/>
    <x v="1"/>
    <x v="1"/>
    <n v="20"/>
  </r>
  <r>
    <x v="101"/>
    <x v="73"/>
    <x v="2199"/>
    <n v="48.32"/>
    <n v="1831668503737"/>
    <x v="0"/>
    <x v="1"/>
    <n v="22"/>
  </r>
  <r>
    <x v="75"/>
    <x v="111"/>
    <x v="2200"/>
    <n v="47.17"/>
    <n v="7388012906675"/>
    <x v="3"/>
    <x v="1"/>
    <n v="10"/>
  </r>
  <r>
    <x v="90"/>
    <x v="46"/>
    <x v="2201"/>
    <n v="15.59"/>
    <n v="127445516863"/>
    <x v="3"/>
    <x v="1"/>
    <n v="7"/>
  </r>
  <r>
    <x v="97"/>
    <x v="14"/>
    <x v="2202"/>
    <n v="12.62"/>
    <n v="4902707063158"/>
    <x v="4"/>
    <x v="1"/>
    <n v="23"/>
  </r>
  <r>
    <x v="82"/>
    <x v="38"/>
    <x v="2203"/>
    <n v="32.29"/>
    <n v="4981692995989"/>
    <x v="1"/>
    <x v="1"/>
    <n v="21"/>
  </r>
  <r>
    <x v="89"/>
    <x v="18"/>
    <x v="1977"/>
    <n v="23.6"/>
    <n v="1784015692342"/>
    <x v="3"/>
    <x v="1"/>
    <n v="1"/>
  </r>
  <r>
    <x v="83"/>
    <x v="116"/>
    <x v="2204"/>
    <n v="34.4"/>
    <n v="6540905865488"/>
    <x v="3"/>
    <x v="1"/>
    <n v="7"/>
  </r>
  <r>
    <x v="88"/>
    <x v="120"/>
    <x v="2205"/>
    <n v="14.36"/>
    <n v="8629533024103"/>
    <x v="1"/>
    <x v="1"/>
    <n v="10"/>
  </r>
  <r>
    <x v="70"/>
    <x v="70"/>
    <x v="2206"/>
    <n v="41.95"/>
    <n v="16507766547"/>
    <x v="0"/>
    <x v="1"/>
    <n v="12"/>
  </r>
  <r>
    <x v="82"/>
    <x v="9"/>
    <x v="2207"/>
    <n v="25.08"/>
    <n v="8136313906059"/>
    <x v="1"/>
    <x v="1"/>
    <n v="21"/>
  </r>
  <r>
    <x v="84"/>
    <x v="74"/>
    <x v="2208"/>
    <n v="34.380000000000003"/>
    <n v="1783847934910"/>
    <x v="3"/>
    <x v="1"/>
    <n v="22"/>
  </r>
  <r>
    <x v="70"/>
    <x v="12"/>
    <x v="2209"/>
    <n v="13.92"/>
    <n v="7388937249208"/>
    <x v="1"/>
    <x v="1"/>
    <n v="12"/>
  </r>
  <r>
    <x v="73"/>
    <x v="46"/>
    <x v="2210"/>
    <n v="12.76"/>
    <n v="1301757653884"/>
    <x v="3"/>
    <x v="1"/>
    <n v="4"/>
  </r>
  <r>
    <x v="97"/>
    <x v="13"/>
    <x v="2211"/>
    <n v="27.7"/>
    <n v="8704067171414"/>
    <x v="0"/>
    <x v="1"/>
    <n v="23"/>
  </r>
  <r>
    <x v="71"/>
    <x v="31"/>
    <x v="2212"/>
    <n v="47.41"/>
    <n v="7409660239158"/>
    <x v="2"/>
    <x v="1"/>
    <n v="5"/>
  </r>
  <r>
    <x v="72"/>
    <x v="113"/>
    <x v="2213"/>
    <n v="17.97"/>
    <n v="7551674475043"/>
    <x v="2"/>
    <x v="1"/>
    <n v="17"/>
  </r>
  <r>
    <x v="102"/>
    <x v="76"/>
    <x v="2214"/>
    <n v="43.22"/>
    <n v="1076079536213"/>
    <x v="3"/>
    <x v="2"/>
    <n v="9"/>
  </r>
  <r>
    <x v="103"/>
    <x v="28"/>
    <x v="2215"/>
    <n v="12.42"/>
    <n v="1985256326182"/>
    <x v="2"/>
    <x v="2"/>
    <n v="8"/>
  </r>
  <r>
    <x v="104"/>
    <x v="80"/>
    <x v="2216"/>
    <n v="54.85"/>
    <n v="4421836952718"/>
    <x v="1"/>
    <x v="2"/>
    <n v="6"/>
  </r>
  <r>
    <x v="105"/>
    <x v="55"/>
    <x v="2217"/>
    <n v="47.9"/>
    <n v="3269652929887"/>
    <x v="2"/>
    <x v="2"/>
    <n v="2"/>
  </r>
  <r>
    <x v="105"/>
    <x v="72"/>
    <x v="2218"/>
    <n v="51.8"/>
    <n v="4018025271936"/>
    <x v="4"/>
    <x v="2"/>
    <n v="2"/>
  </r>
  <r>
    <x v="106"/>
    <x v="53"/>
    <x v="2219"/>
    <n v="45.31"/>
    <n v="2275364435623"/>
    <x v="3"/>
    <x v="2"/>
    <n v="1"/>
  </r>
  <r>
    <x v="107"/>
    <x v="33"/>
    <x v="2220"/>
    <n v="36.159999999999997"/>
    <n v="2928337561347"/>
    <x v="2"/>
    <x v="2"/>
    <n v="7"/>
  </r>
  <r>
    <x v="108"/>
    <x v="87"/>
    <x v="2221"/>
    <n v="42.68"/>
    <n v="7994603753131"/>
    <x v="0"/>
    <x v="2"/>
    <n v="2"/>
  </r>
  <r>
    <x v="105"/>
    <x v="74"/>
    <x v="2222"/>
    <n v="13.46"/>
    <n v="8232864757802"/>
    <x v="3"/>
    <x v="2"/>
    <n v="2"/>
  </r>
  <r>
    <x v="103"/>
    <x v="115"/>
    <x v="2223"/>
    <n v="39.46"/>
    <n v="4571476032148"/>
    <x v="2"/>
    <x v="2"/>
    <n v="8"/>
  </r>
  <r>
    <x v="109"/>
    <x v="4"/>
    <x v="2224"/>
    <n v="19.739999999999998"/>
    <n v="6080367372860"/>
    <x v="1"/>
    <x v="2"/>
    <n v="7"/>
  </r>
  <r>
    <x v="110"/>
    <x v="21"/>
    <x v="2225"/>
    <n v="32.72"/>
    <n v="1481751072369"/>
    <x v="2"/>
    <x v="2"/>
    <n v="1"/>
  </r>
  <r>
    <x v="109"/>
    <x v="88"/>
    <x v="2226"/>
    <n v="57.51"/>
    <n v="2301998876294"/>
    <x v="1"/>
    <x v="2"/>
    <n v="7"/>
  </r>
  <r>
    <x v="105"/>
    <x v="100"/>
    <x v="2227"/>
    <n v="13.5"/>
    <n v="8493335787500"/>
    <x v="0"/>
    <x v="2"/>
    <n v="2"/>
  </r>
  <r>
    <x v="110"/>
    <x v="91"/>
    <x v="2228"/>
    <n v="52.12"/>
    <n v="3454018971635"/>
    <x v="0"/>
    <x v="2"/>
    <n v="1"/>
  </r>
  <r>
    <x v="111"/>
    <x v="90"/>
    <x v="2229"/>
    <n v="43.69"/>
    <n v="2424875833354"/>
    <x v="0"/>
    <x v="2"/>
    <n v="1"/>
  </r>
  <r>
    <x v="112"/>
    <x v="24"/>
    <x v="2230"/>
    <n v="21.63"/>
    <n v="9135979586871"/>
    <x v="3"/>
    <x v="2"/>
    <n v="7"/>
  </r>
  <r>
    <x v="110"/>
    <x v="108"/>
    <x v="2231"/>
    <n v="55.4"/>
    <n v="8822356392057"/>
    <x v="2"/>
    <x v="2"/>
    <n v="1"/>
  </r>
  <r>
    <x v="113"/>
    <x v="59"/>
    <x v="2232"/>
    <n v="44.29"/>
    <n v="3622365199969"/>
    <x v="2"/>
    <x v="2"/>
    <n v="7"/>
  </r>
  <r>
    <x v="105"/>
    <x v="75"/>
    <x v="2233"/>
    <n v="38.46"/>
    <n v="1671918742352"/>
    <x v="3"/>
    <x v="2"/>
    <n v="2"/>
  </r>
  <r>
    <x v="114"/>
    <x v="120"/>
    <x v="2234"/>
    <n v="26.09"/>
    <n v="1599158550738"/>
    <x v="1"/>
    <x v="2"/>
    <n v="4"/>
  </r>
  <r>
    <x v="115"/>
    <x v="8"/>
    <x v="2235"/>
    <n v="19.39"/>
    <n v="5350347217506"/>
    <x v="0"/>
    <x v="2"/>
    <n v="1"/>
  </r>
  <r>
    <x v="104"/>
    <x v="117"/>
    <x v="2236"/>
    <n v="15.12"/>
    <n v="1031697508349"/>
    <x v="0"/>
    <x v="2"/>
    <n v="6"/>
  </r>
  <r>
    <x v="111"/>
    <x v="0"/>
    <x v="2237"/>
    <n v="18.05"/>
    <n v="5405362355006"/>
    <x v="0"/>
    <x v="2"/>
    <n v="1"/>
  </r>
  <r>
    <x v="110"/>
    <x v="27"/>
    <x v="2238"/>
    <n v="30.26"/>
    <n v="3837056996776"/>
    <x v="0"/>
    <x v="2"/>
    <n v="1"/>
  </r>
  <r>
    <x v="116"/>
    <x v="4"/>
    <x v="2239"/>
    <n v="44.17"/>
    <n v="1152195873170"/>
    <x v="1"/>
    <x v="2"/>
    <n v="1"/>
  </r>
  <r>
    <x v="117"/>
    <x v="2"/>
    <x v="2240"/>
    <n v="21.89"/>
    <n v="2069309881916"/>
    <x v="2"/>
    <x v="2"/>
    <n v="6"/>
  </r>
  <r>
    <x v="116"/>
    <x v="34"/>
    <x v="2241"/>
    <n v="23.21"/>
    <n v="5987447089759"/>
    <x v="1"/>
    <x v="2"/>
    <n v="1"/>
  </r>
  <r>
    <x v="105"/>
    <x v="62"/>
    <x v="2242"/>
    <n v="24.1"/>
    <n v="4896030744313"/>
    <x v="3"/>
    <x v="2"/>
    <n v="2"/>
  </r>
  <r>
    <x v="112"/>
    <x v="77"/>
    <x v="2243"/>
    <n v="48.79"/>
    <n v="9730627367446"/>
    <x v="1"/>
    <x v="2"/>
    <n v="7"/>
  </r>
  <r>
    <x v="106"/>
    <x v="38"/>
    <x v="2244"/>
    <n v="38.18"/>
    <n v="8555320757742"/>
    <x v="1"/>
    <x v="2"/>
    <n v="1"/>
  </r>
  <r>
    <x v="111"/>
    <x v="76"/>
    <x v="2245"/>
    <n v="39.89"/>
    <n v="6511242590852"/>
    <x v="3"/>
    <x v="2"/>
    <n v="1"/>
  </r>
  <r>
    <x v="110"/>
    <x v="80"/>
    <x v="2246"/>
    <n v="34.42"/>
    <n v="4230150157651"/>
    <x v="1"/>
    <x v="2"/>
    <n v="1"/>
  </r>
  <r>
    <x v="117"/>
    <x v="84"/>
    <x v="2247"/>
    <n v="38.33"/>
    <n v="547013925055"/>
    <x v="3"/>
    <x v="2"/>
    <n v="6"/>
  </r>
  <r>
    <x v="108"/>
    <x v="104"/>
    <x v="2248"/>
    <n v="42.97"/>
    <n v="230914178346"/>
    <x v="3"/>
    <x v="2"/>
    <n v="2"/>
  </r>
  <r>
    <x v="116"/>
    <x v="49"/>
    <x v="2249"/>
    <n v="51.83"/>
    <n v="9116047435376"/>
    <x v="3"/>
    <x v="2"/>
    <n v="1"/>
  </r>
  <r>
    <x v="118"/>
    <x v="122"/>
    <x v="2250"/>
    <n v="47.33"/>
    <n v="3849747342021"/>
    <x v="0"/>
    <x v="2"/>
    <n v="4"/>
  </r>
  <r>
    <x v="112"/>
    <x v="69"/>
    <x v="2251"/>
    <n v="32.200000000000003"/>
    <n v="683983658392"/>
    <x v="3"/>
    <x v="2"/>
    <n v="7"/>
  </r>
  <r>
    <x v="103"/>
    <x v="68"/>
    <x v="2252"/>
    <n v="24.88"/>
    <n v="4195619112933"/>
    <x v="0"/>
    <x v="2"/>
    <n v="8"/>
  </r>
  <r>
    <x v="115"/>
    <x v="107"/>
    <x v="2253"/>
    <n v="45.02"/>
    <n v="7075366458478"/>
    <x v="2"/>
    <x v="2"/>
    <n v="1"/>
  </r>
  <r>
    <x v="102"/>
    <x v="21"/>
    <x v="2254"/>
    <n v="58.55"/>
    <n v="8004803682564"/>
    <x v="2"/>
    <x v="2"/>
    <n v="9"/>
  </r>
  <r>
    <x v="109"/>
    <x v="88"/>
    <x v="2255"/>
    <n v="19.89"/>
    <n v="7867402022145"/>
    <x v="1"/>
    <x v="2"/>
    <n v="7"/>
  </r>
  <r>
    <x v="110"/>
    <x v="61"/>
    <x v="2256"/>
    <n v="54.66"/>
    <n v="3137562921713"/>
    <x v="2"/>
    <x v="2"/>
    <n v="1"/>
  </r>
  <r>
    <x v="109"/>
    <x v="33"/>
    <x v="2257"/>
    <n v="34.32"/>
    <n v="8881996813087"/>
    <x v="2"/>
    <x v="2"/>
    <n v="7"/>
  </r>
  <r>
    <x v="109"/>
    <x v="127"/>
    <x v="2258"/>
    <n v="55.19"/>
    <n v="1742954306812"/>
    <x v="3"/>
    <x v="2"/>
    <n v="7"/>
  </r>
  <r>
    <x v="111"/>
    <x v="26"/>
    <x v="2259"/>
    <n v="33.72"/>
    <n v="3046889917159"/>
    <x v="1"/>
    <x v="2"/>
    <n v="1"/>
  </r>
  <r>
    <x v="104"/>
    <x v="80"/>
    <x v="2260"/>
    <n v="38.619999999999997"/>
    <n v="364151831884"/>
    <x v="1"/>
    <x v="2"/>
    <n v="6"/>
  </r>
  <r>
    <x v="119"/>
    <x v="34"/>
    <x v="2261"/>
    <n v="26.55"/>
    <n v="7035849392668"/>
    <x v="1"/>
    <x v="2"/>
    <n v="4"/>
  </r>
  <r>
    <x v="107"/>
    <x v="48"/>
    <x v="2262"/>
    <n v="17.309999999999999"/>
    <n v="6092414045061"/>
    <x v="3"/>
    <x v="2"/>
    <n v="7"/>
  </r>
  <r>
    <x v="116"/>
    <x v="83"/>
    <x v="2263"/>
    <n v="17.05"/>
    <n v="9481117811603"/>
    <x v="2"/>
    <x v="2"/>
    <n v="1"/>
  </r>
  <r>
    <x v="108"/>
    <x v="106"/>
    <x v="2264"/>
    <n v="45.7"/>
    <n v="3570428225530"/>
    <x v="2"/>
    <x v="2"/>
    <n v="2"/>
  </r>
  <r>
    <x v="103"/>
    <x v="119"/>
    <x v="2265"/>
    <n v="18.54"/>
    <n v="6259094156900"/>
    <x v="3"/>
    <x v="2"/>
    <n v="8"/>
  </r>
  <r>
    <x v="119"/>
    <x v="101"/>
    <x v="2266"/>
    <n v="17.399999999999999"/>
    <n v="8702491506161"/>
    <x v="2"/>
    <x v="2"/>
    <n v="4"/>
  </r>
  <r>
    <x v="106"/>
    <x v="46"/>
    <x v="2267"/>
    <n v="38.92"/>
    <n v="8300454322089"/>
    <x v="3"/>
    <x v="2"/>
    <n v="1"/>
  </r>
  <r>
    <x v="109"/>
    <x v="57"/>
    <x v="2268"/>
    <n v="49.7"/>
    <n v="5088814323688"/>
    <x v="3"/>
    <x v="2"/>
    <n v="7"/>
  </r>
  <r>
    <x v="104"/>
    <x v="25"/>
    <x v="2269"/>
    <n v="16.420000000000002"/>
    <n v="8800556719157"/>
    <x v="0"/>
    <x v="2"/>
    <n v="6"/>
  </r>
  <r>
    <x v="104"/>
    <x v="75"/>
    <x v="2270"/>
    <n v="19.27"/>
    <n v="26848733115"/>
    <x v="3"/>
    <x v="2"/>
    <n v="6"/>
  </r>
  <r>
    <x v="103"/>
    <x v="15"/>
    <x v="2271"/>
    <n v="35.450000000000003"/>
    <n v="3262489198068"/>
    <x v="1"/>
    <x v="2"/>
    <n v="8"/>
  </r>
  <r>
    <x v="116"/>
    <x v="72"/>
    <x v="2272"/>
    <n v="41.18"/>
    <n v="7328094869758"/>
    <x v="4"/>
    <x v="2"/>
    <n v="1"/>
  </r>
  <r>
    <x v="116"/>
    <x v="49"/>
    <x v="2273"/>
    <n v="43.86"/>
    <n v="8195436622338"/>
    <x v="3"/>
    <x v="2"/>
    <n v="1"/>
  </r>
  <r>
    <x v="110"/>
    <x v="37"/>
    <x v="2274"/>
    <n v="25.94"/>
    <n v="2936618556180"/>
    <x v="3"/>
    <x v="2"/>
    <n v="1"/>
  </r>
  <r>
    <x v="103"/>
    <x v="63"/>
    <x v="2275"/>
    <n v="40.24"/>
    <n v="3921870176169"/>
    <x v="0"/>
    <x v="2"/>
    <n v="8"/>
  </r>
  <r>
    <x v="104"/>
    <x v="42"/>
    <x v="2276"/>
    <n v="52.71"/>
    <n v="5649532113861"/>
    <x v="4"/>
    <x v="2"/>
    <n v="6"/>
  </r>
  <r>
    <x v="119"/>
    <x v="101"/>
    <x v="2277"/>
    <n v="33.380000000000003"/>
    <n v="5551691454078"/>
    <x v="2"/>
    <x v="2"/>
    <n v="4"/>
  </r>
  <r>
    <x v="109"/>
    <x v="55"/>
    <x v="2278"/>
    <n v="37.049999999999997"/>
    <n v="2068423024643"/>
    <x v="2"/>
    <x v="2"/>
    <n v="7"/>
  </r>
  <r>
    <x v="117"/>
    <x v="0"/>
    <x v="2279"/>
    <n v="54.1"/>
    <n v="432925983890"/>
    <x v="0"/>
    <x v="2"/>
    <n v="6"/>
  </r>
  <r>
    <x v="108"/>
    <x v="112"/>
    <x v="2280"/>
    <n v="50.81"/>
    <n v="5357550405010"/>
    <x v="3"/>
    <x v="2"/>
    <n v="2"/>
  </r>
  <r>
    <x v="104"/>
    <x v="47"/>
    <x v="2281"/>
    <n v="38.68"/>
    <n v="103217578833"/>
    <x v="0"/>
    <x v="2"/>
    <n v="6"/>
  </r>
  <r>
    <x v="106"/>
    <x v="24"/>
    <x v="2282"/>
    <n v="54.65"/>
    <n v="9098060466868"/>
    <x v="3"/>
    <x v="2"/>
    <n v="1"/>
  </r>
  <r>
    <x v="112"/>
    <x v="74"/>
    <x v="2283"/>
    <n v="14.11"/>
    <n v="3828267773041"/>
    <x v="3"/>
    <x v="2"/>
    <n v="7"/>
  </r>
  <r>
    <x v="109"/>
    <x v="105"/>
    <x v="2284"/>
    <n v="19.07"/>
    <n v="739305106253"/>
    <x v="3"/>
    <x v="2"/>
    <n v="7"/>
  </r>
  <r>
    <x v="106"/>
    <x v="38"/>
    <x v="2285"/>
    <n v="29.45"/>
    <n v="2159383884146"/>
    <x v="1"/>
    <x v="2"/>
    <n v="1"/>
  </r>
  <r>
    <x v="118"/>
    <x v="71"/>
    <x v="2286"/>
    <n v="30.58"/>
    <n v="6835140871685"/>
    <x v="2"/>
    <x v="2"/>
    <n v="4"/>
  </r>
  <r>
    <x v="102"/>
    <x v="113"/>
    <x v="2287"/>
    <n v="25.78"/>
    <n v="9010611749008"/>
    <x v="2"/>
    <x v="2"/>
    <n v="9"/>
  </r>
  <r>
    <x v="108"/>
    <x v="69"/>
    <x v="2288"/>
    <n v="50.98"/>
    <n v="4834855490008"/>
    <x v="3"/>
    <x v="2"/>
    <n v="2"/>
  </r>
  <r>
    <x v="117"/>
    <x v="30"/>
    <x v="2289"/>
    <n v="51.8"/>
    <n v="5383427508621"/>
    <x v="2"/>
    <x v="2"/>
    <n v="6"/>
  </r>
  <r>
    <x v="112"/>
    <x v="105"/>
    <x v="2290"/>
    <n v="43.25"/>
    <n v="623928772332"/>
    <x v="3"/>
    <x v="2"/>
    <n v="7"/>
  </r>
  <r>
    <x v="114"/>
    <x v="112"/>
    <x v="2291"/>
    <n v="37.33"/>
    <n v="6755483470287"/>
    <x v="3"/>
    <x v="2"/>
    <n v="4"/>
  </r>
  <r>
    <x v="118"/>
    <x v="62"/>
    <x v="2292"/>
    <n v="17.39"/>
    <n v="4023962353348"/>
    <x v="3"/>
    <x v="2"/>
    <n v="4"/>
  </r>
  <r>
    <x v="112"/>
    <x v="51"/>
    <x v="2293"/>
    <n v="37.049999999999997"/>
    <n v="9545375482385"/>
    <x v="0"/>
    <x v="2"/>
    <n v="7"/>
  </r>
  <r>
    <x v="109"/>
    <x v="47"/>
    <x v="2294"/>
    <n v="56.78"/>
    <n v="1253403506597"/>
    <x v="0"/>
    <x v="2"/>
    <n v="7"/>
  </r>
  <r>
    <x v="111"/>
    <x v="19"/>
    <x v="2295"/>
    <n v="22.44"/>
    <n v="3725278487786"/>
    <x v="4"/>
    <x v="2"/>
    <n v="1"/>
  </r>
  <r>
    <x v="105"/>
    <x v="65"/>
    <x v="2296"/>
    <n v="13.84"/>
    <n v="7906858980361"/>
    <x v="1"/>
    <x v="2"/>
    <n v="2"/>
  </r>
  <r>
    <x v="114"/>
    <x v="117"/>
    <x v="2297"/>
    <n v="43.57"/>
    <n v="1174957961925"/>
    <x v="0"/>
    <x v="2"/>
    <n v="4"/>
  </r>
  <r>
    <x v="102"/>
    <x v="35"/>
    <x v="2298"/>
    <n v="10.37"/>
    <n v="3216382725494"/>
    <x v="1"/>
    <x v="2"/>
    <n v="9"/>
  </r>
  <r>
    <x v="118"/>
    <x v="44"/>
    <x v="2299"/>
    <n v="19.02"/>
    <n v="6717313402790"/>
    <x v="1"/>
    <x v="2"/>
    <n v="4"/>
  </r>
  <r>
    <x v="105"/>
    <x v="96"/>
    <x v="2300"/>
    <n v="34.74"/>
    <n v="5962674963447"/>
    <x v="0"/>
    <x v="2"/>
    <n v="2"/>
  </r>
  <r>
    <x v="106"/>
    <x v="74"/>
    <x v="2301"/>
    <n v="47.07"/>
    <n v="8573150084531"/>
    <x v="3"/>
    <x v="2"/>
    <n v="1"/>
  </r>
  <r>
    <x v="112"/>
    <x v="5"/>
    <x v="2302"/>
    <n v="49.82"/>
    <n v="1145342227278"/>
    <x v="1"/>
    <x v="2"/>
    <n v="7"/>
  </r>
  <r>
    <x v="118"/>
    <x v="17"/>
    <x v="2303"/>
    <n v="54.66"/>
    <n v="9201585331171"/>
    <x v="2"/>
    <x v="2"/>
    <n v="4"/>
  </r>
  <r>
    <x v="115"/>
    <x v="24"/>
    <x v="2304"/>
    <n v="26.73"/>
    <n v="3723530332713"/>
    <x v="3"/>
    <x v="2"/>
    <n v="1"/>
  </r>
  <r>
    <x v="104"/>
    <x v="44"/>
    <x v="2305"/>
    <n v="56.48"/>
    <n v="3757070857078"/>
    <x v="1"/>
    <x v="2"/>
    <n v="6"/>
  </r>
  <r>
    <x v="117"/>
    <x v="100"/>
    <x v="2306"/>
    <n v="10.11"/>
    <n v="4129933467653"/>
    <x v="0"/>
    <x v="2"/>
    <n v="6"/>
  </r>
  <r>
    <x v="105"/>
    <x v="97"/>
    <x v="2307"/>
    <n v="11.94"/>
    <n v="2040674187360"/>
    <x v="3"/>
    <x v="2"/>
    <n v="2"/>
  </r>
  <r>
    <x v="116"/>
    <x v="84"/>
    <x v="1722"/>
    <n v="14.01"/>
    <n v="2156688209209"/>
    <x v="3"/>
    <x v="2"/>
    <n v="1"/>
  </r>
  <r>
    <x v="119"/>
    <x v="106"/>
    <x v="2308"/>
    <n v="13.97"/>
    <n v="7118893881453"/>
    <x v="2"/>
    <x v="2"/>
    <n v="4"/>
  </r>
  <r>
    <x v="119"/>
    <x v="104"/>
    <x v="2309"/>
    <n v="46.6"/>
    <n v="3671003215967"/>
    <x v="3"/>
    <x v="2"/>
    <n v="4"/>
  </r>
  <r>
    <x v="119"/>
    <x v="12"/>
    <x v="2310"/>
    <n v="20.99"/>
    <n v="5766454453070"/>
    <x v="1"/>
    <x v="2"/>
    <n v="4"/>
  </r>
  <r>
    <x v="113"/>
    <x v="121"/>
    <x v="2311"/>
    <n v="31.25"/>
    <n v="7118046558393"/>
    <x v="0"/>
    <x v="2"/>
    <n v="7"/>
  </r>
  <r>
    <x v="119"/>
    <x v="4"/>
    <x v="2312"/>
    <n v="48.11"/>
    <n v="2570548892682"/>
    <x v="1"/>
    <x v="2"/>
    <n v="4"/>
  </r>
  <r>
    <x v="107"/>
    <x v="72"/>
    <x v="2313"/>
    <n v="18.899999999999999"/>
    <n v="8826696981094"/>
    <x v="4"/>
    <x v="2"/>
    <n v="7"/>
  </r>
  <r>
    <x v="113"/>
    <x v="80"/>
    <x v="2314"/>
    <n v="11.87"/>
    <n v="170351888128"/>
    <x v="1"/>
    <x v="2"/>
    <n v="7"/>
  </r>
  <r>
    <x v="102"/>
    <x v="57"/>
    <x v="2315"/>
    <n v="10.79"/>
    <n v="1615474447641"/>
    <x v="3"/>
    <x v="2"/>
    <n v="9"/>
  </r>
  <r>
    <x v="118"/>
    <x v="86"/>
    <x v="2316"/>
    <n v="31.84"/>
    <n v="3730685356921"/>
    <x v="0"/>
    <x v="2"/>
    <n v="4"/>
  </r>
  <r>
    <x v="113"/>
    <x v="82"/>
    <x v="2317"/>
    <n v="57.23"/>
    <n v="5081198789583"/>
    <x v="3"/>
    <x v="2"/>
    <n v="7"/>
  </r>
  <r>
    <x v="103"/>
    <x v="16"/>
    <x v="2318"/>
    <n v="19.899999999999999"/>
    <n v="5559509612597"/>
    <x v="0"/>
    <x v="2"/>
    <n v="8"/>
  </r>
  <r>
    <x v="108"/>
    <x v="40"/>
    <x v="2319"/>
    <n v="26.53"/>
    <n v="2302209966018"/>
    <x v="4"/>
    <x v="2"/>
    <n v="2"/>
  </r>
  <r>
    <x v="119"/>
    <x v="28"/>
    <x v="2320"/>
    <n v="53.07"/>
    <n v="2462950442268"/>
    <x v="2"/>
    <x v="2"/>
    <n v="4"/>
  </r>
  <r>
    <x v="105"/>
    <x v="61"/>
    <x v="2321"/>
    <n v="16.18"/>
    <n v="8492924830016"/>
    <x v="2"/>
    <x v="2"/>
    <n v="2"/>
  </r>
  <r>
    <x v="110"/>
    <x v="47"/>
    <x v="2322"/>
    <n v="49.44"/>
    <n v="90058815985"/>
    <x v="0"/>
    <x v="2"/>
    <n v="1"/>
  </r>
  <r>
    <x v="111"/>
    <x v="92"/>
    <x v="2323"/>
    <n v="58.29"/>
    <n v="623154556195"/>
    <x v="0"/>
    <x v="2"/>
    <n v="1"/>
  </r>
  <r>
    <x v="104"/>
    <x v="52"/>
    <x v="2324"/>
    <n v="38.299999999999997"/>
    <n v="8032727406577"/>
    <x v="1"/>
    <x v="2"/>
    <n v="6"/>
  </r>
  <r>
    <x v="103"/>
    <x v="104"/>
    <x v="2325"/>
    <n v="30.94"/>
    <n v="3441061016826"/>
    <x v="3"/>
    <x v="2"/>
    <n v="8"/>
  </r>
  <r>
    <x v="104"/>
    <x v="120"/>
    <x v="2326"/>
    <n v="37.72"/>
    <n v="8842606115175"/>
    <x v="1"/>
    <x v="2"/>
    <n v="6"/>
  </r>
  <r>
    <x v="114"/>
    <x v="61"/>
    <x v="2327"/>
    <n v="28.65"/>
    <n v="5815763839331"/>
    <x v="2"/>
    <x v="2"/>
    <n v="4"/>
  </r>
  <r>
    <x v="114"/>
    <x v="60"/>
    <x v="2328"/>
    <n v="16.29"/>
    <n v="3518682119233"/>
    <x v="3"/>
    <x v="2"/>
    <n v="4"/>
  </r>
  <r>
    <x v="103"/>
    <x v="26"/>
    <x v="2329"/>
    <n v="40.340000000000003"/>
    <n v="3787775176860"/>
    <x v="1"/>
    <x v="2"/>
    <n v="8"/>
  </r>
  <r>
    <x v="104"/>
    <x v="87"/>
    <x v="2330"/>
    <n v="38.42"/>
    <n v="862622008020"/>
    <x v="0"/>
    <x v="2"/>
    <n v="6"/>
  </r>
  <r>
    <x v="114"/>
    <x v="79"/>
    <x v="2331"/>
    <n v="54.22"/>
    <n v="2489264790267"/>
    <x v="3"/>
    <x v="2"/>
    <n v="4"/>
  </r>
  <r>
    <x v="109"/>
    <x v="51"/>
    <x v="2332"/>
    <n v="51.39"/>
    <n v="1328274868072"/>
    <x v="0"/>
    <x v="2"/>
    <n v="7"/>
  </r>
  <r>
    <x v="104"/>
    <x v="79"/>
    <x v="2333"/>
    <n v="13.38"/>
    <n v="8550365057598"/>
    <x v="3"/>
    <x v="2"/>
    <n v="6"/>
  </r>
  <r>
    <x v="105"/>
    <x v="51"/>
    <x v="2334"/>
    <n v="20.76"/>
    <n v="9018727594352"/>
    <x v="0"/>
    <x v="2"/>
    <n v="2"/>
  </r>
  <r>
    <x v="116"/>
    <x v="3"/>
    <x v="2335"/>
    <n v="11.11"/>
    <n v="2781339863778"/>
    <x v="2"/>
    <x v="2"/>
    <n v="1"/>
  </r>
  <r>
    <x v="119"/>
    <x v="126"/>
    <x v="2336"/>
    <n v="44.94"/>
    <n v="4256853490277"/>
    <x v="4"/>
    <x v="2"/>
    <n v="4"/>
  </r>
  <r>
    <x v="115"/>
    <x v="18"/>
    <x v="2337"/>
    <n v="55.84"/>
    <n v="9990581345298"/>
    <x v="3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H24:L51" firstHeaderRow="1" firstDataRow="3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Col" showAll="0">
      <items count="4">
        <item h="1" x="2"/>
        <item h="1" x="1"/>
        <item x="0"/>
        <item t="default"/>
      </items>
    </pivotField>
    <pivotField dataField="1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3">
    <field x="9"/>
    <field x="8"/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6"/>
    <field x="-2"/>
  </colFields>
  <colItems count="4">
    <i>
      <x v="2"/>
      <x/>
    </i>
    <i r="1" i="1">
      <x v="1"/>
    </i>
    <i t="grand">
      <x/>
    </i>
    <i t="grand" i="1">
      <x/>
    </i>
  </colItems>
  <dataFields count="2">
    <dataField name="Count of ride_id" fld="4" subtotal="count" baseField="9" baseItem="7"/>
    <dataField name="Sum of Driver Count" fld="7" baseField="9" baseItem="1"/>
  </dataFields>
  <chartFormats count="6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5:E42" firstHeaderRow="1" firstDataRow="2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10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ride_id" fld="4" subtotal="count" baseField="8" baseItem="1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E29" firstHeaderRow="1" firstDataRow="2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3">
    <field x="9"/>
    <field x="8"/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ride_id" fld="4" subtotal="count" baseField="8" baseItem="1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A92F0-80B8-43F5-815A-CBB0590F206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I11" firstHeaderRow="1" firstDataRow="3" firstDataCol="1"/>
  <pivotFields count="12">
    <pivotField showAll="0"/>
    <pivotField numFmtId="14" showAll="0"/>
    <pivotField numFmtId="19" showAll="0"/>
    <pivotField dataField="1"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fare" fld="3" baseField="0" baseItem="0"/>
    <dataField name="Sum of Driver Count" fld="7" baseField="5" baseItem="0" numFmtId="1"/>
  </dataFields>
  <formats count="2">
    <format dxfId="42">
      <pivotArea collapsedLevelsAreSubtotals="1" fieldPosition="0">
        <references count="1">
          <reference field="5" count="0"/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48BD6-EC30-47B2-980D-5E9EBDFC13B4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B3:F15" firstHeaderRow="1" firstDataRow="2" firstDataCol="2" rowPageCount="1" colPageCount="1"/>
  <pivotFields count="12">
    <pivotField axis="axisRow" compact="0" outline="0" showAll="0" measureFilter="1" sortType="descending" defaultSubtotal="0">
      <items count="120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numFmtId="19" outline="0" showAll="0"/>
    <pivotField dataField="1" compact="0" outline="0" showAll="0"/>
    <pivotField dataField="1" compact="0" outline="0" showAll="0"/>
    <pivotField axis="axisPage" compact="0" outline="0" showAll="0">
      <items count="6">
        <item x="0"/>
        <item x="2"/>
        <item x="1"/>
        <item x="3"/>
        <item x="4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2">
    <field x="0"/>
    <field x="6"/>
  </rowFields>
  <rowItems count="11">
    <i>
      <x v="104"/>
      <x v="2"/>
    </i>
    <i>
      <x v="93"/>
      <x v="2"/>
    </i>
    <i>
      <x v="73"/>
      <x v="2"/>
    </i>
    <i>
      <x v="27"/>
      <x v="1"/>
    </i>
    <i>
      <x v="97"/>
      <x v="2"/>
    </i>
    <i>
      <x v="43"/>
      <x v="2"/>
    </i>
    <i>
      <x v="15"/>
      <x v="1"/>
    </i>
    <i>
      <x v="90"/>
      <x v="2"/>
    </i>
    <i>
      <x v="89"/>
      <x v="1"/>
    </i>
    <i>
      <x v="63"/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fare" fld="3" baseField="0" baseItem="0" numFmtId="168"/>
    <dataField name="Max of Driver Count" fld="7" subtotal="max" baseField="6" baseItem="2"/>
    <dataField name="Count of ride_id" fld="4" subtotal="count" baseField="6" baseItem="1"/>
  </dataFields>
  <conditionalFormats count="1">
    <conditionalFormat type="all" priority="1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30" selected="0">
              <x v="4"/>
              <x v="5"/>
              <x v="6"/>
              <x v="8"/>
              <x v="15"/>
              <x v="27"/>
              <x v="30"/>
              <x v="35"/>
              <x v="37"/>
              <x v="43"/>
              <x v="47"/>
              <x v="54"/>
              <x v="55"/>
              <x v="60"/>
              <x v="61"/>
              <x v="63"/>
              <x v="73"/>
              <x v="89"/>
              <x v="90"/>
              <x v="92"/>
              <x v="93"/>
              <x v="95"/>
              <x v="97"/>
              <x v="99"/>
              <x v="100"/>
              <x v="104"/>
              <x v="109"/>
              <x v="110"/>
              <x v="113"/>
              <x v="115"/>
            </reference>
            <reference field="6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driver_count" tableColumnId="2"/>
      <queryTableField id="3" name="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1000000}" autoFormatId="16" applyNumberFormats="0" applyBorderFormats="0" applyFontFormats="0" applyPatternFormats="0" applyAlignmentFormats="0" applyWidthHeightFormats="0">
  <queryTableRefresh nextId="12" unboundColumnsRight="3">
    <queryTableFields count="8">
      <queryTableField id="1" name="city" tableColumnId="1"/>
      <queryTableField id="2" name="date" tableColumnId="2"/>
      <queryTableField id="8" dataBound="0" tableColumnId="7"/>
      <queryTableField id="3" name="fare" tableColumnId="3"/>
      <queryTableField id="4" name="ride_id" tableColumnId="4"/>
      <queryTableField id="5" dataBound="0" tableColumnId="5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ity_data" displayName="city_data" ref="A1:C121" tableType="queryTable" totalsRowShown="0">
  <autoFilter ref="A1:C121" xr:uid="{00000000-0009-0000-0100-000001000000}">
    <filterColumn colId="2">
      <filters>
        <filter val="Urban"/>
      </filters>
    </filterColumn>
  </autoFilter>
  <tableColumns count="3">
    <tableColumn id="1" xr3:uid="{00000000-0010-0000-0000-000001000000}" uniqueName="1" name="city" queryTableFieldId="1" dataDxfId="50"/>
    <tableColumn id="2" xr3:uid="{00000000-0010-0000-0000-000002000000}" uniqueName="2" name="driver_count" queryTableFieldId="2"/>
    <tableColumn id="3" xr3:uid="{00000000-0010-0000-0000-000003000000}" uniqueName="3" name="type" queryTableFieldId="3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ide_data" displayName="ride_data" ref="A1:H2376" tableType="queryTable" totalsRowShown="0">
  <autoFilter ref="A1:H2376" xr:uid="{00000000-0009-0000-0100-000002000000}"/>
  <sortState xmlns:xlrd2="http://schemas.microsoft.com/office/spreadsheetml/2017/richdata2" ref="A2:H2376">
    <sortCondition ref="A2:A2376"/>
  </sortState>
  <tableColumns count="8">
    <tableColumn id="1" xr3:uid="{00000000-0010-0000-0100-000001000000}" uniqueName="1" name="city" queryTableFieldId="1" dataDxfId="48"/>
    <tableColumn id="2" xr3:uid="{00000000-0010-0000-0100-000002000000}" uniqueName="2" name="date" queryTableFieldId="2" dataDxfId="47"/>
    <tableColumn id="7" xr3:uid="{00000000-0010-0000-0100-000007000000}" uniqueName="7" name="Time" queryTableFieldId="8" dataDxfId="46"/>
    <tableColumn id="3" xr3:uid="{00000000-0010-0000-0100-000003000000}" uniqueName="3" name="fare" queryTableFieldId="3"/>
    <tableColumn id="4" xr3:uid="{00000000-0010-0000-0100-000004000000}" uniqueName="4" name="ride_id" queryTableFieldId="4"/>
    <tableColumn id="5" xr3:uid="{00000000-0010-0000-0100-000005000000}" uniqueName="5" name="Month" queryTableFieldId="5" dataDxfId="45"/>
    <tableColumn id="10" xr3:uid="{00000000-0010-0000-0100-00000A000000}" uniqueName="10" name="Type" queryTableFieldId="10" dataDxfId="44">
      <calculatedColumnFormula>VLOOKUP(ride_data[[#This Row],[city]],city_data[],3,FALSE)</calculatedColumnFormula>
    </tableColumn>
    <tableColumn id="11" xr3:uid="{00000000-0010-0000-0100-00000B000000}" uniqueName="11" name="Driver Count" queryTableFieldId="11" dataDxfId="43">
      <calculatedColumnFormula>VLOOKUP(ride_data[[#This Row],[city]],city_data[],2,FALSE)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10.02</v>
      </c>
    </row>
    <row r="3" spans="1:2" x14ac:dyDescent="0.35">
      <c r="A3" t="s">
        <v>3</v>
      </c>
      <c r="B3">
        <v>23.24</v>
      </c>
    </row>
    <row r="4" spans="1:2" x14ac:dyDescent="0.35">
      <c r="A4" t="s">
        <v>4</v>
      </c>
      <c r="B4">
        <v>39.200000000000003</v>
      </c>
    </row>
    <row r="5" spans="1:2" x14ac:dyDescent="0.35">
      <c r="A5" t="s">
        <v>5</v>
      </c>
      <c r="B5">
        <v>35.42</v>
      </c>
    </row>
    <row r="6" spans="1:2" x14ac:dyDescent="0.35">
      <c r="A6" t="s">
        <v>6</v>
      </c>
      <c r="B6">
        <v>32.340000000000003</v>
      </c>
    </row>
    <row r="7" spans="1:2" x14ac:dyDescent="0.35">
      <c r="A7" t="s">
        <v>7</v>
      </c>
      <c r="B7">
        <v>27.04</v>
      </c>
    </row>
    <row r="8" spans="1:2" x14ac:dyDescent="0.35">
      <c r="A8" t="s">
        <v>8</v>
      </c>
      <c r="B8">
        <v>43.82</v>
      </c>
    </row>
    <row r="9" spans="1:2" x14ac:dyDescent="0.35">
      <c r="A9" t="s">
        <v>9</v>
      </c>
      <c r="B9">
        <v>10.56</v>
      </c>
    </row>
    <row r="10" spans="1:2" x14ac:dyDescent="0.35">
      <c r="A10" t="s">
        <v>10</v>
      </c>
      <c r="B10">
        <v>11.85</v>
      </c>
    </row>
    <row r="11" spans="1:2" x14ac:dyDescent="0.35">
      <c r="A11" t="s">
        <v>11</v>
      </c>
      <c r="B11">
        <v>27.9</v>
      </c>
    </row>
    <row r="12" spans="1:2" x14ac:dyDescent="0.35">
      <c r="A12" t="s">
        <v>12</v>
      </c>
      <c r="B12">
        <v>20.71</v>
      </c>
    </row>
    <row r="13" spans="1:2" x14ac:dyDescent="0.35">
      <c r="A13" t="s">
        <v>13</v>
      </c>
      <c r="B13">
        <v>20.09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8" sqref="B8"/>
    </sheetView>
  </sheetViews>
  <sheetFormatPr defaultRowHeight="14.5" x14ac:dyDescent="0.35"/>
  <cols>
    <col min="1" max="1" width="19.54296875" bestFit="1" customWidth="1"/>
    <col min="2" max="2" width="14" bestFit="1" customWidth="1"/>
    <col min="3" max="3" width="9" bestFit="1" customWidth="1"/>
  </cols>
  <sheetData>
    <row r="1" spans="1:3" x14ac:dyDescent="0.35">
      <c r="A1" t="s">
        <v>14</v>
      </c>
      <c r="B1" t="s">
        <v>15</v>
      </c>
      <c r="C1" t="s">
        <v>16</v>
      </c>
    </row>
    <row r="2" spans="1:3" x14ac:dyDescent="0.35">
      <c r="A2" s="1" t="s">
        <v>17</v>
      </c>
      <c r="B2">
        <v>38</v>
      </c>
      <c r="C2" s="1" t="s">
        <v>18</v>
      </c>
    </row>
    <row r="3" spans="1:3" x14ac:dyDescent="0.35">
      <c r="A3" s="1" t="s">
        <v>19</v>
      </c>
      <c r="B3">
        <v>59</v>
      </c>
      <c r="C3" s="1" t="s">
        <v>18</v>
      </c>
    </row>
    <row r="4" spans="1:3" x14ac:dyDescent="0.35">
      <c r="A4" s="1" t="s">
        <v>20</v>
      </c>
      <c r="B4">
        <v>67</v>
      </c>
      <c r="C4" s="1" t="s">
        <v>18</v>
      </c>
    </row>
    <row r="5" spans="1:3" x14ac:dyDescent="0.35">
      <c r="A5" s="1" t="s">
        <v>21</v>
      </c>
      <c r="B5">
        <v>34</v>
      </c>
      <c r="C5" s="1" t="s">
        <v>18</v>
      </c>
    </row>
    <row r="6" spans="1:3" x14ac:dyDescent="0.35">
      <c r="A6" s="1" t="s">
        <v>22</v>
      </c>
      <c r="B6">
        <v>39</v>
      </c>
      <c r="C6" s="1" t="s">
        <v>18</v>
      </c>
    </row>
    <row r="7" spans="1:3" x14ac:dyDescent="0.35">
      <c r="A7" s="1" t="s">
        <v>23</v>
      </c>
      <c r="B7">
        <v>70</v>
      </c>
      <c r="C7" s="1" t="s">
        <v>18</v>
      </c>
    </row>
    <row r="8" spans="1:3" x14ac:dyDescent="0.35">
      <c r="A8" s="1" t="s">
        <v>24</v>
      </c>
      <c r="B8">
        <v>48</v>
      </c>
      <c r="C8" s="1" t="s">
        <v>18</v>
      </c>
    </row>
    <row r="9" spans="1:3" x14ac:dyDescent="0.35">
      <c r="A9" s="1" t="s">
        <v>25</v>
      </c>
      <c r="B9">
        <v>25</v>
      </c>
      <c r="C9" s="1" t="s">
        <v>18</v>
      </c>
    </row>
    <row r="10" spans="1:3" x14ac:dyDescent="0.35">
      <c r="A10" s="1" t="s">
        <v>26</v>
      </c>
      <c r="B10">
        <v>22</v>
      </c>
      <c r="C10" s="1" t="s">
        <v>18</v>
      </c>
    </row>
    <row r="11" spans="1:3" x14ac:dyDescent="0.35">
      <c r="A11" s="1" t="s">
        <v>27</v>
      </c>
      <c r="B11">
        <v>26</v>
      </c>
      <c r="C11" s="1" t="s">
        <v>18</v>
      </c>
    </row>
    <row r="12" spans="1:3" x14ac:dyDescent="0.35">
      <c r="A12" s="1" t="s">
        <v>28</v>
      </c>
      <c r="B12">
        <v>12</v>
      </c>
      <c r="C12" s="1" t="s">
        <v>18</v>
      </c>
    </row>
    <row r="13" spans="1:3" x14ac:dyDescent="0.35">
      <c r="A13" s="1" t="s">
        <v>29</v>
      </c>
      <c r="B13">
        <v>39</v>
      </c>
      <c r="C13" s="1" t="s">
        <v>18</v>
      </c>
    </row>
    <row r="14" spans="1:3" x14ac:dyDescent="0.35">
      <c r="A14" s="1" t="s">
        <v>30</v>
      </c>
      <c r="B14">
        <v>17</v>
      </c>
      <c r="C14" s="1" t="s">
        <v>18</v>
      </c>
    </row>
    <row r="15" spans="1:3" x14ac:dyDescent="0.35">
      <c r="A15" s="1" t="s">
        <v>31</v>
      </c>
      <c r="B15">
        <v>32</v>
      </c>
      <c r="C15" s="1" t="s">
        <v>18</v>
      </c>
    </row>
    <row r="16" spans="1:3" x14ac:dyDescent="0.35">
      <c r="A16" s="1" t="s">
        <v>32</v>
      </c>
      <c r="B16">
        <v>27</v>
      </c>
      <c r="C16" s="1" t="s">
        <v>18</v>
      </c>
    </row>
    <row r="17" spans="1:3" x14ac:dyDescent="0.35">
      <c r="A17" s="1" t="s">
        <v>33</v>
      </c>
      <c r="B17">
        <v>67</v>
      </c>
      <c r="C17" s="1" t="s">
        <v>18</v>
      </c>
    </row>
    <row r="18" spans="1:3" x14ac:dyDescent="0.35">
      <c r="A18" s="1" t="s">
        <v>34</v>
      </c>
      <c r="B18">
        <v>7</v>
      </c>
      <c r="C18" s="1" t="s">
        <v>18</v>
      </c>
    </row>
    <row r="19" spans="1:3" x14ac:dyDescent="0.35">
      <c r="A19" s="1" t="s">
        <v>35</v>
      </c>
      <c r="B19">
        <v>33</v>
      </c>
      <c r="C19" s="1" t="s">
        <v>18</v>
      </c>
    </row>
    <row r="20" spans="1:3" x14ac:dyDescent="0.35">
      <c r="A20" s="1" t="s">
        <v>36</v>
      </c>
      <c r="B20">
        <v>52</v>
      </c>
      <c r="C20" s="1" t="s">
        <v>18</v>
      </c>
    </row>
    <row r="21" spans="1:3" x14ac:dyDescent="0.35">
      <c r="A21" s="1" t="s">
        <v>37</v>
      </c>
      <c r="B21">
        <v>25</v>
      </c>
      <c r="C21" s="1" t="s">
        <v>18</v>
      </c>
    </row>
    <row r="22" spans="1:3" x14ac:dyDescent="0.35">
      <c r="A22" s="1" t="s">
        <v>38</v>
      </c>
      <c r="B22">
        <v>64</v>
      </c>
      <c r="C22" s="1" t="s">
        <v>18</v>
      </c>
    </row>
    <row r="23" spans="1:3" x14ac:dyDescent="0.35">
      <c r="A23" s="1" t="s">
        <v>39</v>
      </c>
      <c r="B23">
        <v>23</v>
      </c>
      <c r="C23" s="1" t="s">
        <v>18</v>
      </c>
    </row>
    <row r="24" spans="1:3" x14ac:dyDescent="0.35">
      <c r="A24" s="1" t="s">
        <v>40</v>
      </c>
      <c r="B24">
        <v>21</v>
      </c>
      <c r="C24" s="1" t="s">
        <v>18</v>
      </c>
    </row>
    <row r="25" spans="1:3" x14ac:dyDescent="0.35">
      <c r="A25" s="1" t="s">
        <v>41</v>
      </c>
      <c r="B25">
        <v>23</v>
      </c>
      <c r="C25" s="1" t="s">
        <v>18</v>
      </c>
    </row>
    <row r="26" spans="1:3" x14ac:dyDescent="0.35">
      <c r="A26" s="1" t="s">
        <v>42</v>
      </c>
      <c r="B26">
        <v>10</v>
      </c>
      <c r="C26" s="1" t="s">
        <v>18</v>
      </c>
    </row>
    <row r="27" spans="1:3" x14ac:dyDescent="0.35">
      <c r="A27" s="1" t="s">
        <v>43</v>
      </c>
      <c r="B27">
        <v>73</v>
      </c>
      <c r="C27" s="1" t="s">
        <v>18</v>
      </c>
    </row>
    <row r="28" spans="1:3" x14ac:dyDescent="0.35">
      <c r="A28" s="1" t="s">
        <v>44</v>
      </c>
      <c r="B28">
        <v>61</v>
      </c>
      <c r="C28" s="1" t="s">
        <v>18</v>
      </c>
    </row>
    <row r="29" spans="1:3" x14ac:dyDescent="0.35">
      <c r="A29" s="1" t="s">
        <v>45</v>
      </c>
      <c r="B29">
        <v>25</v>
      </c>
      <c r="C29" s="1" t="s">
        <v>18</v>
      </c>
    </row>
    <row r="30" spans="1:3" x14ac:dyDescent="0.35">
      <c r="A30" s="1" t="s">
        <v>46</v>
      </c>
      <c r="B30">
        <v>19</v>
      </c>
      <c r="C30" s="1" t="s">
        <v>18</v>
      </c>
    </row>
    <row r="31" spans="1:3" x14ac:dyDescent="0.35">
      <c r="A31" s="1" t="s">
        <v>47</v>
      </c>
      <c r="B31">
        <v>46</v>
      </c>
      <c r="C31" s="1" t="s">
        <v>18</v>
      </c>
    </row>
    <row r="32" spans="1:3" x14ac:dyDescent="0.35">
      <c r="A32" s="1" t="s">
        <v>48</v>
      </c>
      <c r="B32">
        <v>69</v>
      </c>
      <c r="C32" s="1" t="s">
        <v>18</v>
      </c>
    </row>
    <row r="33" spans="1:3" x14ac:dyDescent="0.35">
      <c r="A33" s="1" t="s">
        <v>49</v>
      </c>
      <c r="B33">
        <v>25</v>
      </c>
      <c r="C33" s="1" t="s">
        <v>18</v>
      </c>
    </row>
    <row r="34" spans="1:3" x14ac:dyDescent="0.35">
      <c r="A34" s="1" t="s">
        <v>50</v>
      </c>
      <c r="B34">
        <v>64</v>
      </c>
      <c r="C34" s="1" t="s">
        <v>18</v>
      </c>
    </row>
    <row r="35" spans="1:3" x14ac:dyDescent="0.35">
      <c r="A35" s="1" t="s">
        <v>51</v>
      </c>
      <c r="B35">
        <v>37</v>
      </c>
      <c r="C35" s="1" t="s">
        <v>18</v>
      </c>
    </row>
    <row r="36" spans="1:3" x14ac:dyDescent="0.35">
      <c r="A36" s="1" t="s">
        <v>52</v>
      </c>
      <c r="B36">
        <v>37</v>
      </c>
      <c r="C36" s="1" t="s">
        <v>18</v>
      </c>
    </row>
    <row r="37" spans="1:3" x14ac:dyDescent="0.35">
      <c r="A37" s="1" t="s">
        <v>53</v>
      </c>
      <c r="B37">
        <v>39</v>
      </c>
      <c r="C37" s="1" t="s">
        <v>18</v>
      </c>
    </row>
    <row r="38" spans="1:3" x14ac:dyDescent="0.35">
      <c r="A38" s="1" t="s">
        <v>54</v>
      </c>
      <c r="B38">
        <v>11</v>
      </c>
      <c r="C38" s="1" t="s">
        <v>18</v>
      </c>
    </row>
    <row r="39" spans="1:3" x14ac:dyDescent="0.35">
      <c r="A39" s="1" t="s">
        <v>55</v>
      </c>
      <c r="B39">
        <v>19</v>
      </c>
      <c r="C39" s="1" t="s">
        <v>18</v>
      </c>
    </row>
    <row r="40" spans="1:3" x14ac:dyDescent="0.35">
      <c r="A40" s="1" t="s">
        <v>56</v>
      </c>
      <c r="B40">
        <v>65</v>
      </c>
      <c r="C40" s="1" t="s">
        <v>18</v>
      </c>
    </row>
    <row r="41" spans="1:3" x14ac:dyDescent="0.35">
      <c r="A41" s="1" t="s">
        <v>57</v>
      </c>
      <c r="B41">
        <v>28</v>
      </c>
      <c r="C41" s="1" t="s">
        <v>18</v>
      </c>
    </row>
    <row r="42" spans="1:3" x14ac:dyDescent="0.35">
      <c r="A42" s="1" t="s">
        <v>58</v>
      </c>
      <c r="B42">
        <v>5</v>
      </c>
      <c r="C42" s="1" t="s">
        <v>18</v>
      </c>
    </row>
    <row r="43" spans="1:3" x14ac:dyDescent="0.35">
      <c r="A43" s="1" t="s">
        <v>59</v>
      </c>
      <c r="B43">
        <v>4</v>
      </c>
      <c r="C43" s="1" t="s">
        <v>18</v>
      </c>
    </row>
    <row r="44" spans="1:3" x14ac:dyDescent="0.35">
      <c r="A44" s="1" t="s">
        <v>60</v>
      </c>
      <c r="B44">
        <v>57</v>
      </c>
      <c r="C44" s="1" t="s">
        <v>18</v>
      </c>
    </row>
    <row r="45" spans="1:3" x14ac:dyDescent="0.35">
      <c r="A45" s="1" t="s">
        <v>61</v>
      </c>
      <c r="B45">
        <v>22</v>
      </c>
      <c r="C45" s="1" t="s">
        <v>18</v>
      </c>
    </row>
    <row r="46" spans="1:3" x14ac:dyDescent="0.35">
      <c r="A46" s="1" t="s">
        <v>62</v>
      </c>
      <c r="B46">
        <v>11</v>
      </c>
      <c r="C46" s="1" t="s">
        <v>18</v>
      </c>
    </row>
    <row r="47" spans="1:3" x14ac:dyDescent="0.35">
      <c r="A47" s="1" t="s">
        <v>63</v>
      </c>
      <c r="B47">
        <v>18</v>
      </c>
      <c r="C47" s="1" t="s">
        <v>18</v>
      </c>
    </row>
    <row r="48" spans="1:3" x14ac:dyDescent="0.35">
      <c r="A48" s="1" t="s">
        <v>64</v>
      </c>
      <c r="B48">
        <v>58</v>
      </c>
      <c r="C48" s="1" t="s">
        <v>18</v>
      </c>
    </row>
    <row r="49" spans="1:3" x14ac:dyDescent="0.35">
      <c r="A49" s="1" t="s">
        <v>65</v>
      </c>
      <c r="B49">
        <v>45</v>
      </c>
      <c r="C49" s="1" t="s">
        <v>18</v>
      </c>
    </row>
    <row r="50" spans="1:3" x14ac:dyDescent="0.35">
      <c r="A50" s="1" t="s">
        <v>66</v>
      </c>
      <c r="B50">
        <v>59</v>
      </c>
      <c r="C50" s="1" t="s">
        <v>18</v>
      </c>
    </row>
    <row r="51" spans="1:3" x14ac:dyDescent="0.35">
      <c r="A51" s="1" t="s">
        <v>67</v>
      </c>
      <c r="B51">
        <v>72</v>
      </c>
      <c r="C51" s="1" t="s">
        <v>18</v>
      </c>
    </row>
    <row r="52" spans="1:3" x14ac:dyDescent="0.35">
      <c r="A52" s="1" t="s">
        <v>68</v>
      </c>
      <c r="B52">
        <v>41</v>
      </c>
      <c r="C52" s="1" t="s">
        <v>18</v>
      </c>
    </row>
    <row r="53" spans="1:3" x14ac:dyDescent="0.35">
      <c r="A53" s="1" t="s">
        <v>69</v>
      </c>
      <c r="B53">
        <v>45</v>
      </c>
      <c r="C53" s="1" t="s">
        <v>18</v>
      </c>
    </row>
    <row r="54" spans="1:3" x14ac:dyDescent="0.35">
      <c r="A54" s="1" t="s">
        <v>70</v>
      </c>
      <c r="B54">
        <v>38</v>
      </c>
      <c r="C54" s="1" t="s">
        <v>18</v>
      </c>
    </row>
    <row r="55" spans="1:3" x14ac:dyDescent="0.35">
      <c r="A55" s="1" t="s">
        <v>71</v>
      </c>
      <c r="B55">
        <v>6</v>
      </c>
      <c r="C55" s="1" t="s">
        <v>18</v>
      </c>
    </row>
    <row r="56" spans="1:3" x14ac:dyDescent="0.35">
      <c r="A56" s="1" t="s">
        <v>72</v>
      </c>
      <c r="B56">
        <v>49</v>
      </c>
      <c r="C56" s="1" t="s">
        <v>18</v>
      </c>
    </row>
    <row r="57" spans="1:3" x14ac:dyDescent="0.35">
      <c r="A57" s="1" t="s">
        <v>73</v>
      </c>
      <c r="B57">
        <v>5</v>
      </c>
      <c r="C57" s="1" t="s">
        <v>18</v>
      </c>
    </row>
    <row r="58" spans="1:3" x14ac:dyDescent="0.35">
      <c r="A58" s="1" t="s">
        <v>74</v>
      </c>
      <c r="B58">
        <v>44</v>
      </c>
      <c r="C58" s="1" t="s">
        <v>18</v>
      </c>
    </row>
    <row r="59" spans="1:3" x14ac:dyDescent="0.35">
      <c r="A59" s="1" t="s">
        <v>75</v>
      </c>
      <c r="B59">
        <v>36</v>
      </c>
      <c r="C59" s="1" t="s">
        <v>18</v>
      </c>
    </row>
    <row r="60" spans="1:3" x14ac:dyDescent="0.35">
      <c r="A60" s="1" t="s">
        <v>76</v>
      </c>
      <c r="B60">
        <v>3</v>
      </c>
      <c r="C60" s="1" t="s">
        <v>18</v>
      </c>
    </row>
    <row r="61" spans="1:3" x14ac:dyDescent="0.35">
      <c r="A61" s="1" t="s">
        <v>77</v>
      </c>
      <c r="B61">
        <v>33</v>
      </c>
      <c r="C61" s="1" t="s">
        <v>18</v>
      </c>
    </row>
    <row r="62" spans="1:3" x14ac:dyDescent="0.35">
      <c r="A62" s="1" t="s">
        <v>78</v>
      </c>
      <c r="B62">
        <v>44</v>
      </c>
      <c r="C62" s="1" t="s">
        <v>18</v>
      </c>
    </row>
    <row r="63" spans="1:3" x14ac:dyDescent="0.35">
      <c r="A63" s="1" t="s">
        <v>79</v>
      </c>
      <c r="B63">
        <v>12</v>
      </c>
      <c r="C63" s="1" t="s">
        <v>18</v>
      </c>
    </row>
    <row r="64" spans="1:3" x14ac:dyDescent="0.35">
      <c r="A64" s="1" t="s">
        <v>80</v>
      </c>
      <c r="B64">
        <v>46</v>
      </c>
      <c r="C64" s="1" t="s">
        <v>18</v>
      </c>
    </row>
    <row r="65" spans="1:3" x14ac:dyDescent="0.35">
      <c r="A65" s="1" t="s">
        <v>81</v>
      </c>
      <c r="B65">
        <v>50</v>
      </c>
      <c r="C65" s="1" t="s">
        <v>18</v>
      </c>
    </row>
    <row r="66" spans="1:3" x14ac:dyDescent="0.35">
      <c r="A66" s="1" t="s">
        <v>82</v>
      </c>
      <c r="B66">
        <v>57</v>
      </c>
      <c r="C66" s="1" t="s">
        <v>18</v>
      </c>
    </row>
    <row r="67" spans="1:3" x14ac:dyDescent="0.35">
      <c r="A67" s="1" t="s">
        <v>83</v>
      </c>
      <c r="B67">
        <v>47</v>
      </c>
      <c r="C67" s="1" t="s">
        <v>18</v>
      </c>
    </row>
    <row r="68" spans="1:3" hidden="1" x14ac:dyDescent="0.35">
      <c r="A68" s="1" t="s">
        <v>84</v>
      </c>
      <c r="B68">
        <v>7</v>
      </c>
      <c r="C68" s="1" t="s">
        <v>85</v>
      </c>
    </row>
    <row r="69" spans="1:3" hidden="1" x14ac:dyDescent="0.35">
      <c r="A69" s="1" t="s">
        <v>86</v>
      </c>
      <c r="B69">
        <v>3</v>
      </c>
      <c r="C69" s="1" t="s">
        <v>85</v>
      </c>
    </row>
    <row r="70" spans="1:3" hidden="1" x14ac:dyDescent="0.35">
      <c r="A70" s="1" t="s">
        <v>87</v>
      </c>
      <c r="B70">
        <v>23</v>
      </c>
      <c r="C70" s="1" t="s">
        <v>85</v>
      </c>
    </row>
    <row r="71" spans="1:3" hidden="1" x14ac:dyDescent="0.35">
      <c r="A71" s="1" t="s">
        <v>88</v>
      </c>
      <c r="B71">
        <v>23</v>
      </c>
      <c r="C71" s="1" t="s">
        <v>85</v>
      </c>
    </row>
    <row r="72" spans="1:3" hidden="1" x14ac:dyDescent="0.35">
      <c r="A72" s="1" t="s">
        <v>89</v>
      </c>
      <c r="B72">
        <v>17</v>
      </c>
      <c r="C72" s="1" t="s">
        <v>85</v>
      </c>
    </row>
    <row r="73" spans="1:3" hidden="1" x14ac:dyDescent="0.35">
      <c r="A73" s="1" t="s">
        <v>90</v>
      </c>
      <c r="B73">
        <v>21</v>
      </c>
      <c r="C73" s="1" t="s">
        <v>85</v>
      </c>
    </row>
    <row r="74" spans="1:3" hidden="1" x14ac:dyDescent="0.35">
      <c r="A74" s="1" t="s">
        <v>91</v>
      </c>
      <c r="B74">
        <v>19</v>
      </c>
      <c r="C74" s="1" t="s">
        <v>85</v>
      </c>
    </row>
    <row r="75" spans="1:3" hidden="1" x14ac:dyDescent="0.35">
      <c r="A75" s="1" t="s">
        <v>92</v>
      </c>
      <c r="B75">
        <v>2</v>
      </c>
      <c r="C75" s="1" t="s">
        <v>85</v>
      </c>
    </row>
    <row r="76" spans="1:3" hidden="1" x14ac:dyDescent="0.35">
      <c r="A76" s="1" t="s">
        <v>93</v>
      </c>
      <c r="B76">
        <v>4</v>
      </c>
      <c r="C76" s="1" t="s">
        <v>85</v>
      </c>
    </row>
    <row r="77" spans="1:3" hidden="1" x14ac:dyDescent="0.35">
      <c r="A77" s="1" t="s">
        <v>94</v>
      </c>
      <c r="B77">
        <v>23</v>
      </c>
      <c r="C77" s="1" t="s">
        <v>85</v>
      </c>
    </row>
    <row r="78" spans="1:3" hidden="1" x14ac:dyDescent="0.35">
      <c r="A78" s="1" t="s">
        <v>95</v>
      </c>
      <c r="B78">
        <v>20</v>
      </c>
      <c r="C78" s="1" t="s">
        <v>85</v>
      </c>
    </row>
    <row r="79" spans="1:3" hidden="1" x14ac:dyDescent="0.35">
      <c r="A79" s="1" t="s">
        <v>96</v>
      </c>
      <c r="B79">
        <v>16</v>
      </c>
      <c r="C79" s="1" t="s">
        <v>85</v>
      </c>
    </row>
    <row r="80" spans="1:3" hidden="1" x14ac:dyDescent="0.35">
      <c r="A80" s="1" t="s">
        <v>97</v>
      </c>
      <c r="B80">
        <v>2</v>
      </c>
      <c r="C80" s="1" t="s">
        <v>85</v>
      </c>
    </row>
    <row r="81" spans="1:3" hidden="1" x14ac:dyDescent="0.35">
      <c r="A81" s="1" t="s">
        <v>98</v>
      </c>
      <c r="B81">
        <v>12</v>
      </c>
      <c r="C81" s="1" t="s">
        <v>85</v>
      </c>
    </row>
    <row r="82" spans="1:3" hidden="1" x14ac:dyDescent="0.35">
      <c r="A82" s="1" t="s">
        <v>99</v>
      </c>
      <c r="B82">
        <v>4</v>
      </c>
      <c r="C82" s="1" t="s">
        <v>85</v>
      </c>
    </row>
    <row r="83" spans="1:3" hidden="1" x14ac:dyDescent="0.35">
      <c r="A83" s="1" t="s">
        <v>100</v>
      </c>
      <c r="B83">
        <v>20</v>
      </c>
      <c r="C83" s="1" t="s">
        <v>85</v>
      </c>
    </row>
    <row r="84" spans="1:3" hidden="1" x14ac:dyDescent="0.35">
      <c r="A84" s="1" t="s">
        <v>101</v>
      </c>
      <c r="B84">
        <v>7</v>
      </c>
      <c r="C84" s="1" t="s">
        <v>85</v>
      </c>
    </row>
    <row r="85" spans="1:3" hidden="1" x14ac:dyDescent="0.35">
      <c r="A85" s="1" t="s">
        <v>102</v>
      </c>
      <c r="B85">
        <v>20</v>
      </c>
      <c r="C85" s="1" t="s">
        <v>85</v>
      </c>
    </row>
    <row r="86" spans="1:3" hidden="1" x14ac:dyDescent="0.35">
      <c r="A86" s="1" t="s">
        <v>103</v>
      </c>
      <c r="B86">
        <v>22</v>
      </c>
      <c r="C86" s="1" t="s">
        <v>85</v>
      </c>
    </row>
    <row r="87" spans="1:3" hidden="1" x14ac:dyDescent="0.35">
      <c r="A87" s="1" t="s">
        <v>104</v>
      </c>
      <c r="B87">
        <v>10</v>
      </c>
      <c r="C87" s="1" t="s">
        <v>85</v>
      </c>
    </row>
    <row r="88" spans="1:3" hidden="1" x14ac:dyDescent="0.35">
      <c r="A88" s="1" t="s">
        <v>105</v>
      </c>
      <c r="B88">
        <v>20</v>
      </c>
      <c r="C88" s="1" t="s">
        <v>85</v>
      </c>
    </row>
    <row r="89" spans="1:3" hidden="1" x14ac:dyDescent="0.35">
      <c r="A89" s="1" t="s">
        <v>106</v>
      </c>
      <c r="B89">
        <v>20</v>
      </c>
      <c r="C89" s="1" t="s">
        <v>85</v>
      </c>
    </row>
    <row r="90" spans="1:3" hidden="1" x14ac:dyDescent="0.35">
      <c r="A90" s="1" t="s">
        <v>107</v>
      </c>
      <c r="B90">
        <v>22</v>
      </c>
      <c r="C90" s="1" t="s">
        <v>85</v>
      </c>
    </row>
    <row r="91" spans="1:3" hidden="1" x14ac:dyDescent="0.35">
      <c r="A91" s="1" t="s">
        <v>108</v>
      </c>
      <c r="B91">
        <v>1</v>
      </c>
      <c r="C91" s="1" t="s">
        <v>85</v>
      </c>
    </row>
    <row r="92" spans="1:3" hidden="1" x14ac:dyDescent="0.35">
      <c r="A92" s="1" t="s">
        <v>109</v>
      </c>
      <c r="B92">
        <v>11</v>
      </c>
      <c r="C92" s="1" t="s">
        <v>85</v>
      </c>
    </row>
    <row r="93" spans="1:3" hidden="1" x14ac:dyDescent="0.35">
      <c r="A93" s="1" t="s">
        <v>110</v>
      </c>
      <c r="B93">
        <v>10</v>
      </c>
      <c r="C93" s="1" t="s">
        <v>85</v>
      </c>
    </row>
    <row r="94" spans="1:3" hidden="1" x14ac:dyDescent="0.35">
      <c r="A94" s="1" t="s">
        <v>111</v>
      </c>
      <c r="B94">
        <v>22</v>
      </c>
      <c r="C94" s="1" t="s">
        <v>85</v>
      </c>
    </row>
    <row r="95" spans="1:3" hidden="1" x14ac:dyDescent="0.35">
      <c r="A95" s="1" t="s">
        <v>112</v>
      </c>
      <c r="B95">
        <v>5</v>
      </c>
      <c r="C95" s="1" t="s">
        <v>85</v>
      </c>
    </row>
    <row r="96" spans="1:3" hidden="1" x14ac:dyDescent="0.35">
      <c r="A96" s="1" t="s">
        <v>113</v>
      </c>
      <c r="B96">
        <v>14</v>
      </c>
      <c r="C96" s="1" t="s">
        <v>85</v>
      </c>
    </row>
    <row r="97" spans="1:3" hidden="1" x14ac:dyDescent="0.35">
      <c r="A97" s="1" t="s">
        <v>114</v>
      </c>
      <c r="B97">
        <v>4</v>
      </c>
      <c r="C97" s="1" t="s">
        <v>85</v>
      </c>
    </row>
    <row r="98" spans="1:3" hidden="1" x14ac:dyDescent="0.35">
      <c r="A98" s="1" t="s">
        <v>115</v>
      </c>
      <c r="B98">
        <v>25</v>
      </c>
      <c r="C98" s="1" t="s">
        <v>85</v>
      </c>
    </row>
    <row r="99" spans="1:3" hidden="1" x14ac:dyDescent="0.35">
      <c r="A99" s="1" t="s">
        <v>116</v>
      </c>
      <c r="B99">
        <v>23</v>
      </c>
      <c r="C99" s="1" t="s">
        <v>85</v>
      </c>
    </row>
    <row r="100" spans="1:3" hidden="1" x14ac:dyDescent="0.35">
      <c r="A100" s="1" t="s">
        <v>117</v>
      </c>
      <c r="B100">
        <v>19</v>
      </c>
      <c r="C100" s="1" t="s">
        <v>85</v>
      </c>
    </row>
    <row r="101" spans="1:3" hidden="1" x14ac:dyDescent="0.35">
      <c r="A101" s="1" t="s">
        <v>118</v>
      </c>
      <c r="B101">
        <v>7</v>
      </c>
      <c r="C101" s="1" t="s">
        <v>85</v>
      </c>
    </row>
    <row r="102" spans="1:3" hidden="1" x14ac:dyDescent="0.35">
      <c r="A102" s="1" t="s">
        <v>119</v>
      </c>
      <c r="B102">
        <v>1</v>
      </c>
      <c r="C102" s="1" t="s">
        <v>85</v>
      </c>
    </row>
    <row r="103" spans="1:3" hidden="1" x14ac:dyDescent="0.35">
      <c r="A103" s="1" t="s">
        <v>120</v>
      </c>
      <c r="B103">
        <v>11</v>
      </c>
      <c r="C103" s="1" t="s">
        <v>85</v>
      </c>
    </row>
    <row r="104" spans="1:3" hidden="1" x14ac:dyDescent="0.35">
      <c r="A104" s="1" t="s">
        <v>121</v>
      </c>
      <c r="B104">
        <v>7</v>
      </c>
      <c r="C104" s="1" t="s">
        <v>122</v>
      </c>
    </row>
    <row r="105" spans="1:3" hidden="1" x14ac:dyDescent="0.35">
      <c r="A105" s="1" t="s">
        <v>123</v>
      </c>
      <c r="B105">
        <v>4</v>
      </c>
      <c r="C105" s="1" t="s">
        <v>122</v>
      </c>
    </row>
    <row r="106" spans="1:3" hidden="1" x14ac:dyDescent="0.35">
      <c r="A106" s="1" t="s">
        <v>124</v>
      </c>
      <c r="B106">
        <v>1</v>
      </c>
      <c r="C106" s="1" t="s">
        <v>122</v>
      </c>
    </row>
    <row r="107" spans="1:3" hidden="1" x14ac:dyDescent="0.35">
      <c r="A107" s="1" t="s">
        <v>125</v>
      </c>
      <c r="B107">
        <v>8</v>
      </c>
      <c r="C107" s="1" t="s">
        <v>122</v>
      </c>
    </row>
    <row r="108" spans="1:3" hidden="1" x14ac:dyDescent="0.35">
      <c r="A108" s="1" t="s">
        <v>126</v>
      </c>
      <c r="B108">
        <v>6</v>
      </c>
      <c r="C108" s="1" t="s">
        <v>122</v>
      </c>
    </row>
    <row r="109" spans="1:3" hidden="1" x14ac:dyDescent="0.35">
      <c r="A109" s="1" t="s">
        <v>127</v>
      </c>
      <c r="B109">
        <v>1</v>
      </c>
      <c r="C109" s="1" t="s">
        <v>122</v>
      </c>
    </row>
    <row r="110" spans="1:3" hidden="1" x14ac:dyDescent="0.35">
      <c r="A110" s="1" t="s">
        <v>128</v>
      </c>
      <c r="B110">
        <v>6</v>
      </c>
      <c r="C110" s="1" t="s">
        <v>122</v>
      </c>
    </row>
    <row r="111" spans="1:3" hidden="1" x14ac:dyDescent="0.35">
      <c r="A111" s="1" t="s">
        <v>129</v>
      </c>
      <c r="B111">
        <v>4</v>
      </c>
      <c r="C111" s="1" t="s">
        <v>122</v>
      </c>
    </row>
    <row r="112" spans="1:3" hidden="1" x14ac:dyDescent="0.35">
      <c r="A112" s="1" t="s">
        <v>130</v>
      </c>
      <c r="B112">
        <v>4</v>
      </c>
      <c r="C112" s="1" t="s">
        <v>122</v>
      </c>
    </row>
    <row r="113" spans="1:3" hidden="1" x14ac:dyDescent="0.35">
      <c r="A113" s="1" t="s">
        <v>131</v>
      </c>
      <c r="B113">
        <v>2</v>
      </c>
      <c r="C113" s="1" t="s">
        <v>122</v>
      </c>
    </row>
    <row r="114" spans="1:3" hidden="1" x14ac:dyDescent="0.35">
      <c r="A114" s="1" t="s">
        <v>132</v>
      </c>
      <c r="B114">
        <v>1</v>
      </c>
      <c r="C114" s="1" t="s">
        <v>122</v>
      </c>
    </row>
    <row r="115" spans="1:3" hidden="1" x14ac:dyDescent="0.35">
      <c r="A115" s="1" t="s">
        <v>133</v>
      </c>
      <c r="B115">
        <v>1</v>
      </c>
      <c r="C115" s="1" t="s">
        <v>122</v>
      </c>
    </row>
    <row r="116" spans="1:3" hidden="1" x14ac:dyDescent="0.35">
      <c r="A116" s="1" t="s">
        <v>134</v>
      </c>
      <c r="B116">
        <v>7</v>
      </c>
      <c r="C116" s="1" t="s">
        <v>122</v>
      </c>
    </row>
    <row r="117" spans="1:3" hidden="1" x14ac:dyDescent="0.35">
      <c r="A117" s="1" t="s">
        <v>135</v>
      </c>
      <c r="B117">
        <v>7</v>
      </c>
      <c r="C117" s="1" t="s">
        <v>122</v>
      </c>
    </row>
    <row r="118" spans="1:3" hidden="1" x14ac:dyDescent="0.35">
      <c r="A118" s="1" t="s">
        <v>136</v>
      </c>
      <c r="B118">
        <v>2</v>
      </c>
      <c r="C118" s="1" t="s">
        <v>122</v>
      </c>
    </row>
    <row r="119" spans="1:3" hidden="1" x14ac:dyDescent="0.35">
      <c r="A119" s="1" t="s">
        <v>137</v>
      </c>
      <c r="B119">
        <v>9</v>
      </c>
      <c r="C119" s="1" t="s">
        <v>122</v>
      </c>
    </row>
    <row r="120" spans="1:3" hidden="1" x14ac:dyDescent="0.35">
      <c r="A120" s="1" t="s">
        <v>138</v>
      </c>
      <c r="B120">
        <v>1</v>
      </c>
      <c r="C120" s="1" t="s">
        <v>122</v>
      </c>
    </row>
    <row r="121" spans="1:3" hidden="1" x14ac:dyDescent="0.35">
      <c r="A121" s="1" t="s">
        <v>139</v>
      </c>
      <c r="B121">
        <v>7</v>
      </c>
      <c r="C121" s="1" t="s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51"/>
  <sheetViews>
    <sheetView topLeftCell="J4" workbookViewId="0">
      <selection activeCell="J27" sqref="J27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8.90625" bestFit="1" customWidth="1"/>
    <col min="4" max="4" width="6" bestFit="1" customWidth="1"/>
    <col min="5" max="5" width="10.7265625" bestFit="1" customWidth="1"/>
    <col min="8" max="8" width="12.36328125" bestFit="1" customWidth="1"/>
    <col min="9" max="9" width="15.26953125" bestFit="1" customWidth="1"/>
    <col min="10" max="10" width="17.90625" bestFit="1" customWidth="1"/>
    <col min="11" max="11" width="19.26953125" bestFit="1" customWidth="1"/>
    <col min="12" max="12" width="22.7265625" bestFit="1" customWidth="1"/>
  </cols>
  <sheetData>
    <row r="3" spans="1:5" x14ac:dyDescent="0.35">
      <c r="A3" s="4" t="s">
        <v>171</v>
      </c>
      <c r="B3" s="4" t="s">
        <v>172</v>
      </c>
    </row>
    <row r="4" spans="1:5" x14ac:dyDescent="0.35">
      <c r="A4" s="4" t="s">
        <v>143</v>
      </c>
      <c r="B4" t="s">
        <v>122</v>
      </c>
      <c r="C4" t="s">
        <v>85</v>
      </c>
      <c r="D4" t="s">
        <v>18</v>
      </c>
      <c r="E4" t="s">
        <v>144</v>
      </c>
    </row>
    <row r="5" spans="1:5" x14ac:dyDescent="0.35">
      <c r="A5" s="5" t="s">
        <v>145</v>
      </c>
      <c r="B5" s="1">
        <v>7</v>
      </c>
      <c r="C5" s="1">
        <v>24</v>
      </c>
      <c r="D5" s="1">
        <v>71</v>
      </c>
      <c r="E5" s="1">
        <v>102</v>
      </c>
    </row>
    <row r="6" spans="1:5" x14ac:dyDescent="0.35">
      <c r="A6" s="5" t="s">
        <v>146</v>
      </c>
      <c r="B6" s="1">
        <v>7</v>
      </c>
      <c r="C6" s="1">
        <v>21</v>
      </c>
      <c r="D6" s="1">
        <v>77</v>
      </c>
      <c r="E6" s="1">
        <v>105</v>
      </c>
    </row>
    <row r="7" spans="1:5" x14ac:dyDescent="0.35">
      <c r="A7" s="5" t="s">
        <v>147</v>
      </c>
      <c r="B7" s="1"/>
      <c r="C7" s="1">
        <v>31</v>
      </c>
      <c r="D7" s="1">
        <v>92</v>
      </c>
      <c r="E7" s="1">
        <v>123</v>
      </c>
    </row>
    <row r="8" spans="1:5" x14ac:dyDescent="0.35">
      <c r="A8" s="5" t="s">
        <v>148</v>
      </c>
      <c r="B8" s="1">
        <v>2</v>
      </c>
      <c r="C8" s="1">
        <v>33</v>
      </c>
      <c r="D8" s="1">
        <v>57</v>
      </c>
      <c r="E8" s="1">
        <v>92</v>
      </c>
    </row>
    <row r="9" spans="1:5" x14ac:dyDescent="0.35">
      <c r="A9" s="5" t="s">
        <v>149</v>
      </c>
      <c r="B9" s="1">
        <v>6</v>
      </c>
      <c r="C9" s="1">
        <v>35</v>
      </c>
      <c r="D9" s="1">
        <v>70</v>
      </c>
      <c r="E9" s="1">
        <v>111</v>
      </c>
    </row>
    <row r="10" spans="1:5" x14ac:dyDescent="0.35">
      <c r="A10" s="5" t="s">
        <v>150</v>
      </c>
      <c r="B10" s="1">
        <v>2</v>
      </c>
      <c r="C10" s="1">
        <v>24</v>
      </c>
      <c r="D10" s="1">
        <v>68</v>
      </c>
      <c r="E10" s="1">
        <v>94</v>
      </c>
    </row>
    <row r="11" spans="1:5" x14ac:dyDescent="0.35">
      <c r="A11" s="5" t="s">
        <v>151</v>
      </c>
      <c r="B11" s="1">
        <v>5</v>
      </c>
      <c r="C11" s="1">
        <v>25</v>
      </c>
      <c r="D11" s="1">
        <v>58</v>
      </c>
      <c r="E11" s="1">
        <v>88</v>
      </c>
    </row>
    <row r="12" spans="1:5" x14ac:dyDescent="0.35">
      <c r="A12" s="5" t="s">
        <v>152</v>
      </c>
      <c r="B12" s="1">
        <v>6</v>
      </c>
      <c r="C12" s="1">
        <v>22</v>
      </c>
      <c r="D12" s="1">
        <v>51</v>
      </c>
      <c r="E12" s="1">
        <v>79</v>
      </c>
    </row>
    <row r="13" spans="1:5" x14ac:dyDescent="0.35">
      <c r="A13" s="5" t="s">
        <v>153</v>
      </c>
      <c r="B13" s="1">
        <v>3</v>
      </c>
      <c r="C13" s="1">
        <v>28</v>
      </c>
      <c r="D13" s="1">
        <v>71</v>
      </c>
      <c r="E13" s="1">
        <v>102</v>
      </c>
    </row>
    <row r="14" spans="1:5" x14ac:dyDescent="0.35">
      <c r="A14" s="5" t="s">
        <v>154</v>
      </c>
      <c r="B14" s="1">
        <v>7</v>
      </c>
      <c r="C14" s="1">
        <v>18</v>
      </c>
      <c r="D14" s="1">
        <v>74</v>
      </c>
      <c r="E14" s="1">
        <v>99</v>
      </c>
    </row>
    <row r="15" spans="1:5" x14ac:dyDescent="0.35">
      <c r="A15" s="5" t="s">
        <v>155</v>
      </c>
      <c r="B15" s="1">
        <v>6</v>
      </c>
      <c r="C15" s="1">
        <v>26</v>
      </c>
      <c r="D15" s="1">
        <v>62</v>
      </c>
      <c r="E15" s="1">
        <v>94</v>
      </c>
    </row>
    <row r="16" spans="1:5" x14ac:dyDescent="0.35">
      <c r="A16" s="5" t="s">
        <v>156</v>
      </c>
      <c r="B16" s="1">
        <v>4</v>
      </c>
      <c r="C16" s="1">
        <v>33</v>
      </c>
      <c r="D16" s="1">
        <v>77</v>
      </c>
      <c r="E16" s="1">
        <v>114</v>
      </c>
    </row>
    <row r="17" spans="1:12" x14ac:dyDescent="0.35">
      <c r="A17" s="5" t="s">
        <v>157</v>
      </c>
      <c r="B17" s="1">
        <v>5</v>
      </c>
      <c r="C17" s="1">
        <v>28</v>
      </c>
      <c r="D17" s="1">
        <v>82</v>
      </c>
      <c r="E17" s="1">
        <v>115</v>
      </c>
    </row>
    <row r="18" spans="1:12" x14ac:dyDescent="0.35">
      <c r="A18" s="5" t="s">
        <v>158</v>
      </c>
      <c r="B18" s="1">
        <v>6</v>
      </c>
      <c r="C18" s="1">
        <v>14</v>
      </c>
      <c r="D18" s="1">
        <v>63</v>
      </c>
      <c r="E18" s="1">
        <v>83</v>
      </c>
    </row>
    <row r="19" spans="1:12" x14ac:dyDescent="0.35">
      <c r="A19" s="5" t="s">
        <v>159</v>
      </c>
      <c r="B19" s="1">
        <v>3</v>
      </c>
      <c r="C19" s="1">
        <v>26</v>
      </c>
      <c r="D19" s="1">
        <v>67</v>
      </c>
      <c r="E19" s="1">
        <v>96</v>
      </c>
    </row>
    <row r="20" spans="1:12" x14ac:dyDescent="0.35">
      <c r="A20" s="5" t="s">
        <v>160</v>
      </c>
      <c r="B20" s="1">
        <v>4</v>
      </c>
      <c r="C20" s="1">
        <v>20</v>
      </c>
      <c r="D20" s="1">
        <v>73</v>
      </c>
      <c r="E20" s="1">
        <v>97</v>
      </c>
    </row>
    <row r="21" spans="1:12" x14ac:dyDescent="0.35">
      <c r="A21" s="5" t="s">
        <v>161</v>
      </c>
      <c r="B21" s="1">
        <v>8</v>
      </c>
      <c r="C21" s="1">
        <v>20</v>
      </c>
      <c r="D21" s="1">
        <v>76</v>
      </c>
      <c r="E21" s="1">
        <v>104</v>
      </c>
    </row>
    <row r="22" spans="1:12" x14ac:dyDescent="0.35">
      <c r="A22" s="5" t="s">
        <v>162</v>
      </c>
      <c r="B22" s="1">
        <v>7</v>
      </c>
      <c r="C22" s="1">
        <v>33</v>
      </c>
      <c r="D22" s="1">
        <v>60</v>
      </c>
      <c r="E22" s="1">
        <v>100</v>
      </c>
    </row>
    <row r="23" spans="1:12" x14ac:dyDescent="0.35">
      <c r="A23" s="5" t="s">
        <v>163</v>
      </c>
      <c r="B23" s="1">
        <v>5</v>
      </c>
      <c r="C23" s="1">
        <v>22</v>
      </c>
      <c r="D23" s="1">
        <v>57</v>
      </c>
      <c r="E23" s="1">
        <v>84</v>
      </c>
    </row>
    <row r="24" spans="1:12" x14ac:dyDescent="0.35">
      <c r="A24" s="5" t="s">
        <v>164</v>
      </c>
      <c r="B24" s="1">
        <v>9</v>
      </c>
      <c r="C24" s="1">
        <v>50</v>
      </c>
      <c r="D24" s="1">
        <v>59</v>
      </c>
      <c r="E24" s="1">
        <v>118</v>
      </c>
      <c r="I24" s="4" t="s">
        <v>172</v>
      </c>
    </row>
    <row r="25" spans="1:12" x14ac:dyDescent="0.35">
      <c r="A25" s="5" t="s">
        <v>165</v>
      </c>
      <c r="B25" s="1">
        <v>3</v>
      </c>
      <c r="C25" s="1">
        <v>36</v>
      </c>
      <c r="D25" s="1">
        <v>80</v>
      </c>
      <c r="E25" s="1">
        <v>119</v>
      </c>
      <c r="I25" t="s">
        <v>18</v>
      </c>
      <c r="K25" t="s">
        <v>176</v>
      </c>
      <c r="L25" t="s">
        <v>177</v>
      </c>
    </row>
    <row r="26" spans="1:12" x14ac:dyDescent="0.35">
      <c r="A26" s="5" t="s">
        <v>166</v>
      </c>
      <c r="B26" s="1">
        <v>14</v>
      </c>
      <c r="C26" s="1">
        <v>19</v>
      </c>
      <c r="D26" s="1">
        <v>60</v>
      </c>
      <c r="E26" s="1">
        <v>93</v>
      </c>
      <c r="H26" s="4" t="s">
        <v>143</v>
      </c>
      <c r="I26" t="s">
        <v>171</v>
      </c>
      <c r="J26" t="s">
        <v>175</v>
      </c>
    </row>
    <row r="27" spans="1:12" x14ac:dyDescent="0.35">
      <c r="A27" s="5" t="s">
        <v>167</v>
      </c>
      <c r="B27" s="1">
        <v>3</v>
      </c>
      <c r="C27" s="1">
        <v>15</v>
      </c>
      <c r="D27" s="1">
        <v>52</v>
      </c>
      <c r="E27" s="1">
        <v>70</v>
      </c>
      <c r="H27" s="5" t="s">
        <v>145</v>
      </c>
      <c r="I27" s="1">
        <v>71</v>
      </c>
      <c r="J27" s="1">
        <v>2743</v>
      </c>
      <c r="K27" s="1">
        <v>71</v>
      </c>
      <c r="L27" s="1">
        <v>2743</v>
      </c>
    </row>
    <row r="28" spans="1:12" x14ac:dyDescent="0.35">
      <c r="A28" s="5" t="s">
        <v>168</v>
      </c>
      <c r="B28" s="1">
        <v>3</v>
      </c>
      <c r="C28" s="1">
        <v>22</v>
      </c>
      <c r="D28" s="1">
        <v>68</v>
      </c>
      <c r="E28" s="1">
        <v>93</v>
      </c>
      <c r="H28" s="5" t="s">
        <v>146</v>
      </c>
      <c r="I28" s="1">
        <v>77</v>
      </c>
      <c r="J28" s="1">
        <v>3127</v>
      </c>
      <c r="K28" s="1">
        <v>77</v>
      </c>
      <c r="L28" s="1">
        <v>3127</v>
      </c>
    </row>
    <row r="29" spans="1:12" x14ac:dyDescent="0.35">
      <c r="A29" s="5" t="s">
        <v>144</v>
      </c>
      <c r="B29" s="1">
        <v>125</v>
      </c>
      <c r="C29" s="1">
        <v>625</v>
      </c>
      <c r="D29" s="1">
        <v>1625</v>
      </c>
      <c r="E29" s="1">
        <v>2375</v>
      </c>
      <c r="H29" s="5" t="s">
        <v>147</v>
      </c>
      <c r="I29" s="1">
        <v>92</v>
      </c>
      <c r="J29" s="1">
        <v>3333</v>
      </c>
      <c r="K29" s="1">
        <v>92</v>
      </c>
      <c r="L29" s="1">
        <v>3333</v>
      </c>
    </row>
    <row r="30" spans="1:12" x14ac:dyDescent="0.35">
      <c r="H30" s="5" t="s">
        <v>148</v>
      </c>
      <c r="I30" s="1">
        <v>57</v>
      </c>
      <c r="J30" s="1">
        <v>2149</v>
      </c>
      <c r="K30" s="1">
        <v>57</v>
      </c>
      <c r="L30" s="1">
        <v>2149</v>
      </c>
    </row>
    <row r="31" spans="1:12" x14ac:dyDescent="0.35">
      <c r="H31" s="5" t="s">
        <v>149</v>
      </c>
      <c r="I31" s="1">
        <v>70</v>
      </c>
      <c r="J31" s="1">
        <v>2649</v>
      </c>
      <c r="K31" s="1">
        <v>70</v>
      </c>
      <c r="L31" s="1">
        <v>2649</v>
      </c>
    </row>
    <row r="32" spans="1:12" x14ac:dyDescent="0.35">
      <c r="H32" s="5" t="s">
        <v>150</v>
      </c>
      <c r="I32" s="1">
        <v>68</v>
      </c>
      <c r="J32" s="1">
        <v>2214</v>
      </c>
      <c r="K32" s="1">
        <v>68</v>
      </c>
      <c r="L32" s="1">
        <v>2214</v>
      </c>
    </row>
    <row r="33" spans="1:12" x14ac:dyDescent="0.35">
      <c r="H33" s="5" t="s">
        <v>151</v>
      </c>
      <c r="I33" s="1">
        <v>58</v>
      </c>
      <c r="J33" s="1">
        <v>2069</v>
      </c>
      <c r="K33" s="1">
        <v>58</v>
      </c>
      <c r="L33" s="1">
        <v>2069</v>
      </c>
    </row>
    <row r="34" spans="1:12" x14ac:dyDescent="0.35">
      <c r="H34" s="5" t="s">
        <v>152</v>
      </c>
      <c r="I34" s="1">
        <v>51</v>
      </c>
      <c r="J34" s="1">
        <v>1940</v>
      </c>
      <c r="K34" s="1">
        <v>51</v>
      </c>
      <c r="L34" s="1">
        <v>1940</v>
      </c>
    </row>
    <row r="35" spans="1:12" x14ac:dyDescent="0.35">
      <c r="A35" s="4" t="s">
        <v>171</v>
      </c>
      <c r="B35" s="4" t="s">
        <v>172</v>
      </c>
      <c r="H35" s="5" t="s">
        <v>153</v>
      </c>
      <c r="I35" s="1">
        <v>71</v>
      </c>
      <c r="J35" s="1">
        <v>2702</v>
      </c>
      <c r="K35" s="1">
        <v>71</v>
      </c>
      <c r="L35" s="1">
        <v>2702</v>
      </c>
    </row>
    <row r="36" spans="1:12" x14ac:dyDescent="0.35">
      <c r="A36" s="4" t="s">
        <v>143</v>
      </c>
      <c r="B36" t="s">
        <v>122</v>
      </c>
      <c r="C36" t="s">
        <v>85</v>
      </c>
      <c r="D36" t="s">
        <v>18</v>
      </c>
      <c r="E36" t="s">
        <v>144</v>
      </c>
      <c r="H36" s="5" t="s">
        <v>154</v>
      </c>
      <c r="I36" s="1">
        <v>74</v>
      </c>
      <c r="J36" s="1">
        <v>2601</v>
      </c>
      <c r="K36" s="1">
        <v>74</v>
      </c>
      <c r="L36" s="1">
        <v>2601</v>
      </c>
    </row>
    <row r="37" spans="1:12" x14ac:dyDescent="0.35">
      <c r="A37" s="5" t="s">
        <v>2</v>
      </c>
      <c r="B37" s="1">
        <v>27</v>
      </c>
      <c r="C37" s="1">
        <v>148</v>
      </c>
      <c r="D37" s="1">
        <v>367</v>
      </c>
      <c r="E37" s="1">
        <v>542</v>
      </c>
      <c r="H37" s="5" t="s">
        <v>155</v>
      </c>
      <c r="I37" s="1">
        <v>62</v>
      </c>
      <c r="J37" s="1">
        <v>2206</v>
      </c>
      <c r="K37" s="1">
        <v>62</v>
      </c>
      <c r="L37" s="1">
        <v>2206</v>
      </c>
    </row>
    <row r="38" spans="1:12" x14ac:dyDescent="0.35">
      <c r="A38" s="5" t="s">
        <v>3</v>
      </c>
      <c r="B38" s="1">
        <v>26</v>
      </c>
      <c r="C38" s="1">
        <v>142</v>
      </c>
      <c r="D38" s="1">
        <v>367</v>
      </c>
      <c r="E38" s="1">
        <v>535</v>
      </c>
      <c r="H38" s="5" t="s">
        <v>156</v>
      </c>
      <c r="I38" s="1">
        <v>77</v>
      </c>
      <c r="J38" s="1">
        <v>2620</v>
      </c>
      <c r="K38" s="1">
        <v>77</v>
      </c>
      <c r="L38" s="1">
        <v>2620</v>
      </c>
    </row>
    <row r="39" spans="1:12" x14ac:dyDescent="0.35">
      <c r="A39" s="5" t="s">
        <v>4</v>
      </c>
      <c r="B39" s="1">
        <v>26</v>
      </c>
      <c r="C39" s="1">
        <v>143</v>
      </c>
      <c r="D39" s="1">
        <v>406</v>
      </c>
      <c r="E39" s="1">
        <v>575</v>
      </c>
      <c r="H39" s="5" t="s">
        <v>157</v>
      </c>
      <c r="I39" s="1">
        <v>82</v>
      </c>
      <c r="J39" s="1">
        <v>3248</v>
      </c>
      <c r="K39" s="1">
        <v>82</v>
      </c>
      <c r="L39" s="1">
        <v>3248</v>
      </c>
    </row>
    <row r="40" spans="1:12" x14ac:dyDescent="0.35">
      <c r="A40" s="5" t="s">
        <v>173</v>
      </c>
      <c r="B40" s="1">
        <v>39</v>
      </c>
      <c r="C40" s="1">
        <v>150</v>
      </c>
      <c r="D40" s="1">
        <v>392</v>
      </c>
      <c r="E40" s="1">
        <v>581</v>
      </c>
      <c r="H40" s="5" t="s">
        <v>158</v>
      </c>
      <c r="I40" s="1">
        <v>63</v>
      </c>
      <c r="J40" s="1">
        <v>2477</v>
      </c>
      <c r="K40" s="1">
        <v>63</v>
      </c>
      <c r="L40" s="1">
        <v>2477</v>
      </c>
    </row>
    <row r="41" spans="1:12" x14ac:dyDescent="0.35">
      <c r="A41" s="5" t="s">
        <v>6</v>
      </c>
      <c r="B41" s="1">
        <v>7</v>
      </c>
      <c r="C41" s="1">
        <v>42</v>
      </c>
      <c r="D41" s="1">
        <v>93</v>
      </c>
      <c r="E41" s="1">
        <v>142</v>
      </c>
      <c r="H41" s="5" t="s">
        <v>159</v>
      </c>
      <c r="I41" s="1">
        <v>67</v>
      </c>
      <c r="J41" s="1">
        <v>2498</v>
      </c>
      <c r="K41" s="1">
        <v>67</v>
      </c>
      <c r="L41" s="1">
        <v>2498</v>
      </c>
    </row>
    <row r="42" spans="1:12" x14ac:dyDescent="0.35">
      <c r="A42" s="5" t="s">
        <v>144</v>
      </c>
      <c r="B42" s="1">
        <v>125</v>
      </c>
      <c r="C42" s="1">
        <v>625</v>
      </c>
      <c r="D42" s="1">
        <v>1625</v>
      </c>
      <c r="E42" s="1">
        <v>2375</v>
      </c>
      <c r="H42" s="5" t="s">
        <v>160</v>
      </c>
      <c r="I42" s="1">
        <v>73</v>
      </c>
      <c r="J42" s="1">
        <v>2730</v>
      </c>
      <c r="K42" s="1">
        <v>73</v>
      </c>
      <c r="L42" s="1">
        <v>2730</v>
      </c>
    </row>
    <row r="43" spans="1:12" x14ac:dyDescent="0.35">
      <c r="H43" s="5" t="s">
        <v>161</v>
      </c>
      <c r="I43" s="1">
        <v>76</v>
      </c>
      <c r="J43" s="1">
        <v>2837</v>
      </c>
      <c r="K43" s="1">
        <v>76</v>
      </c>
      <c r="L43" s="1">
        <v>2837</v>
      </c>
    </row>
    <row r="44" spans="1:12" x14ac:dyDescent="0.35">
      <c r="H44" s="5" t="s">
        <v>162</v>
      </c>
      <c r="I44" s="1">
        <v>60</v>
      </c>
      <c r="J44" s="1">
        <v>2395</v>
      </c>
      <c r="K44" s="1">
        <v>60</v>
      </c>
      <c r="L44" s="1">
        <v>2395</v>
      </c>
    </row>
    <row r="45" spans="1:12" x14ac:dyDescent="0.35">
      <c r="H45" s="5" t="s">
        <v>163</v>
      </c>
      <c r="I45" s="1">
        <v>57</v>
      </c>
      <c r="J45" s="1">
        <v>2001</v>
      </c>
      <c r="K45" s="1">
        <v>57</v>
      </c>
      <c r="L45" s="1">
        <v>2001</v>
      </c>
    </row>
    <row r="46" spans="1:12" x14ac:dyDescent="0.35">
      <c r="H46" s="5" t="s">
        <v>164</v>
      </c>
      <c r="I46" s="1">
        <v>59</v>
      </c>
      <c r="J46" s="1">
        <v>2068</v>
      </c>
      <c r="K46" s="1">
        <v>59</v>
      </c>
      <c r="L46" s="1">
        <v>2068</v>
      </c>
    </row>
    <row r="47" spans="1:12" x14ac:dyDescent="0.35">
      <c r="H47" s="5" t="s">
        <v>165</v>
      </c>
      <c r="I47" s="1">
        <v>80</v>
      </c>
      <c r="J47" s="1">
        <v>2672</v>
      </c>
      <c r="K47" s="1">
        <v>80</v>
      </c>
      <c r="L47" s="1">
        <v>2672</v>
      </c>
    </row>
    <row r="48" spans="1:12" x14ac:dyDescent="0.35">
      <c r="H48" s="5" t="s">
        <v>166</v>
      </c>
      <c r="I48" s="1">
        <v>60</v>
      </c>
      <c r="J48" s="1">
        <v>2322</v>
      </c>
      <c r="K48" s="1">
        <v>60</v>
      </c>
      <c r="L48" s="1">
        <v>2322</v>
      </c>
    </row>
    <row r="49" spans="8:12" x14ac:dyDescent="0.35">
      <c r="H49" s="5" t="s">
        <v>167</v>
      </c>
      <c r="I49" s="1">
        <v>52</v>
      </c>
      <c r="J49" s="1">
        <v>1911</v>
      </c>
      <c r="K49" s="1">
        <v>52</v>
      </c>
      <c r="L49" s="1">
        <v>1911</v>
      </c>
    </row>
    <row r="50" spans="8:12" x14ac:dyDescent="0.35">
      <c r="H50" s="5" t="s">
        <v>168</v>
      </c>
      <c r="I50" s="1">
        <v>68</v>
      </c>
      <c r="J50" s="1">
        <v>2090</v>
      </c>
      <c r="K50" s="1">
        <v>68</v>
      </c>
      <c r="L50" s="1">
        <v>2090</v>
      </c>
    </row>
    <row r="51" spans="8:12" x14ac:dyDescent="0.35">
      <c r="H51" s="5" t="s">
        <v>144</v>
      </c>
      <c r="I51" s="1">
        <v>1625</v>
      </c>
      <c r="J51" s="1">
        <v>59602</v>
      </c>
      <c r="K51" s="1">
        <v>1625</v>
      </c>
      <c r="L51" s="1">
        <v>59602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207-971A-47E9-931E-0677E7C63559}">
  <dimension ref="A3:I11"/>
  <sheetViews>
    <sheetView workbookViewId="0">
      <selection activeCell="E5" sqref="E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7.90625" bestFit="1" customWidth="1"/>
    <col min="4" max="4" width="10.453125" bestFit="1" customWidth="1"/>
    <col min="5" max="5" width="17.90625" bestFit="1" customWidth="1"/>
    <col min="6" max="6" width="10.453125" bestFit="1" customWidth="1"/>
    <col min="7" max="7" width="17.90625" bestFit="1" customWidth="1"/>
    <col min="8" max="8" width="15.26953125" bestFit="1" customWidth="1"/>
    <col min="9" max="9" width="22.7265625" bestFit="1" customWidth="1"/>
  </cols>
  <sheetData>
    <row r="3" spans="1:9" x14ac:dyDescent="0.35">
      <c r="B3" s="4" t="s">
        <v>172</v>
      </c>
    </row>
    <row r="4" spans="1:9" x14ac:dyDescent="0.35">
      <c r="B4" t="s">
        <v>122</v>
      </c>
      <c r="D4" t="s">
        <v>85</v>
      </c>
      <c r="F4" t="s">
        <v>18</v>
      </c>
      <c r="H4" t="s">
        <v>179</v>
      </c>
      <c r="I4" t="s">
        <v>177</v>
      </c>
    </row>
    <row r="5" spans="1:9" x14ac:dyDescent="0.35">
      <c r="A5" s="4" t="s">
        <v>143</v>
      </c>
      <c r="B5" t="s">
        <v>178</v>
      </c>
      <c r="C5" t="s">
        <v>175</v>
      </c>
      <c r="D5" t="s">
        <v>178</v>
      </c>
      <c r="E5" t="s">
        <v>175</v>
      </c>
      <c r="F5" t="s">
        <v>178</v>
      </c>
      <c r="G5" t="s">
        <v>175</v>
      </c>
    </row>
    <row r="6" spans="1:9" x14ac:dyDescent="0.35">
      <c r="A6" s="5">
        <v>1</v>
      </c>
      <c r="B6" s="7">
        <v>940</v>
      </c>
      <c r="C6" s="8">
        <v>115</v>
      </c>
      <c r="D6" s="7">
        <v>4796.0799999999963</v>
      </c>
      <c r="E6" s="8">
        <v>1878</v>
      </c>
      <c r="F6" s="7">
        <v>9054.3300000000054</v>
      </c>
      <c r="G6" s="8">
        <v>13430</v>
      </c>
      <c r="H6" s="7">
        <v>14790.410000000002</v>
      </c>
      <c r="I6" s="8">
        <v>15423</v>
      </c>
    </row>
    <row r="7" spans="1:9" x14ac:dyDescent="0.35">
      <c r="A7" s="5">
        <v>2</v>
      </c>
      <c r="B7" s="7">
        <v>919.17</v>
      </c>
      <c r="C7" s="8">
        <v>114</v>
      </c>
      <c r="D7" s="7">
        <v>4442.7000000000007</v>
      </c>
      <c r="E7" s="8">
        <v>2042</v>
      </c>
      <c r="F7" s="7">
        <v>8875.9899999999961</v>
      </c>
      <c r="G7" s="8">
        <v>13608</v>
      </c>
      <c r="H7" s="7">
        <v>14237.859999999997</v>
      </c>
      <c r="I7" s="8">
        <v>15764</v>
      </c>
    </row>
    <row r="8" spans="1:9" x14ac:dyDescent="0.35">
      <c r="A8" s="5">
        <v>3</v>
      </c>
      <c r="B8" s="7">
        <v>877.50000000000023</v>
      </c>
      <c r="C8" s="8">
        <v>125</v>
      </c>
      <c r="D8" s="7">
        <v>4341.989999999998</v>
      </c>
      <c r="E8" s="8">
        <v>1877</v>
      </c>
      <c r="F8" s="7">
        <v>9845.9499999999989</v>
      </c>
      <c r="G8" s="8">
        <v>14638</v>
      </c>
      <c r="H8" s="7">
        <v>15065.439999999997</v>
      </c>
      <c r="I8" s="8">
        <v>16640</v>
      </c>
    </row>
    <row r="9" spans="1:9" x14ac:dyDescent="0.35">
      <c r="A9" s="5">
        <v>4</v>
      </c>
      <c r="B9" s="7">
        <v>1332.7600000000002</v>
      </c>
      <c r="C9" s="8">
        <v>160</v>
      </c>
      <c r="D9" s="7">
        <v>4576.55</v>
      </c>
      <c r="E9" s="8">
        <v>2102</v>
      </c>
      <c r="F9" s="7">
        <v>9868.0200000000077</v>
      </c>
      <c r="G9" s="8">
        <v>14315</v>
      </c>
      <c r="H9" s="7">
        <v>15777.330000000009</v>
      </c>
      <c r="I9" s="8">
        <v>16577</v>
      </c>
    </row>
    <row r="10" spans="1:9" x14ac:dyDescent="0.35">
      <c r="A10" s="5">
        <v>5</v>
      </c>
      <c r="B10" s="7">
        <v>258.5</v>
      </c>
      <c r="C10" s="8">
        <v>23</v>
      </c>
      <c r="D10" s="7">
        <v>1199.01</v>
      </c>
      <c r="E10" s="8">
        <v>671</v>
      </c>
      <c r="F10" s="7">
        <v>2210.0900000000006</v>
      </c>
      <c r="G10" s="8">
        <v>3611</v>
      </c>
      <c r="H10" s="7">
        <v>3667.6000000000004</v>
      </c>
      <c r="I10" s="8">
        <v>4305</v>
      </c>
    </row>
    <row r="11" spans="1:9" x14ac:dyDescent="0.35">
      <c r="A11" s="5" t="s">
        <v>144</v>
      </c>
      <c r="B11" s="1">
        <v>4327.93</v>
      </c>
      <c r="C11" s="8">
        <v>537</v>
      </c>
      <c r="D11" s="1">
        <v>19356.329999999994</v>
      </c>
      <c r="E11" s="8">
        <v>8570</v>
      </c>
      <c r="F11" s="1">
        <v>39854.380000000012</v>
      </c>
      <c r="G11" s="8">
        <v>59602</v>
      </c>
      <c r="H11" s="1">
        <v>63538.64</v>
      </c>
      <c r="I11" s="8">
        <v>68709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2CE0-95F6-457D-9D96-BBAE7EC85A4F}">
  <dimension ref="B1:N35"/>
  <sheetViews>
    <sheetView showGridLines="0" tabSelected="1" topLeftCell="A10" workbookViewId="0">
      <selection activeCell="H22" sqref="H22"/>
    </sheetView>
  </sheetViews>
  <sheetFormatPr defaultRowHeight="14.5" x14ac:dyDescent="0.35"/>
  <cols>
    <col min="2" max="2" width="14.7265625" bestFit="1" customWidth="1"/>
    <col min="3" max="3" width="8.90625" bestFit="1" customWidth="1"/>
    <col min="4" max="4" width="10.453125" bestFit="1" customWidth="1"/>
    <col min="5" max="5" width="17.90625" bestFit="1" customWidth="1"/>
    <col min="6" max="6" width="14.453125" bestFit="1" customWidth="1"/>
    <col min="7" max="7" width="12.36328125" bestFit="1" customWidth="1"/>
    <col min="8" max="8" width="17.90625" bestFit="1" customWidth="1"/>
    <col min="9" max="9" width="10.6328125" bestFit="1" customWidth="1"/>
    <col min="10" max="10" width="16.6328125" bestFit="1" customWidth="1"/>
    <col min="11" max="11" width="8.26953125" bestFit="1" customWidth="1"/>
    <col min="12" max="12" width="11.453125" bestFit="1" customWidth="1"/>
    <col min="13" max="13" width="11.90625" bestFit="1" customWidth="1"/>
    <col min="14" max="14" width="12.36328125" bestFit="1" customWidth="1"/>
  </cols>
  <sheetData>
    <row r="1" spans="2:14" x14ac:dyDescent="0.35">
      <c r="B1" s="4" t="s">
        <v>0</v>
      </c>
      <c r="C1" t="s">
        <v>180</v>
      </c>
      <c r="I1">
        <f>4327.93+9356.33+39854.38</f>
        <v>53538.64</v>
      </c>
    </row>
    <row r="3" spans="2:14" x14ac:dyDescent="0.35">
      <c r="D3" s="4" t="s">
        <v>181</v>
      </c>
      <c r="I3" s="11" t="s">
        <v>185</v>
      </c>
      <c r="J3" s="11"/>
      <c r="K3" s="11"/>
      <c r="L3" s="11"/>
      <c r="M3" s="11"/>
      <c r="N3" s="11"/>
    </row>
    <row r="4" spans="2:14" x14ac:dyDescent="0.35">
      <c r="B4" s="4" t="s">
        <v>14</v>
      </c>
      <c r="C4" s="4" t="s">
        <v>169</v>
      </c>
      <c r="D4" t="s">
        <v>178</v>
      </c>
      <c r="E4" t="s">
        <v>187</v>
      </c>
      <c r="F4" t="s">
        <v>171</v>
      </c>
      <c r="G4" t="s">
        <v>182</v>
      </c>
      <c r="I4" s="10" t="s">
        <v>169</v>
      </c>
      <c r="J4" s="10" t="s">
        <v>14</v>
      </c>
      <c r="K4" s="10" t="s">
        <v>183</v>
      </c>
      <c r="L4" s="10" t="s">
        <v>174</v>
      </c>
      <c r="M4" s="10" t="s">
        <v>184</v>
      </c>
      <c r="N4" s="10" t="s">
        <v>182</v>
      </c>
    </row>
    <row r="5" spans="2:14" x14ac:dyDescent="0.35">
      <c r="B5" t="s">
        <v>24</v>
      </c>
      <c r="C5" t="s">
        <v>18</v>
      </c>
      <c r="D5" s="7">
        <v>1013.61</v>
      </c>
      <c r="E5" s="1">
        <v>48</v>
      </c>
      <c r="F5" s="1">
        <v>39</v>
      </c>
      <c r="G5" s="6">
        <f>D5/F5</f>
        <v>25.990000000000002</v>
      </c>
      <c r="I5" s="12" t="s">
        <v>122</v>
      </c>
      <c r="J5" t="s">
        <v>126</v>
      </c>
      <c r="K5" s="7">
        <v>419.97000000000008</v>
      </c>
      <c r="L5" s="1">
        <v>72</v>
      </c>
      <c r="M5" s="1">
        <v>12</v>
      </c>
      <c r="N5" s="6">
        <v>34.997500000000009</v>
      </c>
    </row>
    <row r="6" spans="2:14" x14ac:dyDescent="0.35">
      <c r="B6" t="s">
        <v>59</v>
      </c>
      <c r="C6" t="s">
        <v>18</v>
      </c>
      <c r="D6" s="7">
        <v>1008.35</v>
      </c>
      <c r="E6" s="1">
        <v>4</v>
      </c>
      <c r="F6" s="1">
        <v>38</v>
      </c>
      <c r="G6" s="6">
        <f t="shared" ref="G6:G15" si="0">D6/F6</f>
        <v>26.535526315789475</v>
      </c>
      <c r="I6" s="12"/>
      <c r="J6" t="s">
        <v>135</v>
      </c>
      <c r="K6" s="7">
        <v>400.64</v>
      </c>
      <c r="L6" s="1">
        <v>70</v>
      </c>
      <c r="M6" s="1">
        <v>10</v>
      </c>
      <c r="N6" s="6">
        <v>40.064</v>
      </c>
    </row>
    <row r="7" spans="2:14" x14ac:dyDescent="0.35">
      <c r="B7" t="s">
        <v>41</v>
      </c>
      <c r="C7" t="s">
        <v>18</v>
      </c>
      <c r="D7" s="7">
        <v>897.65000000000009</v>
      </c>
      <c r="E7" s="1">
        <v>23</v>
      </c>
      <c r="F7" s="1">
        <v>33</v>
      </c>
      <c r="G7" s="6">
        <f t="shared" si="0"/>
        <v>27.201515151515153</v>
      </c>
      <c r="I7" s="12"/>
      <c r="J7" t="s">
        <v>133</v>
      </c>
      <c r="K7" s="7">
        <v>334.96000000000004</v>
      </c>
      <c r="L7" s="1">
        <v>8</v>
      </c>
      <c r="M7" s="1">
        <v>8</v>
      </c>
      <c r="N7" s="6">
        <v>41.870000000000005</v>
      </c>
    </row>
    <row r="8" spans="2:14" x14ac:dyDescent="0.35">
      <c r="B8" t="s">
        <v>115</v>
      </c>
      <c r="C8" t="s">
        <v>85</v>
      </c>
      <c r="D8" s="7">
        <v>887.17000000000007</v>
      </c>
      <c r="E8" s="1">
        <v>25</v>
      </c>
      <c r="F8" s="1">
        <v>27</v>
      </c>
      <c r="G8" s="6">
        <f t="shared" si="0"/>
        <v>32.858148148148153</v>
      </c>
      <c r="I8" s="12"/>
      <c r="J8" t="s">
        <v>123</v>
      </c>
      <c r="K8" s="7">
        <v>305.01</v>
      </c>
      <c r="L8" s="1">
        <v>36</v>
      </c>
      <c r="M8" s="1">
        <v>9</v>
      </c>
      <c r="N8" s="6">
        <v>33.89</v>
      </c>
    </row>
    <row r="9" spans="2:14" x14ac:dyDescent="0.35">
      <c r="B9" t="s">
        <v>70</v>
      </c>
      <c r="C9" t="s">
        <v>18</v>
      </c>
      <c r="D9" s="7">
        <v>885.70999999999981</v>
      </c>
      <c r="E9" s="1">
        <v>38</v>
      </c>
      <c r="F9" s="1">
        <v>31</v>
      </c>
      <c r="G9" s="6">
        <f t="shared" si="0"/>
        <v>28.571290322580641</v>
      </c>
      <c r="I9" s="12"/>
      <c r="J9" t="s">
        <v>131</v>
      </c>
      <c r="K9" s="7">
        <v>286.68</v>
      </c>
      <c r="L9" s="1">
        <v>22</v>
      </c>
      <c r="M9" s="1">
        <v>11</v>
      </c>
      <c r="N9" s="6">
        <v>26.061818181818182</v>
      </c>
    </row>
    <row r="10" spans="2:14" x14ac:dyDescent="0.35">
      <c r="B10" t="s">
        <v>48</v>
      </c>
      <c r="C10" t="s">
        <v>18</v>
      </c>
      <c r="D10" s="7">
        <v>862.94999999999982</v>
      </c>
      <c r="E10" s="1">
        <v>69</v>
      </c>
      <c r="F10" s="1">
        <v>33</v>
      </c>
      <c r="G10" s="6">
        <f t="shared" si="0"/>
        <v>26.149999999999995</v>
      </c>
      <c r="I10" s="12"/>
      <c r="J10" t="s">
        <v>125</v>
      </c>
      <c r="K10" s="7">
        <v>262.17</v>
      </c>
      <c r="L10" s="1">
        <v>72</v>
      </c>
      <c r="M10" s="1">
        <v>9</v>
      </c>
      <c r="N10" s="6">
        <v>29.130000000000003</v>
      </c>
    </row>
    <row r="11" spans="2:14" x14ac:dyDescent="0.35">
      <c r="B11" t="s">
        <v>112</v>
      </c>
      <c r="C11" t="s">
        <v>85</v>
      </c>
      <c r="D11" s="7">
        <v>832.55</v>
      </c>
      <c r="E11" s="1">
        <v>5</v>
      </c>
      <c r="F11" s="1">
        <v>27</v>
      </c>
      <c r="G11" s="6">
        <f t="shared" si="0"/>
        <v>30.835185185185182</v>
      </c>
      <c r="I11" s="12"/>
      <c r="J11" t="s">
        <v>136</v>
      </c>
      <c r="K11" s="7">
        <v>259.67</v>
      </c>
      <c r="L11" s="1">
        <v>12</v>
      </c>
      <c r="M11" s="1">
        <v>6</v>
      </c>
      <c r="N11" s="6">
        <v>43.278333333333336</v>
      </c>
    </row>
    <row r="12" spans="2:14" x14ac:dyDescent="0.35">
      <c r="B12" t="s">
        <v>54</v>
      </c>
      <c r="C12" t="s">
        <v>18</v>
      </c>
      <c r="D12" s="7">
        <v>828.50999999999988</v>
      </c>
      <c r="E12" s="1">
        <v>11</v>
      </c>
      <c r="F12" s="1">
        <v>31</v>
      </c>
      <c r="G12" s="6">
        <f t="shared" si="0"/>
        <v>26.726129032258061</v>
      </c>
      <c r="I12" s="12"/>
      <c r="J12" t="s">
        <v>127</v>
      </c>
      <c r="K12" s="7">
        <v>253.57999999999998</v>
      </c>
      <c r="L12" s="1">
        <v>6</v>
      </c>
      <c r="M12" s="1">
        <v>6</v>
      </c>
      <c r="N12" s="6">
        <v>42.263333333333328</v>
      </c>
    </row>
    <row r="13" spans="2:14" x14ac:dyDescent="0.35">
      <c r="B13" t="s">
        <v>108</v>
      </c>
      <c r="C13" t="s">
        <v>85</v>
      </c>
      <c r="D13" s="7">
        <v>815.15000000000009</v>
      </c>
      <c r="E13" s="1">
        <v>1</v>
      </c>
      <c r="F13" s="1">
        <v>24</v>
      </c>
      <c r="G13" s="6">
        <f t="shared" si="0"/>
        <v>33.964583333333337</v>
      </c>
      <c r="I13" s="12"/>
      <c r="J13" t="s">
        <v>121</v>
      </c>
      <c r="K13" s="7">
        <v>246.85000000000002</v>
      </c>
      <c r="L13" s="1">
        <v>49</v>
      </c>
      <c r="M13" s="1">
        <v>7</v>
      </c>
      <c r="N13" s="6">
        <v>35.26428571428572</v>
      </c>
    </row>
    <row r="14" spans="2:14" x14ac:dyDescent="0.35">
      <c r="B14" t="s">
        <v>71</v>
      </c>
      <c r="C14" t="s">
        <v>18</v>
      </c>
      <c r="D14" s="7">
        <v>796.03</v>
      </c>
      <c r="E14" s="1">
        <v>6</v>
      </c>
      <c r="F14" s="1">
        <v>35</v>
      </c>
      <c r="G14" s="6">
        <f t="shared" si="0"/>
        <v>22.743714285714287</v>
      </c>
      <c r="I14" s="12"/>
      <c r="J14" t="s">
        <v>132</v>
      </c>
      <c r="K14" s="7">
        <v>246.42000000000002</v>
      </c>
      <c r="L14" s="1">
        <v>8</v>
      </c>
      <c r="M14" s="1">
        <v>8</v>
      </c>
      <c r="N14" s="6">
        <v>30.802500000000002</v>
      </c>
    </row>
    <row r="15" spans="2:14" x14ac:dyDescent="0.35">
      <c r="B15" t="s">
        <v>144</v>
      </c>
      <c r="D15" s="7">
        <v>8827.6799999999912</v>
      </c>
      <c r="E15" s="1">
        <v>69</v>
      </c>
      <c r="F15" s="1">
        <v>318</v>
      </c>
      <c r="G15" s="6">
        <f t="shared" si="0"/>
        <v>27.759999999999973</v>
      </c>
      <c r="I15" s="12" t="s">
        <v>85</v>
      </c>
      <c r="J15" t="s">
        <v>115</v>
      </c>
      <c r="K15" s="7">
        <v>887.17000000000007</v>
      </c>
      <c r="L15" s="1">
        <v>675</v>
      </c>
      <c r="M15" s="1">
        <v>27</v>
      </c>
      <c r="N15" s="6">
        <v>32.858148148148153</v>
      </c>
    </row>
    <row r="16" spans="2:14" x14ac:dyDescent="0.35">
      <c r="G16" s="6"/>
      <c r="I16" s="12"/>
      <c r="J16" t="s">
        <v>112</v>
      </c>
      <c r="K16" s="7">
        <v>832.55</v>
      </c>
      <c r="L16" s="1">
        <v>135</v>
      </c>
      <c r="M16" s="1">
        <v>27</v>
      </c>
      <c r="N16" s="6">
        <v>30.835185185185182</v>
      </c>
    </row>
    <row r="17" spans="2:14" x14ac:dyDescent="0.35">
      <c r="G17" s="6"/>
      <c r="I17" s="12"/>
      <c r="J17" t="s">
        <v>108</v>
      </c>
      <c r="K17" s="7">
        <v>815.15000000000009</v>
      </c>
      <c r="L17" s="1">
        <v>24</v>
      </c>
      <c r="M17" s="1">
        <v>24</v>
      </c>
      <c r="N17" s="6">
        <v>33.964583333333337</v>
      </c>
    </row>
    <row r="18" spans="2:14" x14ac:dyDescent="0.35">
      <c r="G18" s="6"/>
      <c r="I18" s="12"/>
      <c r="J18" t="s">
        <v>93</v>
      </c>
      <c r="K18" s="7">
        <v>781.55</v>
      </c>
      <c r="L18" s="1">
        <v>100</v>
      </c>
      <c r="M18" s="1">
        <v>25</v>
      </c>
      <c r="N18" s="6">
        <v>31.261999999999997</v>
      </c>
    </row>
    <row r="19" spans="2:14" ht="15" thickBot="1" x14ac:dyDescent="0.4">
      <c r="G19" s="6"/>
      <c r="I19" s="12"/>
      <c r="J19" t="s">
        <v>90</v>
      </c>
      <c r="K19" s="7">
        <v>686.84999999999991</v>
      </c>
      <c r="L19" s="1">
        <v>462</v>
      </c>
      <c r="M19" s="1">
        <v>22</v>
      </c>
      <c r="N19" s="6">
        <v>31.22045454545454</v>
      </c>
    </row>
    <row r="20" spans="2:14" x14ac:dyDescent="0.35">
      <c r="B20" s="20" t="s">
        <v>185</v>
      </c>
      <c r="C20" s="21"/>
      <c r="D20" s="21"/>
      <c r="E20" s="21"/>
      <c r="F20" s="21"/>
      <c r="G20" s="22"/>
      <c r="I20" s="12"/>
      <c r="J20" t="s">
        <v>88</v>
      </c>
      <c r="K20" s="7">
        <v>679.68</v>
      </c>
      <c r="L20" s="1">
        <v>506</v>
      </c>
      <c r="M20" s="1">
        <v>22</v>
      </c>
      <c r="N20" s="6">
        <v>30.894545454545451</v>
      </c>
    </row>
    <row r="21" spans="2:14" x14ac:dyDescent="0.35">
      <c r="B21" s="23" t="s">
        <v>188</v>
      </c>
      <c r="C21" s="16" t="s">
        <v>169</v>
      </c>
      <c r="D21" s="16" t="s">
        <v>186</v>
      </c>
      <c r="E21" s="16" t="s">
        <v>174</v>
      </c>
      <c r="F21" s="16" t="s">
        <v>184</v>
      </c>
      <c r="G21" s="24" t="s">
        <v>182</v>
      </c>
      <c r="I21" s="12"/>
      <c r="J21" t="s">
        <v>110</v>
      </c>
      <c r="K21" s="7">
        <v>673.31</v>
      </c>
      <c r="L21" s="1">
        <v>190</v>
      </c>
      <c r="M21" s="1">
        <v>19</v>
      </c>
      <c r="N21" s="6">
        <v>35.437368421052632</v>
      </c>
    </row>
    <row r="22" spans="2:14" x14ac:dyDescent="0.35">
      <c r="B22" s="25" t="s">
        <v>24</v>
      </c>
      <c r="C22" s="17" t="s">
        <v>18</v>
      </c>
      <c r="D22" s="18">
        <v>1013.61</v>
      </c>
      <c r="E22" s="19">
        <v>48</v>
      </c>
      <c r="F22" s="19">
        <v>39</v>
      </c>
      <c r="G22" s="26">
        <v>25.990000000000002</v>
      </c>
      <c r="I22" s="12"/>
      <c r="J22" t="s">
        <v>98</v>
      </c>
      <c r="K22" s="7">
        <v>620.50000000000011</v>
      </c>
      <c r="L22" s="1">
        <v>252</v>
      </c>
      <c r="M22" s="1">
        <v>21</v>
      </c>
      <c r="N22" s="6">
        <v>29.547619047619055</v>
      </c>
    </row>
    <row r="23" spans="2:14" x14ac:dyDescent="0.35">
      <c r="B23" s="25" t="s">
        <v>59</v>
      </c>
      <c r="C23" s="17" t="s">
        <v>18</v>
      </c>
      <c r="D23" s="18">
        <v>1008.35</v>
      </c>
      <c r="E23" s="19">
        <v>4</v>
      </c>
      <c r="F23" s="19">
        <v>38</v>
      </c>
      <c r="G23" s="26">
        <v>26.535526315789475</v>
      </c>
      <c r="I23" s="12"/>
      <c r="J23" t="s">
        <v>89</v>
      </c>
      <c r="K23" s="7">
        <v>615.16</v>
      </c>
      <c r="L23" s="1">
        <v>374</v>
      </c>
      <c r="M23" s="1">
        <v>22</v>
      </c>
      <c r="N23" s="6">
        <v>27.961818181818181</v>
      </c>
    </row>
    <row r="24" spans="2:14" x14ac:dyDescent="0.35">
      <c r="B24" s="25" t="s">
        <v>41</v>
      </c>
      <c r="C24" s="17" t="s">
        <v>18</v>
      </c>
      <c r="D24" s="18">
        <v>897.65000000000009</v>
      </c>
      <c r="E24" s="19">
        <v>23</v>
      </c>
      <c r="F24" s="19">
        <v>33</v>
      </c>
      <c r="G24" s="26">
        <v>27.201515151515153</v>
      </c>
      <c r="I24" s="12"/>
      <c r="J24" t="s">
        <v>99</v>
      </c>
      <c r="K24" s="7">
        <v>597.43000000000006</v>
      </c>
      <c r="L24" s="1">
        <v>80</v>
      </c>
      <c r="M24" s="1">
        <v>20</v>
      </c>
      <c r="N24" s="6">
        <v>29.871500000000005</v>
      </c>
    </row>
    <row r="25" spans="2:14" x14ac:dyDescent="0.35">
      <c r="B25" s="25" t="s">
        <v>115</v>
      </c>
      <c r="C25" s="17" t="s">
        <v>85</v>
      </c>
      <c r="D25" s="18">
        <v>887.17000000000007</v>
      </c>
      <c r="E25" s="19">
        <v>25</v>
      </c>
      <c r="F25" s="19">
        <v>27</v>
      </c>
      <c r="G25" s="26">
        <v>32.858148148148153</v>
      </c>
      <c r="I25" s="12" t="s">
        <v>18</v>
      </c>
      <c r="J25" t="s">
        <v>24</v>
      </c>
      <c r="K25" s="7">
        <v>1013.61</v>
      </c>
      <c r="L25" s="1">
        <v>1872</v>
      </c>
      <c r="M25" s="1">
        <v>39</v>
      </c>
      <c r="N25" s="6">
        <v>25.990000000000002</v>
      </c>
    </row>
    <row r="26" spans="2:14" x14ac:dyDescent="0.35">
      <c r="B26" s="25" t="s">
        <v>70</v>
      </c>
      <c r="C26" s="17" t="s">
        <v>18</v>
      </c>
      <c r="D26" s="18">
        <v>885.70999999999981</v>
      </c>
      <c r="E26" s="19">
        <v>38</v>
      </c>
      <c r="F26" s="19">
        <v>31</v>
      </c>
      <c r="G26" s="26">
        <v>28.571290322580641</v>
      </c>
      <c r="I26" s="12"/>
      <c r="J26" t="s">
        <v>59</v>
      </c>
      <c r="K26" s="7">
        <v>1008.35</v>
      </c>
      <c r="L26" s="1">
        <v>152</v>
      </c>
      <c r="M26" s="1">
        <v>38</v>
      </c>
      <c r="N26" s="6">
        <v>26.535526315789475</v>
      </c>
    </row>
    <row r="27" spans="2:14" x14ac:dyDescent="0.35">
      <c r="B27" s="25" t="s">
        <v>48</v>
      </c>
      <c r="C27" s="17" t="s">
        <v>18</v>
      </c>
      <c r="D27" s="18">
        <v>862.94999999999982</v>
      </c>
      <c r="E27" s="19">
        <v>69</v>
      </c>
      <c r="F27" s="19">
        <v>33</v>
      </c>
      <c r="G27" s="26">
        <v>26.149999999999995</v>
      </c>
      <c r="I27" s="12"/>
      <c r="J27" t="s">
        <v>41</v>
      </c>
      <c r="K27" s="7">
        <v>897.65000000000009</v>
      </c>
      <c r="L27" s="1">
        <v>759</v>
      </c>
      <c r="M27" s="1">
        <v>33</v>
      </c>
      <c r="N27" s="6">
        <v>27.201515151515153</v>
      </c>
    </row>
    <row r="28" spans="2:14" x14ac:dyDescent="0.35">
      <c r="B28" s="25" t="s">
        <v>112</v>
      </c>
      <c r="C28" s="17" t="s">
        <v>85</v>
      </c>
      <c r="D28" s="18">
        <v>832.55</v>
      </c>
      <c r="E28" s="19">
        <v>5</v>
      </c>
      <c r="F28" s="19">
        <v>27</v>
      </c>
      <c r="G28" s="26">
        <v>30.835185185185182</v>
      </c>
      <c r="I28" s="12"/>
      <c r="J28" t="s">
        <v>70</v>
      </c>
      <c r="K28" s="7">
        <v>885.70999999999981</v>
      </c>
      <c r="L28" s="1">
        <v>1178</v>
      </c>
      <c r="M28" s="1">
        <v>31</v>
      </c>
      <c r="N28" s="6">
        <v>28.571290322580641</v>
      </c>
    </row>
    <row r="29" spans="2:14" x14ac:dyDescent="0.35">
      <c r="B29" s="25" t="s">
        <v>54</v>
      </c>
      <c r="C29" s="17" t="s">
        <v>18</v>
      </c>
      <c r="D29" s="18">
        <v>828.50999999999988</v>
      </c>
      <c r="E29" s="19">
        <v>11</v>
      </c>
      <c r="F29" s="19">
        <v>31</v>
      </c>
      <c r="G29" s="26">
        <v>26.726129032258061</v>
      </c>
      <c r="I29" s="12"/>
      <c r="J29" t="s">
        <v>48</v>
      </c>
      <c r="K29" s="7">
        <v>862.94999999999982</v>
      </c>
      <c r="L29" s="1">
        <v>2277</v>
      </c>
      <c r="M29" s="1">
        <v>33</v>
      </c>
      <c r="N29" s="6">
        <v>26.149999999999995</v>
      </c>
    </row>
    <row r="30" spans="2:14" x14ac:dyDescent="0.35">
      <c r="B30" s="25" t="s">
        <v>108</v>
      </c>
      <c r="C30" s="17" t="s">
        <v>85</v>
      </c>
      <c r="D30" s="18">
        <v>815.15000000000009</v>
      </c>
      <c r="E30" s="19">
        <v>1</v>
      </c>
      <c r="F30" s="19">
        <v>24</v>
      </c>
      <c r="G30" s="26">
        <v>33.964583333333337</v>
      </c>
      <c r="I30" s="12"/>
      <c r="J30" t="s">
        <v>54</v>
      </c>
      <c r="K30" s="7">
        <v>828.50999999999988</v>
      </c>
      <c r="L30" s="1">
        <v>341</v>
      </c>
      <c r="M30" s="1">
        <v>31</v>
      </c>
      <c r="N30" s="6">
        <v>26.726129032258061</v>
      </c>
    </row>
    <row r="31" spans="2:14" ht="15" thickBot="1" x14ac:dyDescent="0.4">
      <c r="B31" s="27" t="s">
        <v>71</v>
      </c>
      <c r="C31" s="28" t="s">
        <v>18</v>
      </c>
      <c r="D31" s="29">
        <v>796.03</v>
      </c>
      <c r="E31" s="30">
        <v>6</v>
      </c>
      <c r="F31" s="30">
        <v>35</v>
      </c>
      <c r="G31" s="31">
        <v>22.743714285714287</v>
      </c>
      <c r="I31" s="12"/>
      <c r="J31" t="s">
        <v>71</v>
      </c>
      <c r="K31" s="7">
        <v>796.03</v>
      </c>
      <c r="L31" s="1">
        <v>210</v>
      </c>
      <c r="M31" s="1">
        <v>35</v>
      </c>
      <c r="N31" s="6">
        <v>22.743714285714287</v>
      </c>
    </row>
    <row r="32" spans="2:14" x14ac:dyDescent="0.35">
      <c r="D32" s="7"/>
      <c r="E32" s="1"/>
      <c r="F32" s="1"/>
      <c r="G32" s="6"/>
      <c r="I32" s="12"/>
      <c r="J32" t="s">
        <v>22</v>
      </c>
      <c r="K32" s="7">
        <v>778.84</v>
      </c>
      <c r="L32" s="1">
        <v>1209</v>
      </c>
      <c r="M32" s="1">
        <v>31</v>
      </c>
      <c r="N32" s="6">
        <v>25.123870967741937</v>
      </c>
    </row>
    <row r="33" spans="7:14" x14ac:dyDescent="0.35">
      <c r="G33" s="6"/>
      <c r="I33" s="12"/>
      <c r="J33" t="s">
        <v>58</v>
      </c>
      <c r="K33" s="7">
        <v>768.70000000000016</v>
      </c>
      <c r="L33" s="1">
        <v>140</v>
      </c>
      <c r="M33" s="1">
        <v>28</v>
      </c>
      <c r="N33" s="6">
        <v>27.453571428571433</v>
      </c>
    </row>
    <row r="34" spans="7:14" x14ac:dyDescent="0.35">
      <c r="G34" s="6"/>
      <c r="I34" s="12"/>
      <c r="J34" t="s">
        <v>36</v>
      </c>
      <c r="K34" s="7">
        <v>764.48999999999978</v>
      </c>
      <c r="L34" s="1">
        <v>1404</v>
      </c>
      <c r="M34" s="1">
        <v>27</v>
      </c>
      <c r="N34" s="6">
        <v>28.314444444444437</v>
      </c>
    </row>
    <row r="35" spans="7:14" x14ac:dyDescent="0.35">
      <c r="G35" s="6"/>
      <c r="I35" s="9" t="s">
        <v>144</v>
      </c>
      <c r="J35" s="9"/>
      <c r="K35" s="13">
        <v>18810.140000000007</v>
      </c>
      <c r="L35" s="14">
        <v>12695</v>
      </c>
      <c r="M35" s="14">
        <v>641</v>
      </c>
      <c r="N35" s="15">
        <v>29.344992199687997</v>
      </c>
    </row>
  </sheetData>
  <mergeCells count="5">
    <mergeCell ref="I3:N3"/>
    <mergeCell ref="I5:I14"/>
    <mergeCell ref="I15:I24"/>
    <mergeCell ref="I25:I34"/>
    <mergeCell ref="B20:G20"/>
  </mergeCells>
  <conditionalFormatting pivot="1" sqref="D5:D14">
    <cfRule type="top10" dxfId="16" priority="13" rank="10"/>
  </conditionalFormatting>
  <conditionalFormatting sqref="G5:G19 G33:G34">
    <cfRule type="aboveAverage" dxfId="15" priority="8" aboveAverage="0"/>
    <cfRule type="aboveAverage" dxfId="14" priority="9"/>
  </conditionalFormatting>
  <conditionalFormatting sqref="N5:N34">
    <cfRule type="aboveAverage" dxfId="13" priority="5" aboveAverage="0"/>
    <cfRule type="aboveAverage" dxfId="12" priority="6"/>
  </conditionalFormatting>
  <conditionalFormatting sqref="K5:K34">
    <cfRule type="top10" dxfId="11" priority="14" rank="10"/>
  </conditionalFormatting>
  <conditionalFormatting sqref="G22:G32">
    <cfRule type="aboveAverage" dxfId="10" priority="2" aboveAverage="0"/>
    <cfRule type="aboveAverage" dxfId="9" priority="3"/>
  </conditionalFormatting>
  <conditionalFormatting sqref="E22:E31">
    <cfRule type="aboveAverage" dxfId="0" priority="1" aboveAverage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76"/>
  <sheetViews>
    <sheetView workbookViewId="0">
      <selection activeCell="L73" sqref="L73"/>
    </sheetView>
  </sheetViews>
  <sheetFormatPr defaultRowHeight="14.5" x14ac:dyDescent="0.35"/>
  <cols>
    <col min="1" max="1" width="20.453125" bestFit="1" customWidth="1"/>
    <col min="2" max="2" width="10.08984375" style="3" bestFit="1" customWidth="1"/>
    <col min="3" max="3" width="15.1796875" customWidth="1"/>
    <col min="4" max="4" width="6.6328125" bestFit="1" customWidth="1"/>
    <col min="5" max="5" width="11.81640625" bestFit="1" customWidth="1"/>
    <col min="8" max="8" width="13.90625" bestFit="1" customWidth="1"/>
  </cols>
  <sheetData>
    <row r="1" spans="1:8" x14ac:dyDescent="0.35">
      <c r="A1" t="s">
        <v>14</v>
      </c>
      <c r="B1" s="3" t="s">
        <v>140</v>
      </c>
      <c r="C1" t="s">
        <v>170</v>
      </c>
      <c r="D1" t="s">
        <v>141</v>
      </c>
      <c r="E1" t="s">
        <v>142</v>
      </c>
      <c r="F1" t="s">
        <v>0</v>
      </c>
      <c r="G1" t="s">
        <v>169</v>
      </c>
      <c r="H1" t="s">
        <v>174</v>
      </c>
    </row>
    <row r="2" spans="1:8" x14ac:dyDescent="0.35">
      <c r="A2" s="1" t="s">
        <v>79</v>
      </c>
      <c r="B2" s="3">
        <v>43529</v>
      </c>
      <c r="C2" s="2">
        <v>9.418981481481481E-2</v>
      </c>
      <c r="D2">
        <v>26.28</v>
      </c>
      <c r="E2">
        <v>906850928986</v>
      </c>
      <c r="F2">
        <v>3</v>
      </c>
      <c r="G2" t="str">
        <f>VLOOKUP(ride_data[[#This Row],[city]],city_data[],3,FALSE)</f>
        <v>Urban</v>
      </c>
      <c r="H2">
        <f>VLOOKUP(ride_data[[#This Row],[city]],city_data[],2,FALSE)</f>
        <v>12</v>
      </c>
    </row>
    <row r="3" spans="1:8" x14ac:dyDescent="0.35">
      <c r="A3" s="1" t="s">
        <v>79</v>
      </c>
      <c r="B3" s="3">
        <v>43520</v>
      </c>
      <c r="C3" s="2">
        <v>0.96584490740740747</v>
      </c>
      <c r="D3">
        <v>43.66</v>
      </c>
      <c r="E3">
        <v>6573820412437</v>
      </c>
      <c r="F3">
        <v>2</v>
      </c>
      <c r="G3" t="str">
        <f>VLOOKUP(ride_data[[#This Row],[city]],city_data[],3,FALSE)</f>
        <v>Urban</v>
      </c>
      <c r="H3">
        <f>VLOOKUP(ride_data[[#This Row],[city]],city_data[],2,FALSE)</f>
        <v>12</v>
      </c>
    </row>
    <row r="4" spans="1:8" x14ac:dyDescent="0.35">
      <c r="A4" s="1" t="s">
        <v>79</v>
      </c>
      <c r="B4" s="3">
        <v>43506</v>
      </c>
      <c r="C4" s="2">
        <v>0.86303240740740739</v>
      </c>
      <c r="D4">
        <v>36.17</v>
      </c>
      <c r="E4">
        <v>6455620849753</v>
      </c>
      <c r="F4">
        <v>2</v>
      </c>
      <c r="G4" t="str">
        <f>VLOOKUP(ride_data[[#This Row],[city]],city_data[],3,FALSE)</f>
        <v>Urban</v>
      </c>
      <c r="H4">
        <f>VLOOKUP(ride_data[[#This Row],[city]],city_data[],2,FALSE)</f>
        <v>12</v>
      </c>
    </row>
    <row r="5" spans="1:8" x14ac:dyDescent="0.35">
      <c r="A5" s="1" t="s">
        <v>79</v>
      </c>
      <c r="B5" s="3">
        <v>43476</v>
      </c>
      <c r="C5" s="2">
        <v>9.869212962962963E-2</v>
      </c>
      <c r="D5">
        <v>29.24</v>
      </c>
      <c r="E5">
        <v>7279902884763</v>
      </c>
      <c r="F5">
        <v>1</v>
      </c>
      <c r="G5" t="str">
        <f>VLOOKUP(ride_data[[#This Row],[city]],city_data[],3,FALSE)</f>
        <v>Urban</v>
      </c>
      <c r="H5">
        <f>VLOOKUP(ride_data[[#This Row],[city]],city_data[],2,FALSE)</f>
        <v>12</v>
      </c>
    </row>
    <row r="6" spans="1:8" x14ac:dyDescent="0.35">
      <c r="A6" s="1" t="s">
        <v>79</v>
      </c>
      <c r="B6" s="3">
        <v>43486</v>
      </c>
      <c r="C6" s="2">
        <v>0.175625</v>
      </c>
      <c r="D6">
        <v>9.26</v>
      </c>
      <c r="E6">
        <v>5528427024492</v>
      </c>
      <c r="F6">
        <v>1</v>
      </c>
      <c r="G6" t="str">
        <f>VLOOKUP(ride_data[[#This Row],[city]],city_data[],3,FALSE)</f>
        <v>Urban</v>
      </c>
      <c r="H6">
        <f>VLOOKUP(ride_data[[#This Row],[city]],city_data[],2,FALSE)</f>
        <v>12</v>
      </c>
    </row>
    <row r="7" spans="1:8" x14ac:dyDescent="0.35">
      <c r="A7" s="1" t="s">
        <v>79</v>
      </c>
      <c r="B7" s="3">
        <v>43574</v>
      </c>
      <c r="C7" s="2">
        <v>0.68763888888888891</v>
      </c>
      <c r="D7">
        <v>6.27</v>
      </c>
      <c r="E7">
        <v>4400632718421</v>
      </c>
      <c r="F7">
        <v>4</v>
      </c>
      <c r="G7" t="str">
        <f>VLOOKUP(ride_data[[#This Row],[city]],city_data[],3,FALSE)</f>
        <v>Urban</v>
      </c>
      <c r="H7">
        <f>VLOOKUP(ride_data[[#This Row],[city]],city_data[],2,FALSE)</f>
        <v>12</v>
      </c>
    </row>
    <row r="8" spans="1:8" x14ac:dyDescent="0.35">
      <c r="A8" s="1" t="s">
        <v>79</v>
      </c>
      <c r="B8" s="3">
        <v>43544</v>
      </c>
      <c r="C8" s="2">
        <v>0.31982638888888887</v>
      </c>
      <c r="D8">
        <v>27.45</v>
      </c>
      <c r="E8">
        <v>3701008274871</v>
      </c>
      <c r="F8">
        <v>3</v>
      </c>
      <c r="G8" t="str">
        <f>VLOOKUP(ride_data[[#This Row],[city]],city_data[],3,FALSE)</f>
        <v>Urban</v>
      </c>
      <c r="H8">
        <f>VLOOKUP(ride_data[[#This Row],[city]],city_data[],2,FALSE)</f>
        <v>12</v>
      </c>
    </row>
    <row r="9" spans="1:8" x14ac:dyDescent="0.35">
      <c r="A9" s="1" t="s">
        <v>79</v>
      </c>
      <c r="B9" s="3">
        <v>43556</v>
      </c>
      <c r="C9" s="2">
        <v>0.39190972222222226</v>
      </c>
      <c r="D9">
        <v>24.29</v>
      </c>
      <c r="E9">
        <v>1995462170530</v>
      </c>
      <c r="F9">
        <v>4</v>
      </c>
      <c r="G9" t="str">
        <f>VLOOKUP(ride_data[[#This Row],[city]],city_data[],3,FALSE)</f>
        <v>Urban</v>
      </c>
      <c r="H9">
        <f>VLOOKUP(ride_data[[#This Row],[city]],city_data[],2,FALSE)</f>
        <v>12</v>
      </c>
    </row>
    <row r="10" spans="1:8" x14ac:dyDescent="0.35">
      <c r="A10" s="1" t="s">
        <v>79</v>
      </c>
      <c r="B10" s="3">
        <v>43575</v>
      </c>
      <c r="C10" s="2">
        <v>9.4525462962962978E-2</v>
      </c>
      <c r="D10">
        <v>16.27</v>
      </c>
      <c r="E10">
        <v>3513123734716</v>
      </c>
      <c r="F10">
        <v>4</v>
      </c>
      <c r="G10" t="str">
        <f>VLOOKUP(ride_data[[#This Row],[city]],city_data[],3,FALSE)</f>
        <v>Urban</v>
      </c>
      <c r="H10">
        <f>VLOOKUP(ride_data[[#This Row],[city]],city_data[],2,FALSE)</f>
        <v>12</v>
      </c>
    </row>
    <row r="11" spans="1:8" x14ac:dyDescent="0.35">
      <c r="A11" s="1" t="s">
        <v>79</v>
      </c>
      <c r="B11" s="3">
        <v>43537</v>
      </c>
      <c r="C11" s="2">
        <v>0.53646990740740741</v>
      </c>
      <c r="D11">
        <v>13.88</v>
      </c>
      <c r="E11">
        <v>6222134922674</v>
      </c>
      <c r="F11">
        <v>3</v>
      </c>
      <c r="G11" t="str">
        <f>VLOOKUP(ride_data[[#This Row],[city]],city_data[],3,FALSE)</f>
        <v>Urban</v>
      </c>
      <c r="H11">
        <f>VLOOKUP(ride_data[[#This Row],[city]],city_data[],2,FALSE)</f>
        <v>12</v>
      </c>
    </row>
    <row r="12" spans="1:8" x14ac:dyDescent="0.35">
      <c r="A12" s="1" t="s">
        <v>79</v>
      </c>
      <c r="B12" s="3">
        <v>43577</v>
      </c>
      <c r="C12" s="2">
        <v>0.89880787037037047</v>
      </c>
      <c r="D12">
        <v>42.52</v>
      </c>
      <c r="E12">
        <v>1901157522591</v>
      </c>
      <c r="F12">
        <v>4</v>
      </c>
      <c r="G12" t="str">
        <f>VLOOKUP(ride_data[[#This Row],[city]],city_data[],3,FALSE)</f>
        <v>Urban</v>
      </c>
      <c r="H12">
        <f>VLOOKUP(ride_data[[#This Row],[city]],city_data[],2,FALSE)</f>
        <v>12</v>
      </c>
    </row>
    <row r="13" spans="1:8" x14ac:dyDescent="0.35">
      <c r="A13" s="1" t="s">
        <v>79</v>
      </c>
      <c r="B13" s="3">
        <v>43502</v>
      </c>
      <c r="C13" s="2">
        <v>0.41840277777777773</v>
      </c>
      <c r="D13">
        <v>11.93</v>
      </c>
      <c r="E13">
        <v>7550325158038</v>
      </c>
      <c r="F13">
        <v>2</v>
      </c>
      <c r="G13" t="str">
        <f>VLOOKUP(ride_data[[#This Row],[city]],city_data[],3,FALSE)</f>
        <v>Urban</v>
      </c>
      <c r="H13">
        <f>VLOOKUP(ride_data[[#This Row],[city]],city_data[],2,FALSE)</f>
        <v>12</v>
      </c>
    </row>
    <row r="14" spans="1:8" x14ac:dyDescent="0.35">
      <c r="A14" s="1" t="s">
        <v>79</v>
      </c>
      <c r="B14" s="3">
        <v>43579</v>
      </c>
      <c r="C14" s="2">
        <v>0.33503472222222225</v>
      </c>
      <c r="D14">
        <v>14.55</v>
      </c>
      <c r="E14">
        <v>7836117055007</v>
      </c>
      <c r="F14">
        <v>4</v>
      </c>
      <c r="G14" t="str">
        <f>VLOOKUP(ride_data[[#This Row],[city]],city_data[],3,FALSE)</f>
        <v>Urban</v>
      </c>
      <c r="H14">
        <f>VLOOKUP(ride_data[[#This Row],[city]],city_data[],2,FALSE)</f>
        <v>12</v>
      </c>
    </row>
    <row r="15" spans="1:8" x14ac:dyDescent="0.35">
      <c r="A15" s="1" t="s">
        <v>79</v>
      </c>
      <c r="B15" s="3">
        <v>43560</v>
      </c>
      <c r="C15" s="2">
        <v>0.43232638888888886</v>
      </c>
      <c r="D15">
        <v>25.55</v>
      </c>
      <c r="E15">
        <v>8581415267582</v>
      </c>
      <c r="F15">
        <v>4</v>
      </c>
      <c r="G15" t="str">
        <f>VLOOKUP(ride_data[[#This Row],[city]],city_data[],3,FALSE)</f>
        <v>Urban</v>
      </c>
      <c r="H15">
        <f>VLOOKUP(ride_data[[#This Row],[city]],city_data[],2,FALSE)</f>
        <v>12</v>
      </c>
    </row>
    <row r="16" spans="1:8" x14ac:dyDescent="0.35">
      <c r="A16" s="1" t="s">
        <v>79</v>
      </c>
      <c r="B16" s="3">
        <v>43531</v>
      </c>
      <c r="C16" s="2">
        <v>0.10177083333333332</v>
      </c>
      <c r="D16">
        <v>18.760000000000002</v>
      </c>
      <c r="E16">
        <v>3419454549176</v>
      </c>
      <c r="F16">
        <v>3</v>
      </c>
      <c r="G16" t="str">
        <f>VLOOKUP(ride_data[[#This Row],[city]],city_data[],3,FALSE)</f>
        <v>Urban</v>
      </c>
      <c r="H16">
        <f>VLOOKUP(ride_data[[#This Row],[city]],city_data[],2,FALSE)</f>
        <v>12</v>
      </c>
    </row>
    <row r="17" spans="1:8" x14ac:dyDescent="0.35">
      <c r="A17" s="1" t="s">
        <v>79</v>
      </c>
      <c r="B17" s="3">
        <v>43467</v>
      </c>
      <c r="C17" s="2">
        <v>0.41462962962962963</v>
      </c>
      <c r="D17">
        <v>33.06</v>
      </c>
      <c r="E17">
        <v>6330658179518</v>
      </c>
      <c r="F17">
        <v>1</v>
      </c>
      <c r="G17" t="str">
        <f>VLOOKUP(ride_data[[#This Row],[city]],city_data[],3,FALSE)</f>
        <v>Urban</v>
      </c>
      <c r="H17">
        <f>VLOOKUP(ride_data[[#This Row],[city]],city_data[],2,FALSE)</f>
        <v>12</v>
      </c>
    </row>
    <row r="18" spans="1:8" x14ac:dyDescent="0.35">
      <c r="A18" s="1" t="s">
        <v>79</v>
      </c>
      <c r="B18" s="3">
        <v>43478</v>
      </c>
      <c r="C18" s="2">
        <v>0.66956018518518512</v>
      </c>
      <c r="D18">
        <v>23.35</v>
      </c>
      <c r="E18">
        <v>9975084532253</v>
      </c>
      <c r="F18">
        <v>1</v>
      </c>
      <c r="G18" t="str">
        <f>VLOOKUP(ride_data[[#This Row],[city]],city_data[],3,FALSE)</f>
        <v>Urban</v>
      </c>
      <c r="H18">
        <f>VLOOKUP(ride_data[[#This Row],[city]],city_data[],2,FALSE)</f>
        <v>12</v>
      </c>
    </row>
    <row r="19" spans="1:8" x14ac:dyDescent="0.35">
      <c r="A19" s="1" t="s">
        <v>79</v>
      </c>
      <c r="B19" s="3">
        <v>43494</v>
      </c>
      <c r="C19" s="2">
        <v>0.97791666666666666</v>
      </c>
      <c r="D19">
        <v>41.06</v>
      </c>
      <c r="E19">
        <v>4296858665195</v>
      </c>
      <c r="F19">
        <v>1</v>
      </c>
      <c r="G19" t="str">
        <f>VLOOKUP(ride_data[[#This Row],[city]],city_data[],3,FALSE)</f>
        <v>Urban</v>
      </c>
      <c r="H19">
        <f>VLOOKUP(ride_data[[#This Row],[city]],city_data[],2,FALSE)</f>
        <v>12</v>
      </c>
    </row>
    <row r="20" spans="1:8" x14ac:dyDescent="0.35">
      <c r="A20" s="1" t="s">
        <v>27</v>
      </c>
      <c r="B20" s="3">
        <v>43480</v>
      </c>
      <c r="C20" s="2">
        <v>0.12438657407407407</v>
      </c>
      <c r="D20">
        <v>19.52</v>
      </c>
      <c r="E20">
        <v>8268107272481</v>
      </c>
      <c r="F20">
        <v>1</v>
      </c>
      <c r="G20" t="str">
        <f>VLOOKUP(ride_data[[#This Row],[city]],city_data[],3,FALSE)</f>
        <v>Urban</v>
      </c>
      <c r="H20">
        <f>VLOOKUP(ride_data[[#This Row],[city]],city_data[],2,FALSE)</f>
        <v>26</v>
      </c>
    </row>
    <row r="21" spans="1:8" x14ac:dyDescent="0.35">
      <c r="A21" s="1" t="s">
        <v>27</v>
      </c>
      <c r="B21" s="3">
        <v>43488</v>
      </c>
      <c r="C21" s="2">
        <v>0.55825231481481474</v>
      </c>
      <c r="D21">
        <v>37.68</v>
      </c>
      <c r="E21">
        <v>4108452999906</v>
      </c>
      <c r="F21">
        <v>1</v>
      </c>
      <c r="G21" t="str">
        <f>VLOOKUP(ride_data[[#This Row],[city]],city_data[],3,FALSE)</f>
        <v>Urban</v>
      </c>
      <c r="H21">
        <f>VLOOKUP(ride_data[[#This Row],[city]],city_data[],2,FALSE)</f>
        <v>26</v>
      </c>
    </row>
    <row r="22" spans="1:8" x14ac:dyDescent="0.35">
      <c r="A22" s="1" t="s">
        <v>27</v>
      </c>
      <c r="B22" s="3">
        <v>43504</v>
      </c>
      <c r="C22" s="2">
        <v>0.75511574074074073</v>
      </c>
      <c r="D22">
        <v>24.49</v>
      </c>
      <c r="E22">
        <v>2612169071005</v>
      </c>
      <c r="F22">
        <v>2</v>
      </c>
      <c r="G22" t="str">
        <f>VLOOKUP(ride_data[[#This Row],[city]],city_data[],3,FALSE)</f>
        <v>Urban</v>
      </c>
      <c r="H22">
        <f>VLOOKUP(ride_data[[#This Row],[city]],city_data[],2,FALSE)</f>
        <v>26</v>
      </c>
    </row>
    <row r="23" spans="1:8" x14ac:dyDescent="0.35">
      <c r="A23" s="1" t="s">
        <v>27</v>
      </c>
      <c r="B23" s="3">
        <v>43525</v>
      </c>
      <c r="C23" s="2">
        <v>0.46274305555555556</v>
      </c>
      <c r="D23">
        <v>28.25</v>
      </c>
      <c r="E23">
        <v>7225827834994</v>
      </c>
      <c r="F23">
        <v>3</v>
      </c>
      <c r="G23" t="str">
        <f>VLOOKUP(ride_data[[#This Row],[city]],city_data[],3,FALSE)</f>
        <v>Urban</v>
      </c>
      <c r="H23">
        <f>VLOOKUP(ride_data[[#This Row],[city]],city_data[],2,FALSE)</f>
        <v>26</v>
      </c>
    </row>
    <row r="24" spans="1:8" x14ac:dyDescent="0.35">
      <c r="A24" s="1" t="s">
        <v>27</v>
      </c>
      <c r="B24" s="3">
        <v>43515</v>
      </c>
      <c r="C24" s="2">
        <v>0.10108796296296296</v>
      </c>
      <c r="D24">
        <v>26.83</v>
      </c>
      <c r="E24">
        <v>937248382509</v>
      </c>
      <c r="F24">
        <v>2</v>
      </c>
      <c r="G24" t="str">
        <f>VLOOKUP(ride_data[[#This Row],[city]],city_data[],3,FALSE)</f>
        <v>Urban</v>
      </c>
      <c r="H24">
        <f>VLOOKUP(ride_data[[#This Row],[city]],city_data[],2,FALSE)</f>
        <v>26</v>
      </c>
    </row>
    <row r="25" spans="1:8" x14ac:dyDescent="0.35">
      <c r="A25" s="1" t="s">
        <v>27</v>
      </c>
      <c r="B25" s="3">
        <v>43570</v>
      </c>
      <c r="C25" s="2">
        <v>0.85922453703703694</v>
      </c>
      <c r="D25">
        <v>17.760000000000002</v>
      </c>
      <c r="E25">
        <v>8098247711287</v>
      </c>
      <c r="F25">
        <v>4</v>
      </c>
      <c r="G25" t="str">
        <f>VLOOKUP(ride_data[[#This Row],[city]],city_data[],3,FALSE)</f>
        <v>Urban</v>
      </c>
      <c r="H25">
        <f>VLOOKUP(ride_data[[#This Row],[city]],city_data[],2,FALSE)</f>
        <v>26</v>
      </c>
    </row>
    <row r="26" spans="1:8" x14ac:dyDescent="0.35">
      <c r="A26" s="1" t="s">
        <v>27</v>
      </c>
      <c r="B26" s="3">
        <v>43587</v>
      </c>
      <c r="C26" s="2">
        <v>0.87677083333333339</v>
      </c>
      <c r="D26">
        <v>17.12</v>
      </c>
      <c r="E26">
        <v>4628923040888</v>
      </c>
      <c r="F26">
        <v>5</v>
      </c>
      <c r="G26" t="str">
        <f>VLOOKUP(ride_data[[#This Row],[city]],city_data[],3,FALSE)</f>
        <v>Urban</v>
      </c>
      <c r="H26">
        <f>VLOOKUP(ride_data[[#This Row],[city]],city_data[],2,FALSE)</f>
        <v>26</v>
      </c>
    </row>
    <row r="27" spans="1:8" x14ac:dyDescent="0.35">
      <c r="A27" s="1" t="s">
        <v>27</v>
      </c>
      <c r="B27" s="3">
        <v>43564</v>
      </c>
      <c r="C27" s="2">
        <v>0.34072916666666669</v>
      </c>
      <c r="D27">
        <v>39.36</v>
      </c>
      <c r="E27">
        <v>1801612492097</v>
      </c>
      <c r="F27">
        <v>4</v>
      </c>
      <c r="G27" t="str">
        <f>VLOOKUP(ride_data[[#This Row],[city]],city_data[],3,FALSE)</f>
        <v>Urban</v>
      </c>
      <c r="H27">
        <f>VLOOKUP(ride_data[[#This Row],[city]],city_data[],2,FALSE)</f>
        <v>26</v>
      </c>
    </row>
    <row r="28" spans="1:8" x14ac:dyDescent="0.35">
      <c r="A28" s="1" t="s">
        <v>27</v>
      </c>
      <c r="B28" s="3">
        <v>43499</v>
      </c>
      <c r="C28" s="2">
        <v>0.41572916666666665</v>
      </c>
      <c r="D28">
        <v>39.39</v>
      </c>
      <c r="E28">
        <v>9437995336707</v>
      </c>
      <c r="F28">
        <v>2</v>
      </c>
      <c r="G28" t="str">
        <f>VLOOKUP(ride_data[[#This Row],[city]],city_data[],3,FALSE)</f>
        <v>Urban</v>
      </c>
      <c r="H28">
        <f>VLOOKUP(ride_data[[#This Row],[city]],city_data[],2,FALSE)</f>
        <v>26</v>
      </c>
    </row>
    <row r="29" spans="1:8" x14ac:dyDescent="0.35">
      <c r="A29" s="1" t="s">
        <v>27</v>
      </c>
      <c r="B29" s="3">
        <v>43536</v>
      </c>
      <c r="C29" s="2">
        <v>0.20428240740740741</v>
      </c>
      <c r="D29">
        <v>37.049999999999997</v>
      </c>
      <c r="E29">
        <v>1829231979881</v>
      </c>
      <c r="F29">
        <v>3</v>
      </c>
      <c r="G29" t="str">
        <f>VLOOKUP(ride_data[[#This Row],[city]],city_data[],3,FALSE)</f>
        <v>Urban</v>
      </c>
      <c r="H29">
        <f>VLOOKUP(ride_data[[#This Row],[city]],city_data[],2,FALSE)</f>
        <v>26</v>
      </c>
    </row>
    <row r="30" spans="1:8" x14ac:dyDescent="0.35">
      <c r="A30" s="1" t="s">
        <v>27</v>
      </c>
      <c r="B30" s="3">
        <v>43539</v>
      </c>
      <c r="C30" s="2">
        <v>0.94731481481481483</v>
      </c>
      <c r="D30">
        <v>28.3</v>
      </c>
      <c r="E30">
        <v>1314271514395</v>
      </c>
      <c r="F30">
        <v>3</v>
      </c>
      <c r="G30" t="str">
        <f>VLOOKUP(ride_data[[#This Row],[city]],city_data[],3,FALSE)</f>
        <v>Urban</v>
      </c>
      <c r="H30">
        <f>VLOOKUP(ride_data[[#This Row],[city]],city_data[],2,FALSE)</f>
        <v>26</v>
      </c>
    </row>
    <row r="31" spans="1:8" x14ac:dyDescent="0.35">
      <c r="A31" s="1" t="s">
        <v>27</v>
      </c>
      <c r="B31" s="3">
        <v>43543</v>
      </c>
      <c r="C31" s="2">
        <v>0.51218750000000002</v>
      </c>
      <c r="D31">
        <v>26.6</v>
      </c>
      <c r="E31">
        <v>5623058981104</v>
      </c>
      <c r="F31">
        <v>3</v>
      </c>
      <c r="G31" t="str">
        <f>VLOOKUP(ride_data[[#This Row],[city]],city_data[],3,FALSE)</f>
        <v>Urban</v>
      </c>
      <c r="H31">
        <f>VLOOKUP(ride_data[[#This Row],[city]],city_data[],2,FALSE)</f>
        <v>26</v>
      </c>
    </row>
    <row r="32" spans="1:8" x14ac:dyDescent="0.35">
      <c r="A32" s="1" t="s">
        <v>27</v>
      </c>
      <c r="B32" s="3">
        <v>43467</v>
      </c>
      <c r="C32" s="2">
        <v>0.97452546296296294</v>
      </c>
      <c r="D32">
        <v>36.130000000000003</v>
      </c>
      <c r="E32">
        <v>8567191526174</v>
      </c>
      <c r="F32">
        <v>1</v>
      </c>
      <c r="G32" t="str">
        <f>VLOOKUP(ride_data[[#This Row],[city]],city_data[],3,FALSE)</f>
        <v>Urban</v>
      </c>
      <c r="H32">
        <f>VLOOKUP(ride_data[[#This Row],[city]],city_data[],2,FALSE)</f>
        <v>26</v>
      </c>
    </row>
    <row r="33" spans="1:8" x14ac:dyDescent="0.35">
      <c r="A33" s="1" t="s">
        <v>27</v>
      </c>
      <c r="B33" s="3">
        <v>43479</v>
      </c>
      <c r="C33" s="2">
        <v>0.45898148148148149</v>
      </c>
      <c r="D33">
        <v>19.809999999999999</v>
      </c>
      <c r="E33">
        <v>2376258275704</v>
      </c>
      <c r="F33">
        <v>1</v>
      </c>
      <c r="G33" t="str">
        <f>VLOOKUP(ride_data[[#This Row],[city]],city_data[],3,FALSE)</f>
        <v>Urban</v>
      </c>
      <c r="H33">
        <f>VLOOKUP(ride_data[[#This Row],[city]],city_data[],2,FALSE)</f>
        <v>26</v>
      </c>
    </row>
    <row r="34" spans="1:8" x14ac:dyDescent="0.35">
      <c r="A34" s="1" t="s">
        <v>27</v>
      </c>
      <c r="B34" s="3">
        <v>43591</v>
      </c>
      <c r="C34" s="2">
        <v>4.6365740740740742E-2</v>
      </c>
      <c r="D34">
        <v>17.63</v>
      </c>
      <c r="E34">
        <v>9233210711447</v>
      </c>
      <c r="F34">
        <v>5</v>
      </c>
      <c r="G34" t="str">
        <f>VLOOKUP(ride_data[[#This Row],[city]],city_data[],3,FALSE)</f>
        <v>Urban</v>
      </c>
      <c r="H34">
        <f>VLOOKUP(ride_data[[#This Row],[city]],city_data[],2,FALSE)</f>
        <v>26</v>
      </c>
    </row>
    <row r="35" spans="1:8" x14ac:dyDescent="0.35">
      <c r="A35" s="1" t="s">
        <v>27</v>
      </c>
      <c r="B35" s="3">
        <v>43558</v>
      </c>
      <c r="C35" s="2">
        <v>0.64282407407407405</v>
      </c>
      <c r="D35">
        <v>44.15</v>
      </c>
      <c r="E35">
        <v>9596158245970</v>
      </c>
      <c r="F35">
        <v>4</v>
      </c>
      <c r="G35" t="str">
        <f>VLOOKUP(ride_data[[#This Row],[city]],city_data[],3,FALSE)</f>
        <v>Urban</v>
      </c>
      <c r="H35">
        <f>VLOOKUP(ride_data[[#This Row],[city]],city_data[],2,FALSE)</f>
        <v>26</v>
      </c>
    </row>
    <row r="36" spans="1:8" x14ac:dyDescent="0.35">
      <c r="A36" s="1" t="s">
        <v>27</v>
      </c>
      <c r="B36" s="3">
        <v>43489</v>
      </c>
      <c r="C36" s="2">
        <v>0.24899305555555554</v>
      </c>
      <c r="D36">
        <v>9.2100000000000009</v>
      </c>
      <c r="E36">
        <v>1841073494391</v>
      </c>
      <c r="F36">
        <v>1</v>
      </c>
      <c r="G36" t="str">
        <f>VLOOKUP(ride_data[[#This Row],[city]],city_data[],3,FALSE)</f>
        <v>Urban</v>
      </c>
      <c r="H36">
        <f>VLOOKUP(ride_data[[#This Row],[city]],city_data[],2,FALSE)</f>
        <v>26</v>
      </c>
    </row>
    <row r="37" spans="1:8" x14ac:dyDescent="0.35">
      <c r="A37" s="1" t="s">
        <v>27</v>
      </c>
      <c r="B37" s="3">
        <v>43548</v>
      </c>
      <c r="C37" s="2">
        <v>0.2739699074074074</v>
      </c>
      <c r="D37">
        <v>12.24</v>
      </c>
      <c r="E37">
        <v>766512199846</v>
      </c>
      <c r="F37">
        <v>3</v>
      </c>
      <c r="G37" t="str">
        <f>VLOOKUP(ride_data[[#This Row],[city]],city_data[],3,FALSE)</f>
        <v>Urban</v>
      </c>
      <c r="H37">
        <f>VLOOKUP(ride_data[[#This Row],[city]],city_data[],2,FALSE)</f>
        <v>26</v>
      </c>
    </row>
    <row r="38" spans="1:8" x14ac:dyDescent="0.35">
      <c r="A38" s="1" t="s">
        <v>27</v>
      </c>
      <c r="B38" s="3">
        <v>43573</v>
      </c>
      <c r="C38" s="2">
        <v>0.36396990740740742</v>
      </c>
      <c r="D38">
        <v>12.35</v>
      </c>
      <c r="E38">
        <v>6122257582314</v>
      </c>
      <c r="F38">
        <v>4</v>
      </c>
      <c r="G38" t="str">
        <f>VLOOKUP(ride_data[[#This Row],[city]],city_data[],3,FALSE)</f>
        <v>Urban</v>
      </c>
      <c r="H38">
        <f>VLOOKUP(ride_data[[#This Row],[city]],city_data[],2,FALSE)</f>
        <v>26</v>
      </c>
    </row>
    <row r="39" spans="1:8" x14ac:dyDescent="0.35">
      <c r="A39" s="1" t="s">
        <v>27</v>
      </c>
      <c r="B39" s="3">
        <v>43469</v>
      </c>
      <c r="C39" s="2">
        <v>0.39776620370370369</v>
      </c>
      <c r="D39">
        <v>12.25</v>
      </c>
      <c r="E39">
        <v>1657106589275</v>
      </c>
      <c r="F39">
        <v>1</v>
      </c>
      <c r="G39" t="str">
        <f>VLOOKUP(ride_data[[#This Row],[city]],city_data[],3,FALSE)</f>
        <v>Urban</v>
      </c>
      <c r="H39">
        <f>VLOOKUP(ride_data[[#This Row],[city]],city_data[],2,FALSE)</f>
        <v>26</v>
      </c>
    </row>
    <row r="40" spans="1:8" x14ac:dyDescent="0.35">
      <c r="A40" s="1" t="s">
        <v>27</v>
      </c>
      <c r="B40" s="3">
        <v>43553</v>
      </c>
      <c r="C40" s="2">
        <v>4.3159722222222224E-2</v>
      </c>
      <c r="D40">
        <v>29.55</v>
      </c>
      <c r="E40">
        <v>3838354230678</v>
      </c>
      <c r="F40">
        <v>3</v>
      </c>
      <c r="G40" t="str">
        <f>VLOOKUP(ride_data[[#This Row],[city]],city_data[],3,FALSE)</f>
        <v>Urban</v>
      </c>
      <c r="H40">
        <f>VLOOKUP(ride_data[[#This Row],[city]],city_data[],2,FALSE)</f>
        <v>26</v>
      </c>
    </row>
    <row r="41" spans="1:8" x14ac:dyDescent="0.35">
      <c r="A41" s="1" t="s">
        <v>27</v>
      </c>
      <c r="B41" s="3">
        <v>43477</v>
      </c>
      <c r="C41" s="2">
        <v>0.97290509259259261</v>
      </c>
      <c r="D41">
        <v>21.64</v>
      </c>
      <c r="E41">
        <v>3010027933226</v>
      </c>
      <c r="F41">
        <v>1</v>
      </c>
      <c r="G41" t="str">
        <f>VLOOKUP(ride_data[[#This Row],[city]],city_data[],3,FALSE)</f>
        <v>Urban</v>
      </c>
      <c r="H41">
        <f>VLOOKUP(ride_data[[#This Row],[city]],city_data[],2,FALSE)</f>
        <v>26</v>
      </c>
    </row>
    <row r="42" spans="1:8" x14ac:dyDescent="0.35">
      <c r="A42" s="1" t="s">
        <v>109</v>
      </c>
      <c r="B42" s="3">
        <v>43492</v>
      </c>
      <c r="C42" s="2">
        <v>0.13056712962962963</v>
      </c>
      <c r="D42">
        <v>27.79</v>
      </c>
      <c r="E42">
        <v>6653622887913</v>
      </c>
      <c r="F42">
        <v>1</v>
      </c>
      <c r="G42" t="str">
        <f>VLOOKUP(ride_data[[#This Row],[city]],city_data[],3,FALSE)</f>
        <v>Suburban</v>
      </c>
      <c r="H42">
        <f>VLOOKUP(ride_data[[#This Row],[city]],city_data[],2,FALSE)</f>
        <v>11</v>
      </c>
    </row>
    <row r="43" spans="1:8" x14ac:dyDescent="0.35">
      <c r="A43" s="1" t="s">
        <v>109</v>
      </c>
      <c r="B43" s="3">
        <v>43590</v>
      </c>
      <c r="C43" s="2">
        <v>0.16887731481481483</v>
      </c>
      <c r="D43">
        <v>30.38</v>
      </c>
      <c r="E43">
        <v>2281522828169</v>
      </c>
      <c r="F43">
        <v>5</v>
      </c>
      <c r="G43" t="str">
        <f>VLOOKUP(ride_data[[#This Row],[city]],city_data[],3,FALSE)</f>
        <v>Suburban</v>
      </c>
      <c r="H43">
        <f>VLOOKUP(ride_data[[#This Row],[city]],city_data[],2,FALSE)</f>
        <v>11</v>
      </c>
    </row>
    <row r="44" spans="1:8" x14ac:dyDescent="0.35">
      <c r="A44" s="1" t="s">
        <v>109</v>
      </c>
      <c r="B44" s="3">
        <v>43580</v>
      </c>
      <c r="C44" s="2">
        <v>0.79980324074074083</v>
      </c>
      <c r="D44">
        <v>36.130000000000003</v>
      </c>
      <c r="E44">
        <v>2660177707065</v>
      </c>
      <c r="F44">
        <v>4</v>
      </c>
      <c r="G44" t="str">
        <f>VLOOKUP(ride_data[[#This Row],[city]],city_data[],3,FALSE)</f>
        <v>Suburban</v>
      </c>
      <c r="H44">
        <f>VLOOKUP(ride_data[[#This Row],[city]],city_data[],2,FALSE)</f>
        <v>11</v>
      </c>
    </row>
    <row r="45" spans="1:8" x14ac:dyDescent="0.35">
      <c r="A45" s="1" t="s">
        <v>109</v>
      </c>
      <c r="B45" s="3">
        <v>43555</v>
      </c>
      <c r="C45" s="2">
        <v>0.25381944444444443</v>
      </c>
      <c r="D45">
        <v>44.24</v>
      </c>
      <c r="E45">
        <v>1252888806772</v>
      </c>
      <c r="F45">
        <v>3</v>
      </c>
      <c r="G45" t="str">
        <f>VLOOKUP(ride_data[[#This Row],[city]],city_data[],3,FALSE)</f>
        <v>Suburban</v>
      </c>
      <c r="H45">
        <f>VLOOKUP(ride_data[[#This Row],[city]],city_data[],2,FALSE)</f>
        <v>11</v>
      </c>
    </row>
    <row r="46" spans="1:8" x14ac:dyDescent="0.35">
      <c r="A46" s="1" t="s">
        <v>109</v>
      </c>
      <c r="B46" s="3">
        <v>43526</v>
      </c>
      <c r="C46" s="2">
        <v>0.98400462962962953</v>
      </c>
      <c r="D46">
        <v>36.49</v>
      </c>
      <c r="E46">
        <v>4031573980778</v>
      </c>
      <c r="F46">
        <v>3</v>
      </c>
      <c r="G46" t="str">
        <f>VLOOKUP(ride_data[[#This Row],[city]],city_data[],3,FALSE)</f>
        <v>Suburban</v>
      </c>
      <c r="H46">
        <f>VLOOKUP(ride_data[[#This Row],[city]],city_data[],2,FALSE)</f>
        <v>11</v>
      </c>
    </row>
    <row r="47" spans="1:8" x14ac:dyDescent="0.35">
      <c r="A47" s="1" t="s">
        <v>109</v>
      </c>
      <c r="B47" s="3">
        <v>43562</v>
      </c>
      <c r="C47" s="2">
        <v>0.61327546296296298</v>
      </c>
      <c r="D47">
        <v>21.95</v>
      </c>
      <c r="E47">
        <v>9355805102444</v>
      </c>
      <c r="F47">
        <v>4</v>
      </c>
      <c r="G47" t="str">
        <f>VLOOKUP(ride_data[[#This Row],[city]],city_data[],3,FALSE)</f>
        <v>Suburban</v>
      </c>
      <c r="H47">
        <f>VLOOKUP(ride_data[[#This Row],[city]],city_data[],2,FALSE)</f>
        <v>11</v>
      </c>
    </row>
    <row r="48" spans="1:8" x14ac:dyDescent="0.35">
      <c r="A48" s="1" t="s">
        <v>109</v>
      </c>
      <c r="B48" s="3">
        <v>43514</v>
      </c>
      <c r="C48" s="2">
        <v>0.77491898148148142</v>
      </c>
      <c r="D48">
        <v>42.32</v>
      </c>
      <c r="E48">
        <v>3493518346796</v>
      </c>
      <c r="F48">
        <v>2</v>
      </c>
      <c r="G48" t="str">
        <f>VLOOKUP(ride_data[[#This Row],[city]],city_data[],3,FALSE)</f>
        <v>Suburban</v>
      </c>
      <c r="H48">
        <f>VLOOKUP(ride_data[[#This Row],[city]],city_data[],2,FALSE)</f>
        <v>11</v>
      </c>
    </row>
    <row r="49" spans="1:8" x14ac:dyDescent="0.35">
      <c r="A49" s="1" t="s">
        <v>109</v>
      </c>
      <c r="B49" s="3">
        <v>43530</v>
      </c>
      <c r="C49" s="2">
        <v>0.27524305555555556</v>
      </c>
      <c r="D49">
        <v>46.07</v>
      </c>
      <c r="E49">
        <v>4553523995651</v>
      </c>
      <c r="F49">
        <v>3</v>
      </c>
      <c r="G49" t="str">
        <f>VLOOKUP(ride_data[[#This Row],[city]],city_data[],3,FALSE)</f>
        <v>Suburban</v>
      </c>
      <c r="H49">
        <f>VLOOKUP(ride_data[[#This Row],[city]],city_data[],2,FALSE)</f>
        <v>11</v>
      </c>
    </row>
    <row r="50" spans="1:8" x14ac:dyDescent="0.35">
      <c r="A50" s="1" t="s">
        <v>109</v>
      </c>
      <c r="B50" s="3">
        <v>43550</v>
      </c>
      <c r="C50" s="2">
        <v>0.76939814814814822</v>
      </c>
      <c r="D50">
        <v>30.32</v>
      </c>
      <c r="E50">
        <v>1775559300626</v>
      </c>
      <c r="F50">
        <v>3</v>
      </c>
      <c r="G50" t="str">
        <f>VLOOKUP(ride_data[[#This Row],[city]],city_data[],3,FALSE)</f>
        <v>Suburban</v>
      </c>
      <c r="H50">
        <f>VLOOKUP(ride_data[[#This Row],[city]],city_data[],2,FALSE)</f>
        <v>11</v>
      </c>
    </row>
    <row r="51" spans="1:8" x14ac:dyDescent="0.35">
      <c r="A51" s="1" t="s">
        <v>109</v>
      </c>
      <c r="B51" s="3">
        <v>43544</v>
      </c>
      <c r="C51" s="2">
        <v>0.78635416666666658</v>
      </c>
      <c r="D51">
        <v>35.090000000000003</v>
      </c>
      <c r="E51">
        <v>4842145178376</v>
      </c>
      <c r="F51">
        <v>3</v>
      </c>
      <c r="G51" t="str">
        <f>VLOOKUP(ride_data[[#This Row],[city]],city_data[],3,FALSE)</f>
        <v>Suburban</v>
      </c>
      <c r="H51">
        <f>VLOOKUP(ride_data[[#This Row],[city]],city_data[],2,FALSE)</f>
        <v>11</v>
      </c>
    </row>
    <row r="52" spans="1:8" x14ac:dyDescent="0.35">
      <c r="A52" s="1" t="s">
        <v>109</v>
      </c>
      <c r="B52" s="3">
        <v>43474</v>
      </c>
      <c r="C52" s="2">
        <v>0.37611111111111112</v>
      </c>
      <c r="D52">
        <v>38.57</v>
      </c>
      <c r="E52">
        <v>1246866692006</v>
      </c>
      <c r="F52">
        <v>1</v>
      </c>
      <c r="G52" t="str">
        <f>VLOOKUP(ride_data[[#This Row],[city]],city_data[],3,FALSE)</f>
        <v>Suburban</v>
      </c>
      <c r="H52">
        <f>VLOOKUP(ride_data[[#This Row],[city]],city_data[],2,FALSE)</f>
        <v>11</v>
      </c>
    </row>
    <row r="53" spans="1:8" x14ac:dyDescent="0.35">
      <c r="A53" s="1" t="s">
        <v>109</v>
      </c>
      <c r="B53" s="3">
        <v>43500</v>
      </c>
      <c r="C53" s="2">
        <v>0.62489583333333332</v>
      </c>
      <c r="D53">
        <v>45.75</v>
      </c>
      <c r="E53">
        <v>7216532928092</v>
      </c>
      <c r="F53">
        <v>2</v>
      </c>
      <c r="G53" t="str">
        <f>VLOOKUP(ride_data[[#This Row],[city]],city_data[],3,FALSE)</f>
        <v>Suburban</v>
      </c>
      <c r="H53">
        <f>VLOOKUP(ride_data[[#This Row],[city]],city_data[],2,FALSE)</f>
        <v>11</v>
      </c>
    </row>
    <row r="54" spans="1:8" x14ac:dyDescent="0.35">
      <c r="A54" s="1" t="s">
        <v>109</v>
      </c>
      <c r="B54" s="3">
        <v>43583</v>
      </c>
      <c r="C54" s="2">
        <v>0.49266203703703698</v>
      </c>
      <c r="D54">
        <v>39.19</v>
      </c>
      <c r="E54">
        <v>9917743781176</v>
      </c>
      <c r="F54">
        <v>4</v>
      </c>
      <c r="G54" t="str">
        <f>VLOOKUP(ride_data[[#This Row],[city]],city_data[],3,FALSE)</f>
        <v>Suburban</v>
      </c>
      <c r="H54">
        <f>VLOOKUP(ride_data[[#This Row],[city]],city_data[],2,FALSE)</f>
        <v>11</v>
      </c>
    </row>
    <row r="55" spans="1:8" x14ac:dyDescent="0.35">
      <c r="A55" s="1" t="s">
        <v>109</v>
      </c>
      <c r="B55" s="3">
        <v>43543</v>
      </c>
      <c r="C55" s="2">
        <v>0.80456018518518524</v>
      </c>
      <c r="D55">
        <v>46.42</v>
      </c>
      <c r="E55">
        <v>2887135489546</v>
      </c>
      <c r="F55">
        <v>3</v>
      </c>
      <c r="G55" t="str">
        <f>VLOOKUP(ride_data[[#This Row],[city]],city_data[],3,FALSE)</f>
        <v>Suburban</v>
      </c>
      <c r="H55">
        <f>VLOOKUP(ride_data[[#This Row],[city]],city_data[],2,FALSE)</f>
        <v>11</v>
      </c>
    </row>
    <row r="56" spans="1:8" x14ac:dyDescent="0.35">
      <c r="A56" s="1" t="s">
        <v>109</v>
      </c>
      <c r="B56" s="3">
        <v>43557</v>
      </c>
      <c r="C56" s="2">
        <v>0.8181828703703703</v>
      </c>
      <c r="D56">
        <v>28.55</v>
      </c>
      <c r="E56">
        <v>9112683292489</v>
      </c>
      <c r="F56">
        <v>4</v>
      </c>
      <c r="G56" t="str">
        <f>VLOOKUP(ride_data[[#This Row],[city]],city_data[],3,FALSE)</f>
        <v>Suburban</v>
      </c>
      <c r="H56">
        <f>VLOOKUP(ride_data[[#This Row],[city]],city_data[],2,FALSE)</f>
        <v>11</v>
      </c>
    </row>
    <row r="57" spans="1:8" x14ac:dyDescent="0.35">
      <c r="A57" s="1" t="s">
        <v>109</v>
      </c>
      <c r="B57" s="3">
        <v>43560</v>
      </c>
      <c r="C57" s="2">
        <v>0.59230324074074081</v>
      </c>
      <c r="D57">
        <v>33.5</v>
      </c>
      <c r="E57">
        <v>91435348621</v>
      </c>
      <c r="F57">
        <v>4</v>
      </c>
      <c r="G57" t="str">
        <f>VLOOKUP(ride_data[[#This Row],[city]],city_data[],3,FALSE)</f>
        <v>Suburban</v>
      </c>
      <c r="H57">
        <f>VLOOKUP(ride_data[[#This Row],[city]],city_data[],2,FALSE)</f>
        <v>11</v>
      </c>
    </row>
    <row r="58" spans="1:8" x14ac:dyDescent="0.35">
      <c r="A58" s="1" t="s">
        <v>107</v>
      </c>
      <c r="B58" s="3">
        <v>43556</v>
      </c>
      <c r="C58" s="2">
        <v>0.91984953703703709</v>
      </c>
      <c r="D58">
        <v>38.71</v>
      </c>
      <c r="E58">
        <v>8221076873967</v>
      </c>
      <c r="F58">
        <v>4</v>
      </c>
      <c r="G58" t="str">
        <f>VLOOKUP(ride_data[[#This Row],[city]],city_data[],3,FALSE)</f>
        <v>Suburban</v>
      </c>
      <c r="H58">
        <f>VLOOKUP(ride_data[[#This Row],[city]],city_data[],2,FALSE)</f>
        <v>22</v>
      </c>
    </row>
    <row r="59" spans="1:8" x14ac:dyDescent="0.35">
      <c r="A59" s="1" t="s">
        <v>107</v>
      </c>
      <c r="B59" s="3">
        <v>43539</v>
      </c>
      <c r="C59" s="2">
        <v>0.82148148148148137</v>
      </c>
      <c r="D59">
        <v>37.090000000000003</v>
      </c>
      <c r="E59">
        <v>6243188816016</v>
      </c>
      <c r="F59">
        <v>3</v>
      </c>
      <c r="G59" t="str">
        <f>VLOOKUP(ride_data[[#This Row],[city]],city_data[],3,FALSE)</f>
        <v>Suburban</v>
      </c>
      <c r="H59">
        <f>VLOOKUP(ride_data[[#This Row],[city]],city_data[],2,FALSE)</f>
        <v>22</v>
      </c>
    </row>
    <row r="60" spans="1:8" x14ac:dyDescent="0.35">
      <c r="A60" s="1" t="s">
        <v>107</v>
      </c>
      <c r="B60" s="3">
        <v>43507</v>
      </c>
      <c r="C60" s="2">
        <v>0.7386921296296296</v>
      </c>
      <c r="D60">
        <v>23.06</v>
      </c>
      <c r="E60">
        <v>4374740778403</v>
      </c>
      <c r="F60">
        <v>2</v>
      </c>
      <c r="G60" t="str">
        <f>VLOOKUP(ride_data[[#This Row],[city]],city_data[],3,FALSE)</f>
        <v>Suburban</v>
      </c>
      <c r="H60">
        <f>VLOOKUP(ride_data[[#This Row],[city]],city_data[],2,FALSE)</f>
        <v>22</v>
      </c>
    </row>
    <row r="61" spans="1:8" x14ac:dyDescent="0.35">
      <c r="A61" s="1" t="s">
        <v>107</v>
      </c>
      <c r="B61" s="3">
        <v>43588</v>
      </c>
      <c r="C61" s="2">
        <v>0.2018634259259259</v>
      </c>
      <c r="D61">
        <v>40.85</v>
      </c>
      <c r="E61">
        <v>6700635166631</v>
      </c>
      <c r="F61">
        <v>5</v>
      </c>
      <c r="G61" t="str">
        <f>VLOOKUP(ride_data[[#This Row],[city]],city_data[],3,FALSE)</f>
        <v>Suburban</v>
      </c>
      <c r="H61">
        <f>VLOOKUP(ride_data[[#This Row],[city]],city_data[],2,FALSE)</f>
        <v>22</v>
      </c>
    </row>
    <row r="62" spans="1:8" x14ac:dyDescent="0.35">
      <c r="A62" s="1" t="s">
        <v>107</v>
      </c>
      <c r="B62" s="3">
        <v>43550</v>
      </c>
      <c r="C62" s="2">
        <v>0.7693402777777778</v>
      </c>
      <c r="D62">
        <v>24.27</v>
      </c>
      <c r="E62">
        <v>7247229698318</v>
      </c>
      <c r="F62">
        <v>3</v>
      </c>
      <c r="G62" t="str">
        <f>VLOOKUP(ride_data[[#This Row],[city]],city_data[],3,FALSE)</f>
        <v>Suburban</v>
      </c>
      <c r="H62">
        <f>VLOOKUP(ride_data[[#This Row],[city]],city_data[],2,FALSE)</f>
        <v>22</v>
      </c>
    </row>
    <row r="63" spans="1:8" x14ac:dyDescent="0.35">
      <c r="A63" s="1" t="s">
        <v>107</v>
      </c>
      <c r="B63" s="3">
        <v>43514</v>
      </c>
      <c r="C63" s="2">
        <v>0.39656249999999998</v>
      </c>
      <c r="D63">
        <v>38.799999999999997</v>
      </c>
      <c r="E63">
        <v>9382233946258</v>
      </c>
      <c r="F63">
        <v>2</v>
      </c>
      <c r="G63" t="str">
        <f>VLOOKUP(ride_data[[#This Row],[city]],city_data[],3,FALSE)</f>
        <v>Suburban</v>
      </c>
      <c r="H63">
        <f>VLOOKUP(ride_data[[#This Row],[city]],city_data[],2,FALSE)</f>
        <v>22</v>
      </c>
    </row>
    <row r="64" spans="1:8" x14ac:dyDescent="0.35">
      <c r="A64" s="1" t="s">
        <v>107</v>
      </c>
      <c r="B64" s="3">
        <v>43499</v>
      </c>
      <c r="C64" s="2">
        <v>0.24134259259259258</v>
      </c>
      <c r="D64">
        <v>22.82</v>
      </c>
      <c r="E64">
        <v>9675694931759</v>
      </c>
      <c r="F64">
        <v>2</v>
      </c>
      <c r="G64" t="str">
        <f>VLOOKUP(ride_data[[#This Row],[city]],city_data[],3,FALSE)</f>
        <v>Suburban</v>
      </c>
      <c r="H64">
        <f>VLOOKUP(ride_data[[#This Row],[city]],city_data[],2,FALSE)</f>
        <v>22</v>
      </c>
    </row>
    <row r="65" spans="1:8" x14ac:dyDescent="0.35">
      <c r="A65" s="1" t="s">
        <v>107</v>
      </c>
      <c r="B65" s="3">
        <v>43504</v>
      </c>
      <c r="C65" s="2">
        <v>0.82693287037037033</v>
      </c>
      <c r="D65">
        <v>28.27</v>
      </c>
      <c r="E65">
        <v>5518527619513</v>
      </c>
      <c r="F65">
        <v>2</v>
      </c>
      <c r="G65" t="str">
        <f>VLOOKUP(ride_data[[#This Row],[city]],city_data[],3,FALSE)</f>
        <v>Suburban</v>
      </c>
      <c r="H65">
        <f>VLOOKUP(ride_data[[#This Row],[city]],city_data[],2,FALSE)</f>
        <v>22</v>
      </c>
    </row>
    <row r="66" spans="1:8" x14ac:dyDescent="0.35">
      <c r="A66" s="1" t="s">
        <v>107</v>
      </c>
      <c r="B66" s="3">
        <v>43541</v>
      </c>
      <c r="C66" s="2">
        <v>0.85356481481481483</v>
      </c>
      <c r="D66">
        <v>44.81</v>
      </c>
      <c r="E66">
        <v>4173232788582</v>
      </c>
      <c r="F66">
        <v>3</v>
      </c>
      <c r="G66" t="str">
        <f>VLOOKUP(ride_data[[#This Row],[city]],city_data[],3,FALSE)</f>
        <v>Suburban</v>
      </c>
      <c r="H66">
        <f>VLOOKUP(ride_data[[#This Row],[city]],city_data[],2,FALSE)</f>
        <v>22</v>
      </c>
    </row>
    <row r="67" spans="1:8" x14ac:dyDescent="0.35">
      <c r="A67" s="1" t="s">
        <v>107</v>
      </c>
      <c r="B67" s="3">
        <v>43490</v>
      </c>
      <c r="C67" s="2">
        <v>4.5115740740740741E-2</v>
      </c>
      <c r="D67">
        <v>41.85</v>
      </c>
      <c r="E67">
        <v>5327294613811</v>
      </c>
      <c r="F67">
        <v>1</v>
      </c>
      <c r="G67" t="str">
        <f>VLOOKUP(ride_data[[#This Row],[city]],city_data[],3,FALSE)</f>
        <v>Suburban</v>
      </c>
      <c r="H67">
        <f>VLOOKUP(ride_data[[#This Row],[city]],city_data[],2,FALSE)</f>
        <v>22</v>
      </c>
    </row>
    <row r="68" spans="1:8" x14ac:dyDescent="0.35">
      <c r="A68" s="1" t="s">
        <v>107</v>
      </c>
      <c r="B68" s="3">
        <v>43493</v>
      </c>
      <c r="C68" s="2">
        <v>0.35634259259259254</v>
      </c>
      <c r="D68">
        <v>23.73</v>
      </c>
      <c r="E68">
        <v>4132453263650</v>
      </c>
      <c r="F68">
        <v>1</v>
      </c>
      <c r="G68" t="str">
        <f>VLOOKUP(ride_data[[#This Row],[city]],city_data[],3,FALSE)</f>
        <v>Suburban</v>
      </c>
      <c r="H68">
        <f>VLOOKUP(ride_data[[#This Row],[city]],city_data[],2,FALSE)</f>
        <v>22</v>
      </c>
    </row>
    <row r="69" spans="1:8" x14ac:dyDescent="0.35">
      <c r="A69" s="1" t="s">
        <v>107</v>
      </c>
      <c r="B69" s="3">
        <v>43585</v>
      </c>
      <c r="C69" s="2">
        <v>0.82589120370370372</v>
      </c>
      <c r="D69">
        <v>27.99</v>
      </c>
      <c r="E69">
        <v>9682191340144</v>
      </c>
      <c r="F69">
        <v>4</v>
      </c>
      <c r="G69" t="str">
        <f>VLOOKUP(ride_data[[#This Row],[city]],city_data[],3,FALSE)</f>
        <v>Suburban</v>
      </c>
      <c r="H69">
        <f>VLOOKUP(ride_data[[#This Row],[city]],city_data[],2,FALSE)</f>
        <v>22</v>
      </c>
    </row>
    <row r="70" spans="1:8" x14ac:dyDescent="0.35">
      <c r="A70" s="1" t="s">
        <v>107</v>
      </c>
      <c r="B70" s="3">
        <v>43572</v>
      </c>
      <c r="C70" s="2">
        <v>0.9425810185185185</v>
      </c>
      <c r="D70">
        <v>28.68</v>
      </c>
      <c r="E70">
        <v>3150943404490</v>
      </c>
      <c r="F70">
        <v>4</v>
      </c>
      <c r="G70" t="str">
        <f>VLOOKUP(ride_data[[#This Row],[city]],city_data[],3,FALSE)</f>
        <v>Suburban</v>
      </c>
      <c r="H70">
        <f>VLOOKUP(ride_data[[#This Row],[city]],city_data[],2,FALSE)</f>
        <v>22</v>
      </c>
    </row>
    <row r="71" spans="1:8" x14ac:dyDescent="0.35">
      <c r="A71" s="1" t="s">
        <v>107</v>
      </c>
      <c r="B71" s="3">
        <v>43547</v>
      </c>
      <c r="C71" s="2">
        <v>0.91200231481481486</v>
      </c>
      <c r="D71">
        <v>40.07</v>
      </c>
      <c r="E71">
        <v>635880709905</v>
      </c>
      <c r="F71">
        <v>3</v>
      </c>
      <c r="G71" t="str">
        <f>VLOOKUP(ride_data[[#This Row],[city]],city_data[],3,FALSE)</f>
        <v>Suburban</v>
      </c>
      <c r="H71">
        <f>VLOOKUP(ride_data[[#This Row],[city]],city_data[],2,FALSE)</f>
        <v>22</v>
      </c>
    </row>
    <row r="72" spans="1:8" x14ac:dyDescent="0.35">
      <c r="A72" s="1" t="s">
        <v>107</v>
      </c>
      <c r="B72" s="3">
        <v>43538</v>
      </c>
      <c r="C72" s="2">
        <v>0.40763888888888888</v>
      </c>
      <c r="D72">
        <v>44.31</v>
      </c>
      <c r="E72">
        <v>578529678609</v>
      </c>
      <c r="F72">
        <v>3</v>
      </c>
      <c r="G72" t="str">
        <f>VLOOKUP(ride_data[[#This Row],[city]],city_data[],3,FALSE)</f>
        <v>Suburban</v>
      </c>
      <c r="H72">
        <f>VLOOKUP(ride_data[[#This Row],[city]],city_data[],2,FALSE)</f>
        <v>22</v>
      </c>
    </row>
    <row r="73" spans="1:8" x14ac:dyDescent="0.35">
      <c r="A73" s="1" t="s">
        <v>107</v>
      </c>
      <c r="B73" s="3">
        <v>43539</v>
      </c>
      <c r="C73" s="2">
        <v>0.54925925925925922</v>
      </c>
      <c r="D73">
        <v>39.659999999999997</v>
      </c>
      <c r="E73">
        <v>9766441752274</v>
      </c>
      <c r="F73">
        <v>3</v>
      </c>
      <c r="G73" t="str">
        <f>VLOOKUP(ride_data[[#This Row],[city]],city_data[],3,FALSE)</f>
        <v>Suburban</v>
      </c>
      <c r="H73">
        <f>VLOOKUP(ride_data[[#This Row],[city]],city_data[],2,FALSE)</f>
        <v>22</v>
      </c>
    </row>
    <row r="74" spans="1:8" x14ac:dyDescent="0.35">
      <c r="A74" s="1" t="s">
        <v>107</v>
      </c>
      <c r="B74" s="3">
        <v>43530</v>
      </c>
      <c r="C74" s="2">
        <v>0.41803240740740738</v>
      </c>
      <c r="D74">
        <v>13.86</v>
      </c>
      <c r="E74">
        <v>8571759718178</v>
      </c>
      <c r="F74">
        <v>3</v>
      </c>
      <c r="G74" t="str">
        <f>VLOOKUP(ride_data[[#This Row],[city]],city_data[],3,FALSE)</f>
        <v>Suburban</v>
      </c>
      <c r="H74">
        <f>VLOOKUP(ride_data[[#This Row],[city]],city_data[],2,FALSE)</f>
        <v>22</v>
      </c>
    </row>
    <row r="75" spans="1:8" x14ac:dyDescent="0.35">
      <c r="A75" s="1" t="s">
        <v>107</v>
      </c>
      <c r="B75" s="3">
        <v>43557</v>
      </c>
      <c r="C75" s="2">
        <v>0.18690972222222221</v>
      </c>
      <c r="D75">
        <v>34.380000000000003</v>
      </c>
      <c r="E75">
        <v>1783847934910</v>
      </c>
      <c r="F75">
        <v>4</v>
      </c>
      <c r="G75" t="str">
        <f>VLOOKUP(ride_data[[#This Row],[city]],city_data[],3,FALSE)</f>
        <v>Suburban</v>
      </c>
      <c r="H75">
        <f>VLOOKUP(ride_data[[#This Row],[city]],city_data[],2,FALSE)</f>
        <v>22</v>
      </c>
    </row>
    <row r="76" spans="1:8" x14ac:dyDescent="0.35">
      <c r="A76" s="1" t="s">
        <v>135</v>
      </c>
      <c r="B76" s="3">
        <v>43530</v>
      </c>
      <c r="C76" s="2">
        <v>0.90616898148148151</v>
      </c>
      <c r="D76">
        <v>19.739999999999998</v>
      </c>
      <c r="E76">
        <v>6080367372860</v>
      </c>
      <c r="F76">
        <v>3</v>
      </c>
      <c r="G76" t="str">
        <f>VLOOKUP(ride_data[[#This Row],[city]],city_data[],3,FALSE)</f>
        <v>Rural</v>
      </c>
      <c r="H76">
        <f>VLOOKUP(ride_data[[#This Row],[city]],city_data[],2,FALSE)</f>
        <v>7</v>
      </c>
    </row>
    <row r="77" spans="1:8" x14ac:dyDescent="0.35">
      <c r="A77" s="1" t="s">
        <v>135</v>
      </c>
      <c r="B77" s="3">
        <v>43548</v>
      </c>
      <c r="C77" s="2">
        <v>0.78701388888888879</v>
      </c>
      <c r="D77">
        <v>57.51</v>
      </c>
      <c r="E77">
        <v>2301998876294</v>
      </c>
      <c r="F77">
        <v>3</v>
      </c>
      <c r="G77" t="str">
        <f>VLOOKUP(ride_data[[#This Row],[city]],city_data[],3,FALSE)</f>
        <v>Rural</v>
      </c>
      <c r="H77">
        <f>VLOOKUP(ride_data[[#This Row],[city]],city_data[],2,FALSE)</f>
        <v>7</v>
      </c>
    </row>
    <row r="78" spans="1:8" x14ac:dyDescent="0.35">
      <c r="A78" s="1" t="s">
        <v>135</v>
      </c>
      <c r="B78" s="3">
        <v>43548</v>
      </c>
      <c r="C78" s="2">
        <v>0.3153125</v>
      </c>
      <c r="D78">
        <v>19.89</v>
      </c>
      <c r="E78">
        <v>7867402022145</v>
      </c>
      <c r="F78">
        <v>3</v>
      </c>
      <c r="G78" t="str">
        <f>VLOOKUP(ride_data[[#This Row],[city]],city_data[],3,FALSE)</f>
        <v>Rural</v>
      </c>
      <c r="H78">
        <f>VLOOKUP(ride_data[[#This Row],[city]],city_data[],2,FALSE)</f>
        <v>7</v>
      </c>
    </row>
    <row r="79" spans="1:8" x14ac:dyDescent="0.35">
      <c r="A79" s="1" t="s">
        <v>135</v>
      </c>
      <c r="B79" s="3">
        <v>43514</v>
      </c>
      <c r="C79" s="2">
        <v>0.93155092592592592</v>
      </c>
      <c r="D79">
        <v>34.32</v>
      </c>
      <c r="E79">
        <v>8881996813087</v>
      </c>
      <c r="F79">
        <v>2</v>
      </c>
      <c r="G79" t="str">
        <f>VLOOKUP(ride_data[[#This Row],[city]],city_data[],3,FALSE)</f>
        <v>Rural</v>
      </c>
      <c r="H79">
        <f>VLOOKUP(ride_data[[#This Row],[city]],city_data[],2,FALSE)</f>
        <v>7</v>
      </c>
    </row>
    <row r="80" spans="1:8" x14ac:dyDescent="0.35">
      <c r="A80" s="1" t="s">
        <v>135</v>
      </c>
      <c r="B80" s="3">
        <v>43563</v>
      </c>
      <c r="C80" s="2">
        <v>0.5736458333333333</v>
      </c>
      <c r="D80">
        <v>55.19</v>
      </c>
      <c r="E80">
        <v>1742954306812</v>
      </c>
      <c r="F80">
        <v>4</v>
      </c>
      <c r="G80" t="str">
        <f>VLOOKUP(ride_data[[#This Row],[city]],city_data[],3,FALSE)</f>
        <v>Rural</v>
      </c>
      <c r="H80">
        <f>VLOOKUP(ride_data[[#This Row],[city]],city_data[],2,FALSE)</f>
        <v>7</v>
      </c>
    </row>
    <row r="81" spans="1:8" x14ac:dyDescent="0.35">
      <c r="A81" s="1" t="s">
        <v>135</v>
      </c>
      <c r="B81" s="3">
        <v>43562</v>
      </c>
      <c r="C81" s="2">
        <v>0.88390046296296287</v>
      </c>
      <c r="D81">
        <v>49.7</v>
      </c>
      <c r="E81">
        <v>5088814323688</v>
      </c>
      <c r="F81">
        <v>4</v>
      </c>
      <c r="G81" t="str">
        <f>VLOOKUP(ride_data[[#This Row],[city]],city_data[],3,FALSE)</f>
        <v>Rural</v>
      </c>
      <c r="H81">
        <f>VLOOKUP(ride_data[[#This Row],[city]],city_data[],2,FALSE)</f>
        <v>7</v>
      </c>
    </row>
    <row r="82" spans="1:8" x14ac:dyDescent="0.35">
      <c r="A82" s="1" t="s">
        <v>135</v>
      </c>
      <c r="B82" s="3">
        <v>43519</v>
      </c>
      <c r="C82" s="2">
        <v>0.5006828703703704</v>
      </c>
      <c r="D82">
        <v>37.049999999999997</v>
      </c>
      <c r="E82">
        <v>2068423024643</v>
      </c>
      <c r="F82">
        <v>2</v>
      </c>
      <c r="G82" t="str">
        <f>VLOOKUP(ride_data[[#This Row],[city]],city_data[],3,FALSE)</f>
        <v>Rural</v>
      </c>
      <c r="H82">
        <f>VLOOKUP(ride_data[[#This Row],[city]],city_data[],2,FALSE)</f>
        <v>7</v>
      </c>
    </row>
    <row r="83" spans="1:8" x14ac:dyDescent="0.35">
      <c r="A83" s="1" t="s">
        <v>135</v>
      </c>
      <c r="B83" s="3">
        <v>43565</v>
      </c>
      <c r="C83" s="2">
        <v>0.40826388888888893</v>
      </c>
      <c r="D83">
        <v>19.07</v>
      </c>
      <c r="E83">
        <v>739305106253</v>
      </c>
      <c r="F83">
        <v>4</v>
      </c>
      <c r="G83" t="str">
        <f>VLOOKUP(ride_data[[#This Row],[city]],city_data[],3,FALSE)</f>
        <v>Rural</v>
      </c>
      <c r="H83">
        <f>VLOOKUP(ride_data[[#This Row],[city]],city_data[],2,FALSE)</f>
        <v>7</v>
      </c>
    </row>
    <row r="84" spans="1:8" x14ac:dyDescent="0.35">
      <c r="A84" s="1" t="s">
        <v>135</v>
      </c>
      <c r="B84" s="3">
        <v>43484</v>
      </c>
      <c r="C84" s="2">
        <v>0.84854166666666664</v>
      </c>
      <c r="D84">
        <v>56.78</v>
      </c>
      <c r="E84">
        <v>1253403506597</v>
      </c>
      <c r="F84">
        <v>1</v>
      </c>
      <c r="G84" t="str">
        <f>VLOOKUP(ride_data[[#This Row],[city]],city_data[],3,FALSE)</f>
        <v>Rural</v>
      </c>
      <c r="H84">
        <f>VLOOKUP(ride_data[[#This Row],[city]],city_data[],2,FALSE)</f>
        <v>7</v>
      </c>
    </row>
    <row r="85" spans="1:8" x14ac:dyDescent="0.35">
      <c r="A85" s="1" t="s">
        <v>135</v>
      </c>
      <c r="B85" s="3">
        <v>43495</v>
      </c>
      <c r="C85" s="2">
        <v>0.45512731481481478</v>
      </c>
      <c r="D85">
        <v>51.39</v>
      </c>
      <c r="E85">
        <v>1328274868072</v>
      </c>
      <c r="F85">
        <v>1</v>
      </c>
      <c r="G85" t="str">
        <f>VLOOKUP(ride_data[[#This Row],[city]],city_data[],3,FALSE)</f>
        <v>Rural</v>
      </c>
      <c r="H85">
        <f>VLOOKUP(ride_data[[#This Row],[city]],city_data[],2,FALSE)</f>
        <v>7</v>
      </c>
    </row>
    <row r="86" spans="1:8" x14ac:dyDescent="0.35">
      <c r="A86" s="1" t="s">
        <v>110</v>
      </c>
      <c r="B86" s="3">
        <v>43479</v>
      </c>
      <c r="C86" s="2">
        <v>0.52461805555555563</v>
      </c>
      <c r="D86">
        <v>28.02</v>
      </c>
      <c r="E86">
        <v>8100258078935</v>
      </c>
      <c r="F86">
        <v>1</v>
      </c>
      <c r="G86" t="str">
        <f>VLOOKUP(ride_data[[#This Row],[city]],city_data[],3,FALSE)</f>
        <v>Suburban</v>
      </c>
      <c r="H86">
        <f>VLOOKUP(ride_data[[#This Row],[city]],city_data[],2,FALSE)</f>
        <v>10</v>
      </c>
    </row>
    <row r="87" spans="1:8" x14ac:dyDescent="0.35">
      <c r="A87" s="1" t="s">
        <v>110</v>
      </c>
      <c r="B87" s="3">
        <v>43563</v>
      </c>
      <c r="C87" s="2">
        <v>0.83496527777777774</v>
      </c>
      <c r="D87">
        <v>35.64</v>
      </c>
      <c r="E87">
        <v>6109525300344</v>
      </c>
      <c r="F87">
        <v>4</v>
      </c>
      <c r="G87" t="str">
        <f>VLOOKUP(ride_data[[#This Row],[city]],city_data[],3,FALSE)</f>
        <v>Suburban</v>
      </c>
      <c r="H87">
        <f>VLOOKUP(ride_data[[#This Row],[city]],city_data[],2,FALSE)</f>
        <v>10</v>
      </c>
    </row>
    <row r="88" spans="1:8" x14ac:dyDescent="0.35">
      <c r="A88" s="1" t="s">
        <v>110</v>
      </c>
      <c r="B88" s="3">
        <v>43546</v>
      </c>
      <c r="C88" s="2">
        <v>0.67903935185185194</v>
      </c>
      <c r="D88">
        <v>38.659999999999997</v>
      </c>
      <c r="E88">
        <v>4748541004175</v>
      </c>
      <c r="F88">
        <v>3</v>
      </c>
      <c r="G88" t="str">
        <f>VLOOKUP(ride_data[[#This Row],[city]],city_data[],3,FALSE)</f>
        <v>Suburban</v>
      </c>
      <c r="H88">
        <f>VLOOKUP(ride_data[[#This Row],[city]],city_data[],2,FALSE)</f>
        <v>10</v>
      </c>
    </row>
    <row r="89" spans="1:8" x14ac:dyDescent="0.35">
      <c r="A89" s="1" t="s">
        <v>110</v>
      </c>
      <c r="B89" s="3">
        <v>43587</v>
      </c>
      <c r="C89" s="2">
        <v>0.13493055555555555</v>
      </c>
      <c r="D89">
        <v>48.63</v>
      </c>
      <c r="E89">
        <v>4443575880282</v>
      </c>
      <c r="F89">
        <v>5</v>
      </c>
      <c r="G89" t="str">
        <f>VLOOKUP(ride_data[[#This Row],[city]],city_data[],3,FALSE)</f>
        <v>Suburban</v>
      </c>
      <c r="H89">
        <f>VLOOKUP(ride_data[[#This Row],[city]],city_data[],2,FALSE)</f>
        <v>10</v>
      </c>
    </row>
    <row r="90" spans="1:8" x14ac:dyDescent="0.35">
      <c r="A90" s="1" t="s">
        <v>110</v>
      </c>
      <c r="B90" s="3">
        <v>43467</v>
      </c>
      <c r="C90" s="2">
        <v>7.0439814814814816E-2</v>
      </c>
      <c r="D90">
        <v>49.95</v>
      </c>
      <c r="E90">
        <v>1298465164057</v>
      </c>
      <c r="F90">
        <v>1</v>
      </c>
      <c r="G90" t="str">
        <f>VLOOKUP(ride_data[[#This Row],[city]],city_data[],3,FALSE)</f>
        <v>Suburban</v>
      </c>
      <c r="H90">
        <f>VLOOKUP(ride_data[[#This Row],[city]],city_data[],2,FALSE)</f>
        <v>10</v>
      </c>
    </row>
    <row r="91" spans="1:8" x14ac:dyDescent="0.35">
      <c r="A91" s="1" t="s">
        <v>110</v>
      </c>
      <c r="B91" s="3">
        <v>43543</v>
      </c>
      <c r="C91" s="2">
        <v>0.24299768518518516</v>
      </c>
      <c r="D91">
        <v>45.52</v>
      </c>
      <c r="E91">
        <v>201086012271</v>
      </c>
      <c r="F91">
        <v>3</v>
      </c>
      <c r="G91" t="str">
        <f>VLOOKUP(ride_data[[#This Row],[city]],city_data[],3,FALSE)</f>
        <v>Suburban</v>
      </c>
      <c r="H91">
        <f>VLOOKUP(ride_data[[#This Row],[city]],city_data[],2,FALSE)</f>
        <v>10</v>
      </c>
    </row>
    <row r="92" spans="1:8" x14ac:dyDescent="0.35">
      <c r="A92" s="1" t="s">
        <v>110</v>
      </c>
      <c r="B92" s="3">
        <v>43562</v>
      </c>
      <c r="C92" s="2">
        <v>2.9259259259259259E-2</v>
      </c>
      <c r="D92">
        <v>35.76</v>
      </c>
      <c r="E92">
        <v>2965849159792</v>
      </c>
      <c r="F92">
        <v>4</v>
      </c>
      <c r="G92" t="str">
        <f>VLOOKUP(ride_data[[#This Row],[city]],city_data[],3,FALSE)</f>
        <v>Suburban</v>
      </c>
      <c r="H92">
        <f>VLOOKUP(ride_data[[#This Row],[city]],city_data[],2,FALSE)</f>
        <v>10</v>
      </c>
    </row>
    <row r="93" spans="1:8" x14ac:dyDescent="0.35">
      <c r="A93" s="1" t="s">
        <v>110</v>
      </c>
      <c r="B93" s="3">
        <v>43502</v>
      </c>
      <c r="C93" s="2">
        <v>0.10581018518518519</v>
      </c>
      <c r="D93">
        <v>35.409999999999997</v>
      </c>
      <c r="E93">
        <v>5053221471789</v>
      </c>
      <c r="F93">
        <v>2</v>
      </c>
      <c r="G93" t="str">
        <f>VLOOKUP(ride_data[[#This Row],[city]],city_data[],3,FALSE)</f>
        <v>Suburban</v>
      </c>
      <c r="H93">
        <f>VLOOKUP(ride_data[[#This Row],[city]],city_data[],2,FALSE)</f>
        <v>10</v>
      </c>
    </row>
    <row r="94" spans="1:8" x14ac:dyDescent="0.35">
      <c r="A94" s="1" t="s">
        <v>110</v>
      </c>
      <c r="B94" s="3">
        <v>43476</v>
      </c>
      <c r="C94" s="2">
        <v>0.68417824074074074</v>
      </c>
      <c r="D94">
        <v>37.35</v>
      </c>
      <c r="E94">
        <v>8701944957703</v>
      </c>
      <c r="F94">
        <v>1</v>
      </c>
      <c r="G94" t="str">
        <f>VLOOKUP(ride_data[[#This Row],[city]],city_data[],3,FALSE)</f>
        <v>Suburban</v>
      </c>
      <c r="H94">
        <f>VLOOKUP(ride_data[[#This Row],[city]],city_data[],2,FALSE)</f>
        <v>10</v>
      </c>
    </row>
    <row r="95" spans="1:8" x14ac:dyDescent="0.35">
      <c r="A95" s="1" t="s">
        <v>110</v>
      </c>
      <c r="B95" s="3">
        <v>43588</v>
      </c>
      <c r="C95" s="2">
        <v>8.4085648148148159E-2</v>
      </c>
      <c r="D95">
        <v>41.62</v>
      </c>
      <c r="E95">
        <v>3183134104848</v>
      </c>
      <c r="F95">
        <v>5</v>
      </c>
      <c r="G95" t="str">
        <f>VLOOKUP(ride_data[[#This Row],[city]],city_data[],3,FALSE)</f>
        <v>Suburban</v>
      </c>
      <c r="H95">
        <f>VLOOKUP(ride_data[[#This Row],[city]],city_data[],2,FALSE)</f>
        <v>10</v>
      </c>
    </row>
    <row r="96" spans="1:8" x14ac:dyDescent="0.35">
      <c r="A96" s="1" t="s">
        <v>110</v>
      </c>
      <c r="B96" s="3">
        <v>43550</v>
      </c>
      <c r="C96" s="2">
        <v>0.81604166666666667</v>
      </c>
      <c r="D96">
        <v>19.22</v>
      </c>
      <c r="E96">
        <v>8658457339949</v>
      </c>
      <c r="F96">
        <v>3</v>
      </c>
      <c r="G96" t="str">
        <f>VLOOKUP(ride_data[[#This Row],[city]],city_data[],3,FALSE)</f>
        <v>Suburban</v>
      </c>
      <c r="H96">
        <f>VLOOKUP(ride_data[[#This Row],[city]],city_data[],2,FALSE)</f>
        <v>10</v>
      </c>
    </row>
    <row r="97" spans="1:8" x14ac:dyDescent="0.35">
      <c r="A97" s="1" t="s">
        <v>110</v>
      </c>
      <c r="B97" s="3">
        <v>43475</v>
      </c>
      <c r="C97" s="2">
        <v>0.46553240740740742</v>
      </c>
      <c r="D97">
        <v>40.200000000000003</v>
      </c>
      <c r="E97">
        <v>9840779665113</v>
      </c>
      <c r="F97">
        <v>1</v>
      </c>
      <c r="G97" t="str">
        <f>VLOOKUP(ride_data[[#This Row],[city]],city_data[],3,FALSE)</f>
        <v>Suburban</v>
      </c>
      <c r="H97">
        <f>VLOOKUP(ride_data[[#This Row],[city]],city_data[],2,FALSE)</f>
        <v>10</v>
      </c>
    </row>
    <row r="98" spans="1:8" x14ac:dyDescent="0.35">
      <c r="A98" s="1" t="s">
        <v>110</v>
      </c>
      <c r="B98" s="3">
        <v>43537</v>
      </c>
      <c r="C98" s="2">
        <v>0.97168981481481476</v>
      </c>
      <c r="D98">
        <v>21.62</v>
      </c>
      <c r="E98">
        <v>9839553829612</v>
      </c>
      <c r="F98">
        <v>3</v>
      </c>
      <c r="G98" t="str">
        <f>VLOOKUP(ride_data[[#This Row],[city]],city_data[],3,FALSE)</f>
        <v>Suburban</v>
      </c>
      <c r="H98">
        <f>VLOOKUP(ride_data[[#This Row],[city]],city_data[],2,FALSE)</f>
        <v>10</v>
      </c>
    </row>
    <row r="99" spans="1:8" x14ac:dyDescent="0.35">
      <c r="A99" s="1" t="s">
        <v>110</v>
      </c>
      <c r="B99" s="3">
        <v>43574</v>
      </c>
      <c r="C99" s="2">
        <v>0.24468750000000003</v>
      </c>
      <c r="D99">
        <v>44.24</v>
      </c>
      <c r="E99">
        <v>1398339465829</v>
      </c>
      <c r="F99">
        <v>4</v>
      </c>
      <c r="G99" t="str">
        <f>VLOOKUP(ride_data[[#This Row],[city]],city_data[],3,FALSE)</f>
        <v>Suburban</v>
      </c>
      <c r="H99">
        <f>VLOOKUP(ride_data[[#This Row],[city]],city_data[],2,FALSE)</f>
        <v>10</v>
      </c>
    </row>
    <row r="100" spans="1:8" x14ac:dyDescent="0.35">
      <c r="A100" s="1" t="s">
        <v>110</v>
      </c>
      <c r="B100" s="3">
        <v>43540</v>
      </c>
      <c r="C100" s="2">
        <v>0.86763888888888896</v>
      </c>
      <c r="D100">
        <v>19.23</v>
      </c>
      <c r="E100">
        <v>4358700532755</v>
      </c>
      <c r="F100">
        <v>3</v>
      </c>
      <c r="G100" t="str">
        <f>VLOOKUP(ride_data[[#This Row],[city]],city_data[],3,FALSE)</f>
        <v>Suburban</v>
      </c>
      <c r="H100">
        <f>VLOOKUP(ride_data[[#This Row],[city]],city_data[],2,FALSE)</f>
        <v>10</v>
      </c>
    </row>
    <row r="101" spans="1:8" x14ac:dyDescent="0.35">
      <c r="A101" s="1" t="s">
        <v>110</v>
      </c>
      <c r="B101" s="3">
        <v>43495</v>
      </c>
      <c r="C101" s="2">
        <v>7.7627314814814816E-2</v>
      </c>
      <c r="D101">
        <v>17.5</v>
      </c>
      <c r="E101">
        <v>6477215459314</v>
      </c>
      <c r="F101">
        <v>1</v>
      </c>
      <c r="G101" t="str">
        <f>VLOOKUP(ride_data[[#This Row],[city]],city_data[],3,FALSE)</f>
        <v>Suburban</v>
      </c>
      <c r="H101">
        <f>VLOOKUP(ride_data[[#This Row],[city]],city_data[],2,FALSE)</f>
        <v>10</v>
      </c>
    </row>
    <row r="102" spans="1:8" x14ac:dyDescent="0.35">
      <c r="A102" s="1" t="s">
        <v>110</v>
      </c>
      <c r="B102" s="3">
        <v>43559</v>
      </c>
      <c r="C102" s="2">
        <v>0.88458333333333339</v>
      </c>
      <c r="D102">
        <v>21.56</v>
      </c>
      <c r="E102">
        <v>8108433190649</v>
      </c>
      <c r="F102">
        <v>4</v>
      </c>
      <c r="G102" t="str">
        <f>VLOOKUP(ride_data[[#This Row],[city]],city_data[],3,FALSE)</f>
        <v>Suburban</v>
      </c>
      <c r="H102">
        <f>VLOOKUP(ride_data[[#This Row],[city]],city_data[],2,FALSE)</f>
        <v>10</v>
      </c>
    </row>
    <row r="103" spans="1:8" x14ac:dyDescent="0.35">
      <c r="A103" s="1" t="s">
        <v>110</v>
      </c>
      <c r="B103" s="3">
        <v>43527</v>
      </c>
      <c r="C103" s="2">
        <v>0.18442129629629631</v>
      </c>
      <c r="D103">
        <v>46.01</v>
      </c>
      <c r="E103">
        <v>2286156952037</v>
      </c>
      <c r="F103">
        <v>3</v>
      </c>
      <c r="G103" t="str">
        <f>VLOOKUP(ride_data[[#This Row],[city]],city_data[],3,FALSE)</f>
        <v>Suburban</v>
      </c>
      <c r="H103">
        <f>VLOOKUP(ride_data[[#This Row],[city]],city_data[],2,FALSE)</f>
        <v>10</v>
      </c>
    </row>
    <row r="104" spans="1:8" x14ac:dyDescent="0.35">
      <c r="A104" s="1" t="s">
        <v>110</v>
      </c>
      <c r="B104" s="3">
        <v>43570</v>
      </c>
      <c r="C104" s="2">
        <v>0.17561342592592591</v>
      </c>
      <c r="D104">
        <v>47.17</v>
      </c>
      <c r="E104">
        <v>7388012906675</v>
      </c>
      <c r="F104">
        <v>4</v>
      </c>
      <c r="G104" t="str">
        <f>VLOOKUP(ride_data[[#This Row],[city]],city_data[],3,FALSE)</f>
        <v>Suburban</v>
      </c>
      <c r="H104">
        <f>VLOOKUP(ride_data[[#This Row],[city]],city_data[],2,FALSE)</f>
        <v>10</v>
      </c>
    </row>
    <row r="105" spans="1:8" x14ac:dyDescent="0.35">
      <c r="A105" s="1" t="s">
        <v>36</v>
      </c>
      <c r="B105" s="3">
        <v>43521</v>
      </c>
      <c r="C105" s="2">
        <v>0.35167824074074078</v>
      </c>
      <c r="D105">
        <v>32.369999999999997</v>
      </c>
      <c r="E105">
        <v>6918425016992</v>
      </c>
      <c r="F105">
        <v>2</v>
      </c>
      <c r="G105" t="str">
        <f>VLOOKUP(ride_data[[#This Row],[city]],city_data[],3,FALSE)</f>
        <v>Urban</v>
      </c>
      <c r="H105">
        <f>VLOOKUP(ride_data[[#This Row],[city]],city_data[],2,FALSE)</f>
        <v>52</v>
      </c>
    </row>
    <row r="106" spans="1:8" x14ac:dyDescent="0.35">
      <c r="A106" s="1" t="s">
        <v>36</v>
      </c>
      <c r="B106" s="3">
        <v>43535</v>
      </c>
      <c r="C106" s="2">
        <v>0.89930555555555547</v>
      </c>
      <c r="D106">
        <v>16.78</v>
      </c>
      <c r="E106">
        <v>1519393006937</v>
      </c>
      <c r="F106">
        <v>3</v>
      </c>
      <c r="G106" t="str">
        <f>VLOOKUP(ride_data[[#This Row],[city]],city_data[],3,FALSE)</f>
        <v>Urban</v>
      </c>
      <c r="H106">
        <f>VLOOKUP(ride_data[[#This Row],[city]],city_data[],2,FALSE)</f>
        <v>52</v>
      </c>
    </row>
    <row r="107" spans="1:8" x14ac:dyDescent="0.35">
      <c r="A107" s="1" t="s">
        <v>36</v>
      </c>
      <c r="B107" s="3">
        <v>43559</v>
      </c>
      <c r="C107" s="2">
        <v>0.55745370370370373</v>
      </c>
      <c r="D107">
        <v>12.91</v>
      </c>
      <c r="E107">
        <v>4276692439725</v>
      </c>
      <c r="F107">
        <v>4</v>
      </c>
      <c r="G107" t="str">
        <f>VLOOKUP(ride_data[[#This Row],[city]],city_data[],3,FALSE)</f>
        <v>Urban</v>
      </c>
      <c r="H107">
        <f>VLOOKUP(ride_data[[#This Row],[city]],city_data[],2,FALSE)</f>
        <v>52</v>
      </c>
    </row>
    <row r="108" spans="1:8" x14ac:dyDescent="0.35">
      <c r="A108" s="1" t="s">
        <v>36</v>
      </c>
      <c r="B108" s="3">
        <v>43583</v>
      </c>
      <c r="C108" s="2">
        <v>0.60319444444444448</v>
      </c>
      <c r="D108">
        <v>11.46</v>
      </c>
      <c r="E108">
        <v>6991852632799</v>
      </c>
      <c r="F108">
        <v>4</v>
      </c>
      <c r="G108" t="str">
        <f>VLOOKUP(ride_data[[#This Row],[city]],city_data[],3,FALSE)</f>
        <v>Urban</v>
      </c>
      <c r="H108">
        <f>VLOOKUP(ride_data[[#This Row],[city]],city_data[],2,FALSE)</f>
        <v>52</v>
      </c>
    </row>
    <row r="109" spans="1:8" x14ac:dyDescent="0.35">
      <c r="A109" s="1" t="s">
        <v>36</v>
      </c>
      <c r="B109" s="3">
        <v>43517</v>
      </c>
      <c r="C109" s="2">
        <v>0.69373842592592594</v>
      </c>
      <c r="D109">
        <v>44.18</v>
      </c>
      <c r="E109">
        <v>4528590417948</v>
      </c>
      <c r="F109">
        <v>2</v>
      </c>
      <c r="G109" t="str">
        <f>VLOOKUP(ride_data[[#This Row],[city]],city_data[],3,FALSE)</f>
        <v>Urban</v>
      </c>
      <c r="H109">
        <f>VLOOKUP(ride_data[[#This Row],[city]],city_data[],2,FALSE)</f>
        <v>52</v>
      </c>
    </row>
    <row r="110" spans="1:8" x14ac:dyDescent="0.35">
      <c r="A110" s="1" t="s">
        <v>36</v>
      </c>
      <c r="B110" s="3">
        <v>43526</v>
      </c>
      <c r="C110" s="2">
        <v>0.65306712962962965</v>
      </c>
      <c r="D110">
        <v>28.04</v>
      </c>
      <c r="E110">
        <v>5138542326977</v>
      </c>
      <c r="F110">
        <v>3</v>
      </c>
      <c r="G110" t="str">
        <f>VLOOKUP(ride_data[[#This Row],[city]],city_data[],3,FALSE)</f>
        <v>Urban</v>
      </c>
      <c r="H110">
        <f>VLOOKUP(ride_data[[#This Row],[city]],city_data[],2,FALSE)</f>
        <v>52</v>
      </c>
    </row>
    <row r="111" spans="1:8" x14ac:dyDescent="0.35">
      <c r="A111" s="1" t="s">
        <v>36</v>
      </c>
      <c r="B111" s="3">
        <v>43545</v>
      </c>
      <c r="C111" s="2">
        <v>0.65282407407407406</v>
      </c>
      <c r="D111">
        <v>44.64</v>
      </c>
      <c r="E111">
        <v>9560844852216</v>
      </c>
      <c r="F111">
        <v>3</v>
      </c>
      <c r="G111" t="str">
        <f>VLOOKUP(ride_data[[#This Row],[city]],city_data[],3,FALSE)</f>
        <v>Urban</v>
      </c>
      <c r="H111">
        <f>VLOOKUP(ride_data[[#This Row],[city]],city_data[],2,FALSE)</f>
        <v>52</v>
      </c>
    </row>
    <row r="112" spans="1:8" x14ac:dyDescent="0.35">
      <c r="A112" s="1" t="s">
        <v>36</v>
      </c>
      <c r="B112" s="3">
        <v>43586</v>
      </c>
      <c r="C112" s="2">
        <v>0.20401620370370369</v>
      </c>
      <c r="D112">
        <v>10.97</v>
      </c>
      <c r="E112">
        <v>8792105073561</v>
      </c>
      <c r="F112">
        <v>5</v>
      </c>
      <c r="G112" t="str">
        <f>VLOOKUP(ride_data[[#This Row],[city]],city_data[],3,FALSE)</f>
        <v>Urban</v>
      </c>
      <c r="H112">
        <f>VLOOKUP(ride_data[[#This Row],[city]],city_data[],2,FALSE)</f>
        <v>52</v>
      </c>
    </row>
    <row r="113" spans="1:8" x14ac:dyDescent="0.35">
      <c r="A113" s="1" t="s">
        <v>36</v>
      </c>
      <c r="B113" s="3">
        <v>43551</v>
      </c>
      <c r="C113" s="2">
        <v>9.1481481481481483E-2</v>
      </c>
      <c r="D113">
        <v>38.69</v>
      </c>
      <c r="E113">
        <v>4407120983828</v>
      </c>
      <c r="F113">
        <v>3</v>
      </c>
      <c r="G113" t="str">
        <f>VLOOKUP(ride_data[[#This Row],[city]],city_data[],3,FALSE)</f>
        <v>Urban</v>
      </c>
      <c r="H113">
        <f>VLOOKUP(ride_data[[#This Row],[city]],city_data[],2,FALSE)</f>
        <v>52</v>
      </c>
    </row>
    <row r="114" spans="1:8" x14ac:dyDescent="0.35">
      <c r="A114" s="1" t="s">
        <v>36</v>
      </c>
      <c r="B114" s="3">
        <v>43480</v>
      </c>
      <c r="C114" s="2">
        <v>0.26943287037037039</v>
      </c>
      <c r="D114">
        <v>24.13</v>
      </c>
      <c r="E114">
        <v>7417680158298</v>
      </c>
      <c r="F114">
        <v>1</v>
      </c>
      <c r="G114" t="str">
        <f>VLOOKUP(ride_data[[#This Row],[city]],city_data[],3,FALSE)</f>
        <v>Urban</v>
      </c>
      <c r="H114">
        <f>VLOOKUP(ride_data[[#This Row],[city]],city_data[],2,FALSE)</f>
        <v>52</v>
      </c>
    </row>
    <row r="115" spans="1:8" x14ac:dyDescent="0.35">
      <c r="A115" s="1" t="s">
        <v>36</v>
      </c>
      <c r="B115" s="3">
        <v>43593</v>
      </c>
      <c r="C115" s="2">
        <v>0.18055555555555555</v>
      </c>
      <c r="D115">
        <v>21.99</v>
      </c>
      <c r="E115">
        <v>117997692054</v>
      </c>
      <c r="F115">
        <v>5</v>
      </c>
      <c r="G115" t="str">
        <f>VLOOKUP(ride_data[[#This Row],[city]],city_data[],3,FALSE)</f>
        <v>Urban</v>
      </c>
      <c r="H115">
        <f>VLOOKUP(ride_data[[#This Row],[city]],city_data[],2,FALSE)</f>
        <v>52</v>
      </c>
    </row>
    <row r="116" spans="1:8" x14ac:dyDescent="0.35">
      <c r="A116" s="1" t="s">
        <v>36</v>
      </c>
      <c r="B116" s="3">
        <v>43500</v>
      </c>
      <c r="C116" s="2">
        <v>2.074074074074074E-2</v>
      </c>
      <c r="D116">
        <v>24.87</v>
      </c>
      <c r="E116">
        <v>6015598860404</v>
      </c>
      <c r="F116">
        <v>2</v>
      </c>
      <c r="G116" t="str">
        <f>VLOOKUP(ride_data[[#This Row],[city]],city_data[],3,FALSE)</f>
        <v>Urban</v>
      </c>
      <c r="H116">
        <f>VLOOKUP(ride_data[[#This Row],[city]],city_data[],2,FALSE)</f>
        <v>52</v>
      </c>
    </row>
    <row r="117" spans="1:8" x14ac:dyDescent="0.35">
      <c r="A117" s="1" t="s">
        <v>36</v>
      </c>
      <c r="B117" s="3">
        <v>43513</v>
      </c>
      <c r="C117" s="2">
        <v>0.20902777777777778</v>
      </c>
      <c r="D117">
        <v>22.66</v>
      </c>
      <c r="E117">
        <v>3717939611043</v>
      </c>
      <c r="F117">
        <v>2</v>
      </c>
      <c r="G117" t="str">
        <f>VLOOKUP(ride_data[[#This Row],[city]],city_data[],3,FALSE)</f>
        <v>Urban</v>
      </c>
      <c r="H117">
        <f>VLOOKUP(ride_data[[#This Row],[city]],city_data[],2,FALSE)</f>
        <v>52</v>
      </c>
    </row>
    <row r="118" spans="1:8" x14ac:dyDescent="0.35">
      <c r="A118" s="1" t="s">
        <v>36</v>
      </c>
      <c r="B118" s="3">
        <v>43469</v>
      </c>
      <c r="C118" s="2">
        <v>0.66409722222222223</v>
      </c>
      <c r="D118">
        <v>31.99</v>
      </c>
      <c r="E118">
        <v>4872537912318</v>
      </c>
      <c r="F118">
        <v>1</v>
      </c>
      <c r="G118" t="str">
        <f>VLOOKUP(ride_data[[#This Row],[city]],city_data[],3,FALSE)</f>
        <v>Urban</v>
      </c>
      <c r="H118">
        <f>VLOOKUP(ride_data[[#This Row],[city]],city_data[],2,FALSE)</f>
        <v>52</v>
      </c>
    </row>
    <row r="119" spans="1:8" x14ac:dyDescent="0.35">
      <c r="A119" s="1" t="s">
        <v>36</v>
      </c>
      <c r="B119" s="3">
        <v>43583</v>
      </c>
      <c r="C119" s="2">
        <v>0.39239583333333333</v>
      </c>
      <c r="D119">
        <v>37.35</v>
      </c>
      <c r="E119">
        <v>4812351487449</v>
      </c>
      <c r="F119">
        <v>4</v>
      </c>
      <c r="G119" t="str">
        <f>VLOOKUP(ride_data[[#This Row],[city]],city_data[],3,FALSE)</f>
        <v>Urban</v>
      </c>
      <c r="H119">
        <f>VLOOKUP(ride_data[[#This Row],[city]],city_data[],2,FALSE)</f>
        <v>52</v>
      </c>
    </row>
    <row r="120" spans="1:8" x14ac:dyDescent="0.35">
      <c r="A120" s="1" t="s">
        <v>36</v>
      </c>
      <c r="B120" s="3">
        <v>43556</v>
      </c>
      <c r="C120" s="2">
        <v>2.4421296296296292E-2</v>
      </c>
      <c r="D120">
        <v>27.84</v>
      </c>
      <c r="E120">
        <v>6589827440342</v>
      </c>
      <c r="F120">
        <v>4</v>
      </c>
      <c r="G120" t="str">
        <f>VLOOKUP(ride_data[[#This Row],[city]],city_data[],3,FALSE)</f>
        <v>Urban</v>
      </c>
      <c r="H120">
        <f>VLOOKUP(ride_data[[#This Row],[city]],city_data[],2,FALSE)</f>
        <v>52</v>
      </c>
    </row>
    <row r="121" spans="1:8" x14ac:dyDescent="0.35">
      <c r="A121" s="1" t="s">
        <v>36</v>
      </c>
      <c r="B121" s="3">
        <v>43532</v>
      </c>
      <c r="C121" s="2">
        <v>0.56653935185185189</v>
      </c>
      <c r="D121">
        <v>34.32</v>
      </c>
      <c r="E121">
        <v>7984921253550</v>
      </c>
      <c r="F121">
        <v>3</v>
      </c>
      <c r="G121" t="str">
        <f>VLOOKUP(ride_data[[#This Row],[city]],city_data[],3,FALSE)</f>
        <v>Urban</v>
      </c>
      <c r="H121">
        <f>VLOOKUP(ride_data[[#This Row],[city]],city_data[],2,FALSE)</f>
        <v>52</v>
      </c>
    </row>
    <row r="122" spans="1:8" x14ac:dyDescent="0.35">
      <c r="A122" s="1" t="s">
        <v>36</v>
      </c>
      <c r="B122" s="3">
        <v>43550</v>
      </c>
      <c r="C122" s="2">
        <v>0.44399305555555557</v>
      </c>
      <c r="D122">
        <v>26.91</v>
      </c>
      <c r="E122">
        <v>7852477915591</v>
      </c>
      <c r="F122">
        <v>3</v>
      </c>
      <c r="G122" t="str">
        <f>VLOOKUP(ride_data[[#This Row],[city]],city_data[],3,FALSE)</f>
        <v>Urban</v>
      </c>
      <c r="H122">
        <f>VLOOKUP(ride_data[[#This Row],[city]],city_data[],2,FALSE)</f>
        <v>52</v>
      </c>
    </row>
    <row r="123" spans="1:8" x14ac:dyDescent="0.35">
      <c r="A123" s="1" t="s">
        <v>36</v>
      </c>
      <c r="B123" s="3">
        <v>43517</v>
      </c>
      <c r="C123" s="2">
        <v>0.63159722222222225</v>
      </c>
      <c r="D123">
        <v>23.48</v>
      </c>
      <c r="E123">
        <v>4757309916575</v>
      </c>
      <c r="F123">
        <v>2</v>
      </c>
      <c r="G123" t="str">
        <f>VLOOKUP(ride_data[[#This Row],[city]],city_data[],3,FALSE)</f>
        <v>Urban</v>
      </c>
      <c r="H123">
        <f>VLOOKUP(ride_data[[#This Row],[city]],city_data[],2,FALSE)</f>
        <v>52</v>
      </c>
    </row>
    <row r="124" spans="1:8" x14ac:dyDescent="0.35">
      <c r="A124" s="1" t="s">
        <v>36</v>
      </c>
      <c r="B124" s="3">
        <v>43522</v>
      </c>
      <c r="C124" s="2">
        <v>0.22516203703703705</v>
      </c>
      <c r="D124">
        <v>19.05</v>
      </c>
      <c r="E124">
        <v>1954595027791</v>
      </c>
      <c r="F124">
        <v>2</v>
      </c>
      <c r="G124" t="str">
        <f>VLOOKUP(ride_data[[#This Row],[city]],city_data[],3,FALSE)</f>
        <v>Urban</v>
      </c>
      <c r="H124">
        <f>VLOOKUP(ride_data[[#This Row],[city]],city_data[],2,FALSE)</f>
        <v>52</v>
      </c>
    </row>
    <row r="125" spans="1:8" x14ac:dyDescent="0.35">
      <c r="A125" s="1" t="s">
        <v>36</v>
      </c>
      <c r="B125" s="3">
        <v>43573</v>
      </c>
      <c r="C125" s="2">
        <v>0.70924768518518511</v>
      </c>
      <c r="D125">
        <v>37.630000000000003</v>
      </c>
      <c r="E125">
        <v>7736868729205</v>
      </c>
      <c r="F125">
        <v>4</v>
      </c>
      <c r="G125" t="str">
        <f>VLOOKUP(ride_data[[#This Row],[city]],city_data[],3,FALSE)</f>
        <v>Urban</v>
      </c>
      <c r="H125">
        <f>VLOOKUP(ride_data[[#This Row],[city]],city_data[],2,FALSE)</f>
        <v>52</v>
      </c>
    </row>
    <row r="126" spans="1:8" x14ac:dyDescent="0.35">
      <c r="A126" s="1" t="s">
        <v>36</v>
      </c>
      <c r="B126" s="3">
        <v>43570</v>
      </c>
      <c r="C126" s="2">
        <v>0.3338888888888889</v>
      </c>
      <c r="D126">
        <v>40.03</v>
      </c>
      <c r="E126">
        <v>2667929739732</v>
      </c>
      <c r="F126">
        <v>4</v>
      </c>
      <c r="G126" t="str">
        <f>VLOOKUP(ride_data[[#This Row],[city]],city_data[],3,FALSE)</f>
        <v>Urban</v>
      </c>
      <c r="H126">
        <f>VLOOKUP(ride_data[[#This Row],[city]],city_data[],2,FALSE)</f>
        <v>52</v>
      </c>
    </row>
    <row r="127" spans="1:8" x14ac:dyDescent="0.35">
      <c r="A127" s="1" t="s">
        <v>36</v>
      </c>
      <c r="B127" s="3">
        <v>43532</v>
      </c>
      <c r="C127" s="2">
        <v>0.41245370370370371</v>
      </c>
      <c r="D127">
        <v>37.81</v>
      </c>
      <c r="E127">
        <v>7350661461430</v>
      </c>
      <c r="F127">
        <v>3</v>
      </c>
      <c r="G127" t="str">
        <f>VLOOKUP(ride_data[[#This Row],[city]],city_data[],3,FALSE)</f>
        <v>Urban</v>
      </c>
      <c r="H127">
        <f>VLOOKUP(ride_data[[#This Row],[city]],city_data[],2,FALSE)</f>
        <v>52</v>
      </c>
    </row>
    <row r="128" spans="1:8" x14ac:dyDescent="0.35">
      <c r="A128" s="1" t="s">
        <v>36</v>
      </c>
      <c r="B128" s="3">
        <v>43589</v>
      </c>
      <c r="C128" s="2">
        <v>0.43640046296296298</v>
      </c>
      <c r="D128">
        <v>41.54</v>
      </c>
      <c r="E128">
        <v>1102333782246</v>
      </c>
      <c r="F128">
        <v>5</v>
      </c>
      <c r="G128" t="str">
        <f>VLOOKUP(ride_data[[#This Row],[city]],city_data[],3,FALSE)</f>
        <v>Urban</v>
      </c>
      <c r="H128">
        <f>VLOOKUP(ride_data[[#This Row],[city]],city_data[],2,FALSE)</f>
        <v>52</v>
      </c>
    </row>
    <row r="129" spans="1:8" x14ac:dyDescent="0.35">
      <c r="A129" s="1" t="s">
        <v>36</v>
      </c>
      <c r="B129" s="3">
        <v>43560</v>
      </c>
      <c r="C129" s="2">
        <v>8.5995370370370375E-2</v>
      </c>
      <c r="D129">
        <v>38.17</v>
      </c>
      <c r="E129">
        <v>8161204669836</v>
      </c>
      <c r="F129">
        <v>4</v>
      </c>
      <c r="G129" t="str">
        <f>VLOOKUP(ride_data[[#This Row],[city]],city_data[],3,FALSE)</f>
        <v>Urban</v>
      </c>
      <c r="H129">
        <f>VLOOKUP(ride_data[[#This Row],[city]],city_data[],2,FALSE)</f>
        <v>52</v>
      </c>
    </row>
    <row r="130" spans="1:8" x14ac:dyDescent="0.35">
      <c r="A130" s="1" t="s">
        <v>36</v>
      </c>
      <c r="B130" s="3">
        <v>43582</v>
      </c>
      <c r="C130" s="2">
        <v>0.86222222222222233</v>
      </c>
      <c r="D130">
        <v>8.2799999999999994</v>
      </c>
      <c r="E130">
        <v>451752270898</v>
      </c>
      <c r="F130">
        <v>4</v>
      </c>
      <c r="G130" t="str">
        <f>VLOOKUP(ride_data[[#This Row],[city]],city_data[],3,FALSE)</f>
        <v>Urban</v>
      </c>
      <c r="H130">
        <f>VLOOKUP(ride_data[[#This Row],[city]],city_data[],2,FALSE)</f>
        <v>52</v>
      </c>
    </row>
    <row r="131" spans="1:8" x14ac:dyDescent="0.35">
      <c r="A131" s="1" t="s">
        <v>36</v>
      </c>
      <c r="B131" s="3">
        <v>43549</v>
      </c>
      <c r="C131" s="2">
        <v>0.89290509259259254</v>
      </c>
      <c r="D131">
        <v>26.4</v>
      </c>
      <c r="E131">
        <v>4293523822822</v>
      </c>
      <c r="F131">
        <v>3</v>
      </c>
      <c r="G131" t="str">
        <f>VLOOKUP(ride_data[[#This Row],[city]],city_data[],3,FALSE)</f>
        <v>Urban</v>
      </c>
      <c r="H131">
        <f>VLOOKUP(ride_data[[#This Row],[city]],city_data[],2,FALSE)</f>
        <v>52</v>
      </c>
    </row>
    <row r="132" spans="1:8" x14ac:dyDescent="0.35">
      <c r="A132" s="1" t="s">
        <v>68</v>
      </c>
      <c r="B132" s="3">
        <v>43572</v>
      </c>
      <c r="C132" s="2">
        <v>0.10126157407407406</v>
      </c>
      <c r="D132">
        <v>23.3</v>
      </c>
      <c r="E132">
        <v>7819057680096</v>
      </c>
      <c r="F132">
        <v>4</v>
      </c>
      <c r="G132" t="str">
        <f>VLOOKUP(ride_data[[#This Row],[city]],city_data[],3,FALSE)</f>
        <v>Urban</v>
      </c>
      <c r="H132">
        <f>VLOOKUP(ride_data[[#This Row],[city]],city_data[],2,FALSE)</f>
        <v>41</v>
      </c>
    </row>
    <row r="133" spans="1:8" x14ac:dyDescent="0.35">
      <c r="A133" s="1" t="s">
        <v>68</v>
      </c>
      <c r="B133" s="3">
        <v>43470</v>
      </c>
      <c r="C133" s="2">
        <v>0.93193287037037031</v>
      </c>
      <c r="D133">
        <v>33.51</v>
      </c>
      <c r="E133">
        <v>1901033209479</v>
      </c>
      <c r="F133">
        <v>1</v>
      </c>
      <c r="G133" t="str">
        <f>VLOOKUP(ride_data[[#This Row],[city]],city_data[],3,FALSE)</f>
        <v>Urban</v>
      </c>
      <c r="H133">
        <f>VLOOKUP(ride_data[[#This Row],[city]],city_data[],2,FALSE)</f>
        <v>41</v>
      </c>
    </row>
    <row r="134" spans="1:8" x14ac:dyDescent="0.35">
      <c r="A134" s="1" t="s">
        <v>68</v>
      </c>
      <c r="B134" s="3">
        <v>43520</v>
      </c>
      <c r="C134" s="2">
        <v>0.1227199074074074</v>
      </c>
      <c r="D134">
        <v>40.33</v>
      </c>
      <c r="E134">
        <v>9584185927129</v>
      </c>
      <c r="F134">
        <v>2</v>
      </c>
      <c r="G134" t="str">
        <f>VLOOKUP(ride_data[[#This Row],[city]],city_data[],3,FALSE)</f>
        <v>Urban</v>
      </c>
      <c r="H134">
        <f>VLOOKUP(ride_data[[#This Row],[city]],city_data[],2,FALSE)</f>
        <v>41</v>
      </c>
    </row>
    <row r="135" spans="1:8" x14ac:dyDescent="0.35">
      <c r="A135" s="1" t="s">
        <v>68</v>
      </c>
      <c r="B135" s="3">
        <v>43568</v>
      </c>
      <c r="C135" s="2">
        <v>0.3538425925925926</v>
      </c>
      <c r="D135">
        <v>37.22</v>
      </c>
      <c r="E135">
        <v>3288049380261</v>
      </c>
      <c r="F135">
        <v>4</v>
      </c>
      <c r="G135" t="str">
        <f>VLOOKUP(ride_data[[#This Row],[city]],city_data[],3,FALSE)</f>
        <v>Urban</v>
      </c>
      <c r="H135">
        <f>VLOOKUP(ride_data[[#This Row],[city]],city_data[],2,FALSE)</f>
        <v>41</v>
      </c>
    </row>
    <row r="136" spans="1:8" x14ac:dyDescent="0.35">
      <c r="A136" s="1" t="s">
        <v>68</v>
      </c>
      <c r="B136" s="3">
        <v>43564</v>
      </c>
      <c r="C136" s="2">
        <v>2.2303240740740738E-2</v>
      </c>
      <c r="D136">
        <v>29.96</v>
      </c>
      <c r="E136">
        <v>9825842278797</v>
      </c>
      <c r="F136">
        <v>4</v>
      </c>
      <c r="G136" t="str">
        <f>VLOOKUP(ride_data[[#This Row],[city]],city_data[],3,FALSE)</f>
        <v>Urban</v>
      </c>
      <c r="H136">
        <f>VLOOKUP(ride_data[[#This Row],[city]],city_data[],2,FALSE)</f>
        <v>41</v>
      </c>
    </row>
    <row r="137" spans="1:8" x14ac:dyDescent="0.35">
      <c r="A137" s="1" t="s">
        <v>68</v>
      </c>
      <c r="B137" s="3">
        <v>43572</v>
      </c>
      <c r="C137" s="2">
        <v>0.92556712962962961</v>
      </c>
      <c r="D137">
        <v>32.39</v>
      </c>
      <c r="E137">
        <v>653651735748</v>
      </c>
      <c r="F137">
        <v>4</v>
      </c>
      <c r="G137" t="str">
        <f>VLOOKUP(ride_data[[#This Row],[city]],city_data[],3,FALSE)</f>
        <v>Urban</v>
      </c>
      <c r="H137">
        <f>VLOOKUP(ride_data[[#This Row],[city]],city_data[],2,FALSE)</f>
        <v>41</v>
      </c>
    </row>
    <row r="138" spans="1:8" x14ac:dyDescent="0.35">
      <c r="A138" s="1" t="s">
        <v>68</v>
      </c>
      <c r="B138" s="3">
        <v>43554</v>
      </c>
      <c r="C138" s="2">
        <v>0.55273148148148155</v>
      </c>
      <c r="D138">
        <v>31.3</v>
      </c>
      <c r="E138">
        <v>7457133283931</v>
      </c>
      <c r="F138">
        <v>3</v>
      </c>
      <c r="G138" t="str">
        <f>VLOOKUP(ride_data[[#This Row],[city]],city_data[],3,FALSE)</f>
        <v>Urban</v>
      </c>
      <c r="H138">
        <f>VLOOKUP(ride_data[[#This Row],[city]],city_data[],2,FALSE)</f>
        <v>41</v>
      </c>
    </row>
    <row r="139" spans="1:8" x14ac:dyDescent="0.35">
      <c r="A139" s="1" t="s">
        <v>68</v>
      </c>
      <c r="B139" s="3">
        <v>43540</v>
      </c>
      <c r="C139" s="2">
        <v>0.82391203703703697</v>
      </c>
      <c r="D139">
        <v>19.61</v>
      </c>
      <c r="E139">
        <v>2290365678398</v>
      </c>
      <c r="F139">
        <v>3</v>
      </c>
      <c r="G139" t="str">
        <f>VLOOKUP(ride_data[[#This Row],[city]],city_data[],3,FALSE)</f>
        <v>Urban</v>
      </c>
      <c r="H139">
        <f>VLOOKUP(ride_data[[#This Row],[city]],city_data[],2,FALSE)</f>
        <v>41</v>
      </c>
    </row>
    <row r="140" spans="1:8" x14ac:dyDescent="0.35">
      <c r="A140" s="1" t="s">
        <v>68</v>
      </c>
      <c r="B140" s="3">
        <v>43495</v>
      </c>
      <c r="C140" s="2">
        <v>0.92340277777777768</v>
      </c>
      <c r="D140">
        <v>6.32</v>
      </c>
      <c r="E140">
        <v>4289780319755</v>
      </c>
      <c r="F140">
        <v>1</v>
      </c>
      <c r="G140" t="str">
        <f>VLOOKUP(ride_data[[#This Row],[city]],city_data[],3,FALSE)</f>
        <v>Urban</v>
      </c>
      <c r="H140">
        <f>VLOOKUP(ride_data[[#This Row],[city]],city_data[],2,FALSE)</f>
        <v>41</v>
      </c>
    </row>
    <row r="141" spans="1:8" x14ac:dyDescent="0.35">
      <c r="A141" s="1" t="s">
        <v>68</v>
      </c>
      <c r="B141" s="3">
        <v>43504</v>
      </c>
      <c r="C141" s="2">
        <v>0.4904513888888889</v>
      </c>
      <c r="D141">
        <v>25.76</v>
      </c>
      <c r="E141">
        <v>951780836764</v>
      </c>
      <c r="F141">
        <v>2</v>
      </c>
      <c r="G141" t="str">
        <f>VLOOKUP(ride_data[[#This Row],[city]],city_data[],3,FALSE)</f>
        <v>Urban</v>
      </c>
      <c r="H141">
        <f>VLOOKUP(ride_data[[#This Row],[city]],city_data[],2,FALSE)</f>
        <v>41</v>
      </c>
    </row>
    <row r="142" spans="1:8" x14ac:dyDescent="0.35">
      <c r="A142" s="1" t="s">
        <v>68</v>
      </c>
      <c r="B142" s="3">
        <v>43567</v>
      </c>
      <c r="C142" s="2">
        <v>0.60917824074074078</v>
      </c>
      <c r="D142">
        <v>22.91</v>
      </c>
      <c r="E142">
        <v>5928118050739</v>
      </c>
      <c r="F142">
        <v>4</v>
      </c>
      <c r="G142" t="str">
        <f>VLOOKUP(ride_data[[#This Row],[city]],city_data[],3,FALSE)</f>
        <v>Urban</v>
      </c>
      <c r="H142">
        <f>VLOOKUP(ride_data[[#This Row],[city]],city_data[],2,FALSE)</f>
        <v>41</v>
      </c>
    </row>
    <row r="143" spans="1:8" x14ac:dyDescent="0.35">
      <c r="A143" s="1" t="s">
        <v>68</v>
      </c>
      <c r="B143" s="3">
        <v>43561</v>
      </c>
      <c r="C143" s="2">
        <v>0.93961805555555555</v>
      </c>
      <c r="D143">
        <v>27.46</v>
      </c>
      <c r="E143">
        <v>7399938354587</v>
      </c>
      <c r="F143">
        <v>4</v>
      </c>
      <c r="G143" t="str">
        <f>VLOOKUP(ride_data[[#This Row],[city]],city_data[],3,FALSE)</f>
        <v>Urban</v>
      </c>
      <c r="H143">
        <f>VLOOKUP(ride_data[[#This Row],[city]],city_data[],2,FALSE)</f>
        <v>41</v>
      </c>
    </row>
    <row r="144" spans="1:8" x14ac:dyDescent="0.35">
      <c r="A144" s="1" t="s">
        <v>68</v>
      </c>
      <c r="B144" s="3">
        <v>43469</v>
      </c>
      <c r="C144" s="2">
        <v>0.18754629629629629</v>
      </c>
      <c r="D144">
        <v>15.47</v>
      </c>
      <c r="E144">
        <v>1471158684562</v>
      </c>
      <c r="F144">
        <v>1</v>
      </c>
      <c r="G144" t="str">
        <f>VLOOKUP(ride_data[[#This Row],[city]],city_data[],3,FALSE)</f>
        <v>Urban</v>
      </c>
      <c r="H144">
        <f>VLOOKUP(ride_data[[#This Row],[city]],city_data[],2,FALSE)</f>
        <v>41</v>
      </c>
    </row>
    <row r="145" spans="1:8" x14ac:dyDescent="0.35">
      <c r="A145" s="1" t="s">
        <v>68</v>
      </c>
      <c r="B145" s="3">
        <v>43536</v>
      </c>
      <c r="C145" s="2">
        <v>0.39083333333333337</v>
      </c>
      <c r="D145">
        <v>35.57</v>
      </c>
      <c r="E145">
        <v>8286128053094</v>
      </c>
      <c r="F145">
        <v>3</v>
      </c>
      <c r="G145" t="str">
        <f>VLOOKUP(ride_data[[#This Row],[city]],city_data[],3,FALSE)</f>
        <v>Urban</v>
      </c>
      <c r="H145">
        <f>VLOOKUP(ride_data[[#This Row],[city]],city_data[],2,FALSE)</f>
        <v>41</v>
      </c>
    </row>
    <row r="146" spans="1:8" x14ac:dyDescent="0.35">
      <c r="A146" s="1" t="s">
        <v>68</v>
      </c>
      <c r="B146" s="3">
        <v>43592</v>
      </c>
      <c r="C146" s="2">
        <v>0.72763888888888895</v>
      </c>
      <c r="D146">
        <v>6.39</v>
      </c>
      <c r="E146">
        <v>7608007126056</v>
      </c>
      <c r="F146">
        <v>5</v>
      </c>
      <c r="G146" t="str">
        <f>VLOOKUP(ride_data[[#This Row],[city]],city_data[],3,FALSE)</f>
        <v>Urban</v>
      </c>
      <c r="H146">
        <f>VLOOKUP(ride_data[[#This Row],[city]],city_data[],2,FALSE)</f>
        <v>41</v>
      </c>
    </row>
    <row r="147" spans="1:8" x14ac:dyDescent="0.35">
      <c r="A147" s="1" t="s">
        <v>68</v>
      </c>
      <c r="B147" s="3">
        <v>43549</v>
      </c>
      <c r="C147" s="2">
        <v>0.71614583333333337</v>
      </c>
      <c r="D147">
        <v>7.19</v>
      </c>
      <c r="E147">
        <v>6892683521361</v>
      </c>
      <c r="F147">
        <v>3</v>
      </c>
      <c r="G147" t="str">
        <f>VLOOKUP(ride_data[[#This Row],[city]],city_data[],3,FALSE)</f>
        <v>Urban</v>
      </c>
      <c r="H147">
        <f>VLOOKUP(ride_data[[#This Row],[city]],city_data[],2,FALSE)</f>
        <v>41</v>
      </c>
    </row>
    <row r="148" spans="1:8" x14ac:dyDescent="0.35">
      <c r="A148" s="1" t="s">
        <v>68</v>
      </c>
      <c r="B148" s="3">
        <v>43588</v>
      </c>
      <c r="C148" s="2">
        <v>0.53199074074074071</v>
      </c>
      <c r="D148">
        <v>14.43</v>
      </c>
      <c r="E148">
        <v>5644928631417</v>
      </c>
      <c r="F148">
        <v>5</v>
      </c>
      <c r="G148" t="str">
        <f>VLOOKUP(ride_data[[#This Row],[city]],city_data[],3,FALSE)</f>
        <v>Urban</v>
      </c>
      <c r="H148">
        <f>VLOOKUP(ride_data[[#This Row],[city]],city_data[],2,FALSE)</f>
        <v>41</v>
      </c>
    </row>
    <row r="149" spans="1:8" x14ac:dyDescent="0.35">
      <c r="A149" s="1" t="s">
        <v>68</v>
      </c>
      <c r="B149" s="3">
        <v>43542</v>
      </c>
      <c r="C149" s="2">
        <v>0.39219907407407412</v>
      </c>
      <c r="D149">
        <v>7.45</v>
      </c>
      <c r="E149">
        <v>4451216191000</v>
      </c>
      <c r="F149">
        <v>3</v>
      </c>
      <c r="G149" t="str">
        <f>VLOOKUP(ride_data[[#This Row],[city]],city_data[],3,FALSE)</f>
        <v>Urban</v>
      </c>
      <c r="H149">
        <f>VLOOKUP(ride_data[[#This Row],[city]],city_data[],2,FALSE)</f>
        <v>41</v>
      </c>
    </row>
    <row r="150" spans="1:8" x14ac:dyDescent="0.35">
      <c r="A150" s="1" t="s">
        <v>68</v>
      </c>
      <c r="B150" s="3">
        <v>43549</v>
      </c>
      <c r="C150" s="2">
        <v>0.85797453703703708</v>
      </c>
      <c r="D150">
        <v>23.38</v>
      </c>
      <c r="E150">
        <v>499819477057</v>
      </c>
      <c r="F150">
        <v>3</v>
      </c>
      <c r="G150" t="str">
        <f>VLOOKUP(ride_data[[#This Row],[city]],city_data[],3,FALSE)</f>
        <v>Urban</v>
      </c>
      <c r="H150">
        <f>VLOOKUP(ride_data[[#This Row],[city]],city_data[],2,FALSE)</f>
        <v>41</v>
      </c>
    </row>
    <row r="151" spans="1:8" x14ac:dyDescent="0.35">
      <c r="A151" s="1" t="s">
        <v>68</v>
      </c>
      <c r="B151" s="3">
        <v>43508</v>
      </c>
      <c r="C151" s="2">
        <v>0.60052083333333328</v>
      </c>
      <c r="D151">
        <v>11.7</v>
      </c>
      <c r="E151">
        <v>8493510475659</v>
      </c>
      <c r="F151">
        <v>2</v>
      </c>
      <c r="G151" t="str">
        <f>VLOOKUP(ride_data[[#This Row],[city]],city_data[],3,FALSE)</f>
        <v>Urban</v>
      </c>
      <c r="H151">
        <f>VLOOKUP(ride_data[[#This Row],[city]],city_data[],2,FALSE)</f>
        <v>41</v>
      </c>
    </row>
    <row r="152" spans="1:8" x14ac:dyDescent="0.35">
      <c r="A152" s="1" t="s">
        <v>68</v>
      </c>
      <c r="B152" s="3">
        <v>43534</v>
      </c>
      <c r="C152" s="2">
        <v>0.3168287037037037</v>
      </c>
      <c r="D152">
        <v>22.65</v>
      </c>
      <c r="E152">
        <v>5004635115882</v>
      </c>
      <c r="F152">
        <v>3</v>
      </c>
      <c r="G152" t="str">
        <f>VLOOKUP(ride_data[[#This Row],[city]],city_data[],3,FALSE)</f>
        <v>Urban</v>
      </c>
      <c r="H152">
        <f>VLOOKUP(ride_data[[#This Row],[city]],city_data[],2,FALSE)</f>
        <v>41</v>
      </c>
    </row>
    <row r="153" spans="1:8" x14ac:dyDescent="0.35">
      <c r="A153" s="1" t="s">
        <v>68</v>
      </c>
      <c r="B153" s="3">
        <v>43539</v>
      </c>
      <c r="C153" s="2">
        <v>0.43244212962962963</v>
      </c>
      <c r="D153">
        <v>34.090000000000003</v>
      </c>
      <c r="E153">
        <v>1264516579194</v>
      </c>
      <c r="F153">
        <v>3</v>
      </c>
      <c r="G153" t="str">
        <f>VLOOKUP(ride_data[[#This Row],[city]],city_data[],3,FALSE)</f>
        <v>Urban</v>
      </c>
      <c r="H153">
        <f>VLOOKUP(ride_data[[#This Row],[city]],city_data[],2,FALSE)</f>
        <v>41</v>
      </c>
    </row>
    <row r="154" spans="1:8" x14ac:dyDescent="0.35">
      <c r="A154" s="1" t="s">
        <v>68</v>
      </c>
      <c r="B154" s="3">
        <v>43569</v>
      </c>
      <c r="C154" s="2">
        <v>0.14226851851851852</v>
      </c>
      <c r="D154">
        <v>39.909999999999997</v>
      </c>
      <c r="E154">
        <v>253265651115</v>
      </c>
      <c r="F154">
        <v>4</v>
      </c>
      <c r="G154" t="str">
        <f>VLOOKUP(ride_data[[#This Row],[city]],city_data[],3,FALSE)</f>
        <v>Urban</v>
      </c>
      <c r="H154">
        <f>VLOOKUP(ride_data[[#This Row],[city]],city_data[],2,FALSE)</f>
        <v>41</v>
      </c>
    </row>
    <row r="155" spans="1:8" x14ac:dyDescent="0.35">
      <c r="A155" s="1" t="s">
        <v>68</v>
      </c>
      <c r="B155" s="3">
        <v>43519</v>
      </c>
      <c r="C155" s="2">
        <v>0.35541666666666666</v>
      </c>
      <c r="D155">
        <v>15.61</v>
      </c>
      <c r="E155">
        <v>8295289890035</v>
      </c>
      <c r="F155">
        <v>2</v>
      </c>
      <c r="G155" t="str">
        <f>VLOOKUP(ride_data[[#This Row],[city]],city_data[],3,FALSE)</f>
        <v>Urban</v>
      </c>
      <c r="H155">
        <f>VLOOKUP(ride_data[[#This Row],[city]],city_data[],2,FALSE)</f>
        <v>41</v>
      </c>
    </row>
    <row r="156" spans="1:8" x14ac:dyDescent="0.35">
      <c r="A156" s="1" t="s">
        <v>68</v>
      </c>
      <c r="B156" s="3">
        <v>43500</v>
      </c>
      <c r="C156" s="2">
        <v>0.50805555555555559</v>
      </c>
      <c r="D156">
        <v>41.12</v>
      </c>
      <c r="E156">
        <v>807740496588</v>
      </c>
      <c r="F156">
        <v>2</v>
      </c>
      <c r="G156" t="str">
        <f>VLOOKUP(ride_data[[#This Row],[city]],city_data[],3,FALSE)</f>
        <v>Urban</v>
      </c>
      <c r="H156">
        <f>VLOOKUP(ride_data[[#This Row],[city]],city_data[],2,FALSE)</f>
        <v>41</v>
      </c>
    </row>
    <row r="157" spans="1:8" x14ac:dyDescent="0.35">
      <c r="A157" s="1" t="s">
        <v>68</v>
      </c>
      <c r="B157" s="3">
        <v>43559</v>
      </c>
      <c r="C157" s="2">
        <v>4.9733796296296297E-2</v>
      </c>
      <c r="D157">
        <v>24.47</v>
      </c>
      <c r="E157">
        <v>571640743706</v>
      </c>
      <c r="F157">
        <v>4</v>
      </c>
      <c r="G157" t="str">
        <f>VLOOKUP(ride_data[[#This Row],[city]],city_data[],3,FALSE)</f>
        <v>Urban</v>
      </c>
      <c r="H157">
        <f>VLOOKUP(ride_data[[#This Row],[city]],city_data[],2,FALSE)</f>
        <v>41</v>
      </c>
    </row>
    <row r="158" spans="1:8" x14ac:dyDescent="0.35">
      <c r="A158" s="1" t="s">
        <v>68</v>
      </c>
      <c r="B158" s="3">
        <v>43537</v>
      </c>
      <c r="C158" s="2">
        <v>7.4907407407407409E-2</v>
      </c>
      <c r="D158">
        <v>32.049999999999997</v>
      </c>
      <c r="E158">
        <v>2788817929605</v>
      </c>
      <c r="F158">
        <v>3</v>
      </c>
      <c r="G158" t="str">
        <f>VLOOKUP(ride_data[[#This Row],[city]],city_data[],3,FALSE)</f>
        <v>Urban</v>
      </c>
      <c r="H158">
        <f>VLOOKUP(ride_data[[#This Row],[city]],city_data[],2,FALSE)</f>
        <v>41</v>
      </c>
    </row>
    <row r="159" spans="1:8" x14ac:dyDescent="0.35">
      <c r="A159" s="1" t="s">
        <v>88</v>
      </c>
      <c r="B159" s="3">
        <v>43575</v>
      </c>
      <c r="C159" s="2">
        <v>0.11996527777777777</v>
      </c>
      <c r="D159">
        <v>20.83</v>
      </c>
      <c r="E159">
        <v>2981565641427</v>
      </c>
      <c r="F159">
        <v>4</v>
      </c>
      <c r="G159" t="str">
        <f>VLOOKUP(ride_data[[#This Row],[city]],city_data[],3,FALSE)</f>
        <v>Suburban</v>
      </c>
      <c r="H159">
        <f>VLOOKUP(ride_data[[#This Row],[city]],city_data[],2,FALSE)</f>
        <v>23</v>
      </c>
    </row>
    <row r="160" spans="1:8" x14ac:dyDescent="0.35">
      <c r="A160" s="1" t="s">
        <v>88</v>
      </c>
      <c r="B160" s="3">
        <v>43529</v>
      </c>
      <c r="C160" s="2">
        <v>0.18993055555555557</v>
      </c>
      <c r="D160">
        <v>13.39</v>
      </c>
      <c r="E160">
        <v>8894920928658</v>
      </c>
      <c r="F160">
        <v>3</v>
      </c>
      <c r="G160" t="str">
        <f>VLOOKUP(ride_data[[#This Row],[city]],city_data[],3,FALSE)</f>
        <v>Suburban</v>
      </c>
      <c r="H160">
        <f>VLOOKUP(ride_data[[#This Row],[city]],city_data[],2,FALSE)</f>
        <v>23</v>
      </c>
    </row>
    <row r="161" spans="1:8" x14ac:dyDescent="0.35">
      <c r="A161" s="1" t="s">
        <v>88</v>
      </c>
      <c r="B161" s="3">
        <v>43526</v>
      </c>
      <c r="C161" s="2">
        <v>9.121527777777777E-2</v>
      </c>
      <c r="D161">
        <v>36.81</v>
      </c>
      <c r="E161">
        <v>116923856607</v>
      </c>
      <c r="F161">
        <v>3</v>
      </c>
      <c r="G161" t="str">
        <f>VLOOKUP(ride_data[[#This Row],[city]],city_data[],3,FALSE)</f>
        <v>Suburban</v>
      </c>
      <c r="H161">
        <f>VLOOKUP(ride_data[[#This Row],[city]],city_data[],2,FALSE)</f>
        <v>23</v>
      </c>
    </row>
    <row r="162" spans="1:8" x14ac:dyDescent="0.35">
      <c r="A162" s="1" t="s">
        <v>88</v>
      </c>
      <c r="B162" s="3">
        <v>43516</v>
      </c>
      <c r="C162" s="2">
        <v>0.1801851851851852</v>
      </c>
      <c r="D162">
        <v>43.09</v>
      </c>
      <c r="E162">
        <v>8700311126445</v>
      </c>
      <c r="F162">
        <v>2</v>
      </c>
      <c r="G162" t="str">
        <f>VLOOKUP(ride_data[[#This Row],[city]],city_data[],3,FALSE)</f>
        <v>Suburban</v>
      </c>
      <c r="H162">
        <f>VLOOKUP(ride_data[[#This Row],[city]],city_data[],2,FALSE)</f>
        <v>23</v>
      </c>
    </row>
    <row r="163" spans="1:8" x14ac:dyDescent="0.35">
      <c r="A163" s="1" t="s">
        <v>88</v>
      </c>
      <c r="B163" s="3">
        <v>43466</v>
      </c>
      <c r="C163" s="2">
        <v>3.2476851851851847E-2</v>
      </c>
      <c r="D163">
        <v>47.74</v>
      </c>
      <c r="E163">
        <v>2215912677020</v>
      </c>
      <c r="F163">
        <v>1</v>
      </c>
      <c r="G163" t="str">
        <f>VLOOKUP(ride_data[[#This Row],[city]],city_data[],3,FALSE)</f>
        <v>Suburban</v>
      </c>
      <c r="H163">
        <f>VLOOKUP(ride_data[[#This Row],[city]],city_data[],2,FALSE)</f>
        <v>23</v>
      </c>
    </row>
    <row r="164" spans="1:8" x14ac:dyDescent="0.35">
      <c r="A164" s="1" t="s">
        <v>88</v>
      </c>
      <c r="B164" s="3">
        <v>43517</v>
      </c>
      <c r="C164" s="2">
        <v>0.91961805555555554</v>
      </c>
      <c r="D164">
        <v>30.97</v>
      </c>
      <c r="E164">
        <v>4046533498880</v>
      </c>
      <c r="F164">
        <v>2</v>
      </c>
      <c r="G164" t="str">
        <f>VLOOKUP(ride_data[[#This Row],[city]],city_data[],3,FALSE)</f>
        <v>Suburban</v>
      </c>
      <c r="H164">
        <f>VLOOKUP(ride_data[[#This Row],[city]],city_data[],2,FALSE)</f>
        <v>23</v>
      </c>
    </row>
    <row r="165" spans="1:8" x14ac:dyDescent="0.35">
      <c r="A165" s="1" t="s">
        <v>88</v>
      </c>
      <c r="B165" s="3">
        <v>43497</v>
      </c>
      <c r="C165" s="2">
        <v>0.87456018518518519</v>
      </c>
      <c r="D165">
        <v>16.11</v>
      </c>
      <c r="E165">
        <v>7600287198570</v>
      </c>
      <c r="F165">
        <v>2</v>
      </c>
      <c r="G165" t="str">
        <f>VLOOKUP(ride_data[[#This Row],[city]],city_data[],3,FALSE)</f>
        <v>Suburban</v>
      </c>
      <c r="H165">
        <f>VLOOKUP(ride_data[[#This Row],[city]],city_data[],2,FALSE)</f>
        <v>23</v>
      </c>
    </row>
    <row r="166" spans="1:8" x14ac:dyDescent="0.35">
      <c r="A166" s="1" t="s">
        <v>88</v>
      </c>
      <c r="B166" s="3">
        <v>43524</v>
      </c>
      <c r="C166" s="2">
        <v>0.87652777777777768</v>
      </c>
      <c r="D166">
        <v>35.07</v>
      </c>
      <c r="E166">
        <v>8313326364278</v>
      </c>
      <c r="F166">
        <v>2</v>
      </c>
      <c r="G166" t="str">
        <f>VLOOKUP(ride_data[[#This Row],[city]],city_data[],3,FALSE)</f>
        <v>Suburban</v>
      </c>
      <c r="H166">
        <f>VLOOKUP(ride_data[[#This Row],[city]],city_data[],2,FALSE)</f>
        <v>23</v>
      </c>
    </row>
    <row r="167" spans="1:8" x14ac:dyDescent="0.35">
      <c r="A167" s="1" t="s">
        <v>88</v>
      </c>
      <c r="B167" s="3">
        <v>43522</v>
      </c>
      <c r="C167" s="2">
        <v>0.73938657407407404</v>
      </c>
      <c r="D167">
        <v>32.700000000000003</v>
      </c>
      <c r="E167">
        <v>7015485636913</v>
      </c>
      <c r="F167">
        <v>2</v>
      </c>
      <c r="G167" t="str">
        <f>VLOOKUP(ride_data[[#This Row],[city]],city_data[],3,FALSE)</f>
        <v>Suburban</v>
      </c>
      <c r="H167">
        <f>VLOOKUP(ride_data[[#This Row],[city]],city_data[],2,FALSE)</f>
        <v>23</v>
      </c>
    </row>
    <row r="168" spans="1:8" x14ac:dyDescent="0.35">
      <c r="A168" s="1" t="s">
        <v>88</v>
      </c>
      <c r="B168" s="3">
        <v>43584</v>
      </c>
      <c r="C168" s="2">
        <v>0.29827546296296298</v>
      </c>
      <c r="D168">
        <v>34.770000000000003</v>
      </c>
      <c r="E168">
        <v>300412726001</v>
      </c>
      <c r="F168">
        <v>4</v>
      </c>
      <c r="G168" t="str">
        <f>VLOOKUP(ride_data[[#This Row],[city]],city_data[],3,FALSE)</f>
        <v>Suburban</v>
      </c>
      <c r="H168">
        <f>VLOOKUP(ride_data[[#This Row],[city]],city_data[],2,FALSE)</f>
        <v>23</v>
      </c>
    </row>
    <row r="169" spans="1:8" x14ac:dyDescent="0.35">
      <c r="A169" s="1" t="s">
        <v>88</v>
      </c>
      <c r="B169" s="3">
        <v>43578</v>
      </c>
      <c r="C169" s="2">
        <v>0.7149537037037037</v>
      </c>
      <c r="D169">
        <v>16.100000000000001</v>
      </c>
      <c r="E169">
        <v>3625743778329</v>
      </c>
      <c r="F169">
        <v>4</v>
      </c>
      <c r="G169" t="str">
        <f>VLOOKUP(ride_data[[#This Row],[city]],city_data[],3,FALSE)</f>
        <v>Suburban</v>
      </c>
      <c r="H169">
        <f>VLOOKUP(ride_data[[#This Row],[city]],city_data[],2,FALSE)</f>
        <v>23</v>
      </c>
    </row>
    <row r="170" spans="1:8" x14ac:dyDescent="0.35">
      <c r="A170" s="1" t="s">
        <v>88</v>
      </c>
      <c r="B170" s="3">
        <v>43577</v>
      </c>
      <c r="C170" s="2">
        <v>0.30314814814814817</v>
      </c>
      <c r="D170">
        <v>31.43</v>
      </c>
      <c r="E170">
        <v>8428157821651</v>
      </c>
      <c r="F170">
        <v>4</v>
      </c>
      <c r="G170" t="str">
        <f>VLOOKUP(ride_data[[#This Row],[city]],city_data[],3,FALSE)</f>
        <v>Suburban</v>
      </c>
      <c r="H170">
        <f>VLOOKUP(ride_data[[#This Row],[city]],city_data[],2,FALSE)</f>
        <v>23</v>
      </c>
    </row>
    <row r="171" spans="1:8" x14ac:dyDescent="0.35">
      <c r="A171" s="1" t="s">
        <v>88</v>
      </c>
      <c r="B171" s="3">
        <v>43571</v>
      </c>
      <c r="C171" s="2">
        <v>0.76215277777777779</v>
      </c>
      <c r="D171">
        <v>42.08</v>
      </c>
      <c r="E171">
        <v>9746040332930</v>
      </c>
      <c r="F171">
        <v>4</v>
      </c>
      <c r="G171" t="str">
        <f>VLOOKUP(ride_data[[#This Row],[city]],city_data[],3,FALSE)</f>
        <v>Suburban</v>
      </c>
      <c r="H171">
        <f>VLOOKUP(ride_data[[#This Row],[city]],city_data[],2,FALSE)</f>
        <v>23</v>
      </c>
    </row>
    <row r="172" spans="1:8" x14ac:dyDescent="0.35">
      <c r="A172" s="1" t="s">
        <v>88</v>
      </c>
      <c r="B172" s="3">
        <v>43476</v>
      </c>
      <c r="C172" s="2">
        <v>1.9641203703703706E-2</v>
      </c>
      <c r="D172">
        <v>49.28</v>
      </c>
      <c r="E172">
        <v>4064528886108</v>
      </c>
      <c r="F172">
        <v>1</v>
      </c>
      <c r="G172" t="str">
        <f>VLOOKUP(ride_data[[#This Row],[city]],city_data[],3,FALSE)</f>
        <v>Suburban</v>
      </c>
      <c r="H172">
        <f>VLOOKUP(ride_data[[#This Row],[city]],city_data[],2,FALSE)</f>
        <v>23</v>
      </c>
    </row>
    <row r="173" spans="1:8" x14ac:dyDescent="0.35">
      <c r="A173" s="1" t="s">
        <v>88</v>
      </c>
      <c r="B173" s="3">
        <v>43512</v>
      </c>
      <c r="C173" s="2">
        <v>0.16074074074074074</v>
      </c>
      <c r="D173">
        <v>15.04</v>
      </c>
      <c r="E173">
        <v>4027289544137</v>
      </c>
      <c r="F173">
        <v>2</v>
      </c>
      <c r="G173" t="str">
        <f>VLOOKUP(ride_data[[#This Row],[city]],city_data[],3,FALSE)</f>
        <v>Suburban</v>
      </c>
      <c r="H173">
        <f>VLOOKUP(ride_data[[#This Row],[city]],city_data[],2,FALSE)</f>
        <v>23</v>
      </c>
    </row>
    <row r="174" spans="1:8" x14ac:dyDescent="0.35">
      <c r="A174" s="1" t="s">
        <v>88</v>
      </c>
      <c r="B174" s="3">
        <v>43506</v>
      </c>
      <c r="C174" s="2">
        <v>0.13392361111111112</v>
      </c>
      <c r="D174">
        <v>35.76</v>
      </c>
      <c r="E174">
        <v>8313085686130</v>
      </c>
      <c r="F174">
        <v>2</v>
      </c>
      <c r="G174" t="str">
        <f>VLOOKUP(ride_data[[#This Row],[city]],city_data[],3,FALSE)</f>
        <v>Suburban</v>
      </c>
      <c r="H174">
        <f>VLOOKUP(ride_data[[#This Row],[city]],city_data[],2,FALSE)</f>
        <v>23</v>
      </c>
    </row>
    <row r="175" spans="1:8" x14ac:dyDescent="0.35">
      <c r="A175" s="1" t="s">
        <v>88</v>
      </c>
      <c r="B175" s="3">
        <v>43515</v>
      </c>
      <c r="C175" s="2">
        <v>9.9444444444444446E-2</v>
      </c>
      <c r="D175">
        <v>23.45</v>
      </c>
      <c r="E175">
        <v>1224675465837</v>
      </c>
      <c r="F175">
        <v>2</v>
      </c>
      <c r="G175" t="str">
        <f>VLOOKUP(ride_data[[#This Row],[city]],city_data[],3,FALSE)</f>
        <v>Suburban</v>
      </c>
      <c r="H175">
        <f>VLOOKUP(ride_data[[#This Row],[city]],city_data[],2,FALSE)</f>
        <v>23</v>
      </c>
    </row>
    <row r="176" spans="1:8" x14ac:dyDescent="0.35">
      <c r="A176" s="1" t="s">
        <v>88</v>
      </c>
      <c r="B176" s="3">
        <v>43487</v>
      </c>
      <c r="C176" s="2">
        <v>0.43170138888888893</v>
      </c>
      <c r="D176">
        <v>46.43</v>
      </c>
      <c r="E176">
        <v>3162069407712</v>
      </c>
      <c r="F176">
        <v>1</v>
      </c>
      <c r="G176" t="str">
        <f>VLOOKUP(ride_data[[#This Row],[city]],city_data[],3,FALSE)</f>
        <v>Suburban</v>
      </c>
      <c r="H176">
        <f>VLOOKUP(ride_data[[#This Row],[city]],city_data[],2,FALSE)</f>
        <v>23</v>
      </c>
    </row>
    <row r="177" spans="1:8" x14ac:dyDescent="0.35">
      <c r="A177" s="1" t="s">
        <v>88</v>
      </c>
      <c r="B177" s="3">
        <v>43560</v>
      </c>
      <c r="C177" s="2">
        <v>0.22493055555555555</v>
      </c>
      <c r="D177">
        <v>43.91</v>
      </c>
      <c r="E177">
        <v>389097028280</v>
      </c>
      <c r="F177">
        <v>4</v>
      </c>
      <c r="G177" t="str">
        <f>VLOOKUP(ride_data[[#This Row],[city]],city_data[],3,FALSE)</f>
        <v>Suburban</v>
      </c>
      <c r="H177">
        <f>VLOOKUP(ride_data[[#This Row],[city]],city_data[],2,FALSE)</f>
        <v>23</v>
      </c>
    </row>
    <row r="178" spans="1:8" x14ac:dyDescent="0.35">
      <c r="A178" s="1" t="s">
        <v>88</v>
      </c>
      <c r="B178" s="3">
        <v>43484</v>
      </c>
      <c r="C178" s="2">
        <v>0.64215277777777779</v>
      </c>
      <c r="D178">
        <v>24.4</v>
      </c>
      <c r="E178">
        <v>6652560250346</v>
      </c>
      <c r="F178">
        <v>1</v>
      </c>
      <c r="G178" t="str">
        <f>VLOOKUP(ride_data[[#This Row],[city]],city_data[],3,FALSE)</f>
        <v>Suburban</v>
      </c>
      <c r="H178">
        <f>VLOOKUP(ride_data[[#This Row],[city]],city_data[],2,FALSE)</f>
        <v>23</v>
      </c>
    </row>
    <row r="179" spans="1:8" x14ac:dyDescent="0.35">
      <c r="A179" s="1" t="s">
        <v>88</v>
      </c>
      <c r="B179" s="3">
        <v>43589</v>
      </c>
      <c r="C179" s="2">
        <v>0.18369212962962964</v>
      </c>
      <c r="D179">
        <v>12.62</v>
      </c>
      <c r="E179">
        <v>4902707063158</v>
      </c>
      <c r="F179">
        <v>5</v>
      </c>
      <c r="G179" t="str">
        <f>VLOOKUP(ride_data[[#This Row],[city]],city_data[],3,FALSE)</f>
        <v>Suburban</v>
      </c>
      <c r="H179">
        <f>VLOOKUP(ride_data[[#This Row],[city]],city_data[],2,FALSE)</f>
        <v>23</v>
      </c>
    </row>
    <row r="180" spans="1:8" x14ac:dyDescent="0.35">
      <c r="A180" s="1" t="s">
        <v>88</v>
      </c>
      <c r="B180" s="3">
        <v>43475</v>
      </c>
      <c r="C180" s="2">
        <v>0.28469907407407408</v>
      </c>
      <c r="D180">
        <v>27.7</v>
      </c>
      <c r="E180">
        <v>8704067171414</v>
      </c>
      <c r="F180">
        <v>1</v>
      </c>
      <c r="G180" t="str">
        <f>VLOOKUP(ride_data[[#This Row],[city]],city_data[],3,FALSE)</f>
        <v>Suburban</v>
      </c>
      <c r="H180">
        <f>VLOOKUP(ride_data[[#This Row],[city]],city_data[],2,FALSE)</f>
        <v>23</v>
      </c>
    </row>
    <row r="181" spans="1:8" x14ac:dyDescent="0.35">
      <c r="A181" s="1" t="s">
        <v>116</v>
      </c>
      <c r="B181" s="3">
        <v>43470</v>
      </c>
      <c r="C181" s="2">
        <v>0.57115740740740739</v>
      </c>
      <c r="D181">
        <v>31.48</v>
      </c>
      <c r="E181">
        <v>1953915881204</v>
      </c>
      <c r="F181">
        <v>1</v>
      </c>
      <c r="G181" t="str">
        <f>VLOOKUP(ride_data[[#This Row],[city]],city_data[],3,FALSE)</f>
        <v>Suburban</v>
      </c>
      <c r="H181">
        <f>VLOOKUP(ride_data[[#This Row],[city]],city_data[],2,FALSE)</f>
        <v>23</v>
      </c>
    </row>
    <row r="182" spans="1:8" x14ac:dyDescent="0.35">
      <c r="A182" s="1" t="s">
        <v>116</v>
      </c>
      <c r="B182" s="3">
        <v>43482</v>
      </c>
      <c r="C182" s="2">
        <v>0.74892361111111105</v>
      </c>
      <c r="D182">
        <v>28.28</v>
      </c>
      <c r="E182">
        <v>6647857817333</v>
      </c>
      <c r="F182">
        <v>1</v>
      </c>
      <c r="G182" t="str">
        <f>VLOOKUP(ride_data[[#This Row],[city]],city_data[],3,FALSE)</f>
        <v>Suburban</v>
      </c>
      <c r="H182">
        <f>VLOOKUP(ride_data[[#This Row],[city]],city_data[],2,FALSE)</f>
        <v>23</v>
      </c>
    </row>
    <row r="183" spans="1:8" x14ac:dyDescent="0.35">
      <c r="A183" s="1" t="s">
        <v>116</v>
      </c>
      <c r="B183" s="3">
        <v>43550</v>
      </c>
      <c r="C183" s="2">
        <v>0.18079861111111109</v>
      </c>
      <c r="D183">
        <v>28.69</v>
      </c>
      <c r="E183">
        <v>5103497014248</v>
      </c>
      <c r="F183">
        <v>3</v>
      </c>
      <c r="G183" t="str">
        <f>VLOOKUP(ride_data[[#This Row],[city]],city_data[],3,FALSE)</f>
        <v>Suburban</v>
      </c>
      <c r="H183">
        <f>VLOOKUP(ride_data[[#This Row],[city]],city_data[],2,FALSE)</f>
        <v>23</v>
      </c>
    </row>
    <row r="184" spans="1:8" x14ac:dyDescent="0.35">
      <c r="A184" s="1" t="s">
        <v>116</v>
      </c>
      <c r="B184" s="3">
        <v>43539</v>
      </c>
      <c r="C184" s="2">
        <v>0.2099074074074074</v>
      </c>
      <c r="D184">
        <v>48.34</v>
      </c>
      <c r="E184">
        <v>2406097680527</v>
      </c>
      <c r="F184">
        <v>3</v>
      </c>
      <c r="G184" t="str">
        <f>VLOOKUP(ride_data[[#This Row],[city]],city_data[],3,FALSE)</f>
        <v>Suburban</v>
      </c>
      <c r="H184">
        <f>VLOOKUP(ride_data[[#This Row],[city]],city_data[],2,FALSE)</f>
        <v>23</v>
      </c>
    </row>
    <row r="185" spans="1:8" x14ac:dyDescent="0.35">
      <c r="A185" s="1" t="s">
        <v>116</v>
      </c>
      <c r="B185" s="3">
        <v>43499</v>
      </c>
      <c r="C185" s="2">
        <v>0.58250000000000002</v>
      </c>
      <c r="D185">
        <v>33.840000000000003</v>
      </c>
      <c r="E185">
        <v>7159296242243</v>
      </c>
      <c r="F185">
        <v>2</v>
      </c>
      <c r="G185" t="str">
        <f>VLOOKUP(ride_data[[#This Row],[city]],city_data[],3,FALSE)</f>
        <v>Suburban</v>
      </c>
      <c r="H185">
        <f>VLOOKUP(ride_data[[#This Row],[city]],city_data[],2,FALSE)</f>
        <v>23</v>
      </c>
    </row>
    <row r="186" spans="1:8" x14ac:dyDescent="0.35">
      <c r="A186" s="1" t="s">
        <v>116</v>
      </c>
      <c r="B186" s="3">
        <v>43516</v>
      </c>
      <c r="C186" s="2">
        <v>7.0474537037037044E-2</v>
      </c>
      <c r="D186">
        <v>46.67</v>
      </c>
      <c r="E186">
        <v>2882130044370</v>
      </c>
      <c r="F186">
        <v>2</v>
      </c>
      <c r="G186" t="str">
        <f>VLOOKUP(ride_data[[#This Row],[city]],city_data[],3,FALSE)</f>
        <v>Suburban</v>
      </c>
      <c r="H186">
        <f>VLOOKUP(ride_data[[#This Row],[city]],city_data[],2,FALSE)</f>
        <v>23</v>
      </c>
    </row>
    <row r="187" spans="1:8" x14ac:dyDescent="0.35">
      <c r="A187" s="1" t="s">
        <v>116</v>
      </c>
      <c r="B187" s="3">
        <v>43561</v>
      </c>
      <c r="C187" s="2">
        <v>0.65156249999999993</v>
      </c>
      <c r="D187">
        <v>17.989999999999998</v>
      </c>
      <c r="E187">
        <v>8578112173926</v>
      </c>
      <c r="F187">
        <v>4</v>
      </c>
      <c r="G187" t="str">
        <f>VLOOKUP(ride_data[[#This Row],[city]],city_data[],3,FALSE)</f>
        <v>Suburban</v>
      </c>
      <c r="H187">
        <f>VLOOKUP(ride_data[[#This Row],[city]],city_data[],2,FALSE)</f>
        <v>23</v>
      </c>
    </row>
    <row r="188" spans="1:8" x14ac:dyDescent="0.35">
      <c r="A188" s="1" t="s">
        <v>116</v>
      </c>
      <c r="B188" s="3">
        <v>43582</v>
      </c>
      <c r="C188" s="2">
        <v>0.99495370370370362</v>
      </c>
      <c r="D188">
        <v>45.98</v>
      </c>
      <c r="E188">
        <v>5455003677202</v>
      </c>
      <c r="F188">
        <v>4</v>
      </c>
      <c r="G188" t="str">
        <f>VLOOKUP(ride_data[[#This Row],[city]],city_data[],3,FALSE)</f>
        <v>Suburban</v>
      </c>
      <c r="H188">
        <f>VLOOKUP(ride_data[[#This Row],[city]],city_data[],2,FALSE)</f>
        <v>23</v>
      </c>
    </row>
    <row r="189" spans="1:8" x14ac:dyDescent="0.35">
      <c r="A189" s="1" t="s">
        <v>116</v>
      </c>
      <c r="B189" s="3">
        <v>43508</v>
      </c>
      <c r="C189" s="2">
        <v>0.42171296296296296</v>
      </c>
      <c r="D189">
        <v>49.55</v>
      </c>
      <c r="E189">
        <v>3639310284076</v>
      </c>
      <c r="F189">
        <v>2</v>
      </c>
      <c r="G189" t="str">
        <f>VLOOKUP(ride_data[[#This Row],[city]],city_data[],3,FALSE)</f>
        <v>Suburban</v>
      </c>
      <c r="H189">
        <f>VLOOKUP(ride_data[[#This Row],[city]],city_data[],2,FALSE)</f>
        <v>23</v>
      </c>
    </row>
    <row r="190" spans="1:8" x14ac:dyDescent="0.35">
      <c r="A190" s="1" t="s">
        <v>116</v>
      </c>
      <c r="B190" s="3">
        <v>43514</v>
      </c>
      <c r="C190" s="2">
        <v>0.29499999999999998</v>
      </c>
      <c r="D190">
        <v>17.059999999999999</v>
      </c>
      <c r="E190">
        <v>2084060010290</v>
      </c>
      <c r="F190">
        <v>2</v>
      </c>
      <c r="G190" t="str">
        <f>VLOOKUP(ride_data[[#This Row],[city]],city_data[],3,FALSE)</f>
        <v>Suburban</v>
      </c>
      <c r="H190">
        <f>VLOOKUP(ride_data[[#This Row],[city]],city_data[],2,FALSE)</f>
        <v>23</v>
      </c>
    </row>
    <row r="191" spans="1:8" x14ac:dyDescent="0.35">
      <c r="A191" s="1" t="s">
        <v>116</v>
      </c>
      <c r="B191" s="3">
        <v>43497</v>
      </c>
      <c r="C191" s="2">
        <v>0.18149305555555553</v>
      </c>
      <c r="D191">
        <v>20.440000000000001</v>
      </c>
      <c r="E191">
        <v>185973569492</v>
      </c>
      <c r="F191">
        <v>2</v>
      </c>
      <c r="G191" t="str">
        <f>VLOOKUP(ride_data[[#This Row],[city]],city_data[],3,FALSE)</f>
        <v>Suburban</v>
      </c>
      <c r="H191">
        <f>VLOOKUP(ride_data[[#This Row],[city]],city_data[],2,FALSE)</f>
        <v>23</v>
      </c>
    </row>
    <row r="192" spans="1:8" x14ac:dyDescent="0.35">
      <c r="A192" s="1" t="s">
        <v>116</v>
      </c>
      <c r="B192" s="3">
        <v>43499</v>
      </c>
      <c r="C192" s="2">
        <v>0.13488425925925926</v>
      </c>
      <c r="D192">
        <v>40.18</v>
      </c>
      <c r="E192">
        <v>8116976277000</v>
      </c>
      <c r="F192">
        <v>2</v>
      </c>
      <c r="G192" t="str">
        <f>VLOOKUP(ride_data[[#This Row],[city]],city_data[],3,FALSE)</f>
        <v>Suburban</v>
      </c>
      <c r="H192">
        <f>VLOOKUP(ride_data[[#This Row],[city]],city_data[],2,FALSE)</f>
        <v>23</v>
      </c>
    </row>
    <row r="193" spans="1:8" x14ac:dyDescent="0.35">
      <c r="A193" s="1" t="s">
        <v>116</v>
      </c>
      <c r="B193" s="3">
        <v>43573</v>
      </c>
      <c r="C193" s="2">
        <v>0.65503472222222225</v>
      </c>
      <c r="D193">
        <v>47.3</v>
      </c>
      <c r="E193">
        <v>8289341261260</v>
      </c>
      <c r="F193">
        <v>4</v>
      </c>
      <c r="G193" t="str">
        <f>VLOOKUP(ride_data[[#This Row],[city]],city_data[],3,FALSE)</f>
        <v>Suburban</v>
      </c>
      <c r="H193">
        <f>VLOOKUP(ride_data[[#This Row],[city]],city_data[],2,FALSE)</f>
        <v>23</v>
      </c>
    </row>
    <row r="194" spans="1:8" x14ac:dyDescent="0.35">
      <c r="A194" s="1" t="s">
        <v>116</v>
      </c>
      <c r="B194" s="3">
        <v>43558</v>
      </c>
      <c r="C194" s="2">
        <v>0.74474537037037036</v>
      </c>
      <c r="D194">
        <v>21.29</v>
      </c>
      <c r="E194">
        <v>3934287956576</v>
      </c>
      <c r="F194">
        <v>4</v>
      </c>
      <c r="G194" t="str">
        <f>VLOOKUP(ride_data[[#This Row],[city]],city_data[],3,FALSE)</f>
        <v>Suburban</v>
      </c>
      <c r="H194">
        <f>VLOOKUP(ride_data[[#This Row],[city]],city_data[],2,FALSE)</f>
        <v>23</v>
      </c>
    </row>
    <row r="195" spans="1:8" x14ac:dyDescent="0.35">
      <c r="A195" s="1" t="s">
        <v>116</v>
      </c>
      <c r="B195" s="3">
        <v>43592</v>
      </c>
      <c r="C195" s="2">
        <v>0.61012731481481486</v>
      </c>
      <c r="D195">
        <v>13.05</v>
      </c>
      <c r="E195">
        <v>112651587608</v>
      </c>
      <c r="F195">
        <v>5</v>
      </c>
      <c r="G195" t="str">
        <f>VLOOKUP(ride_data[[#This Row],[city]],city_data[],3,FALSE)</f>
        <v>Suburban</v>
      </c>
      <c r="H195">
        <f>VLOOKUP(ride_data[[#This Row],[city]],city_data[],2,FALSE)</f>
        <v>23</v>
      </c>
    </row>
    <row r="196" spans="1:8" x14ac:dyDescent="0.35">
      <c r="A196" s="1" t="s">
        <v>116</v>
      </c>
      <c r="B196" s="3">
        <v>43501</v>
      </c>
      <c r="C196" s="2">
        <v>0.76611111111111108</v>
      </c>
      <c r="D196">
        <v>27.55</v>
      </c>
      <c r="E196">
        <v>6574875170013</v>
      </c>
      <c r="F196">
        <v>2</v>
      </c>
      <c r="G196" t="str">
        <f>VLOOKUP(ride_data[[#This Row],[city]],city_data[],3,FALSE)</f>
        <v>Suburban</v>
      </c>
      <c r="H196">
        <f>VLOOKUP(ride_data[[#This Row],[city]],city_data[],2,FALSE)</f>
        <v>23</v>
      </c>
    </row>
    <row r="197" spans="1:8" x14ac:dyDescent="0.35">
      <c r="A197" s="1" t="s">
        <v>116</v>
      </c>
      <c r="B197" s="3">
        <v>43533</v>
      </c>
      <c r="C197" s="2">
        <v>0.96358796296296301</v>
      </c>
      <c r="D197">
        <v>26.24</v>
      </c>
      <c r="E197">
        <v>4652485631550</v>
      </c>
      <c r="F197">
        <v>3</v>
      </c>
      <c r="G197" t="str">
        <f>VLOOKUP(ride_data[[#This Row],[city]],city_data[],3,FALSE)</f>
        <v>Suburban</v>
      </c>
      <c r="H197">
        <f>VLOOKUP(ride_data[[#This Row],[city]],city_data[],2,FALSE)</f>
        <v>23</v>
      </c>
    </row>
    <row r="198" spans="1:8" x14ac:dyDescent="0.35">
      <c r="A198" s="1" t="s">
        <v>72</v>
      </c>
      <c r="B198" s="3">
        <v>43580</v>
      </c>
      <c r="C198" s="2">
        <v>0.14524305555555556</v>
      </c>
      <c r="D198">
        <v>41.52</v>
      </c>
      <c r="E198">
        <v>6055928921559</v>
      </c>
      <c r="F198">
        <v>4</v>
      </c>
      <c r="G198" t="str">
        <f>VLOOKUP(ride_data[[#This Row],[city]],city_data[],3,FALSE)</f>
        <v>Urban</v>
      </c>
      <c r="H198">
        <f>VLOOKUP(ride_data[[#This Row],[city]],city_data[],2,FALSE)</f>
        <v>49</v>
      </c>
    </row>
    <row r="199" spans="1:8" x14ac:dyDescent="0.35">
      <c r="A199" s="1" t="s">
        <v>72</v>
      </c>
      <c r="B199" s="3">
        <v>43586</v>
      </c>
      <c r="C199" s="2">
        <v>0.91229166666666661</v>
      </c>
      <c r="D199">
        <v>8.2799999999999994</v>
      </c>
      <c r="E199">
        <v>592955132597</v>
      </c>
      <c r="F199">
        <v>5</v>
      </c>
      <c r="G199" t="str">
        <f>VLOOKUP(ride_data[[#This Row],[city]],city_data[],3,FALSE)</f>
        <v>Urban</v>
      </c>
      <c r="H199">
        <f>VLOOKUP(ride_data[[#This Row],[city]],city_data[],2,FALSE)</f>
        <v>49</v>
      </c>
    </row>
    <row r="200" spans="1:8" x14ac:dyDescent="0.35">
      <c r="A200" s="1" t="s">
        <v>72</v>
      </c>
      <c r="B200" s="3">
        <v>43553</v>
      </c>
      <c r="C200" s="2">
        <v>0.17208333333333334</v>
      </c>
      <c r="D200">
        <v>5.32</v>
      </c>
      <c r="E200">
        <v>2612669233491</v>
      </c>
      <c r="F200">
        <v>3</v>
      </c>
      <c r="G200" t="str">
        <f>VLOOKUP(ride_data[[#This Row],[city]],city_data[],3,FALSE)</f>
        <v>Urban</v>
      </c>
      <c r="H200">
        <f>VLOOKUP(ride_data[[#This Row],[city]],city_data[],2,FALSE)</f>
        <v>49</v>
      </c>
    </row>
    <row r="201" spans="1:8" x14ac:dyDescent="0.35">
      <c r="A201" s="1" t="s">
        <v>72</v>
      </c>
      <c r="B201" s="3">
        <v>43548</v>
      </c>
      <c r="C201" s="2">
        <v>1.8506944444444444E-2</v>
      </c>
      <c r="D201">
        <v>30.55</v>
      </c>
      <c r="E201">
        <v>5276110988605</v>
      </c>
      <c r="F201">
        <v>3</v>
      </c>
      <c r="G201" t="str">
        <f>VLOOKUP(ride_data[[#This Row],[city]],city_data[],3,FALSE)</f>
        <v>Urban</v>
      </c>
      <c r="H201">
        <f>VLOOKUP(ride_data[[#This Row],[city]],city_data[],2,FALSE)</f>
        <v>49</v>
      </c>
    </row>
    <row r="202" spans="1:8" x14ac:dyDescent="0.35">
      <c r="A202" s="1" t="s">
        <v>72</v>
      </c>
      <c r="B202" s="3">
        <v>43504</v>
      </c>
      <c r="C202" s="2">
        <v>0.98165509259259265</v>
      </c>
      <c r="D202">
        <v>21.22</v>
      </c>
      <c r="E202">
        <v>4786811969861</v>
      </c>
      <c r="F202">
        <v>2</v>
      </c>
      <c r="G202" t="str">
        <f>VLOOKUP(ride_data[[#This Row],[city]],city_data[],3,FALSE)</f>
        <v>Urban</v>
      </c>
      <c r="H202">
        <f>VLOOKUP(ride_data[[#This Row],[city]],city_data[],2,FALSE)</f>
        <v>49</v>
      </c>
    </row>
    <row r="203" spans="1:8" x14ac:dyDescent="0.35">
      <c r="A203" s="1" t="s">
        <v>72</v>
      </c>
      <c r="B203" s="3">
        <v>43570</v>
      </c>
      <c r="C203" s="2">
        <v>6.6863425925925923E-2</v>
      </c>
      <c r="D203">
        <v>24.3</v>
      </c>
      <c r="E203">
        <v>1065303121400</v>
      </c>
      <c r="F203">
        <v>4</v>
      </c>
      <c r="G203" t="str">
        <f>VLOOKUP(ride_data[[#This Row],[city]],city_data[],3,FALSE)</f>
        <v>Urban</v>
      </c>
      <c r="H203">
        <f>VLOOKUP(ride_data[[#This Row],[city]],city_data[],2,FALSE)</f>
        <v>49</v>
      </c>
    </row>
    <row r="204" spans="1:8" x14ac:dyDescent="0.35">
      <c r="A204" s="1" t="s">
        <v>72</v>
      </c>
      <c r="B204" s="3">
        <v>43488</v>
      </c>
      <c r="C204" s="2">
        <v>0.54206018518518517</v>
      </c>
      <c r="D204">
        <v>42.45</v>
      </c>
      <c r="E204">
        <v>7286207597519</v>
      </c>
      <c r="F204">
        <v>1</v>
      </c>
      <c r="G204" t="str">
        <f>VLOOKUP(ride_data[[#This Row],[city]],city_data[],3,FALSE)</f>
        <v>Urban</v>
      </c>
      <c r="H204">
        <f>VLOOKUP(ride_data[[#This Row],[city]],city_data[],2,FALSE)</f>
        <v>49</v>
      </c>
    </row>
    <row r="205" spans="1:8" x14ac:dyDescent="0.35">
      <c r="A205" s="1" t="s">
        <v>72</v>
      </c>
      <c r="B205" s="3">
        <v>43576</v>
      </c>
      <c r="C205" s="2">
        <v>0.98055555555555562</v>
      </c>
      <c r="D205">
        <v>33.369999999999997</v>
      </c>
      <c r="E205">
        <v>7763075637368</v>
      </c>
      <c r="F205">
        <v>4</v>
      </c>
      <c r="G205" t="str">
        <f>VLOOKUP(ride_data[[#This Row],[city]],city_data[],3,FALSE)</f>
        <v>Urban</v>
      </c>
      <c r="H205">
        <f>VLOOKUP(ride_data[[#This Row],[city]],city_data[],2,FALSE)</f>
        <v>49</v>
      </c>
    </row>
    <row r="206" spans="1:8" x14ac:dyDescent="0.35">
      <c r="A206" s="1" t="s">
        <v>72</v>
      </c>
      <c r="B206" s="3">
        <v>43581</v>
      </c>
      <c r="C206" s="2">
        <v>0.17019675925925926</v>
      </c>
      <c r="D206">
        <v>28.44</v>
      </c>
      <c r="E206">
        <v>3326161310503</v>
      </c>
      <c r="F206">
        <v>4</v>
      </c>
      <c r="G206" t="str">
        <f>VLOOKUP(ride_data[[#This Row],[city]],city_data[],3,FALSE)</f>
        <v>Urban</v>
      </c>
      <c r="H206">
        <f>VLOOKUP(ride_data[[#This Row],[city]],city_data[],2,FALSE)</f>
        <v>49</v>
      </c>
    </row>
    <row r="207" spans="1:8" x14ac:dyDescent="0.35">
      <c r="A207" s="1" t="s">
        <v>72</v>
      </c>
      <c r="B207" s="3">
        <v>43513</v>
      </c>
      <c r="C207" s="2">
        <v>0.66098379629629633</v>
      </c>
      <c r="D207">
        <v>25.33</v>
      </c>
      <c r="E207">
        <v>2749473314662</v>
      </c>
      <c r="F207">
        <v>2</v>
      </c>
      <c r="G207" t="str">
        <f>VLOOKUP(ride_data[[#This Row],[city]],city_data[],3,FALSE)</f>
        <v>Urban</v>
      </c>
      <c r="H207">
        <f>VLOOKUP(ride_data[[#This Row],[city]],city_data[],2,FALSE)</f>
        <v>49</v>
      </c>
    </row>
    <row r="208" spans="1:8" x14ac:dyDescent="0.35">
      <c r="A208" s="1" t="s">
        <v>72</v>
      </c>
      <c r="B208" s="3">
        <v>43556</v>
      </c>
      <c r="C208" s="2">
        <v>8.1944444444444452E-3</v>
      </c>
      <c r="D208">
        <v>22.65</v>
      </c>
      <c r="E208">
        <v>7002778816145</v>
      </c>
      <c r="F208">
        <v>4</v>
      </c>
      <c r="G208" t="str">
        <f>VLOOKUP(ride_data[[#This Row],[city]],city_data[],3,FALSE)</f>
        <v>Urban</v>
      </c>
      <c r="H208">
        <f>VLOOKUP(ride_data[[#This Row],[city]],city_data[],2,FALSE)</f>
        <v>49</v>
      </c>
    </row>
    <row r="209" spans="1:8" x14ac:dyDescent="0.35">
      <c r="A209" s="1" t="s">
        <v>72</v>
      </c>
      <c r="B209" s="3">
        <v>43531</v>
      </c>
      <c r="C209" s="2">
        <v>0.30679398148148146</v>
      </c>
      <c r="D209">
        <v>31.08</v>
      </c>
      <c r="E209">
        <v>9711261103928</v>
      </c>
      <c r="F209">
        <v>3</v>
      </c>
      <c r="G209" t="str">
        <f>VLOOKUP(ride_data[[#This Row],[city]],city_data[],3,FALSE)</f>
        <v>Urban</v>
      </c>
      <c r="H209">
        <f>VLOOKUP(ride_data[[#This Row],[city]],city_data[],2,FALSE)</f>
        <v>49</v>
      </c>
    </row>
    <row r="210" spans="1:8" x14ac:dyDescent="0.35">
      <c r="A210" s="1" t="s">
        <v>72</v>
      </c>
      <c r="B210" s="3">
        <v>43529</v>
      </c>
      <c r="C210" s="2">
        <v>0.5036342592592592</v>
      </c>
      <c r="D210">
        <v>11.16</v>
      </c>
      <c r="E210">
        <v>4737023393340</v>
      </c>
      <c r="F210">
        <v>3</v>
      </c>
      <c r="G210" t="str">
        <f>VLOOKUP(ride_data[[#This Row],[city]],city_data[],3,FALSE)</f>
        <v>Urban</v>
      </c>
      <c r="H210">
        <f>VLOOKUP(ride_data[[#This Row],[city]],city_data[],2,FALSE)</f>
        <v>49</v>
      </c>
    </row>
    <row r="211" spans="1:8" x14ac:dyDescent="0.35">
      <c r="A211" s="1" t="s">
        <v>72</v>
      </c>
      <c r="B211" s="3">
        <v>43469</v>
      </c>
      <c r="C211" s="2">
        <v>0.56270833333333337</v>
      </c>
      <c r="D211">
        <v>4.5599999999999996</v>
      </c>
      <c r="E211">
        <v>6423110181560</v>
      </c>
      <c r="F211">
        <v>1</v>
      </c>
      <c r="G211" t="str">
        <f>VLOOKUP(ride_data[[#This Row],[city]],city_data[],3,FALSE)</f>
        <v>Urban</v>
      </c>
      <c r="H211">
        <f>VLOOKUP(ride_data[[#This Row],[city]],city_data[],2,FALSE)</f>
        <v>49</v>
      </c>
    </row>
    <row r="212" spans="1:8" x14ac:dyDescent="0.35">
      <c r="A212" s="1" t="s">
        <v>72</v>
      </c>
      <c r="B212" s="3">
        <v>43529</v>
      </c>
      <c r="C212" s="2">
        <v>0.40606481481481477</v>
      </c>
      <c r="D212">
        <v>42.79</v>
      </c>
      <c r="E212">
        <v>3624951927291</v>
      </c>
      <c r="F212">
        <v>3</v>
      </c>
      <c r="G212" t="str">
        <f>VLOOKUP(ride_data[[#This Row],[city]],city_data[],3,FALSE)</f>
        <v>Urban</v>
      </c>
      <c r="H212">
        <f>VLOOKUP(ride_data[[#This Row],[city]],city_data[],2,FALSE)</f>
        <v>49</v>
      </c>
    </row>
    <row r="213" spans="1:8" x14ac:dyDescent="0.35">
      <c r="A213" s="1" t="s">
        <v>72</v>
      </c>
      <c r="B213" s="3">
        <v>43477</v>
      </c>
      <c r="C213" s="2">
        <v>0.31413194444444442</v>
      </c>
      <c r="D213">
        <v>39.450000000000003</v>
      </c>
      <c r="E213">
        <v>419667752175</v>
      </c>
      <c r="F213">
        <v>1</v>
      </c>
      <c r="G213" t="str">
        <f>VLOOKUP(ride_data[[#This Row],[city]],city_data[],3,FALSE)</f>
        <v>Urban</v>
      </c>
      <c r="H213">
        <f>VLOOKUP(ride_data[[#This Row],[city]],city_data[],2,FALSE)</f>
        <v>49</v>
      </c>
    </row>
    <row r="214" spans="1:8" x14ac:dyDescent="0.35">
      <c r="A214" s="1" t="s">
        <v>72</v>
      </c>
      <c r="B214" s="3">
        <v>43493</v>
      </c>
      <c r="C214" s="2">
        <v>0.13427083333333334</v>
      </c>
      <c r="D214">
        <v>31.65</v>
      </c>
      <c r="E214">
        <v>649769579565</v>
      </c>
      <c r="F214">
        <v>1</v>
      </c>
      <c r="G214" t="str">
        <f>VLOOKUP(ride_data[[#This Row],[city]],city_data[],3,FALSE)</f>
        <v>Urban</v>
      </c>
      <c r="H214">
        <f>VLOOKUP(ride_data[[#This Row],[city]],city_data[],2,FALSE)</f>
        <v>49</v>
      </c>
    </row>
    <row r="215" spans="1:8" x14ac:dyDescent="0.35">
      <c r="A215" s="1" t="s">
        <v>72</v>
      </c>
      <c r="B215" s="3">
        <v>43472</v>
      </c>
      <c r="C215" s="2">
        <v>0.81578703703703714</v>
      </c>
      <c r="D215">
        <v>21.5</v>
      </c>
      <c r="E215">
        <v>9422003641461</v>
      </c>
      <c r="F215">
        <v>1</v>
      </c>
      <c r="G215" t="str">
        <f>VLOOKUP(ride_data[[#This Row],[city]],city_data[],3,FALSE)</f>
        <v>Urban</v>
      </c>
      <c r="H215">
        <f>VLOOKUP(ride_data[[#This Row],[city]],city_data[],2,FALSE)</f>
        <v>49</v>
      </c>
    </row>
    <row r="216" spans="1:8" x14ac:dyDescent="0.35">
      <c r="A216" s="1" t="s">
        <v>72</v>
      </c>
      <c r="B216" s="3">
        <v>43494</v>
      </c>
      <c r="C216" s="2">
        <v>0.88313657407407409</v>
      </c>
      <c r="D216">
        <v>25.39</v>
      </c>
      <c r="E216">
        <v>9623390811882</v>
      </c>
      <c r="F216">
        <v>1</v>
      </c>
      <c r="G216" t="str">
        <f>VLOOKUP(ride_data[[#This Row],[city]],city_data[],3,FALSE)</f>
        <v>Urban</v>
      </c>
      <c r="H216">
        <f>VLOOKUP(ride_data[[#This Row],[city]],city_data[],2,FALSE)</f>
        <v>49</v>
      </c>
    </row>
    <row r="217" spans="1:8" x14ac:dyDescent="0.35">
      <c r="A217" s="1" t="s">
        <v>118</v>
      </c>
      <c r="B217" s="3">
        <v>43543</v>
      </c>
      <c r="C217" s="2">
        <v>0.44714120370370369</v>
      </c>
      <c r="D217">
        <v>20.04</v>
      </c>
      <c r="E217">
        <v>4117474421029</v>
      </c>
      <c r="F217">
        <v>3</v>
      </c>
      <c r="G217" t="str">
        <f>VLOOKUP(ride_data[[#This Row],[city]],city_data[],3,FALSE)</f>
        <v>Suburban</v>
      </c>
      <c r="H217">
        <f>VLOOKUP(ride_data[[#This Row],[city]],city_data[],2,FALSE)</f>
        <v>7</v>
      </c>
    </row>
    <row r="218" spans="1:8" x14ac:dyDescent="0.35">
      <c r="A218" s="1" t="s">
        <v>118</v>
      </c>
      <c r="B218" s="3">
        <v>43540</v>
      </c>
      <c r="C218" s="2">
        <v>0.46890046296296295</v>
      </c>
      <c r="D218">
        <v>20.59</v>
      </c>
      <c r="E218">
        <v>6153017911679</v>
      </c>
      <c r="F218">
        <v>3</v>
      </c>
      <c r="G218" t="str">
        <f>VLOOKUP(ride_data[[#This Row],[city]],city_data[],3,FALSE)</f>
        <v>Suburban</v>
      </c>
      <c r="H218">
        <f>VLOOKUP(ride_data[[#This Row],[city]],city_data[],2,FALSE)</f>
        <v>7</v>
      </c>
    </row>
    <row r="219" spans="1:8" x14ac:dyDescent="0.35">
      <c r="A219" s="1" t="s">
        <v>118</v>
      </c>
      <c r="B219" s="3">
        <v>43492</v>
      </c>
      <c r="C219" s="2">
        <v>0.41206018518518522</v>
      </c>
      <c r="D219">
        <v>28.56</v>
      </c>
      <c r="E219">
        <v>5981083119511</v>
      </c>
      <c r="F219">
        <v>1</v>
      </c>
      <c r="G219" t="str">
        <f>VLOOKUP(ride_data[[#This Row],[city]],city_data[],3,FALSE)</f>
        <v>Suburban</v>
      </c>
      <c r="H219">
        <f>VLOOKUP(ride_data[[#This Row],[city]],city_data[],2,FALSE)</f>
        <v>7</v>
      </c>
    </row>
    <row r="220" spans="1:8" x14ac:dyDescent="0.35">
      <c r="A220" s="1" t="s">
        <v>118</v>
      </c>
      <c r="B220" s="3">
        <v>43574</v>
      </c>
      <c r="C220" s="2">
        <v>0.72144675925925927</v>
      </c>
      <c r="D220">
        <v>29.27</v>
      </c>
      <c r="E220">
        <v>7201712919915</v>
      </c>
      <c r="F220">
        <v>4</v>
      </c>
      <c r="G220" t="str">
        <f>VLOOKUP(ride_data[[#This Row],[city]],city_data[],3,FALSE)</f>
        <v>Suburban</v>
      </c>
      <c r="H220">
        <f>VLOOKUP(ride_data[[#This Row],[city]],city_data[],2,FALSE)</f>
        <v>7</v>
      </c>
    </row>
    <row r="221" spans="1:8" x14ac:dyDescent="0.35">
      <c r="A221" s="1" t="s">
        <v>118</v>
      </c>
      <c r="B221" s="3">
        <v>43563</v>
      </c>
      <c r="C221" s="2">
        <v>0.79111111111111121</v>
      </c>
      <c r="D221">
        <v>21.29</v>
      </c>
      <c r="E221">
        <v>630560959632</v>
      </c>
      <c r="F221">
        <v>4</v>
      </c>
      <c r="G221" t="str">
        <f>VLOOKUP(ride_data[[#This Row],[city]],city_data[],3,FALSE)</f>
        <v>Suburban</v>
      </c>
      <c r="H221">
        <f>VLOOKUP(ride_data[[#This Row],[city]],city_data[],2,FALSE)</f>
        <v>7</v>
      </c>
    </row>
    <row r="222" spans="1:8" x14ac:dyDescent="0.35">
      <c r="A222" s="1" t="s">
        <v>118</v>
      </c>
      <c r="B222" s="3">
        <v>43520</v>
      </c>
      <c r="C222" s="2">
        <v>0.69256944444444446</v>
      </c>
      <c r="D222">
        <v>36.880000000000003</v>
      </c>
      <c r="E222">
        <v>9777191359026</v>
      </c>
      <c r="F222">
        <v>2</v>
      </c>
      <c r="G222" t="str">
        <f>VLOOKUP(ride_data[[#This Row],[city]],city_data[],3,FALSE)</f>
        <v>Suburban</v>
      </c>
      <c r="H222">
        <f>VLOOKUP(ride_data[[#This Row],[city]],city_data[],2,FALSE)</f>
        <v>7</v>
      </c>
    </row>
    <row r="223" spans="1:8" x14ac:dyDescent="0.35">
      <c r="A223" s="1" t="s">
        <v>118</v>
      </c>
      <c r="B223" s="3">
        <v>43475</v>
      </c>
      <c r="C223" s="2">
        <v>0.35689814814814813</v>
      </c>
      <c r="D223">
        <v>23.02</v>
      </c>
      <c r="E223">
        <v>9265418287929</v>
      </c>
      <c r="F223">
        <v>1</v>
      </c>
      <c r="G223" t="str">
        <f>VLOOKUP(ride_data[[#This Row],[city]],city_data[],3,FALSE)</f>
        <v>Suburban</v>
      </c>
      <c r="H223">
        <f>VLOOKUP(ride_data[[#This Row],[city]],city_data[],2,FALSE)</f>
        <v>7</v>
      </c>
    </row>
    <row r="224" spans="1:8" x14ac:dyDescent="0.35">
      <c r="A224" s="1" t="s">
        <v>118</v>
      </c>
      <c r="B224" s="3">
        <v>43559</v>
      </c>
      <c r="C224" s="2">
        <v>0.2519791666666667</v>
      </c>
      <c r="D224">
        <v>16.899999999999999</v>
      </c>
      <c r="E224">
        <v>7217036357951</v>
      </c>
      <c r="F224">
        <v>4</v>
      </c>
      <c r="G224" t="str">
        <f>VLOOKUP(ride_data[[#This Row],[city]],city_data[],3,FALSE)</f>
        <v>Suburban</v>
      </c>
      <c r="H224">
        <f>VLOOKUP(ride_data[[#This Row],[city]],city_data[],2,FALSE)</f>
        <v>7</v>
      </c>
    </row>
    <row r="225" spans="1:8" x14ac:dyDescent="0.35">
      <c r="A225" s="1" t="s">
        <v>118</v>
      </c>
      <c r="B225" s="3">
        <v>43566</v>
      </c>
      <c r="C225" s="2">
        <v>0.14182870370370371</v>
      </c>
      <c r="D225">
        <v>34.4</v>
      </c>
      <c r="E225">
        <v>6540905865488</v>
      </c>
      <c r="F225">
        <v>4</v>
      </c>
      <c r="G225" t="str">
        <f>VLOOKUP(ride_data[[#This Row],[city]],city_data[],3,FALSE)</f>
        <v>Suburban</v>
      </c>
      <c r="H225">
        <f>VLOOKUP(ride_data[[#This Row],[city]],city_data[],2,FALSE)</f>
        <v>7</v>
      </c>
    </row>
    <row r="226" spans="1:8" x14ac:dyDescent="0.35">
      <c r="A226" s="1" t="s">
        <v>111</v>
      </c>
      <c r="B226" s="3">
        <v>43521</v>
      </c>
      <c r="C226" s="2">
        <v>0.16255787037037037</v>
      </c>
      <c r="D226">
        <v>26.33</v>
      </c>
      <c r="E226">
        <v>513607352842</v>
      </c>
      <c r="F226">
        <v>2</v>
      </c>
      <c r="G226" t="str">
        <f>VLOOKUP(ride_data[[#This Row],[city]],city_data[],3,FALSE)</f>
        <v>Suburban</v>
      </c>
      <c r="H226">
        <f>VLOOKUP(ride_data[[#This Row],[city]],city_data[],2,FALSE)</f>
        <v>22</v>
      </c>
    </row>
    <row r="227" spans="1:8" x14ac:dyDescent="0.35">
      <c r="A227" s="1" t="s">
        <v>111</v>
      </c>
      <c r="B227" s="3">
        <v>43574</v>
      </c>
      <c r="C227" s="2">
        <v>0.44214120370370374</v>
      </c>
      <c r="D227">
        <v>28.28</v>
      </c>
      <c r="E227">
        <v>149455664846</v>
      </c>
      <c r="F227">
        <v>4</v>
      </c>
      <c r="G227" t="str">
        <f>VLOOKUP(ride_data[[#This Row],[city]],city_data[],3,FALSE)</f>
        <v>Suburban</v>
      </c>
      <c r="H227">
        <f>VLOOKUP(ride_data[[#This Row],[city]],city_data[],2,FALSE)</f>
        <v>22</v>
      </c>
    </row>
    <row r="228" spans="1:8" x14ac:dyDescent="0.35">
      <c r="A228" s="1" t="s">
        <v>111</v>
      </c>
      <c r="B228" s="3">
        <v>43562</v>
      </c>
      <c r="C228" s="2">
        <v>0.27185185185185184</v>
      </c>
      <c r="D228">
        <v>18.98</v>
      </c>
      <c r="E228">
        <v>6294116769232</v>
      </c>
      <c r="F228">
        <v>4</v>
      </c>
      <c r="G228" t="str">
        <f>VLOOKUP(ride_data[[#This Row],[city]],city_data[],3,FALSE)</f>
        <v>Suburban</v>
      </c>
      <c r="H228">
        <f>VLOOKUP(ride_data[[#This Row],[city]],city_data[],2,FALSE)</f>
        <v>22</v>
      </c>
    </row>
    <row r="229" spans="1:8" x14ac:dyDescent="0.35">
      <c r="A229" s="1" t="s">
        <v>111</v>
      </c>
      <c r="B229" s="3">
        <v>43526</v>
      </c>
      <c r="C229" s="2">
        <v>0.11649305555555556</v>
      </c>
      <c r="D229">
        <v>14.32</v>
      </c>
      <c r="E229">
        <v>2106097871214</v>
      </c>
      <c r="F229">
        <v>3</v>
      </c>
      <c r="G229" t="str">
        <f>VLOOKUP(ride_data[[#This Row],[city]],city_data[],3,FALSE)</f>
        <v>Suburban</v>
      </c>
      <c r="H229">
        <f>VLOOKUP(ride_data[[#This Row],[city]],city_data[],2,FALSE)</f>
        <v>22</v>
      </c>
    </row>
    <row r="230" spans="1:8" x14ac:dyDescent="0.35">
      <c r="A230" s="1" t="s">
        <v>111</v>
      </c>
      <c r="B230" s="3">
        <v>43588</v>
      </c>
      <c r="C230" s="2">
        <v>0.75643518518518515</v>
      </c>
      <c r="D230">
        <v>48.24</v>
      </c>
      <c r="E230">
        <v>3328095712316</v>
      </c>
      <c r="F230">
        <v>5</v>
      </c>
      <c r="G230" t="str">
        <f>VLOOKUP(ride_data[[#This Row],[city]],city_data[],3,FALSE)</f>
        <v>Suburban</v>
      </c>
      <c r="H230">
        <f>VLOOKUP(ride_data[[#This Row],[city]],city_data[],2,FALSE)</f>
        <v>22</v>
      </c>
    </row>
    <row r="231" spans="1:8" x14ac:dyDescent="0.35">
      <c r="A231" s="1" t="s">
        <v>111</v>
      </c>
      <c r="B231" s="3">
        <v>43524</v>
      </c>
      <c r="C231" s="2">
        <v>0.85151620370370373</v>
      </c>
      <c r="D231">
        <v>42.71</v>
      </c>
      <c r="E231">
        <v>2322328798079</v>
      </c>
      <c r="F231">
        <v>2</v>
      </c>
      <c r="G231" t="str">
        <f>VLOOKUP(ride_data[[#This Row],[city]],city_data[],3,FALSE)</f>
        <v>Suburban</v>
      </c>
      <c r="H231">
        <f>VLOOKUP(ride_data[[#This Row],[city]],city_data[],2,FALSE)</f>
        <v>22</v>
      </c>
    </row>
    <row r="232" spans="1:8" x14ac:dyDescent="0.35">
      <c r="A232" s="1" t="s">
        <v>111</v>
      </c>
      <c r="B232" s="3">
        <v>43515</v>
      </c>
      <c r="C232" s="2">
        <v>0.19743055555555555</v>
      </c>
      <c r="D232">
        <v>31.72</v>
      </c>
      <c r="E232">
        <v>7452531647866</v>
      </c>
      <c r="F232">
        <v>2</v>
      </c>
      <c r="G232" t="str">
        <f>VLOOKUP(ride_data[[#This Row],[city]],city_data[],3,FALSE)</f>
        <v>Suburban</v>
      </c>
      <c r="H232">
        <f>VLOOKUP(ride_data[[#This Row],[city]],city_data[],2,FALSE)</f>
        <v>22</v>
      </c>
    </row>
    <row r="233" spans="1:8" x14ac:dyDescent="0.35">
      <c r="A233" s="1" t="s">
        <v>111</v>
      </c>
      <c r="B233" s="3">
        <v>43480</v>
      </c>
      <c r="C233" s="2">
        <v>0.16386574074074076</v>
      </c>
      <c r="D233">
        <v>21.97</v>
      </c>
      <c r="E233">
        <v>232480080566</v>
      </c>
      <c r="F233">
        <v>1</v>
      </c>
      <c r="G233" t="str">
        <f>VLOOKUP(ride_data[[#This Row],[city]],city_data[],3,FALSE)</f>
        <v>Suburban</v>
      </c>
      <c r="H233">
        <f>VLOOKUP(ride_data[[#This Row],[city]],city_data[],2,FALSE)</f>
        <v>22</v>
      </c>
    </row>
    <row r="234" spans="1:8" x14ac:dyDescent="0.35">
      <c r="A234" s="1" t="s">
        <v>111</v>
      </c>
      <c r="B234" s="3">
        <v>43587</v>
      </c>
      <c r="C234" s="2">
        <v>0.82394675925925931</v>
      </c>
      <c r="D234">
        <v>19.41</v>
      </c>
      <c r="E234">
        <v>8119090935931</v>
      </c>
      <c r="F234">
        <v>5</v>
      </c>
      <c r="G234" t="str">
        <f>VLOOKUP(ride_data[[#This Row],[city]],city_data[],3,FALSE)</f>
        <v>Suburban</v>
      </c>
      <c r="H234">
        <f>VLOOKUP(ride_data[[#This Row],[city]],city_data[],2,FALSE)</f>
        <v>22</v>
      </c>
    </row>
    <row r="235" spans="1:8" x14ac:dyDescent="0.35">
      <c r="A235" s="1" t="s">
        <v>111</v>
      </c>
      <c r="B235" s="3">
        <v>43510</v>
      </c>
      <c r="C235" s="2">
        <v>0.83572916666666675</v>
      </c>
      <c r="D235">
        <v>20.260000000000002</v>
      </c>
      <c r="E235">
        <v>7527862127131</v>
      </c>
      <c r="F235">
        <v>2</v>
      </c>
      <c r="G235" t="str">
        <f>VLOOKUP(ride_data[[#This Row],[city]],city_data[],3,FALSE)</f>
        <v>Suburban</v>
      </c>
      <c r="H235">
        <f>VLOOKUP(ride_data[[#This Row],[city]],city_data[],2,FALSE)</f>
        <v>22</v>
      </c>
    </row>
    <row r="236" spans="1:8" x14ac:dyDescent="0.35">
      <c r="A236" s="1" t="s">
        <v>111</v>
      </c>
      <c r="B236" s="3">
        <v>43589</v>
      </c>
      <c r="C236" s="2">
        <v>9.3530092592592595E-2</v>
      </c>
      <c r="D236">
        <v>40.020000000000003</v>
      </c>
      <c r="E236">
        <v>3640764732617</v>
      </c>
      <c r="F236">
        <v>5</v>
      </c>
      <c r="G236" t="str">
        <f>VLOOKUP(ride_data[[#This Row],[city]],city_data[],3,FALSE)</f>
        <v>Suburban</v>
      </c>
      <c r="H236">
        <f>VLOOKUP(ride_data[[#This Row],[city]],city_data[],2,FALSE)</f>
        <v>22</v>
      </c>
    </row>
    <row r="237" spans="1:8" x14ac:dyDescent="0.35">
      <c r="A237" s="1" t="s">
        <v>111</v>
      </c>
      <c r="B237" s="3">
        <v>43571</v>
      </c>
      <c r="C237" s="2">
        <v>0.87984953703703705</v>
      </c>
      <c r="D237">
        <v>42.94</v>
      </c>
      <c r="E237">
        <v>7303786315799</v>
      </c>
      <c r="F237">
        <v>4</v>
      </c>
      <c r="G237" t="str">
        <f>VLOOKUP(ride_data[[#This Row],[city]],city_data[],3,FALSE)</f>
        <v>Suburban</v>
      </c>
      <c r="H237">
        <f>VLOOKUP(ride_data[[#This Row],[city]],city_data[],2,FALSE)</f>
        <v>22</v>
      </c>
    </row>
    <row r="238" spans="1:8" x14ac:dyDescent="0.35">
      <c r="A238" s="1" t="s">
        <v>111</v>
      </c>
      <c r="B238" s="3">
        <v>43528</v>
      </c>
      <c r="C238" s="2">
        <v>0.17395833333333333</v>
      </c>
      <c r="D238">
        <v>17.89</v>
      </c>
      <c r="E238">
        <v>7640214407429</v>
      </c>
      <c r="F238">
        <v>3</v>
      </c>
      <c r="G238" t="str">
        <f>VLOOKUP(ride_data[[#This Row],[city]],city_data[],3,FALSE)</f>
        <v>Suburban</v>
      </c>
      <c r="H238">
        <f>VLOOKUP(ride_data[[#This Row],[city]],city_data[],2,FALSE)</f>
        <v>22</v>
      </c>
    </row>
    <row r="239" spans="1:8" x14ac:dyDescent="0.35">
      <c r="A239" s="1" t="s">
        <v>111</v>
      </c>
      <c r="B239" s="3">
        <v>43581</v>
      </c>
      <c r="C239" s="2">
        <v>0.34358796296296296</v>
      </c>
      <c r="D239">
        <v>40.76</v>
      </c>
      <c r="E239">
        <v>2970656303504</v>
      </c>
      <c r="F239">
        <v>4</v>
      </c>
      <c r="G239" t="str">
        <f>VLOOKUP(ride_data[[#This Row],[city]],city_data[],3,FALSE)</f>
        <v>Suburban</v>
      </c>
      <c r="H239">
        <f>VLOOKUP(ride_data[[#This Row],[city]],city_data[],2,FALSE)</f>
        <v>22</v>
      </c>
    </row>
    <row r="240" spans="1:8" x14ac:dyDescent="0.35">
      <c r="A240" s="1" t="s">
        <v>111</v>
      </c>
      <c r="B240" s="3">
        <v>43500</v>
      </c>
      <c r="C240" s="2">
        <v>0.45930555555555558</v>
      </c>
      <c r="D240">
        <v>38.380000000000003</v>
      </c>
      <c r="E240">
        <v>2528683882693</v>
      </c>
      <c r="F240">
        <v>2</v>
      </c>
      <c r="G240" t="str">
        <f>VLOOKUP(ride_data[[#This Row],[city]],city_data[],3,FALSE)</f>
        <v>Suburban</v>
      </c>
      <c r="H240">
        <f>VLOOKUP(ride_data[[#This Row],[city]],city_data[],2,FALSE)</f>
        <v>22</v>
      </c>
    </row>
    <row r="241" spans="1:8" x14ac:dyDescent="0.35">
      <c r="A241" s="1" t="s">
        <v>111</v>
      </c>
      <c r="B241" s="3">
        <v>43551</v>
      </c>
      <c r="C241" s="2">
        <v>0.68204861111111104</v>
      </c>
      <c r="D241">
        <v>36</v>
      </c>
      <c r="E241">
        <v>1410739354876</v>
      </c>
      <c r="F241">
        <v>3</v>
      </c>
      <c r="G241" t="str">
        <f>VLOOKUP(ride_data[[#This Row],[city]],city_data[],3,FALSE)</f>
        <v>Suburban</v>
      </c>
      <c r="H241">
        <f>VLOOKUP(ride_data[[#This Row],[city]],city_data[],2,FALSE)</f>
        <v>22</v>
      </c>
    </row>
    <row r="242" spans="1:8" x14ac:dyDescent="0.35">
      <c r="A242" s="1" t="s">
        <v>111</v>
      </c>
      <c r="B242" s="3">
        <v>43490</v>
      </c>
      <c r="C242" s="2">
        <v>0.49899305555555556</v>
      </c>
      <c r="D242">
        <v>48.32</v>
      </c>
      <c r="E242">
        <v>1831668503737</v>
      </c>
      <c r="F242">
        <v>1</v>
      </c>
      <c r="G242" t="str">
        <f>VLOOKUP(ride_data[[#This Row],[city]],city_data[],3,FALSE)</f>
        <v>Suburban</v>
      </c>
      <c r="H242">
        <f>VLOOKUP(ride_data[[#This Row],[city]],city_data[],2,FALSE)</f>
        <v>22</v>
      </c>
    </row>
    <row r="243" spans="1:8" x14ac:dyDescent="0.35">
      <c r="A243" s="1" t="s">
        <v>56</v>
      </c>
      <c r="B243" s="3">
        <v>43524</v>
      </c>
      <c r="C243" s="2">
        <v>0.17635416666666667</v>
      </c>
      <c r="D243">
        <v>25.96</v>
      </c>
      <c r="E243">
        <v>3662521920044</v>
      </c>
      <c r="F243">
        <v>2</v>
      </c>
      <c r="G243" t="str">
        <f>VLOOKUP(ride_data[[#This Row],[city]],city_data[],3,FALSE)</f>
        <v>Urban</v>
      </c>
      <c r="H243">
        <f>VLOOKUP(ride_data[[#This Row],[city]],city_data[],2,FALSE)</f>
        <v>65</v>
      </c>
    </row>
    <row r="244" spans="1:8" x14ac:dyDescent="0.35">
      <c r="A244" s="1" t="s">
        <v>56</v>
      </c>
      <c r="B244" s="3">
        <v>43559</v>
      </c>
      <c r="C244" s="2">
        <v>0.10827546296296296</v>
      </c>
      <c r="D244">
        <v>23.18</v>
      </c>
      <c r="E244">
        <v>57422927996</v>
      </c>
      <c r="F244">
        <v>4</v>
      </c>
      <c r="G244" t="str">
        <f>VLOOKUP(ride_data[[#This Row],[city]],city_data[],3,FALSE)</f>
        <v>Urban</v>
      </c>
      <c r="H244">
        <f>VLOOKUP(ride_data[[#This Row],[city]],city_data[],2,FALSE)</f>
        <v>65</v>
      </c>
    </row>
    <row r="245" spans="1:8" x14ac:dyDescent="0.35">
      <c r="A245" s="1" t="s">
        <v>56</v>
      </c>
      <c r="B245" s="3">
        <v>43557</v>
      </c>
      <c r="C245" s="2">
        <v>0.29576388888888888</v>
      </c>
      <c r="D245">
        <v>9.67</v>
      </c>
      <c r="E245">
        <v>2088463469235</v>
      </c>
      <c r="F245">
        <v>4</v>
      </c>
      <c r="G245" t="str">
        <f>VLOOKUP(ride_data[[#This Row],[city]],city_data[],3,FALSE)</f>
        <v>Urban</v>
      </c>
      <c r="H245">
        <f>VLOOKUP(ride_data[[#This Row],[city]],city_data[],2,FALSE)</f>
        <v>65</v>
      </c>
    </row>
    <row r="246" spans="1:8" x14ac:dyDescent="0.35">
      <c r="A246" s="1" t="s">
        <v>56</v>
      </c>
      <c r="B246" s="3">
        <v>43482</v>
      </c>
      <c r="C246" s="2">
        <v>0.42749999999999999</v>
      </c>
      <c r="D246">
        <v>40.82</v>
      </c>
      <c r="E246">
        <v>6342488049671</v>
      </c>
      <c r="F246">
        <v>1</v>
      </c>
      <c r="G246" t="str">
        <f>VLOOKUP(ride_data[[#This Row],[city]],city_data[],3,FALSE)</f>
        <v>Urban</v>
      </c>
      <c r="H246">
        <f>VLOOKUP(ride_data[[#This Row],[city]],city_data[],2,FALSE)</f>
        <v>65</v>
      </c>
    </row>
    <row r="247" spans="1:8" x14ac:dyDescent="0.35">
      <c r="A247" s="1" t="s">
        <v>56</v>
      </c>
      <c r="B247" s="3">
        <v>43564</v>
      </c>
      <c r="C247" s="2">
        <v>0.70629629629629631</v>
      </c>
      <c r="D247">
        <v>10.029999999999999</v>
      </c>
      <c r="E247">
        <v>8036811423686</v>
      </c>
      <c r="F247">
        <v>4</v>
      </c>
      <c r="G247" t="str">
        <f>VLOOKUP(ride_data[[#This Row],[city]],city_data[],3,FALSE)</f>
        <v>Urban</v>
      </c>
      <c r="H247">
        <f>VLOOKUP(ride_data[[#This Row],[city]],city_data[],2,FALSE)</f>
        <v>65</v>
      </c>
    </row>
    <row r="248" spans="1:8" x14ac:dyDescent="0.35">
      <c r="A248" s="1" t="s">
        <v>56</v>
      </c>
      <c r="B248" s="3">
        <v>43507</v>
      </c>
      <c r="C248" s="2">
        <v>1.6875000000000001E-2</v>
      </c>
      <c r="D248">
        <v>43.19</v>
      </c>
      <c r="E248">
        <v>8671036380224</v>
      </c>
      <c r="F248">
        <v>2</v>
      </c>
      <c r="G248" t="str">
        <f>VLOOKUP(ride_data[[#This Row],[city]],city_data[],3,FALSE)</f>
        <v>Urban</v>
      </c>
      <c r="H248">
        <f>VLOOKUP(ride_data[[#This Row],[city]],city_data[],2,FALSE)</f>
        <v>65</v>
      </c>
    </row>
    <row r="249" spans="1:8" x14ac:dyDescent="0.35">
      <c r="A249" s="1" t="s">
        <v>56</v>
      </c>
      <c r="B249" s="3">
        <v>43561</v>
      </c>
      <c r="C249" s="2">
        <v>0.67859953703703713</v>
      </c>
      <c r="D249">
        <v>35.79</v>
      </c>
      <c r="E249">
        <v>8930600376156</v>
      </c>
      <c r="F249">
        <v>4</v>
      </c>
      <c r="G249" t="str">
        <f>VLOOKUP(ride_data[[#This Row],[city]],city_data[],3,FALSE)</f>
        <v>Urban</v>
      </c>
      <c r="H249">
        <f>VLOOKUP(ride_data[[#This Row],[city]],city_data[],2,FALSE)</f>
        <v>65</v>
      </c>
    </row>
    <row r="250" spans="1:8" x14ac:dyDescent="0.35">
      <c r="A250" s="1" t="s">
        <v>56</v>
      </c>
      <c r="B250" s="3">
        <v>43494</v>
      </c>
      <c r="C250" s="2">
        <v>0.31134259259259262</v>
      </c>
      <c r="D250">
        <v>41.62</v>
      </c>
      <c r="E250">
        <v>7157222598785</v>
      </c>
      <c r="F250">
        <v>1</v>
      </c>
      <c r="G250" t="str">
        <f>VLOOKUP(ride_data[[#This Row],[city]],city_data[],3,FALSE)</f>
        <v>Urban</v>
      </c>
      <c r="H250">
        <f>VLOOKUP(ride_data[[#This Row],[city]],city_data[],2,FALSE)</f>
        <v>65</v>
      </c>
    </row>
    <row r="251" spans="1:8" x14ac:dyDescent="0.35">
      <c r="A251" s="1" t="s">
        <v>56</v>
      </c>
      <c r="B251" s="3">
        <v>43524</v>
      </c>
      <c r="C251" s="2">
        <v>0.69887731481481474</v>
      </c>
      <c r="D251">
        <v>33.72</v>
      </c>
      <c r="E251">
        <v>1224917954969</v>
      </c>
      <c r="F251">
        <v>2</v>
      </c>
      <c r="G251" t="str">
        <f>VLOOKUP(ride_data[[#This Row],[city]],city_data[],3,FALSE)</f>
        <v>Urban</v>
      </c>
      <c r="H251">
        <f>VLOOKUP(ride_data[[#This Row],[city]],city_data[],2,FALSE)</f>
        <v>65</v>
      </c>
    </row>
    <row r="252" spans="1:8" x14ac:dyDescent="0.35">
      <c r="A252" s="1" t="s">
        <v>56</v>
      </c>
      <c r="B252" s="3">
        <v>43541</v>
      </c>
      <c r="C252" s="2">
        <v>0.99584490740740739</v>
      </c>
      <c r="D252">
        <v>8.6199999999999992</v>
      </c>
      <c r="E252">
        <v>1953430308989</v>
      </c>
      <c r="F252">
        <v>3</v>
      </c>
      <c r="G252" t="str">
        <f>VLOOKUP(ride_data[[#This Row],[city]],city_data[],3,FALSE)</f>
        <v>Urban</v>
      </c>
      <c r="H252">
        <f>VLOOKUP(ride_data[[#This Row],[city]],city_data[],2,FALSE)</f>
        <v>65</v>
      </c>
    </row>
    <row r="253" spans="1:8" x14ac:dyDescent="0.35">
      <c r="A253" s="1" t="s">
        <v>56</v>
      </c>
      <c r="B253" s="3">
        <v>43494</v>
      </c>
      <c r="C253" s="2">
        <v>0.54244212962962968</v>
      </c>
      <c r="D253">
        <v>9.81</v>
      </c>
      <c r="E253">
        <v>2058424667529</v>
      </c>
      <c r="F253">
        <v>1</v>
      </c>
      <c r="G253" t="str">
        <f>VLOOKUP(ride_data[[#This Row],[city]],city_data[],3,FALSE)</f>
        <v>Urban</v>
      </c>
      <c r="H253">
        <f>VLOOKUP(ride_data[[#This Row],[city]],city_data[],2,FALSE)</f>
        <v>65</v>
      </c>
    </row>
    <row r="254" spans="1:8" x14ac:dyDescent="0.35">
      <c r="A254" s="1" t="s">
        <v>56</v>
      </c>
      <c r="B254" s="3">
        <v>43547</v>
      </c>
      <c r="C254" s="2">
        <v>0.45039351851851855</v>
      </c>
      <c r="D254">
        <v>4.6399999999999997</v>
      </c>
      <c r="E254">
        <v>1908039054942</v>
      </c>
      <c r="F254">
        <v>3</v>
      </c>
      <c r="G254" t="str">
        <f>VLOOKUP(ride_data[[#This Row],[city]],city_data[],3,FALSE)</f>
        <v>Urban</v>
      </c>
      <c r="H254">
        <f>VLOOKUP(ride_data[[#This Row],[city]],city_data[],2,FALSE)</f>
        <v>65</v>
      </c>
    </row>
    <row r="255" spans="1:8" x14ac:dyDescent="0.35">
      <c r="A255" s="1" t="s">
        <v>56</v>
      </c>
      <c r="B255" s="3">
        <v>43469</v>
      </c>
      <c r="C255" s="2">
        <v>0.99822916666666661</v>
      </c>
      <c r="D255">
        <v>24.37</v>
      </c>
      <c r="E255">
        <v>5735199074888</v>
      </c>
      <c r="F255">
        <v>1</v>
      </c>
      <c r="G255" t="str">
        <f>VLOOKUP(ride_data[[#This Row],[city]],city_data[],3,FALSE)</f>
        <v>Urban</v>
      </c>
      <c r="H255">
        <f>VLOOKUP(ride_data[[#This Row],[city]],city_data[],2,FALSE)</f>
        <v>65</v>
      </c>
    </row>
    <row r="256" spans="1:8" x14ac:dyDescent="0.35">
      <c r="A256" s="1" t="s">
        <v>56</v>
      </c>
      <c r="B256" s="3">
        <v>43551</v>
      </c>
      <c r="C256" s="2">
        <v>3.0891203703703702E-2</v>
      </c>
      <c r="D256">
        <v>25.29</v>
      </c>
      <c r="E256">
        <v>4840735033487</v>
      </c>
      <c r="F256">
        <v>3</v>
      </c>
      <c r="G256" t="str">
        <f>VLOOKUP(ride_data[[#This Row],[city]],city_data[],3,FALSE)</f>
        <v>Urban</v>
      </c>
      <c r="H256">
        <f>VLOOKUP(ride_data[[#This Row],[city]],city_data[],2,FALSE)</f>
        <v>65</v>
      </c>
    </row>
    <row r="257" spans="1:8" x14ac:dyDescent="0.35">
      <c r="A257" s="1" t="s">
        <v>56</v>
      </c>
      <c r="B257" s="3">
        <v>43472</v>
      </c>
      <c r="C257" s="2">
        <v>0.85349537037037038</v>
      </c>
      <c r="D257">
        <v>5.56</v>
      </c>
      <c r="E257">
        <v>4657638800265</v>
      </c>
      <c r="F257">
        <v>1</v>
      </c>
      <c r="G257" t="str">
        <f>VLOOKUP(ride_data[[#This Row],[city]],city_data[],3,FALSE)</f>
        <v>Urban</v>
      </c>
      <c r="H257">
        <f>VLOOKUP(ride_data[[#This Row],[city]],city_data[],2,FALSE)</f>
        <v>65</v>
      </c>
    </row>
    <row r="258" spans="1:8" x14ac:dyDescent="0.35">
      <c r="A258" s="1" t="s">
        <v>56</v>
      </c>
      <c r="B258" s="3">
        <v>43545</v>
      </c>
      <c r="C258" s="2">
        <v>0.95420138888888895</v>
      </c>
      <c r="D258">
        <v>9.42</v>
      </c>
      <c r="E258">
        <v>1468264328626</v>
      </c>
      <c r="F258">
        <v>3</v>
      </c>
      <c r="G258" t="str">
        <f>VLOOKUP(ride_data[[#This Row],[city]],city_data[],3,FALSE)</f>
        <v>Urban</v>
      </c>
      <c r="H258">
        <f>VLOOKUP(ride_data[[#This Row],[city]],city_data[],2,FALSE)</f>
        <v>65</v>
      </c>
    </row>
    <row r="259" spans="1:8" x14ac:dyDescent="0.35">
      <c r="A259" s="1" t="s">
        <v>56</v>
      </c>
      <c r="B259" s="3">
        <v>43519</v>
      </c>
      <c r="C259" s="2">
        <v>2.8726851851851851E-2</v>
      </c>
      <c r="D259">
        <v>15.94</v>
      </c>
      <c r="E259">
        <v>1602386536198</v>
      </c>
      <c r="F259">
        <v>2</v>
      </c>
      <c r="G259" t="str">
        <f>VLOOKUP(ride_data[[#This Row],[city]],city_data[],3,FALSE)</f>
        <v>Urban</v>
      </c>
      <c r="H259">
        <f>VLOOKUP(ride_data[[#This Row],[city]],city_data[],2,FALSE)</f>
        <v>65</v>
      </c>
    </row>
    <row r="260" spans="1:8" x14ac:dyDescent="0.35">
      <c r="A260" s="1" t="s">
        <v>56</v>
      </c>
      <c r="B260" s="3">
        <v>43506</v>
      </c>
      <c r="C260" s="2">
        <v>0.52927083333333336</v>
      </c>
      <c r="D260">
        <v>6.69</v>
      </c>
      <c r="E260">
        <v>6071841295515</v>
      </c>
      <c r="F260">
        <v>2</v>
      </c>
      <c r="G260" t="str">
        <f>VLOOKUP(ride_data[[#This Row],[city]],city_data[],3,FALSE)</f>
        <v>Urban</v>
      </c>
      <c r="H260">
        <f>VLOOKUP(ride_data[[#This Row],[city]],city_data[],2,FALSE)</f>
        <v>65</v>
      </c>
    </row>
    <row r="261" spans="1:8" x14ac:dyDescent="0.35">
      <c r="A261" s="1" t="s">
        <v>56</v>
      </c>
      <c r="B261" s="3">
        <v>43486</v>
      </c>
      <c r="C261" s="2">
        <v>0.67168981481481482</v>
      </c>
      <c r="D261">
        <v>36.89</v>
      </c>
      <c r="E261">
        <v>2411253353023</v>
      </c>
      <c r="F261">
        <v>1</v>
      </c>
      <c r="G261" t="str">
        <f>VLOOKUP(ride_data[[#This Row],[city]],city_data[],3,FALSE)</f>
        <v>Urban</v>
      </c>
      <c r="H261">
        <f>VLOOKUP(ride_data[[#This Row],[city]],city_data[],2,FALSE)</f>
        <v>65</v>
      </c>
    </row>
    <row r="262" spans="1:8" x14ac:dyDescent="0.35">
      <c r="A262" s="1" t="s">
        <v>56</v>
      </c>
      <c r="B262" s="3">
        <v>43572</v>
      </c>
      <c r="C262" s="2">
        <v>1.9733796296296298E-2</v>
      </c>
      <c r="D262">
        <v>41.19</v>
      </c>
      <c r="E262">
        <v>632034433617</v>
      </c>
      <c r="F262">
        <v>4</v>
      </c>
      <c r="G262" t="str">
        <f>VLOOKUP(ride_data[[#This Row],[city]],city_data[],3,FALSE)</f>
        <v>Urban</v>
      </c>
      <c r="H262">
        <f>VLOOKUP(ride_data[[#This Row],[city]],city_data[],2,FALSE)</f>
        <v>65</v>
      </c>
    </row>
    <row r="263" spans="1:8" x14ac:dyDescent="0.35">
      <c r="A263" s="1" t="s">
        <v>56</v>
      </c>
      <c r="B263" s="3">
        <v>43512</v>
      </c>
      <c r="C263" s="2">
        <v>0.87657407407407406</v>
      </c>
      <c r="D263">
        <v>34.42</v>
      </c>
      <c r="E263">
        <v>7999611361088</v>
      </c>
      <c r="F263">
        <v>2</v>
      </c>
      <c r="G263" t="str">
        <f>VLOOKUP(ride_data[[#This Row],[city]],city_data[],3,FALSE)</f>
        <v>Urban</v>
      </c>
      <c r="H263">
        <f>VLOOKUP(ride_data[[#This Row],[city]],city_data[],2,FALSE)</f>
        <v>65</v>
      </c>
    </row>
    <row r="264" spans="1:8" x14ac:dyDescent="0.35">
      <c r="A264" s="1" t="s">
        <v>56</v>
      </c>
      <c r="B264" s="3">
        <v>43525</v>
      </c>
      <c r="C264" s="2">
        <v>0.63004629629629627</v>
      </c>
      <c r="D264">
        <v>23.45</v>
      </c>
      <c r="E264">
        <v>3219972039261</v>
      </c>
      <c r="F264">
        <v>3</v>
      </c>
      <c r="G264" t="str">
        <f>VLOOKUP(ride_data[[#This Row],[city]],city_data[],3,FALSE)</f>
        <v>Urban</v>
      </c>
      <c r="H264">
        <f>VLOOKUP(ride_data[[#This Row],[city]],city_data[],2,FALSE)</f>
        <v>65</v>
      </c>
    </row>
    <row r="265" spans="1:8" x14ac:dyDescent="0.35">
      <c r="A265" s="1" t="s">
        <v>56</v>
      </c>
      <c r="B265" s="3">
        <v>43476</v>
      </c>
      <c r="C265" s="2">
        <v>0.44577546296296294</v>
      </c>
      <c r="D265">
        <v>8.02</v>
      </c>
      <c r="E265">
        <v>9778559091886</v>
      </c>
      <c r="F265">
        <v>1</v>
      </c>
      <c r="G265" t="str">
        <f>VLOOKUP(ride_data[[#This Row],[city]],city_data[],3,FALSE)</f>
        <v>Urban</v>
      </c>
      <c r="H265">
        <f>VLOOKUP(ride_data[[#This Row],[city]],city_data[],2,FALSE)</f>
        <v>65</v>
      </c>
    </row>
    <row r="266" spans="1:8" x14ac:dyDescent="0.35">
      <c r="A266" s="1" t="s">
        <v>56</v>
      </c>
      <c r="B266" s="3">
        <v>43500</v>
      </c>
      <c r="C266" s="2">
        <v>0.10127314814814814</v>
      </c>
      <c r="D266">
        <v>38.130000000000003</v>
      </c>
      <c r="E266">
        <v>2889304581969</v>
      </c>
      <c r="F266">
        <v>2</v>
      </c>
      <c r="G266" t="str">
        <f>VLOOKUP(ride_data[[#This Row],[city]],city_data[],3,FALSE)</f>
        <v>Urban</v>
      </c>
      <c r="H266">
        <f>VLOOKUP(ride_data[[#This Row],[city]],city_data[],2,FALSE)</f>
        <v>65</v>
      </c>
    </row>
    <row r="267" spans="1:8" x14ac:dyDescent="0.35">
      <c r="A267" s="1" t="s">
        <v>56</v>
      </c>
      <c r="B267" s="3">
        <v>43489</v>
      </c>
      <c r="C267" s="2">
        <v>0.7029050925925926</v>
      </c>
      <c r="D267">
        <v>31.4</v>
      </c>
      <c r="E267">
        <v>7430406748016</v>
      </c>
      <c r="F267">
        <v>1</v>
      </c>
      <c r="G267" t="str">
        <f>VLOOKUP(ride_data[[#This Row],[city]],city_data[],3,FALSE)</f>
        <v>Urban</v>
      </c>
      <c r="H267">
        <f>VLOOKUP(ride_data[[#This Row],[city]],city_data[],2,FALSE)</f>
        <v>65</v>
      </c>
    </row>
    <row r="268" spans="1:8" x14ac:dyDescent="0.35">
      <c r="A268" s="1" t="s">
        <v>56</v>
      </c>
      <c r="B268" s="3">
        <v>43507</v>
      </c>
      <c r="C268" s="2">
        <v>0.88011574074074073</v>
      </c>
      <c r="D268">
        <v>4.75</v>
      </c>
      <c r="E268">
        <v>9782978467542</v>
      </c>
      <c r="F268">
        <v>2</v>
      </c>
      <c r="G268" t="str">
        <f>VLOOKUP(ride_data[[#This Row],[city]],city_data[],3,FALSE)</f>
        <v>Urban</v>
      </c>
      <c r="H268">
        <f>VLOOKUP(ride_data[[#This Row],[city]],city_data[],2,FALSE)</f>
        <v>65</v>
      </c>
    </row>
    <row r="269" spans="1:8" x14ac:dyDescent="0.35">
      <c r="A269" s="1" t="s">
        <v>56</v>
      </c>
      <c r="B269" s="3">
        <v>43585</v>
      </c>
      <c r="C269" s="2">
        <v>0.34883101851851855</v>
      </c>
      <c r="D269">
        <v>37.409999999999997</v>
      </c>
      <c r="E269">
        <v>1759788940587</v>
      </c>
      <c r="F269">
        <v>4</v>
      </c>
      <c r="G269" t="str">
        <f>VLOOKUP(ride_data[[#This Row],[city]],city_data[],3,FALSE)</f>
        <v>Urban</v>
      </c>
      <c r="H269">
        <f>VLOOKUP(ride_data[[#This Row],[city]],city_data[],2,FALSE)</f>
        <v>65</v>
      </c>
    </row>
    <row r="270" spans="1:8" x14ac:dyDescent="0.35">
      <c r="A270" s="1" t="s">
        <v>56</v>
      </c>
      <c r="B270" s="3">
        <v>43548</v>
      </c>
      <c r="C270" s="2">
        <v>0.57886574074074071</v>
      </c>
      <c r="D270">
        <v>32.21</v>
      </c>
      <c r="E270">
        <v>6710058446869</v>
      </c>
      <c r="F270">
        <v>3</v>
      </c>
      <c r="G270" t="str">
        <f>VLOOKUP(ride_data[[#This Row],[city]],city_data[],3,FALSE)</f>
        <v>Urban</v>
      </c>
      <c r="H270">
        <f>VLOOKUP(ride_data[[#This Row],[city]],city_data[],2,FALSE)</f>
        <v>65</v>
      </c>
    </row>
    <row r="271" spans="1:8" x14ac:dyDescent="0.35">
      <c r="A271" s="1" t="s">
        <v>56</v>
      </c>
      <c r="B271" s="3">
        <v>43494</v>
      </c>
      <c r="C271" s="2">
        <v>0.27780092592592592</v>
      </c>
      <c r="D271">
        <v>26.79</v>
      </c>
      <c r="E271">
        <v>5038187912880</v>
      </c>
      <c r="F271">
        <v>1</v>
      </c>
      <c r="G271" t="str">
        <f>VLOOKUP(ride_data[[#This Row],[city]],city_data[],3,FALSE)</f>
        <v>Urban</v>
      </c>
      <c r="H271">
        <f>VLOOKUP(ride_data[[#This Row],[city]],city_data[],2,FALSE)</f>
        <v>65</v>
      </c>
    </row>
    <row r="272" spans="1:8" x14ac:dyDescent="0.35">
      <c r="A272" s="1" t="s">
        <v>106</v>
      </c>
      <c r="B272" s="3">
        <v>43562</v>
      </c>
      <c r="C272" s="2">
        <v>0.8224421296296297</v>
      </c>
      <c r="D272">
        <v>18.75</v>
      </c>
      <c r="E272">
        <v>6575961095852</v>
      </c>
      <c r="F272">
        <v>4</v>
      </c>
      <c r="G272" t="str">
        <f>VLOOKUP(ride_data[[#This Row],[city]],city_data[],3,FALSE)</f>
        <v>Suburban</v>
      </c>
      <c r="H272">
        <f>VLOOKUP(ride_data[[#This Row],[city]],city_data[],2,FALSE)</f>
        <v>20</v>
      </c>
    </row>
    <row r="273" spans="1:8" x14ac:dyDescent="0.35">
      <c r="A273" s="1" t="s">
        <v>106</v>
      </c>
      <c r="B273" s="3">
        <v>43487</v>
      </c>
      <c r="C273" s="2">
        <v>0.86354166666666676</v>
      </c>
      <c r="D273">
        <v>35.01</v>
      </c>
      <c r="E273">
        <v>8750865857333</v>
      </c>
      <c r="F273">
        <v>1</v>
      </c>
      <c r="G273" t="str">
        <f>VLOOKUP(ride_data[[#This Row],[city]],city_data[],3,FALSE)</f>
        <v>Suburban</v>
      </c>
      <c r="H273">
        <f>VLOOKUP(ride_data[[#This Row],[city]],city_data[],2,FALSE)</f>
        <v>20</v>
      </c>
    </row>
    <row r="274" spans="1:8" x14ac:dyDescent="0.35">
      <c r="A274" s="1" t="s">
        <v>106</v>
      </c>
      <c r="B274" s="3">
        <v>43586</v>
      </c>
      <c r="C274" s="2">
        <v>0.73298611111111101</v>
      </c>
      <c r="D274">
        <v>39.29</v>
      </c>
      <c r="E274">
        <v>1986613861926</v>
      </c>
      <c r="F274">
        <v>5</v>
      </c>
      <c r="G274" t="str">
        <f>VLOOKUP(ride_data[[#This Row],[city]],city_data[],3,FALSE)</f>
        <v>Suburban</v>
      </c>
      <c r="H274">
        <f>VLOOKUP(ride_data[[#This Row],[city]],city_data[],2,FALSE)</f>
        <v>20</v>
      </c>
    </row>
    <row r="275" spans="1:8" x14ac:dyDescent="0.35">
      <c r="A275" s="1" t="s">
        <v>106</v>
      </c>
      <c r="B275" s="3">
        <v>43574</v>
      </c>
      <c r="C275" s="2">
        <v>0.87857638888888889</v>
      </c>
      <c r="D275">
        <v>22.42</v>
      </c>
      <c r="E275">
        <v>1136558207239</v>
      </c>
      <c r="F275">
        <v>4</v>
      </c>
      <c r="G275" t="str">
        <f>VLOOKUP(ride_data[[#This Row],[city]],city_data[],3,FALSE)</f>
        <v>Suburban</v>
      </c>
      <c r="H275">
        <f>VLOOKUP(ride_data[[#This Row],[city]],city_data[],2,FALSE)</f>
        <v>20</v>
      </c>
    </row>
    <row r="276" spans="1:8" x14ac:dyDescent="0.35">
      <c r="A276" s="1" t="s">
        <v>106</v>
      </c>
      <c r="B276" s="3">
        <v>43548</v>
      </c>
      <c r="C276" s="2">
        <v>0.12063657407407408</v>
      </c>
      <c r="D276">
        <v>31.53</v>
      </c>
      <c r="E276">
        <v>1907259346172</v>
      </c>
      <c r="F276">
        <v>3</v>
      </c>
      <c r="G276" t="str">
        <f>VLOOKUP(ride_data[[#This Row],[city]],city_data[],3,FALSE)</f>
        <v>Suburban</v>
      </c>
      <c r="H276">
        <f>VLOOKUP(ride_data[[#This Row],[city]],city_data[],2,FALSE)</f>
        <v>20</v>
      </c>
    </row>
    <row r="277" spans="1:8" x14ac:dyDescent="0.35">
      <c r="A277" s="1" t="s">
        <v>106</v>
      </c>
      <c r="B277" s="3">
        <v>43491</v>
      </c>
      <c r="C277" s="2">
        <v>0.20011574074074076</v>
      </c>
      <c r="D277">
        <v>39.19</v>
      </c>
      <c r="E277">
        <v>9309351390541</v>
      </c>
      <c r="F277">
        <v>1</v>
      </c>
      <c r="G277" t="str">
        <f>VLOOKUP(ride_data[[#This Row],[city]],city_data[],3,FALSE)</f>
        <v>Suburban</v>
      </c>
      <c r="H277">
        <f>VLOOKUP(ride_data[[#This Row],[city]],city_data[],2,FALSE)</f>
        <v>20</v>
      </c>
    </row>
    <row r="278" spans="1:8" x14ac:dyDescent="0.35">
      <c r="A278" s="1" t="s">
        <v>106</v>
      </c>
      <c r="B278" s="3">
        <v>43592</v>
      </c>
      <c r="C278" s="2">
        <v>0.56222222222222229</v>
      </c>
      <c r="D278">
        <v>38.74</v>
      </c>
      <c r="E278">
        <v>41356844955</v>
      </c>
      <c r="F278">
        <v>5</v>
      </c>
      <c r="G278" t="str">
        <f>VLOOKUP(ride_data[[#This Row],[city]],city_data[],3,FALSE)</f>
        <v>Suburban</v>
      </c>
      <c r="H278">
        <f>VLOOKUP(ride_data[[#This Row],[city]],city_data[],2,FALSE)</f>
        <v>20</v>
      </c>
    </row>
    <row r="279" spans="1:8" x14ac:dyDescent="0.35">
      <c r="A279" s="1" t="s">
        <v>106</v>
      </c>
      <c r="B279" s="3">
        <v>43574</v>
      </c>
      <c r="C279" s="2">
        <v>0.61664351851851851</v>
      </c>
      <c r="D279">
        <v>44.82</v>
      </c>
      <c r="E279">
        <v>749759967096</v>
      </c>
      <c r="F279">
        <v>4</v>
      </c>
      <c r="G279" t="str">
        <f>VLOOKUP(ride_data[[#This Row],[city]],city_data[],3,FALSE)</f>
        <v>Suburban</v>
      </c>
      <c r="H279">
        <f>VLOOKUP(ride_data[[#This Row],[city]],city_data[],2,FALSE)</f>
        <v>20</v>
      </c>
    </row>
    <row r="280" spans="1:8" x14ac:dyDescent="0.35">
      <c r="A280" s="1" t="s">
        <v>106</v>
      </c>
      <c r="B280" s="3">
        <v>43542</v>
      </c>
      <c r="C280" s="2">
        <v>0.48998842592592595</v>
      </c>
      <c r="D280">
        <v>33.83</v>
      </c>
      <c r="E280">
        <v>626555199862</v>
      </c>
      <c r="F280">
        <v>3</v>
      </c>
      <c r="G280" t="str">
        <f>VLOOKUP(ride_data[[#This Row],[city]],city_data[],3,FALSE)</f>
        <v>Suburban</v>
      </c>
      <c r="H280">
        <f>VLOOKUP(ride_data[[#This Row],[city]],city_data[],2,FALSE)</f>
        <v>20</v>
      </c>
    </row>
    <row r="281" spans="1:8" x14ac:dyDescent="0.35">
      <c r="A281" s="1" t="s">
        <v>106</v>
      </c>
      <c r="B281" s="3">
        <v>43567</v>
      </c>
      <c r="C281" s="2">
        <v>0.63962962962962966</v>
      </c>
      <c r="D281">
        <v>17.260000000000002</v>
      </c>
      <c r="E281">
        <v>8439534813565</v>
      </c>
      <c r="F281">
        <v>4</v>
      </c>
      <c r="G281" t="str">
        <f>VLOOKUP(ride_data[[#This Row],[city]],city_data[],3,FALSE)</f>
        <v>Suburban</v>
      </c>
      <c r="H281">
        <f>VLOOKUP(ride_data[[#This Row],[city]],city_data[],2,FALSE)</f>
        <v>20</v>
      </c>
    </row>
    <row r="282" spans="1:8" x14ac:dyDescent="0.35">
      <c r="A282" s="1" t="s">
        <v>106</v>
      </c>
      <c r="B282" s="3">
        <v>43528</v>
      </c>
      <c r="C282" s="2">
        <v>0.91143518518518529</v>
      </c>
      <c r="D282">
        <v>20.83</v>
      </c>
      <c r="E282">
        <v>2470074225551</v>
      </c>
      <c r="F282">
        <v>3</v>
      </c>
      <c r="G282" t="str">
        <f>VLOOKUP(ride_data[[#This Row],[city]],city_data[],3,FALSE)</f>
        <v>Suburban</v>
      </c>
      <c r="H282">
        <f>VLOOKUP(ride_data[[#This Row],[city]],city_data[],2,FALSE)</f>
        <v>20</v>
      </c>
    </row>
    <row r="283" spans="1:8" x14ac:dyDescent="0.35">
      <c r="A283" s="1" t="s">
        <v>106</v>
      </c>
      <c r="B283" s="3">
        <v>43565</v>
      </c>
      <c r="C283" s="2">
        <v>0.86457175925925922</v>
      </c>
      <c r="D283">
        <v>21.38</v>
      </c>
      <c r="E283">
        <v>9078911188125</v>
      </c>
      <c r="F283">
        <v>4</v>
      </c>
      <c r="G283" t="str">
        <f>VLOOKUP(ride_data[[#This Row],[city]],city_data[],3,FALSE)</f>
        <v>Suburban</v>
      </c>
      <c r="H283">
        <f>VLOOKUP(ride_data[[#This Row],[city]],city_data[],2,FALSE)</f>
        <v>20</v>
      </c>
    </row>
    <row r="284" spans="1:8" x14ac:dyDescent="0.35">
      <c r="A284" s="1" t="s">
        <v>106</v>
      </c>
      <c r="B284" s="3">
        <v>43475</v>
      </c>
      <c r="C284" s="2">
        <v>0.46909722222222222</v>
      </c>
      <c r="D284">
        <v>24.65</v>
      </c>
      <c r="E284">
        <v>7201954660361</v>
      </c>
      <c r="F284">
        <v>1</v>
      </c>
      <c r="G284" t="str">
        <f>VLOOKUP(ride_data[[#This Row],[city]],city_data[],3,FALSE)</f>
        <v>Suburban</v>
      </c>
      <c r="H284">
        <f>VLOOKUP(ride_data[[#This Row],[city]],city_data[],2,FALSE)</f>
        <v>20</v>
      </c>
    </row>
    <row r="285" spans="1:8" x14ac:dyDescent="0.35">
      <c r="A285" s="1" t="s">
        <v>112</v>
      </c>
      <c r="B285" s="3">
        <v>43553</v>
      </c>
      <c r="C285" s="2">
        <v>0.35856481481481484</v>
      </c>
      <c r="D285">
        <v>37.6</v>
      </c>
      <c r="E285">
        <v>6370863861570</v>
      </c>
      <c r="F285">
        <v>3</v>
      </c>
      <c r="G285" t="str">
        <f>VLOOKUP(ride_data[[#This Row],[city]],city_data[],3,FALSE)</f>
        <v>Suburban</v>
      </c>
      <c r="H285">
        <f>VLOOKUP(ride_data[[#This Row],[city]],city_data[],2,FALSE)</f>
        <v>5</v>
      </c>
    </row>
    <row r="286" spans="1:8" x14ac:dyDescent="0.35">
      <c r="A286" s="1" t="s">
        <v>112</v>
      </c>
      <c r="B286" s="3">
        <v>43481</v>
      </c>
      <c r="C286" s="2">
        <v>0.65557870370370364</v>
      </c>
      <c r="D286">
        <v>46.2</v>
      </c>
      <c r="E286">
        <v>1181974978638</v>
      </c>
      <c r="F286">
        <v>1</v>
      </c>
      <c r="G286" t="str">
        <f>VLOOKUP(ride_data[[#This Row],[city]],city_data[],3,FALSE)</f>
        <v>Suburban</v>
      </c>
      <c r="H286">
        <f>VLOOKUP(ride_data[[#This Row],[city]],city_data[],2,FALSE)</f>
        <v>5</v>
      </c>
    </row>
    <row r="287" spans="1:8" x14ac:dyDescent="0.35">
      <c r="A287" s="1" t="s">
        <v>112</v>
      </c>
      <c r="B287" s="3">
        <v>43582</v>
      </c>
      <c r="C287" s="2">
        <v>0.23021990740740739</v>
      </c>
      <c r="D287">
        <v>36.11</v>
      </c>
      <c r="E287">
        <v>8307460338356</v>
      </c>
      <c r="F287">
        <v>4</v>
      </c>
      <c r="G287" t="str">
        <f>VLOOKUP(ride_data[[#This Row],[city]],city_data[],3,FALSE)</f>
        <v>Suburban</v>
      </c>
      <c r="H287">
        <f>VLOOKUP(ride_data[[#This Row],[city]],city_data[],2,FALSE)</f>
        <v>5</v>
      </c>
    </row>
    <row r="288" spans="1:8" x14ac:dyDescent="0.35">
      <c r="A288" s="1" t="s">
        <v>112</v>
      </c>
      <c r="B288" s="3">
        <v>43545</v>
      </c>
      <c r="C288" s="2">
        <v>0.45932870370370371</v>
      </c>
      <c r="D288">
        <v>17.43</v>
      </c>
      <c r="E288">
        <v>1621338088820</v>
      </c>
      <c r="F288">
        <v>3</v>
      </c>
      <c r="G288" t="str">
        <f>VLOOKUP(ride_data[[#This Row],[city]],city_data[],3,FALSE)</f>
        <v>Suburban</v>
      </c>
      <c r="H288">
        <f>VLOOKUP(ride_data[[#This Row],[city]],city_data[],2,FALSE)</f>
        <v>5</v>
      </c>
    </row>
    <row r="289" spans="1:8" x14ac:dyDescent="0.35">
      <c r="A289" s="1" t="s">
        <v>112</v>
      </c>
      <c r="B289" s="3">
        <v>43558</v>
      </c>
      <c r="C289" s="2">
        <v>0.51288194444444446</v>
      </c>
      <c r="D289">
        <v>26.93</v>
      </c>
      <c r="E289">
        <v>3384028141202</v>
      </c>
      <c r="F289">
        <v>4</v>
      </c>
      <c r="G289" t="str">
        <f>VLOOKUP(ride_data[[#This Row],[city]],city_data[],3,FALSE)</f>
        <v>Suburban</v>
      </c>
      <c r="H289">
        <f>VLOOKUP(ride_data[[#This Row],[city]],city_data[],2,FALSE)</f>
        <v>5</v>
      </c>
    </row>
    <row r="290" spans="1:8" x14ac:dyDescent="0.35">
      <c r="A290" s="1" t="s">
        <v>112</v>
      </c>
      <c r="B290" s="3">
        <v>43586</v>
      </c>
      <c r="C290" s="2">
        <v>0.84087962962962959</v>
      </c>
      <c r="D290">
        <v>13.17</v>
      </c>
      <c r="E290">
        <v>9052669788424</v>
      </c>
      <c r="F290">
        <v>5</v>
      </c>
      <c r="G290" t="str">
        <f>VLOOKUP(ride_data[[#This Row],[city]],city_data[],3,FALSE)</f>
        <v>Suburban</v>
      </c>
      <c r="H290">
        <f>VLOOKUP(ride_data[[#This Row],[city]],city_data[],2,FALSE)</f>
        <v>5</v>
      </c>
    </row>
    <row r="291" spans="1:8" x14ac:dyDescent="0.35">
      <c r="A291" s="1" t="s">
        <v>112</v>
      </c>
      <c r="B291" s="3">
        <v>43532</v>
      </c>
      <c r="C291" s="2">
        <v>0.20533564814814817</v>
      </c>
      <c r="D291">
        <v>43.79</v>
      </c>
      <c r="E291">
        <v>1703166685294</v>
      </c>
      <c r="F291">
        <v>3</v>
      </c>
      <c r="G291" t="str">
        <f>VLOOKUP(ride_data[[#This Row],[city]],city_data[],3,FALSE)</f>
        <v>Suburban</v>
      </c>
      <c r="H291">
        <f>VLOOKUP(ride_data[[#This Row],[city]],city_data[],2,FALSE)</f>
        <v>5</v>
      </c>
    </row>
    <row r="292" spans="1:8" x14ac:dyDescent="0.35">
      <c r="A292" s="1" t="s">
        <v>112</v>
      </c>
      <c r="B292" s="3">
        <v>43536</v>
      </c>
      <c r="C292" s="2">
        <v>0.44917824074074075</v>
      </c>
      <c r="D292">
        <v>38.26</v>
      </c>
      <c r="E292">
        <v>5237668148484</v>
      </c>
      <c r="F292">
        <v>3</v>
      </c>
      <c r="G292" t="str">
        <f>VLOOKUP(ride_data[[#This Row],[city]],city_data[],3,FALSE)</f>
        <v>Suburban</v>
      </c>
      <c r="H292">
        <f>VLOOKUP(ride_data[[#This Row],[city]],city_data[],2,FALSE)</f>
        <v>5</v>
      </c>
    </row>
    <row r="293" spans="1:8" x14ac:dyDescent="0.35">
      <c r="A293" s="1" t="s">
        <v>112</v>
      </c>
      <c r="B293" s="3">
        <v>43492</v>
      </c>
      <c r="C293" s="2">
        <v>0.51296296296296295</v>
      </c>
      <c r="D293">
        <v>43.06</v>
      </c>
      <c r="E293">
        <v>6911376462689</v>
      </c>
      <c r="F293">
        <v>1</v>
      </c>
      <c r="G293" t="str">
        <f>VLOOKUP(ride_data[[#This Row],[city]],city_data[],3,FALSE)</f>
        <v>Suburban</v>
      </c>
      <c r="H293">
        <f>VLOOKUP(ride_data[[#This Row],[city]],city_data[],2,FALSE)</f>
        <v>5</v>
      </c>
    </row>
    <row r="294" spans="1:8" x14ac:dyDescent="0.35">
      <c r="A294" s="1" t="s">
        <v>112</v>
      </c>
      <c r="B294" s="3">
        <v>43567</v>
      </c>
      <c r="C294" s="2">
        <v>0.2855787037037037</v>
      </c>
      <c r="D294">
        <v>33.18</v>
      </c>
      <c r="E294">
        <v>9393257179959</v>
      </c>
      <c r="F294">
        <v>4</v>
      </c>
      <c r="G294" t="str">
        <f>VLOOKUP(ride_data[[#This Row],[city]],city_data[],3,FALSE)</f>
        <v>Suburban</v>
      </c>
      <c r="H294">
        <f>VLOOKUP(ride_data[[#This Row],[city]],city_data[],2,FALSE)</f>
        <v>5</v>
      </c>
    </row>
    <row r="295" spans="1:8" x14ac:dyDescent="0.35">
      <c r="A295" s="1" t="s">
        <v>112</v>
      </c>
      <c r="B295" s="3">
        <v>43557</v>
      </c>
      <c r="C295" s="2">
        <v>4.4699074074074079E-2</v>
      </c>
      <c r="D295">
        <v>20</v>
      </c>
      <c r="E295">
        <v>9372931333498</v>
      </c>
      <c r="F295">
        <v>4</v>
      </c>
      <c r="G295" t="str">
        <f>VLOOKUP(ride_data[[#This Row],[city]],city_data[],3,FALSE)</f>
        <v>Suburban</v>
      </c>
      <c r="H295">
        <f>VLOOKUP(ride_data[[#This Row],[city]],city_data[],2,FALSE)</f>
        <v>5</v>
      </c>
    </row>
    <row r="296" spans="1:8" x14ac:dyDescent="0.35">
      <c r="A296" s="1" t="s">
        <v>112</v>
      </c>
      <c r="B296" s="3">
        <v>43517</v>
      </c>
      <c r="C296" s="2">
        <v>0.81702546296296286</v>
      </c>
      <c r="D296">
        <v>41.21</v>
      </c>
      <c r="E296">
        <v>2452243356792</v>
      </c>
      <c r="F296">
        <v>2</v>
      </c>
      <c r="G296" t="str">
        <f>VLOOKUP(ride_data[[#This Row],[city]],city_data[],3,FALSE)</f>
        <v>Suburban</v>
      </c>
      <c r="H296">
        <f>VLOOKUP(ride_data[[#This Row],[city]],city_data[],2,FALSE)</f>
        <v>5</v>
      </c>
    </row>
    <row r="297" spans="1:8" x14ac:dyDescent="0.35">
      <c r="A297" s="1" t="s">
        <v>112</v>
      </c>
      <c r="B297" s="3">
        <v>43530</v>
      </c>
      <c r="C297" s="2">
        <v>0.58337962962962964</v>
      </c>
      <c r="D297">
        <v>35.950000000000003</v>
      </c>
      <c r="E297">
        <v>5147275998894</v>
      </c>
      <c r="F297">
        <v>3</v>
      </c>
      <c r="G297" t="str">
        <f>VLOOKUP(ride_data[[#This Row],[city]],city_data[],3,FALSE)</f>
        <v>Suburban</v>
      </c>
      <c r="H297">
        <f>VLOOKUP(ride_data[[#This Row],[city]],city_data[],2,FALSE)</f>
        <v>5</v>
      </c>
    </row>
    <row r="298" spans="1:8" x14ac:dyDescent="0.35">
      <c r="A298" s="1" t="s">
        <v>112</v>
      </c>
      <c r="B298" s="3">
        <v>43589</v>
      </c>
      <c r="C298" s="2">
        <v>0.97111111111111104</v>
      </c>
      <c r="D298">
        <v>39.07</v>
      </c>
      <c r="E298">
        <v>4459299920401</v>
      </c>
      <c r="F298">
        <v>5</v>
      </c>
      <c r="G298" t="str">
        <f>VLOOKUP(ride_data[[#This Row],[city]],city_data[],3,FALSE)</f>
        <v>Suburban</v>
      </c>
      <c r="H298">
        <f>VLOOKUP(ride_data[[#This Row],[city]],city_data[],2,FALSE)</f>
        <v>5</v>
      </c>
    </row>
    <row r="299" spans="1:8" x14ac:dyDescent="0.35">
      <c r="A299" s="1" t="s">
        <v>112</v>
      </c>
      <c r="B299" s="3">
        <v>43591</v>
      </c>
      <c r="C299" s="2">
        <v>0.94410879629629629</v>
      </c>
      <c r="D299">
        <v>34.119999999999997</v>
      </c>
      <c r="E299">
        <v>9215802774504</v>
      </c>
      <c r="F299">
        <v>5</v>
      </c>
      <c r="G299" t="str">
        <f>VLOOKUP(ride_data[[#This Row],[city]],city_data[],3,FALSE)</f>
        <v>Suburban</v>
      </c>
      <c r="H299">
        <f>VLOOKUP(ride_data[[#This Row],[city]],city_data[],2,FALSE)</f>
        <v>5</v>
      </c>
    </row>
    <row r="300" spans="1:8" x14ac:dyDescent="0.35">
      <c r="A300" s="1" t="s">
        <v>112</v>
      </c>
      <c r="B300" s="3">
        <v>43476</v>
      </c>
      <c r="C300" s="2">
        <v>9.2141203703703711E-2</v>
      </c>
      <c r="D300">
        <v>12.21</v>
      </c>
      <c r="E300">
        <v>56113993388</v>
      </c>
      <c r="F300">
        <v>1</v>
      </c>
      <c r="G300" t="str">
        <f>VLOOKUP(ride_data[[#This Row],[city]],city_data[],3,FALSE)</f>
        <v>Suburban</v>
      </c>
      <c r="H300">
        <f>VLOOKUP(ride_data[[#This Row],[city]],city_data[],2,FALSE)</f>
        <v>5</v>
      </c>
    </row>
    <row r="301" spans="1:8" x14ac:dyDescent="0.35">
      <c r="A301" s="1" t="s">
        <v>112</v>
      </c>
      <c r="B301" s="3">
        <v>43500</v>
      </c>
      <c r="C301" s="2">
        <v>0.79376157407407411</v>
      </c>
      <c r="D301">
        <v>31.44</v>
      </c>
      <c r="E301">
        <v>9309074843829</v>
      </c>
      <c r="F301">
        <v>2</v>
      </c>
      <c r="G301" t="str">
        <f>VLOOKUP(ride_data[[#This Row],[city]],city_data[],3,FALSE)</f>
        <v>Suburban</v>
      </c>
      <c r="H301">
        <f>VLOOKUP(ride_data[[#This Row],[city]],city_data[],2,FALSE)</f>
        <v>5</v>
      </c>
    </row>
    <row r="302" spans="1:8" x14ac:dyDescent="0.35">
      <c r="A302" s="1" t="s">
        <v>112</v>
      </c>
      <c r="B302" s="3">
        <v>43559</v>
      </c>
      <c r="C302" s="2">
        <v>0.45824074074074073</v>
      </c>
      <c r="D302">
        <v>23.38</v>
      </c>
      <c r="E302">
        <v>8033938166342</v>
      </c>
      <c r="F302">
        <v>4</v>
      </c>
      <c r="G302" t="str">
        <f>VLOOKUP(ride_data[[#This Row],[city]],city_data[],3,FALSE)</f>
        <v>Suburban</v>
      </c>
      <c r="H302">
        <f>VLOOKUP(ride_data[[#This Row],[city]],city_data[],2,FALSE)</f>
        <v>5</v>
      </c>
    </row>
    <row r="303" spans="1:8" x14ac:dyDescent="0.35">
      <c r="A303" s="1" t="s">
        <v>112</v>
      </c>
      <c r="B303" s="3">
        <v>43488</v>
      </c>
      <c r="C303" s="2">
        <v>0.25335648148148149</v>
      </c>
      <c r="D303">
        <v>24.91</v>
      </c>
      <c r="E303">
        <v>5999897094429</v>
      </c>
      <c r="F303">
        <v>1</v>
      </c>
      <c r="G303" t="str">
        <f>VLOOKUP(ride_data[[#This Row],[city]],city_data[],3,FALSE)</f>
        <v>Suburban</v>
      </c>
      <c r="H303">
        <f>VLOOKUP(ride_data[[#This Row],[city]],city_data[],2,FALSE)</f>
        <v>5</v>
      </c>
    </row>
    <row r="304" spans="1:8" x14ac:dyDescent="0.35">
      <c r="A304" s="1" t="s">
        <v>112</v>
      </c>
      <c r="B304" s="3">
        <v>43484</v>
      </c>
      <c r="C304" s="2">
        <v>0.81142361111111105</v>
      </c>
      <c r="D304">
        <v>29.94</v>
      </c>
      <c r="E304">
        <v>388682296042</v>
      </c>
      <c r="F304">
        <v>1</v>
      </c>
      <c r="G304" t="str">
        <f>VLOOKUP(ride_data[[#This Row],[city]],city_data[],3,FALSE)</f>
        <v>Suburban</v>
      </c>
      <c r="H304">
        <f>VLOOKUP(ride_data[[#This Row],[city]],city_data[],2,FALSE)</f>
        <v>5</v>
      </c>
    </row>
    <row r="305" spans="1:8" x14ac:dyDescent="0.35">
      <c r="A305" s="1" t="s">
        <v>112</v>
      </c>
      <c r="B305" s="3">
        <v>43578</v>
      </c>
      <c r="C305" s="2">
        <v>0.59748842592592599</v>
      </c>
      <c r="D305">
        <v>33.659999999999997</v>
      </c>
      <c r="E305">
        <v>8238181413445</v>
      </c>
      <c r="F305">
        <v>4</v>
      </c>
      <c r="G305" t="str">
        <f>VLOOKUP(ride_data[[#This Row],[city]],city_data[],3,FALSE)</f>
        <v>Suburban</v>
      </c>
      <c r="H305">
        <f>VLOOKUP(ride_data[[#This Row],[city]],city_data[],2,FALSE)</f>
        <v>5</v>
      </c>
    </row>
    <row r="306" spans="1:8" x14ac:dyDescent="0.35">
      <c r="A306" s="1" t="s">
        <v>112</v>
      </c>
      <c r="B306" s="3">
        <v>43564</v>
      </c>
      <c r="C306" s="2">
        <v>4.4965277777777778E-2</v>
      </c>
      <c r="D306">
        <v>29.03</v>
      </c>
      <c r="E306">
        <v>8442867478882</v>
      </c>
      <c r="F306">
        <v>4</v>
      </c>
      <c r="G306" t="str">
        <f>VLOOKUP(ride_data[[#This Row],[city]],city_data[],3,FALSE)</f>
        <v>Suburban</v>
      </c>
      <c r="H306">
        <f>VLOOKUP(ride_data[[#This Row],[city]],city_data[],2,FALSE)</f>
        <v>5</v>
      </c>
    </row>
    <row r="307" spans="1:8" x14ac:dyDescent="0.35">
      <c r="A307" s="1" t="s">
        <v>112</v>
      </c>
      <c r="B307" s="3">
        <v>43520</v>
      </c>
      <c r="C307" s="2">
        <v>0.75142361111111111</v>
      </c>
      <c r="D307">
        <v>27.38</v>
      </c>
      <c r="E307">
        <v>5224420391332</v>
      </c>
      <c r="F307">
        <v>2</v>
      </c>
      <c r="G307" t="str">
        <f>VLOOKUP(ride_data[[#This Row],[city]],city_data[],3,FALSE)</f>
        <v>Suburban</v>
      </c>
      <c r="H307">
        <f>VLOOKUP(ride_data[[#This Row],[city]],city_data[],2,FALSE)</f>
        <v>5</v>
      </c>
    </row>
    <row r="308" spans="1:8" x14ac:dyDescent="0.35">
      <c r="A308" s="1" t="s">
        <v>112</v>
      </c>
      <c r="B308" s="3">
        <v>43546</v>
      </c>
      <c r="C308" s="2">
        <v>0.91310185185185189</v>
      </c>
      <c r="D308">
        <v>14.13</v>
      </c>
      <c r="E308">
        <v>6502763171569</v>
      </c>
      <c r="F308">
        <v>3</v>
      </c>
      <c r="G308" t="str">
        <f>VLOOKUP(ride_data[[#This Row],[city]],city_data[],3,FALSE)</f>
        <v>Suburban</v>
      </c>
      <c r="H308">
        <f>VLOOKUP(ride_data[[#This Row],[city]],city_data[],2,FALSE)</f>
        <v>5</v>
      </c>
    </row>
    <row r="309" spans="1:8" x14ac:dyDescent="0.35">
      <c r="A309" s="1" t="s">
        <v>112</v>
      </c>
      <c r="B309" s="3">
        <v>43529</v>
      </c>
      <c r="C309" s="2">
        <v>0.7958912037037037</v>
      </c>
      <c r="D309">
        <v>25.44</v>
      </c>
      <c r="E309">
        <v>7451160581213</v>
      </c>
      <c r="F309">
        <v>3</v>
      </c>
      <c r="G309" t="str">
        <f>VLOOKUP(ride_data[[#This Row],[city]],city_data[],3,FALSE)</f>
        <v>Suburban</v>
      </c>
      <c r="H309">
        <f>VLOOKUP(ride_data[[#This Row],[city]],city_data[],2,FALSE)</f>
        <v>5</v>
      </c>
    </row>
    <row r="310" spans="1:8" x14ac:dyDescent="0.35">
      <c r="A310" s="1" t="s">
        <v>112</v>
      </c>
      <c r="B310" s="3">
        <v>43537</v>
      </c>
      <c r="C310" s="2">
        <v>0.33824074074074079</v>
      </c>
      <c r="D310">
        <v>27.54</v>
      </c>
      <c r="E310">
        <v>9783793502623</v>
      </c>
      <c r="F310">
        <v>3</v>
      </c>
      <c r="G310" t="str">
        <f>VLOOKUP(ride_data[[#This Row],[city]],city_data[],3,FALSE)</f>
        <v>Suburban</v>
      </c>
      <c r="H310">
        <f>VLOOKUP(ride_data[[#This Row],[city]],city_data[],2,FALSE)</f>
        <v>5</v>
      </c>
    </row>
    <row r="311" spans="1:8" x14ac:dyDescent="0.35">
      <c r="A311" s="1" t="s">
        <v>112</v>
      </c>
      <c r="B311" s="3">
        <v>43508</v>
      </c>
      <c r="C311" s="2">
        <v>0.97144675925925927</v>
      </c>
      <c r="D311">
        <v>47.41</v>
      </c>
      <c r="E311">
        <v>7409660239158</v>
      </c>
      <c r="F311">
        <v>2</v>
      </c>
      <c r="G311" t="str">
        <f>VLOOKUP(ride_data[[#This Row],[city]],city_data[],3,FALSE)</f>
        <v>Suburban</v>
      </c>
      <c r="H311">
        <f>VLOOKUP(ride_data[[#This Row],[city]],city_data[],2,FALSE)</f>
        <v>5</v>
      </c>
    </row>
    <row r="312" spans="1:8" x14ac:dyDescent="0.35">
      <c r="A312" s="1" t="s">
        <v>51</v>
      </c>
      <c r="B312" s="3">
        <v>43514</v>
      </c>
      <c r="C312" s="2">
        <v>0.32447916666666665</v>
      </c>
      <c r="D312">
        <v>20.62</v>
      </c>
      <c r="E312">
        <v>3294151034077</v>
      </c>
      <c r="F312">
        <v>2</v>
      </c>
      <c r="G312" t="str">
        <f>VLOOKUP(ride_data[[#This Row],[city]],city_data[],3,FALSE)</f>
        <v>Urban</v>
      </c>
      <c r="H312">
        <f>VLOOKUP(ride_data[[#This Row],[city]],city_data[],2,FALSE)</f>
        <v>37</v>
      </c>
    </row>
    <row r="313" spans="1:8" x14ac:dyDescent="0.35">
      <c r="A313" s="1" t="s">
        <v>51</v>
      </c>
      <c r="B313" s="3">
        <v>43535</v>
      </c>
      <c r="C313" s="2">
        <v>9.6851851851851856E-2</v>
      </c>
      <c r="D313">
        <v>27.39</v>
      </c>
      <c r="E313">
        <v>132013691958</v>
      </c>
      <c r="F313">
        <v>3</v>
      </c>
      <c r="G313" t="str">
        <f>VLOOKUP(ride_data[[#This Row],[city]],city_data[],3,FALSE)</f>
        <v>Urban</v>
      </c>
      <c r="H313">
        <f>VLOOKUP(ride_data[[#This Row],[city]],city_data[],2,FALSE)</f>
        <v>37</v>
      </c>
    </row>
    <row r="314" spans="1:8" x14ac:dyDescent="0.35">
      <c r="A314" s="1" t="s">
        <v>51</v>
      </c>
      <c r="B314" s="3">
        <v>43551</v>
      </c>
      <c r="C314" s="2">
        <v>0.54946759259259259</v>
      </c>
      <c r="D314">
        <v>36.520000000000003</v>
      </c>
      <c r="E314">
        <v>2195945483563</v>
      </c>
      <c r="F314">
        <v>3</v>
      </c>
      <c r="G314" t="str">
        <f>VLOOKUP(ride_data[[#This Row],[city]],city_data[],3,FALSE)</f>
        <v>Urban</v>
      </c>
      <c r="H314">
        <f>VLOOKUP(ride_data[[#This Row],[city]],city_data[],2,FALSE)</f>
        <v>37</v>
      </c>
    </row>
    <row r="315" spans="1:8" x14ac:dyDescent="0.35">
      <c r="A315" s="1" t="s">
        <v>51</v>
      </c>
      <c r="B315" s="3">
        <v>43568</v>
      </c>
      <c r="C315" s="2">
        <v>0.51807870370370368</v>
      </c>
      <c r="D315">
        <v>25.22</v>
      </c>
      <c r="E315">
        <v>4847173431127</v>
      </c>
      <c r="F315">
        <v>4</v>
      </c>
      <c r="G315" t="str">
        <f>VLOOKUP(ride_data[[#This Row],[city]],city_data[],3,FALSE)</f>
        <v>Urban</v>
      </c>
      <c r="H315">
        <f>VLOOKUP(ride_data[[#This Row],[city]],city_data[],2,FALSE)</f>
        <v>37</v>
      </c>
    </row>
    <row r="316" spans="1:8" x14ac:dyDescent="0.35">
      <c r="A316" s="1" t="s">
        <v>51</v>
      </c>
      <c r="B316" s="3">
        <v>43517</v>
      </c>
      <c r="C316" s="2">
        <v>0.85312500000000002</v>
      </c>
      <c r="D316">
        <v>12.44</v>
      </c>
      <c r="E316">
        <v>2705086825803</v>
      </c>
      <c r="F316">
        <v>2</v>
      </c>
      <c r="G316" t="str">
        <f>VLOOKUP(ride_data[[#This Row],[city]],city_data[],3,FALSE)</f>
        <v>Urban</v>
      </c>
      <c r="H316">
        <f>VLOOKUP(ride_data[[#This Row],[city]],city_data[],2,FALSE)</f>
        <v>37</v>
      </c>
    </row>
    <row r="317" spans="1:8" x14ac:dyDescent="0.35">
      <c r="A317" s="1" t="s">
        <v>51</v>
      </c>
      <c r="B317" s="3">
        <v>43592</v>
      </c>
      <c r="C317" s="2">
        <v>0.47498842592592588</v>
      </c>
      <c r="D317">
        <v>22.72</v>
      </c>
      <c r="E317">
        <v>5590425216650</v>
      </c>
      <c r="F317">
        <v>5</v>
      </c>
      <c r="G317" t="str">
        <f>VLOOKUP(ride_data[[#This Row],[city]],city_data[],3,FALSE)</f>
        <v>Urban</v>
      </c>
      <c r="H317">
        <f>VLOOKUP(ride_data[[#This Row],[city]],city_data[],2,FALSE)</f>
        <v>37</v>
      </c>
    </row>
    <row r="318" spans="1:8" x14ac:dyDescent="0.35">
      <c r="A318" s="1" t="s">
        <v>51</v>
      </c>
      <c r="B318" s="3">
        <v>43548</v>
      </c>
      <c r="C318" s="2">
        <v>0.40976851851851853</v>
      </c>
      <c r="D318">
        <v>4.07</v>
      </c>
      <c r="E318">
        <v>6561682951720</v>
      </c>
      <c r="F318">
        <v>3</v>
      </c>
      <c r="G318" t="str">
        <f>VLOOKUP(ride_data[[#This Row],[city]],city_data[],3,FALSE)</f>
        <v>Urban</v>
      </c>
      <c r="H318">
        <f>VLOOKUP(ride_data[[#This Row],[city]],city_data[],2,FALSE)</f>
        <v>37</v>
      </c>
    </row>
    <row r="319" spans="1:8" x14ac:dyDescent="0.35">
      <c r="A319" s="1" t="s">
        <v>51</v>
      </c>
      <c r="B319" s="3">
        <v>43501</v>
      </c>
      <c r="C319" s="2">
        <v>0.20261574074074074</v>
      </c>
      <c r="D319">
        <v>14.13</v>
      </c>
      <c r="E319">
        <v>9877186615998</v>
      </c>
      <c r="F319">
        <v>2</v>
      </c>
      <c r="G319" t="str">
        <f>VLOOKUP(ride_data[[#This Row],[city]],city_data[],3,FALSE)</f>
        <v>Urban</v>
      </c>
      <c r="H319">
        <f>VLOOKUP(ride_data[[#This Row],[city]],city_data[],2,FALSE)</f>
        <v>37</v>
      </c>
    </row>
    <row r="320" spans="1:8" x14ac:dyDescent="0.35">
      <c r="A320" s="1" t="s">
        <v>51</v>
      </c>
      <c r="B320" s="3">
        <v>43541</v>
      </c>
      <c r="C320" s="2">
        <v>0.70224537037037038</v>
      </c>
      <c r="D320">
        <v>39.58</v>
      </c>
      <c r="E320">
        <v>6422633857150</v>
      </c>
      <c r="F320">
        <v>3</v>
      </c>
      <c r="G320" t="str">
        <f>VLOOKUP(ride_data[[#This Row],[city]],city_data[],3,FALSE)</f>
        <v>Urban</v>
      </c>
      <c r="H320">
        <f>VLOOKUP(ride_data[[#This Row],[city]],city_data[],2,FALSE)</f>
        <v>37</v>
      </c>
    </row>
    <row r="321" spans="1:8" x14ac:dyDescent="0.35">
      <c r="A321" s="1" t="s">
        <v>51</v>
      </c>
      <c r="B321" s="3">
        <v>43580</v>
      </c>
      <c r="C321" s="2">
        <v>0.47145833333333331</v>
      </c>
      <c r="D321">
        <v>34.049999999999997</v>
      </c>
      <c r="E321">
        <v>5673820536254</v>
      </c>
      <c r="F321">
        <v>4</v>
      </c>
      <c r="G321" t="str">
        <f>VLOOKUP(ride_data[[#This Row],[city]],city_data[],3,FALSE)</f>
        <v>Urban</v>
      </c>
      <c r="H321">
        <f>VLOOKUP(ride_data[[#This Row],[city]],city_data[],2,FALSE)</f>
        <v>37</v>
      </c>
    </row>
    <row r="322" spans="1:8" x14ac:dyDescent="0.35">
      <c r="A322" s="1" t="s">
        <v>51</v>
      </c>
      <c r="B322" s="3">
        <v>43551</v>
      </c>
      <c r="C322" s="2">
        <v>0.35260416666666666</v>
      </c>
      <c r="D322">
        <v>26.25</v>
      </c>
      <c r="E322">
        <v>4808796549026</v>
      </c>
      <c r="F322">
        <v>3</v>
      </c>
      <c r="G322" t="str">
        <f>VLOOKUP(ride_data[[#This Row],[city]],city_data[],3,FALSE)</f>
        <v>Urban</v>
      </c>
      <c r="H322">
        <f>VLOOKUP(ride_data[[#This Row],[city]],city_data[],2,FALSE)</f>
        <v>37</v>
      </c>
    </row>
    <row r="323" spans="1:8" x14ac:dyDescent="0.35">
      <c r="A323" s="1" t="s">
        <v>51</v>
      </c>
      <c r="B323" s="3">
        <v>43507</v>
      </c>
      <c r="C323" s="2">
        <v>0.12633101851851852</v>
      </c>
      <c r="D323">
        <v>35.89</v>
      </c>
      <c r="E323">
        <v>1692275914503</v>
      </c>
      <c r="F323">
        <v>2</v>
      </c>
      <c r="G323" t="str">
        <f>VLOOKUP(ride_data[[#This Row],[city]],city_data[],3,FALSE)</f>
        <v>Urban</v>
      </c>
      <c r="H323">
        <f>VLOOKUP(ride_data[[#This Row],[city]],city_data[],2,FALSE)</f>
        <v>37</v>
      </c>
    </row>
    <row r="324" spans="1:8" x14ac:dyDescent="0.35">
      <c r="A324" s="1" t="s">
        <v>134</v>
      </c>
      <c r="B324" s="3">
        <v>43514</v>
      </c>
      <c r="C324" s="2">
        <v>0.76930555555555558</v>
      </c>
      <c r="D324">
        <v>36.159999999999997</v>
      </c>
      <c r="E324">
        <v>2928337561347</v>
      </c>
      <c r="F324">
        <v>2</v>
      </c>
      <c r="G324" t="str">
        <f>VLOOKUP(ride_data[[#This Row],[city]],city_data[],3,FALSE)</f>
        <v>Rural</v>
      </c>
      <c r="H324">
        <f>VLOOKUP(ride_data[[#This Row],[city]],city_data[],2,FALSE)</f>
        <v>7</v>
      </c>
    </row>
    <row r="325" spans="1:8" x14ac:dyDescent="0.35">
      <c r="A325" s="1" t="s">
        <v>134</v>
      </c>
      <c r="B325" s="3">
        <v>43572</v>
      </c>
      <c r="C325" s="2">
        <v>7.5312500000000004E-2</v>
      </c>
      <c r="D325">
        <v>17.309999999999999</v>
      </c>
      <c r="E325">
        <v>6092414045061</v>
      </c>
      <c r="F325">
        <v>4</v>
      </c>
      <c r="G325" t="str">
        <f>VLOOKUP(ride_data[[#This Row],[city]],city_data[],3,FALSE)</f>
        <v>Rural</v>
      </c>
      <c r="H325">
        <f>VLOOKUP(ride_data[[#This Row],[city]],city_data[],2,FALSE)</f>
        <v>7</v>
      </c>
    </row>
    <row r="326" spans="1:8" x14ac:dyDescent="0.35">
      <c r="A326" s="1" t="s">
        <v>134</v>
      </c>
      <c r="B326" s="3">
        <v>43591</v>
      </c>
      <c r="C326" s="2">
        <v>0.70643518518518522</v>
      </c>
      <c r="D326">
        <v>18.899999999999999</v>
      </c>
      <c r="E326">
        <v>8826696981094</v>
      </c>
      <c r="F326">
        <v>5</v>
      </c>
      <c r="G326" t="str">
        <f>VLOOKUP(ride_data[[#This Row],[city]],city_data[],3,FALSE)</f>
        <v>Rural</v>
      </c>
      <c r="H326">
        <f>VLOOKUP(ride_data[[#This Row],[city]],city_data[],2,FALSE)</f>
        <v>7</v>
      </c>
    </row>
    <row r="327" spans="1:8" x14ac:dyDescent="0.35">
      <c r="A327" s="1" t="s">
        <v>44</v>
      </c>
      <c r="B327" s="3">
        <v>43480</v>
      </c>
      <c r="C327" s="2">
        <v>0.48912037037037037</v>
      </c>
      <c r="D327">
        <v>40.69</v>
      </c>
      <c r="E327">
        <v>307021255892</v>
      </c>
      <c r="F327">
        <v>1</v>
      </c>
      <c r="G327" t="str">
        <f>VLOOKUP(ride_data[[#This Row],[city]],city_data[],3,FALSE)</f>
        <v>Urban</v>
      </c>
      <c r="H327">
        <f>VLOOKUP(ride_data[[#This Row],[city]],city_data[],2,FALSE)</f>
        <v>61</v>
      </c>
    </row>
    <row r="328" spans="1:8" x14ac:dyDescent="0.35">
      <c r="A328" s="1" t="s">
        <v>44</v>
      </c>
      <c r="B328" s="3">
        <v>43561</v>
      </c>
      <c r="C328" s="2">
        <v>0.57562499999999994</v>
      </c>
      <c r="D328">
        <v>23.87</v>
      </c>
      <c r="E328">
        <v>1468249595739</v>
      </c>
      <c r="F328">
        <v>4</v>
      </c>
      <c r="G328" t="str">
        <f>VLOOKUP(ride_data[[#This Row],[city]],city_data[],3,FALSE)</f>
        <v>Urban</v>
      </c>
      <c r="H328">
        <f>VLOOKUP(ride_data[[#This Row],[city]],city_data[],2,FALSE)</f>
        <v>61</v>
      </c>
    </row>
    <row r="329" spans="1:8" x14ac:dyDescent="0.35">
      <c r="A329" s="1" t="s">
        <v>44</v>
      </c>
      <c r="B329" s="3">
        <v>43513</v>
      </c>
      <c r="C329" s="2">
        <v>0.4130092592592593</v>
      </c>
      <c r="D329">
        <v>30.25</v>
      </c>
      <c r="E329">
        <v>4047930050046</v>
      </c>
      <c r="F329">
        <v>2</v>
      </c>
      <c r="G329" t="str">
        <f>VLOOKUP(ride_data[[#This Row],[city]],city_data[],3,FALSE)</f>
        <v>Urban</v>
      </c>
      <c r="H329">
        <f>VLOOKUP(ride_data[[#This Row],[city]],city_data[],2,FALSE)</f>
        <v>61</v>
      </c>
    </row>
    <row r="330" spans="1:8" x14ac:dyDescent="0.35">
      <c r="A330" s="1" t="s">
        <v>44</v>
      </c>
      <c r="B330" s="3">
        <v>43536</v>
      </c>
      <c r="C330" s="2">
        <v>0.11390046296296297</v>
      </c>
      <c r="D330">
        <v>22.97</v>
      </c>
      <c r="E330">
        <v>4898014437105</v>
      </c>
      <c r="F330">
        <v>3</v>
      </c>
      <c r="G330" t="str">
        <f>VLOOKUP(ride_data[[#This Row],[city]],city_data[],3,FALSE)</f>
        <v>Urban</v>
      </c>
      <c r="H330">
        <f>VLOOKUP(ride_data[[#This Row],[city]],city_data[],2,FALSE)</f>
        <v>61</v>
      </c>
    </row>
    <row r="331" spans="1:8" x14ac:dyDescent="0.35">
      <c r="A331" s="1" t="s">
        <v>44</v>
      </c>
      <c r="B331" s="3">
        <v>43474</v>
      </c>
      <c r="C331" s="2">
        <v>0.29175925925925927</v>
      </c>
      <c r="D331">
        <v>13.55</v>
      </c>
      <c r="E331">
        <v>5462604726666</v>
      </c>
      <c r="F331">
        <v>1</v>
      </c>
      <c r="G331" t="str">
        <f>VLOOKUP(ride_data[[#This Row],[city]],city_data[],3,FALSE)</f>
        <v>Urban</v>
      </c>
      <c r="H331">
        <f>VLOOKUP(ride_data[[#This Row],[city]],city_data[],2,FALSE)</f>
        <v>61</v>
      </c>
    </row>
    <row r="332" spans="1:8" x14ac:dyDescent="0.35">
      <c r="A332" s="1" t="s">
        <v>44</v>
      </c>
      <c r="B332" s="3">
        <v>43529</v>
      </c>
      <c r="C332" s="2">
        <v>0.23568287037037039</v>
      </c>
      <c r="D332">
        <v>4.33</v>
      </c>
      <c r="E332">
        <v>803728527251</v>
      </c>
      <c r="F332">
        <v>3</v>
      </c>
      <c r="G332" t="str">
        <f>VLOOKUP(ride_data[[#This Row],[city]],city_data[],3,FALSE)</f>
        <v>Urban</v>
      </c>
      <c r="H332">
        <f>VLOOKUP(ride_data[[#This Row],[city]],city_data[],2,FALSE)</f>
        <v>61</v>
      </c>
    </row>
    <row r="333" spans="1:8" x14ac:dyDescent="0.35">
      <c r="A333" s="1" t="s">
        <v>44</v>
      </c>
      <c r="B333" s="3">
        <v>43517</v>
      </c>
      <c r="C333" s="2">
        <v>0.28858796296296296</v>
      </c>
      <c r="D333">
        <v>22.65</v>
      </c>
      <c r="E333">
        <v>816396119895</v>
      </c>
      <c r="F333">
        <v>2</v>
      </c>
      <c r="G333" t="str">
        <f>VLOOKUP(ride_data[[#This Row],[city]],city_data[],3,FALSE)</f>
        <v>Urban</v>
      </c>
      <c r="H333">
        <f>VLOOKUP(ride_data[[#This Row],[city]],city_data[],2,FALSE)</f>
        <v>61</v>
      </c>
    </row>
    <row r="334" spans="1:8" x14ac:dyDescent="0.35">
      <c r="A334" s="1" t="s">
        <v>44</v>
      </c>
      <c r="B334" s="3">
        <v>43521</v>
      </c>
      <c r="C334" s="2">
        <v>0.51293981481481488</v>
      </c>
      <c r="D334">
        <v>14.51</v>
      </c>
      <c r="E334">
        <v>6157111914475</v>
      </c>
      <c r="F334">
        <v>2</v>
      </c>
      <c r="G334" t="str">
        <f>VLOOKUP(ride_data[[#This Row],[city]],city_data[],3,FALSE)</f>
        <v>Urban</v>
      </c>
      <c r="H334">
        <f>VLOOKUP(ride_data[[#This Row],[city]],city_data[],2,FALSE)</f>
        <v>61</v>
      </c>
    </row>
    <row r="335" spans="1:8" x14ac:dyDescent="0.35">
      <c r="A335" s="1" t="s">
        <v>44</v>
      </c>
      <c r="B335" s="3">
        <v>43483</v>
      </c>
      <c r="C335" s="2">
        <v>0.32032407407407409</v>
      </c>
      <c r="D335">
        <v>23.35</v>
      </c>
      <c r="E335">
        <v>8084539320626</v>
      </c>
      <c r="F335">
        <v>1</v>
      </c>
      <c r="G335" t="str">
        <f>VLOOKUP(ride_data[[#This Row],[city]],city_data[],3,FALSE)</f>
        <v>Urban</v>
      </c>
      <c r="H335">
        <f>VLOOKUP(ride_data[[#This Row],[city]],city_data[],2,FALSE)</f>
        <v>61</v>
      </c>
    </row>
    <row r="336" spans="1:8" x14ac:dyDescent="0.35">
      <c r="A336" s="1" t="s">
        <v>44</v>
      </c>
      <c r="B336" s="3">
        <v>43548</v>
      </c>
      <c r="C336" s="2">
        <v>0.56918981481481479</v>
      </c>
      <c r="D336">
        <v>32.17</v>
      </c>
      <c r="E336">
        <v>2400244207933</v>
      </c>
      <c r="F336">
        <v>3</v>
      </c>
      <c r="G336" t="str">
        <f>VLOOKUP(ride_data[[#This Row],[city]],city_data[],3,FALSE)</f>
        <v>Urban</v>
      </c>
      <c r="H336">
        <f>VLOOKUP(ride_data[[#This Row],[city]],city_data[],2,FALSE)</f>
        <v>61</v>
      </c>
    </row>
    <row r="337" spans="1:8" x14ac:dyDescent="0.35">
      <c r="A337" s="1" t="s">
        <v>44</v>
      </c>
      <c r="B337" s="3">
        <v>43575</v>
      </c>
      <c r="C337" s="2">
        <v>0.90281250000000002</v>
      </c>
      <c r="D337">
        <v>40.06</v>
      </c>
      <c r="E337">
        <v>5161825299392</v>
      </c>
      <c r="F337">
        <v>4</v>
      </c>
      <c r="G337" t="str">
        <f>VLOOKUP(ride_data[[#This Row],[city]],city_data[],3,FALSE)</f>
        <v>Urban</v>
      </c>
      <c r="H337">
        <f>VLOOKUP(ride_data[[#This Row],[city]],city_data[],2,FALSE)</f>
        <v>61</v>
      </c>
    </row>
    <row r="338" spans="1:8" x14ac:dyDescent="0.35">
      <c r="A338" s="1" t="s">
        <v>44</v>
      </c>
      <c r="B338" s="3">
        <v>43528</v>
      </c>
      <c r="C338" s="2">
        <v>0.95250000000000001</v>
      </c>
      <c r="D338">
        <v>34.93</v>
      </c>
      <c r="E338">
        <v>5941003515564</v>
      </c>
      <c r="F338">
        <v>3</v>
      </c>
      <c r="G338" t="str">
        <f>VLOOKUP(ride_data[[#This Row],[city]],city_data[],3,FALSE)</f>
        <v>Urban</v>
      </c>
      <c r="H338">
        <f>VLOOKUP(ride_data[[#This Row],[city]],city_data[],2,FALSE)</f>
        <v>61</v>
      </c>
    </row>
    <row r="339" spans="1:8" x14ac:dyDescent="0.35">
      <c r="A339" s="1" t="s">
        <v>44</v>
      </c>
      <c r="B339" s="3">
        <v>43551</v>
      </c>
      <c r="C339" s="2">
        <v>0.92663194444444441</v>
      </c>
      <c r="D339">
        <v>4.63</v>
      </c>
      <c r="E339">
        <v>7324442340207</v>
      </c>
      <c r="F339">
        <v>3</v>
      </c>
      <c r="G339" t="str">
        <f>VLOOKUP(ride_data[[#This Row],[city]],city_data[],3,FALSE)</f>
        <v>Urban</v>
      </c>
      <c r="H339">
        <f>VLOOKUP(ride_data[[#This Row],[city]],city_data[],2,FALSE)</f>
        <v>61</v>
      </c>
    </row>
    <row r="340" spans="1:8" x14ac:dyDescent="0.35">
      <c r="A340" s="1" t="s">
        <v>44</v>
      </c>
      <c r="B340" s="3">
        <v>43584</v>
      </c>
      <c r="C340" s="2">
        <v>0.88936342592592599</v>
      </c>
      <c r="D340">
        <v>13.59</v>
      </c>
      <c r="E340">
        <v>3200697602557</v>
      </c>
      <c r="F340">
        <v>4</v>
      </c>
      <c r="G340" t="str">
        <f>VLOOKUP(ride_data[[#This Row],[city]],city_data[],3,FALSE)</f>
        <v>Urban</v>
      </c>
      <c r="H340">
        <f>VLOOKUP(ride_data[[#This Row],[city]],city_data[],2,FALSE)</f>
        <v>61</v>
      </c>
    </row>
    <row r="341" spans="1:8" x14ac:dyDescent="0.35">
      <c r="A341" s="1" t="s">
        <v>44</v>
      </c>
      <c r="B341" s="3">
        <v>43493</v>
      </c>
      <c r="C341" s="2">
        <v>0.65298611111111116</v>
      </c>
      <c r="D341">
        <v>44.91</v>
      </c>
      <c r="E341">
        <v>258537071837</v>
      </c>
      <c r="F341">
        <v>1</v>
      </c>
      <c r="G341" t="str">
        <f>VLOOKUP(ride_data[[#This Row],[city]],city_data[],3,FALSE)</f>
        <v>Urban</v>
      </c>
      <c r="H341">
        <f>VLOOKUP(ride_data[[#This Row],[city]],city_data[],2,FALSE)</f>
        <v>61</v>
      </c>
    </row>
    <row r="342" spans="1:8" x14ac:dyDescent="0.35">
      <c r="A342" s="1" t="s">
        <v>44</v>
      </c>
      <c r="B342" s="3">
        <v>43558</v>
      </c>
      <c r="C342" s="2">
        <v>0.56055555555555558</v>
      </c>
      <c r="D342">
        <v>5.09</v>
      </c>
      <c r="E342">
        <v>8563291978035</v>
      </c>
      <c r="F342">
        <v>4</v>
      </c>
      <c r="G342" t="str">
        <f>VLOOKUP(ride_data[[#This Row],[city]],city_data[],3,FALSE)</f>
        <v>Urban</v>
      </c>
      <c r="H342">
        <f>VLOOKUP(ride_data[[#This Row],[city]],city_data[],2,FALSE)</f>
        <v>61</v>
      </c>
    </row>
    <row r="343" spans="1:8" x14ac:dyDescent="0.35">
      <c r="A343" s="1" t="s">
        <v>44</v>
      </c>
      <c r="B343" s="3">
        <v>43540</v>
      </c>
      <c r="C343" s="2">
        <v>0.41903935185185182</v>
      </c>
      <c r="D343">
        <v>30.66</v>
      </c>
      <c r="E343">
        <v>4739685866279</v>
      </c>
      <c r="F343">
        <v>3</v>
      </c>
      <c r="G343" t="str">
        <f>VLOOKUP(ride_data[[#This Row],[city]],city_data[],3,FALSE)</f>
        <v>Urban</v>
      </c>
      <c r="H343">
        <f>VLOOKUP(ride_data[[#This Row],[city]],city_data[],2,FALSE)</f>
        <v>61</v>
      </c>
    </row>
    <row r="344" spans="1:8" x14ac:dyDescent="0.35">
      <c r="A344" s="1" t="s">
        <v>44</v>
      </c>
      <c r="B344" s="3">
        <v>43504</v>
      </c>
      <c r="C344" s="2">
        <v>0.56133101851851852</v>
      </c>
      <c r="D344">
        <v>10.63</v>
      </c>
      <c r="E344">
        <v>3654329505875</v>
      </c>
      <c r="F344">
        <v>2</v>
      </c>
      <c r="G344" t="str">
        <f>VLOOKUP(ride_data[[#This Row],[city]],city_data[],3,FALSE)</f>
        <v>Urban</v>
      </c>
      <c r="H344">
        <f>VLOOKUP(ride_data[[#This Row],[city]],city_data[],2,FALSE)</f>
        <v>61</v>
      </c>
    </row>
    <row r="345" spans="1:8" x14ac:dyDescent="0.35">
      <c r="A345" s="1" t="s">
        <v>44</v>
      </c>
      <c r="B345" s="3">
        <v>43543</v>
      </c>
      <c r="C345" s="2">
        <v>0.60461805555555559</v>
      </c>
      <c r="D345">
        <v>33.14</v>
      </c>
      <c r="E345">
        <v>4377426125867</v>
      </c>
      <c r="F345">
        <v>3</v>
      </c>
      <c r="G345" t="str">
        <f>VLOOKUP(ride_data[[#This Row],[city]],city_data[],3,FALSE)</f>
        <v>Urban</v>
      </c>
      <c r="H345">
        <f>VLOOKUP(ride_data[[#This Row],[city]],city_data[],2,FALSE)</f>
        <v>61</v>
      </c>
    </row>
    <row r="346" spans="1:8" x14ac:dyDescent="0.35">
      <c r="A346" s="1" t="s">
        <v>44</v>
      </c>
      <c r="B346" s="3">
        <v>43519</v>
      </c>
      <c r="C346" s="2">
        <v>0.62394675925925924</v>
      </c>
      <c r="D346">
        <v>41.98</v>
      </c>
      <c r="E346">
        <v>3687572775641</v>
      </c>
      <c r="F346">
        <v>2</v>
      </c>
      <c r="G346" t="str">
        <f>VLOOKUP(ride_data[[#This Row],[city]],city_data[],3,FALSE)</f>
        <v>Urban</v>
      </c>
      <c r="H346">
        <f>VLOOKUP(ride_data[[#This Row],[city]],city_data[],2,FALSE)</f>
        <v>61</v>
      </c>
    </row>
    <row r="347" spans="1:8" x14ac:dyDescent="0.35">
      <c r="A347" s="1" t="s">
        <v>44</v>
      </c>
      <c r="B347" s="3">
        <v>43498</v>
      </c>
      <c r="C347" s="2">
        <v>0.16134259259259259</v>
      </c>
      <c r="D347">
        <v>22.53</v>
      </c>
      <c r="E347">
        <v>6583081396582</v>
      </c>
      <c r="F347">
        <v>2</v>
      </c>
      <c r="G347" t="str">
        <f>VLOOKUP(ride_data[[#This Row],[city]],city_data[],3,FALSE)</f>
        <v>Urban</v>
      </c>
      <c r="H347">
        <f>VLOOKUP(ride_data[[#This Row],[city]],city_data[],2,FALSE)</f>
        <v>61</v>
      </c>
    </row>
    <row r="348" spans="1:8" x14ac:dyDescent="0.35">
      <c r="A348" s="1" t="s">
        <v>44</v>
      </c>
      <c r="B348" s="3">
        <v>43535</v>
      </c>
      <c r="C348" s="2">
        <v>0.33981481481481479</v>
      </c>
      <c r="D348">
        <v>34.53</v>
      </c>
      <c r="E348">
        <v>1668089072869</v>
      </c>
      <c r="F348">
        <v>3</v>
      </c>
      <c r="G348" t="str">
        <f>VLOOKUP(ride_data[[#This Row],[city]],city_data[],3,FALSE)</f>
        <v>Urban</v>
      </c>
      <c r="H348">
        <f>VLOOKUP(ride_data[[#This Row],[city]],city_data[],2,FALSE)</f>
        <v>61</v>
      </c>
    </row>
    <row r="349" spans="1:8" x14ac:dyDescent="0.35">
      <c r="A349" s="1" t="s">
        <v>44</v>
      </c>
      <c r="B349" s="3">
        <v>43512</v>
      </c>
      <c r="C349" s="2">
        <v>0.51530092592592591</v>
      </c>
      <c r="D349">
        <v>30.23</v>
      </c>
      <c r="E349">
        <v>5124138921138</v>
      </c>
      <c r="F349">
        <v>2</v>
      </c>
      <c r="G349" t="str">
        <f>VLOOKUP(ride_data[[#This Row],[city]],city_data[],3,FALSE)</f>
        <v>Urban</v>
      </c>
      <c r="H349">
        <f>VLOOKUP(ride_data[[#This Row],[city]],city_data[],2,FALSE)</f>
        <v>61</v>
      </c>
    </row>
    <row r="350" spans="1:8" x14ac:dyDescent="0.35">
      <c r="A350" s="1" t="s">
        <v>44</v>
      </c>
      <c r="B350" s="3">
        <v>43565</v>
      </c>
      <c r="C350" s="2">
        <v>5.3067129629629638E-2</v>
      </c>
      <c r="D350">
        <v>37.67</v>
      </c>
      <c r="E350">
        <v>1448865682495</v>
      </c>
      <c r="F350">
        <v>4</v>
      </c>
      <c r="G350" t="str">
        <f>VLOOKUP(ride_data[[#This Row],[city]],city_data[],3,FALSE)</f>
        <v>Urban</v>
      </c>
      <c r="H350">
        <f>VLOOKUP(ride_data[[#This Row],[city]],city_data[],2,FALSE)</f>
        <v>61</v>
      </c>
    </row>
    <row r="351" spans="1:8" x14ac:dyDescent="0.35">
      <c r="A351" s="1" t="s">
        <v>44</v>
      </c>
      <c r="B351" s="3">
        <v>43468</v>
      </c>
      <c r="C351" s="2">
        <v>0.65097222222222217</v>
      </c>
      <c r="D351">
        <v>17.61</v>
      </c>
      <c r="E351">
        <v>7877228075348</v>
      </c>
      <c r="F351">
        <v>1</v>
      </c>
      <c r="G351" t="str">
        <f>VLOOKUP(ride_data[[#This Row],[city]],city_data[],3,FALSE)</f>
        <v>Urban</v>
      </c>
      <c r="H351">
        <f>VLOOKUP(ride_data[[#This Row],[city]],city_data[],2,FALSE)</f>
        <v>61</v>
      </c>
    </row>
    <row r="352" spans="1:8" x14ac:dyDescent="0.35">
      <c r="A352" s="1" t="s">
        <v>92</v>
      </c>
      <c r="B352" s="3">
        <v>43561</v>
      </c>
      <c r="C352" s="2">
        <v>0.15185185185185185</v>
      </c>
      <c r="D352">
        <v>18.11</v>
      </c>
      <c r="E352">
        <v>6203774514474</v>
      </c>
      <c r="F352">
        <v>4</v>
      </c>
      <c r="G352" t="str">
        <f>VLOOKUP(ride_data[[#This Row],[city]],city_data[],3,FALSE)</f>
        <v>Suburban</v>
      </c>
      <c r="H352">
        <f>VLOOKUP(ride_data[[#This Row],[city]],city_data[],2,FALSE)</f>
        <v>2</v>
      </c>
    </row>
    <row r="353" spans="1:8" x14ac:dyDescent="0.35">
      <c r="A353" s="1" t="s">
        <v>92</v>
      </c>
      <c r="B353" s="3">
        <v>43583</v>
      </c>
      <c r="C353" s="2">
        <v>0.48667824074074079</v>
      </c>
      <c r="D353">
        <v>43.22</v>
      </c>
      <c r="E353">
        <v>6018910939581</v>
      </c>
      <c r="F353">
        <v>4</v>
      </c>
      <c r="G353" t="str">
        <f>VLOOKUP(ride_data[[#This Row],[city]],city_data[],3,FALSE)</f>
        <v>Suburban</v>
      </c>
      <c r="H353">
        <f>VLOOKUP(ride_data[[#This Row],[city]],city_data[],2,FALSE)</f>
        <v>2</v>
      </c>
    </row>
    <row r="354" spans="1:8" x14ac:dyDescent="0.35">
      <c r="A354" s="1" t="s">
        <v>92</v>
      </c>
      <c r="B354" s="3">
        <v>43515</v>
      </c>
      <c r="C354" s="2">
        <v>0.82820601851851849</v>
      </c>
      <c r="D354">
        <v>19.52</v>
      </c>
      <c r="E354">
        <v>9233978205608</v>
      </c>
      <c r="F354">
        <v>2</v>
      </c>
      <c r="G354" t="str">
        <f>VLOOKUP(ride_data[[#This Row],[city]],city_data[],3,FALSE)</f>
        <v>Suburban</v>
      </c>
      <c r="H354">
        <f>VLOOKUP(ride_data[[#This Row],[city]],city_data[],2,FALSE)</f>
        <v>2</v>
      </c>
    </row>
    <row r="355" spans="1:8" x14ac:dyDescent="0.35">
      <c r="A355" s="1" t="s">
        <v>92</v>
      </c>
      <c r="B355" s="3">
        <v>43538</v>
      </c>
      <c r="C355" s="2">
        <v>0.96560185185185177</v>
      </c>
      <c r="D355">
        <v>25.12</v>
      </c>
      <c r="E355">
        <v>3752247297947</v>
      </c>
      <c r="F355">
        <v>3</v>
      </c>
      <c r="G355" t="str">
        <f>VLOOKUP(ride_data[[#This Row],[city]],city_data[],3,FALSE)</f>
        <v>Suburban</v>
      </c>
      <c r="H355">
        <f>VLOOKUP(ride_data[[#This Row],[city]],city_data[],2,FALSE)</f>
        <v>2</v>
      </c>
    </row>
    <row r="356" spans="1:8" x14ac:dyDescent="0.35">
      <c r="A356" s="1" t="s">
        <v>92</v>
      </c>
      <c r="B356" s="3">
        <v>43509</v>
      </c>
      <c r="C356" s="2">
        <v>0.25509259259259259</v>
      </c>
      <c r="D356">
        <v>48.59</v>
      </c>
      <c r="E356">
        <v>4964947903977</v>
      </c>
      <c r="F356">
        <v>2</v>
      </c>
      <c r="G356" t="str">
        <f>VLOOKUP(ride_data[[#This Row],[city]],city_data[],3,FALSE)</f>
        <v>Suburban</v>
      </c>
      <c r="H356">
        <f>VLOOKUP(ride_data[[#This Row],[city]],city_data[],2,FALSE)</f>
        <v>2</v>
      </c>
    </row>
    <row r="357" spans="1:8" x14ac:dyDescent="0.35">
      <c r="A357" s="1" t="s">
        <v>92</v>
      </c>
      <c r="B357" s="3">
        <v>43569</v>
      </c>
      <c r="C357" s="2">
        <v>0.87534722222222217</v>
      </c>
      <c r="D357">
        <v>49.85</v>
      </c>
      <c r="E357">
        <v>9370121969267</v>
      </c>
      <c r="F357">
        <v>4</v>
      </c>
      <c r="G357" t="str">
        <f>VLOOKUP(ride_data[[#This Row],[city]],city_data[],3,FALSE)</f>
        <v>Suburban</v>
      </c>
      <c r="H357">
        <f>VLOOKUP(ride_data[[#This Row],[city]],city_data[],2,FALSE)</f>
        <v>2</v>
      </c>
    </row>
    <row r="358" spans="1:8" x14ac:dyDescent="0.35">
      <c r="A358" s="1" t="s">
        <v>92</v>
      </c>
      <c r="B358" s="3">
        <v>43468</v>
      </c>
      <c r="C358" s="2">
        <v>0.5446064814814815</v>
      </c>
      <c r="D358">
        <v>12.6</v>
      </c>
      <c r="E358">
        <v>8663434111548</v>
      </c>
      <c r="F358">
        <v>1</v>
      </c>
      <c r="G358" t="str">
        <f>VLOOKUP(ride_data[[#This Row],[city]],city_data[],3,FALSE)</f>
        <v>Suburban</v>
      </c>
      <c r="H358">
        <f>VLOOKUP(ride_data[[#This Row],[city]],city_data[],2,FALSE)</f>
        <v>2</v>
      </c>
    </row>
    <row r="359" spans="1:8" x14ac:dyDescent="0.35">
      <c r="A359" s="1" t="s">
        <v>92</v>
      </c>
      <c r="B359" s="3">
        <v>43514</v>
      </c>
      <c r="C359" s="2">
        <v>0.43798611111111113</v>
      </c>
      <c r="D359">
        <v>12.55</v>
      </c>
      <c r="E359">
        <v>999956401477</v>
      </c>
      <c r="F359">
        <v>2</v>
      </c>
      <c r="G359" t="str">
        <f>VLOOKUP(ride_data[[#This Row],[city]],city_data[],3,FALSE)</f>
        <v>Suburban</v>
      </c>
      <c r="H359">
        <f>VLOOKUP(ride_data[[#This Row],[city]],city_data[],2,FALSE)</f>
        <v>2</v>
      </c>
    </row>
    <row r="360" spans="1:8" x14ac:dyDescent="0.35">
      <c r="A360" s="1" t="s">
        <v>92</v>
      </c>
      <c r="B360" s="3">
        <v>43522</v>
      </c>
      <c r="C360" s="2">
        <v>0.5411921296296297</v>
      </c>
      <c r="D360">
        <v>12.64</v>
      </c>
      <c r="E360">
        <v>543831079079</v>
      </c>
      <c r="F360">
        <v>2</v>
      </c>
      <c r="G360" t="str">
        <f>VLOOKUP(ride_data[[#This Row],[city]],city_data[],3,FALSE)</f>
        <v>Suburban</v>
      </c>
      <c r="H360">
        <f>VLOOKUP(ride_data[[#This Row],[city]],city_data[],2,FALSE)</f>
        <v>2</v>
      </c>
    </row>
    <row r="361" spans="1:8" x14ac:dyDescent="0.35">
      <c r="A361" s="1" t="s">
        <v>92</v>
      </c>
      <c r="B361" s="3">
        <v>43529</v>
      </c>
      <c r="C361" s="2">
        <v>0.52167824074074076</v>
      </c>
      <c r="D361">
        <v>14.15</v>
      </c>
      <c r="E361">
        <v>3503584959643</v>
      </c>
      <c r="F361">
        <v>3</v>
      </c>
      <c r="G361" t="str">
        <f>VLOOKUP(ride_data[[#This Row],[city]],city_data[],3,FALSE)</f>
        <v>Suburban</v>
      </c>
      <c r="H361">
        <f>VLOOKUP(ride_data[[#This Row],[city]],city_data[],2,FALSE)</f>
        <v>2</v>
      </c>
    </row>
    <row r="362" spans="1:8" x14ac:dyDescent="0.35">
      <c r="A362" s="1" t="s">
        <v>92</v>
      </c>
      <c r="B362" s="3">
        <v>43544</v>
      </c>
      <c r="C362" s="2">
        <v>0.23391203703703703</v>
      </c>
      <c r="D362">
        <v>35.340000000000003</v>
      </c>
      <c r="E362">
        <v>3550752500152</v>
      </c>
      <c r="F362">
        <v>3</v>
      </c>
      <c r="G362" t="str">
        <f>VLOOKUP(ride_data[[#This Row],[city]],city_data[],3,FALSE)</f>
        <v>Suburban</v>
      </c>
      <c r="H362">
        <f>VLOOKUP(ride_data[[#This Row],[city]],city_data[],2,FALSE)</f>
        <v>2</v>
      </c>
    </row>
    <row r="363" spans="1:8" x14ac:dyDescent="0.35">
      <c r="A363" s="1" t="s">
        <v>92</v>
      </c>
      <c r="B363" s="3">
        <v>43472</v>
      </c>
      <c r="C363" s="2">
        <v>0.84008101851851846</v>
      </c>
      <c r="D363">
        <v>34.619999999999997</v>
      </c>
      <c r="E363">
        <v>8238372654152</v>
      </c>
      <c r="F363">
        <v>1</v>
      </c>
      <c r="G363" t="str">
        <f>VLOOKUP(ride_data[[#This Row],[city]],city_data[],3,FALSE)</f>
        <v>Suburban</v>
      </c>
      <c r="H363">
        <f>VLOOKUP(ride_data[[#This Row],[city]],city_data[],2,FALSE)</f>
        <v>2</v>
      </c>
    </row>
    <row r="364" spans="1:8" x14ac:dyDescent="0.35">
      <c r="A364" s="1" t="s">
        <v>92</v>
      </c>
      <c r="B364" s="3">
        <v>43490</v>
      </c>
      <c r="C364" s="2">
        <v>0.42909722222222224</v>
      </c>
      <c r="D364">
        <v>39.35</v>
      </c>
      <c r="E364">
        <v>6105114369747</v>
      </c>
      <c r="F364">
        <v>1</v>
      </c>
      <c r="G364" t="str">
        <f>VLOOKUP(ride_data[[#This Row],[city]],city_data[],3,FALSE)</f>
        <v>Suburban</v>
      </c>
      <c r="H364">
        <f>VLOOKUP(ride_data[[#This Row],[city]],city_data[],2,FALSE)</f>
        <v>2</v>
      </c>
    </row>
    <row r="365" spans="1:8" x14ac:dyDescent="0.35">
      <c r="A365" s="1" t="s">
        <v>92</v>
      </c>
      <c r="B365" s="3">
        <v>43485</v>
      </c>
      <c r="C365" s="2">
        <v>0.79954861111111108</v>
      </c>
      <c r="D365">
        <v>24.53</v>
      </c>
      <c r="E365">
        <v>6947592015194</v>
      </c>
      <c r="F365">
        <v>1</v>
      </c>
      <c r="G365" t="str">
        <f>VLOOKUP(ride_data[[#This Row],[city]],city_data[],3,FALSE)</f>
        <v>Suburban</v>
      </c>
      <c r="H365">
        <f>VLOOKUP(ride_data[[#This Row],[city]],city_data[],2,FALSE)</f>
        <v>2</v>
      </c>
    </row>
    <row r="366" spans="1:8" x14ac:dyDescent="0.35">
      <c r="A366" s="1" t="s">
        <v>92</v>
      </c>
      <c r="B366" s="3">
        <v>43586</v>
      </c>
      <c r="C366" s="2">
        <v>0.60237268518518516</v>
      </c>
      <c r="D366">
        <v>26.26</v>
      </c>
      <c r="E366">
        <v>6822744471748</v>
      </c>
      <c r="F366">
        <v>5</v>
      </c>
      <c r="G366" t="str">
        <f>VLOOKUP(ride_data[[#This Row],[city]],city_data[],3,FALSE)</f>
        <v>Suburban</v>
      </c>
      <c r="H366">
        <f>VLOOKUP(ride_data[[#This Row],[city]],city_data[],2,FALSE)</f>
        <v>2</v>
      </c>
    </row>
    <row r="367" spans="1:8" x14ac:dyDescent="0.35">
      <c r="A367" s="1" t="s">
        <v>129</v>
      </c>
      <c r="B367" s="3">
        <v>43471</v>
      </c>
      <c r="C367" s="2">
        <v>0.31851851851851848</v>
      </c>
      <c r="D367">
        <v>47.33</v>
      </c>
      <c r="E367">
        <v>3849747342021</v>
      </c>
      <c r="F367">
        <v>1</v>
      </c>
      <c r="G367" t="str">
        <f>VLOOKUP(ride_data[[#This Row],[city]],city_data[],3,FALSE)</f>
        <v>Rural</v>
      </c>
      <c r="H367">
        <f>VLOOKUP(ride_data[[#This Row],[city]],city_data[],2,FALSE)</f>
        <v>4</v>
      </c>
    </row>
    <row r="368" spans="1:8" x14ac:dyDescent="0.35">
      <c r="A368" s="1" t="s">
        <v>129</v>
      </c>
      <c r="B368" s="3">
        <v>43513</v>
      </c>
      <c r="C368" s="2">
        <v>0.19648148148148148</v>
      </c>
      <c r="D368">
        <v>30.58</v>
      </c>
      <c r="E368">
        <v>6835140871685</v>
      </c>
      <c r="F368">
        <v>2</v>
      </c>
      <c r="G368" t="str">
        <f>VLOOKUP(ride_data[[#This Row],[city]],city_data[],3,FALSE)</f>
        <v>Rural</v>
      </c>
      <c r="H368">
        <f>VLOOKUP(ride_data[[#This Row],[city]],city_data[],2,FALSE)</f>
        <v>4</v>
      </c>
    </row>
    <row r="369" spans="1:8" x14ac:dyDescent="0.35">
      <c r="A369" s="1" t="s">
        <v>129</v>
      </c>
      <c r="B369" s="3">
        <v>43571</v>
      </c>
      <c r="C369" s="2">
        <v>0.68807870370370372</v>
      </c>
      <c r="D369">
        <v>17.39</v>
      </c>
      <c r="E369">
        <v>4023962353348</v>
      </c>
      <c r="F369">
        <v>4</v>
      </c>
      <c r="G369" t="str">
        <f>VLOOKUP(ride_data[[#This Row],[city]],city_data[],3,FALSE)</f>
        <v>Rural</v>
      </c>
      <c r="H369">
        <f>VLOOKUP(ride_data[[#This Row],[city]],city_data[],2,FALSE)</f>
        <v>4</v>
      </c>
    </row>
    <row r="370" spans="1:8" x14ac:dyDescent="0.35">
      <c r="A370" s="1" t="s">
        <v>129</v>
      </c>
      <c r="B370" s="3">
        <v>43534</v>
      </c>
      <c r="C370" s="2">
        <v>0.42473379629629626</v>
      </c>
      <c r="D370">
        <v>19.02</v>
      </c>
      <c r="E370">
        <v>6717313402790</v>
      </c>
      <c r="F370">
        <v>3</v>
      </c>
      <c r="G370" t="str">
        <f>VLOOKUP(ride_data[[#This Row],[city]],city_data[],3,FALSE)</f>
        <v>Rural</v>
      </c>
      <c r="H370">
        <f>VLOOKUP(ride_data[[#This Row],[city]],city_data[],2,FALSE)</f>
        <v>4</v>
      </c>
    </row>
    <row r="371" spans="1:8" x14ac:dyDescent="0.35">
      <c r="A371" s="1" t="s">
        <v>129</v>
      </c>
      <c r="B371" s="3">
        <v>43522</v>
      </c>
      <c r="C371" s="2">
        <v>0.29387731481481483</v>
      </c>
      <c r="D371">
        <v>54.66</v>
      </c>
      <c r="E371">
        <v>9201585331171</v>
      </c>
      <c r="F371">
        <v>2</v>
      </c>
      <c r="G371" t="str">
        <f>VLOOKUP(ride_data[[#This Row],[city]],city_data[],3,FALSE)</f>
        <v>Rural</v>
      </c>
      <c r="H371">
        <f>VLOOKUP(ride_data[[#This Row],[city]],city_data[],2,FALSE)</f>
        <v>4</v>
      </c>
    </row>
    <row r="372" spans="1:8" x14ac:dyDescent="0.35">
      <c r="A372" s="1" t="s">
        <v>129</v>
      </c>
      <c r="B372" s="3">
        <v>43474</v>
      </c>
      <c r="C372" s="2">
        <v>0.64623842592592595</v>
      </c>
      <c r="D372">
        <v>31.84</v>
      </c>
      <c r="E372">
        <v>3730685356921</v>
      </c>
      <c r="F372">
        <v>1</v>
      </c>
      <c r="G372" t="str">
        <f>VLOOKUP(ride_data[[#This Row],[city]],city_data[],3,FALSE)</f>
        <v>Rural</v>
      </c>
      <c r="H372">
        <f>VLOOKUP(ride_data[[#This Row],[city]],city_data[],2,FALSE)</f>
        <v>4</v>
      </c>
    </row>
    <row r="373" spans="1:8" x14ac:dyDescent="0.35">
      <c r="A373" s="1" t="s">
        <v>52</v>
      </c>
      <c r="B373" s="3">
        <v>43506</v>
      </c>
      <c r="C373" s="2">
        <v>0.98070601851851846</v>
      </c>
      <c r="D373">
        <v>25.79</v>
      </c>
      <c r="E373">
        <v>1880379662035</v>
      </c>
      <c r="F373">
        <v>2</v>
      </c>
      <c r="G373" t="str">
        <f>VLOOKUP(ride_data[[#This Row],[city]],city_data[],3,FALSE)</f>
        <v>Urban</v>
      </c>
      <c r="H373">
        <f>VLOOKUP(ride_data[[#This Row],[city]],city_data[],2,FALSE)</f>
        <v>37</v>
      </c>
    </row>
    <row r="374" spans="1:8" x14ac:dyDescent="0.35">
      <c r="A374" s="1" t="s">
        <v>52</v>
      </c>
      <c r="B374" s="3">
        <v>43520</v>
      </c>
      <c r="C374" s="2">
        <v>0.33128472222222222</v>
      </c>
      <c r="D374">
        <v>39.119999999999997</v>
      </c>
      <c r="E374">
        <v>928039410570</v>
      </c>
      <c r="F374">
        <v>2</v>
      </c>
      <c r="G374" t="str">
        <f>VLOOKUP(ride_data[[#This Row],[city]],city_data[],3,FALSE)</f>
        <v>Urban</v>
      </c>
      <c r="H374">
        <f>VLOOKUP(ride_data[[#This Row],[city]],city_data[],2,FALSE)</f>
        <v>37</v>
      </c>
    </row>
    <row r="375" spans="1:8" x14ac:dyDescent="0.35">
      <c r="A375" s="1" t="s">
        <v>52</v>
      </c>
      <c r="B375" s="3">
        <v>43515</v>
      </c>
      <c r="C375" s="2">
        <v>0.13843749999999999</v>
      </c>
      <c r="D375">
        <v>7.05</v>
      </c>
      <c r="E375">
        <v>1616522979657</v>
      </c>
      <c r="F375">
        <v>2</v>
      </c>
      <c r="G375" t="str">
        <f>VLOOKUP(ride_data[[#This Row],[city]],city_data[],3,FALSE)</f>
        <v>Urban</v>
      </c>
      <c r="H375">
        <f>VLOOKUP(ride_data[[#This Row],[city]],city_data[],2,FALSE)</f>
        <v>37</v>
      </c>
    </row>
    <row r="376" spans="1:8" x14ac:dyDescent="0.35">
      <c r="A376" s="1" t="s">
        <v>52</v>
      </c>
      <c r="B376" s="3">
        <v>43564</v>
      </c>
      <c r="C376" s="2">
        <v>0.8494328703703703</v>
      </c>
      <c r="D376">
        <v>35.11</v>
      </c>
      <c r="E376">
        <v>3005607850321</v>
      </c>
      <c r="F376">
        <v>4</v>
      </c>
      <c r="G376" t="str">
        <f>VLOOKUP(ride_data[[#This Row],[city]],city_data[],3,FALSE)</f>
        <v>Urban</v>
      </c>
      <c r="H376">
        <f>VLOOKUP(ride_data[[#This Row],[city]],city_data[],2,FALSE)</f>
        <v>37</v>
      </c>
    </row>
    <row r="377" spans="1:8" x14ac:dyDescent="0.35">
      <c r="A377" s="1" t="s">
        <v>52</v>
      </c>
      <c r="B377" s="3">
        <v>43589</v>
      </c>
      <c r="C377" s="2">
        <v>0.63899305555555552</v>
      </c>
      <c r="D377">
        <v>36.770000000000003</v>
      </c>
      <c r="E377">
        <v>7186624075617</v>
      </c>
      <c r="F377">
        <v>5</v>
      </c>
      <c r="G377" t="str">
        <f>VLOOKUP(ride_data[[#This Row],[city]],city_data[],3,FALSE)</f>
        <v>Urban</v>
      </c>
      <c r="H377">
        <f>VLOOKUP(ride_data[[#This Row],[city]],city_data[],2,FALSE)</f>
        <v>37</v>
      </c>
    </row>
    <row r="378" spans="1:8" x14ac:dyDescent="0.35">
      <c r="A378" s="1" t="s">
        <v>52</v>
      </c>
      <c r="B378" s="3">
        <v>43545</v>
      </c>
      <c r="C378" s="2">
        <v>0.36425925925925928</v>
      </c>
      <c r="D378">
        <v>32.42</v>
      </c>
      <c r="E378">
        <v>3393252517981</v>
      </c>
      <c r="F378">
        <v>3</v>
      </c>
      <c r="G378" t="str">
        <f>VLOOKUP(ride_data[[#This Row],[city]],city_data[],3,FALSE)</f>
        <v>Urban</v>
      </c>
      <c r="H378">
        <f>VLOOKUP(ride_data[[#This Row],[city]],city_data[],2,FALSE)</f>
        <v>37</v>
      </c>
    </row>
    <row r="379" spans="1:8" x14ac:dyDescent="0.35">
      <c r="A379" s="1" t="s">
        <v>52</v>
      </c>
      <c r="B379" s="3">
        <v>43538</v>
      </c>
      <c r="C379" s="2">
        <v>0.4430324074074074</v>
      </c>
      <c r="D379">
        <v>30.49</v>
      </c>
      <c r="E379">
        <v>9537564108817</v>
      </c>
      <c r="F379">
        <v>3</v>
      </c>
      <c r="G379" t="str">
        <f>VLOOKUP(ride_data[[#This Row],[city]],city_data[],3,FALSE)</f>
        <v>Urban</v>
      </c>
      <c r="H379">
        <f>VLOOKUP(ride_data[[#This Row],[city]],city_data[],2,FALSE)</f>
        <v>37</v>
      </c>
    </row>
    <row r="380" spans="1:8" x14ac:dyDescent="0.35">
      <c r="A380" s="1" t="s">
        <v>52</v>
      </c>
      <c r="B380" s="3">
        <v>43482</v>
      </c>
      <c r="C380" s="2">
        <v>0.50762731481481482</v>
      </c>
      <c r="D380">
        <v>41.48</v>
      </c>
      <c r="E380">
        <v>7802304472162</v>
      </c>
      <c r="F380">
        <v>1</v>
      </c>
      <c r="G380" t="str">
        <f>VLOOKUP(ride_data[[#This Row],[city]],city_data[],3,FALSE)</f>
        <v>Urban</v>
      </c>
      <c r="H380">
        <f>VLOOKUP(ride_data[[#This Row],[city]],city_data[],2,FALSE)</f>
        <v>37</v>
      </c>
    </row>
    <row r="381" spans="1:8" x14ac:dyDescent="0.35">
      <c r="A381" s="1" t="s">
        <v>52</v>
      </c>
      <c r="B381" s="3">
        <v>43499</v>
      </c>
      <c r="C381" s="2">
        <v>0.51356481481481475</v>
      </c>
      <c r="D381">
        <v>31.43</v>
      </c>
      <c r="E381">
        <v>4782856135575</v>
      </c>
      <c r="F381">
        <v>2</v>
      </c>
      <c r="G381" t="str">
        <f>VLOOKUP(ride_data[[#This Row],[city]],city_data[],3,FALSE)</f>
        <v>Urban</v>
      </c>
      <c r="H381">
        <f>VLOOKUP(ride_data[[#This Row],[city]],city_data[],2,FALSE)</f>
        <v>37</v>
      </c>
    </row>
    <row r="382" spans="1:8" x14ac:dyDescent="0.35">
      <c r="A382" s="1" t="s">
        <v>52</v>
      </c>
      <c r="B382" s="3">
        <v>43545</v>
      </c>
      <c r="C382" s="2">
        <v>0.56355324074074076</v>
      </c>
      <c r="D382">
        <v>27.96</v>
      </c>
      <c r="E382">
        <v>3030924771455</v>
      </c>
      <c r="F382">
        <v>3</v>
      </c>
      <c r="G382" t="str">
        <f>VLOOKUP(ride_data[[#This Row],[city]],city_data[],3,FALSE)</f>
        <v>Urban</v>
      </c>
      <c r="H382">
        <f>VLOOKUP(ride_data[[#This Row],[city]],city_data[],2,FALSE)</f>
        <v>37</v>
      </c>
    </row>
    <row r="383" spans="1:8" x14ac:dyDescent="0.35">
      <c r="A383" s="1" t="s">
        <v>52</v>
      </c>
      <c r="B383" s="3">
        <v>43501</v>
      </c>
      <c r="C383" s="2">
        <v>0.34093749999999995</v>
      </c>
      <c r="D383">
        <v>28.58</v>
      </c>
      <c r="E383">
        <v>314351998542</v>
      </c>
      <c r="F383">
        <v>2</v>
      </c>
      <c r="G383" t="str">
        <f>VLOOKUP(ride_data[[#This Row],[city]],city_data[],3,FALSE)</f>
        <v>Urban</v>
      </c>
      <c r="H383">
        <f>VLOOKUP(ride_data[[#This Row],[city]],city_data[],2,FALSE)</f>
        <v>37</v>
      </c>
    </row>
    <row r="384" spans="1:8" x14ac:dyDescent="0.35">
      <c r="A384" s="1" t="s">
        <v>52</v>
      </c>
      <c r="B384" s="3">
        <v>43543</v>
      </c>
      <c r="C384" s="2">
        <v>0.73049768518518521</v>
      </c>
      <c r="D384">
        <v>15.05</v>
      </c>
      <c r="E384">
        <v>1677081037622</v>
      </c>
      <c r="F384">
        <v>3</v>
      </c>
      <c r="G384" t="str">
        <f>VLOOKUP(ride_data[[#This Row],[city]],city_data[],3,FALSE)</f>
        <v>Urban</v>
      </c>
      <c r="H384">
        <f>VLOOKUP(ride_data[[#This Row],[city]],city_data[],2,FALSE)</f>
        <v>37</v>
      </c>
    </row>
    <row r="385" spans="1:8" x14ac:dyDescent="0.35">
      <c r="A385" s="1" t="s">
        <v>52</v>
      </c>
      <c r="B385" s="3">
        <v>43583</v>
      </c>
      <c r="C385" s="2">
        <v>0.72699074074074066</v>
      </c>
      <c r="D385">
        <v>31.43</v>
      </c>
      <c r="E385">
        <v>6660476793567</v>
      </c>
      <c r="F385">
        <v>4</v>
      </c>
      <c r="G385" t="str">
        <f>VLOOKUP(ride_data[[#This Row],[city]],city_data[],3,FALSE)</f>
        <v>Urban</v>
      </c>
      <c r="H385">
        <f>VLOOKUP(ride_data[[#This Row],[city]],city_data[],2,FALSE)</f>
        <v>37</v>
      </c>
    </row>
    <row r="386" spans="1:8" x14ac:dyDescent="0.35">
      <c r="A386" s="1" t="s">
        <v>52</v>
      </c>
      <c r="B386" s="3">
        <v>43526</v>
      </c>
      <c r="C386" s="2">
        <v>0.44949074074074075</v>
      </c>
      <c r="D386">
        <v>10.89</v>
      </c>
      <c r="E386">
        <v>1647274547856</v>
      </c>
      <c r="F386">
        <v>3</v>
      </c>
      <c r="G386" t="str">
        <f>VLOOKUP(ride_data[[#This Row],[city]],city_data[],3,FALSE)</f>
        <v>Urban</v>
      </c>
      <c r="H386">
        <f>VLOOKUP(ride_data[[#This Row],[city]],city_data[],2,FALSE)</f>
        <v>37</v>
      </c>
    </row>
    <row r="387" spans="1:8" x14ac:dyDescent="0.35">
      <c r="A387" s="1" t="s">
        <v>52</v>
      </c>
      <c r="B387" s="3">
        <v>43475</v>
      </c>
      <c r="C387" s="2">
        <v>0.40313657407407405</v>
      </c>
      <c r="D387">
        <v>43.01</v>
      </c>
      <c r="E387">
        <v>7580698306378</v>
      </c>
      <c r="F387">
        <v>1</v>
      </c>
      <c r="G387" t="str">
        <f>VLOOKUP(ride_data[[#This Row],[city]],city_data[],3,FALSE)</f>
        <v>Urban</v>
      </c>
      <c r="H387">
        <f>VLOOKUP(ride_data[[#This Row],[city]],city_data[],2,FALSE)</f>
        <v>37</v>
      </c>
    </row>
    <row r="388" spans="1:8" x14ac:dyDescent="0.35">
      <c r="A388" s="1" t="s">
        <v>52</v>
      </c>
      <c r="B388" s="3">
        <v>43474</v>
      </c>
      <c r="C388" s="2">
        <v>0.95596064814814818</v>
      </c>
      <c r="D388">
        <v>15.31</v>
      </c>
      <c r="E388">
        <v>1530050197997</v>
      </c>
      <c r="F388">
        <v>1</v>
      </c>
      <c r="G388" t="str">
        <f>VLOOKUP(ride_data[[#This Row],[city]],city_data[],3,FALSE)</f>
        <v>Urban</v>
      </c>
      <c r="H388">
        <f>VLOOKUP(ride_data[[#This Row],[city]],city_data[],2,FALSE)</f>
        <v>37</v>
      </c>
    </row>
    <row r="389" spans="1:8" x14ac:dyDescent="0.35">
      <c r="A389" s="1" t="s">
        <v>52</v>
      </c>
      <c r="B389" s="3">
        <v>43544</v>
      </c>
      <c r="C389" s="2">
        <v>3.1863425925925927E-2</v>
      </c>
      <c r="D389">
        <v>40.549999999999997</v>
      </c>
      <c r="E389">
        <v>6750623726934</v>
      </c>
      <c r="F389">
        <v>3</v>
      </c>
      <c r="G389" t="str">
        <f>VLOOKUP(ride_data[[#This Row],[city]],city_data[],3,FALSE)</f>
        <v>Urban</v>
      </c>
      <c r="H389">
        <f>VLOOKUP(ride_data[[#This Row],[city]],city_data[],2,FALSE)</f>
        <v>37</v>
      </c>
    </row>
    <row r="390" spans="1:8" x14ac:dyDescent="0.35">
      <c r="A390" s="1" t="s">
        <v>52</v>
      </c>
      <c r="B390" s="3">
        <v>43471</v>
      </c>
      <c r="C390" s="2">
        <v>0.84947916666666667</v>
      </c>
      <c r="D390">
        <v>28.74</v>
      </c>
      <c r="E390">
        <v>654209897024</v>
      </c>
      <c r="F390">
        <v>1</v>
      </c>
      <c r="G390" t="str">
        <f>VLOOKUP(ride_data[[#This Row],[city]],city_data[],3,FALSE)</f>
        <v>Urban</v>
      </c>
      <c r="H390">
        <f>VLOOKUP(ride_data[[#This Row],[city]],city_data[],2,FALSE)</f>
        <v>37</v>
      </c>
    </row>
    <row r="391" spans="1:8" x14ac:dyDescent="0.35">
      <c r="A391" s="1" t="s">
        <v>52</v>
      </c>
      <c r="B391" s="3">
        <v>43592</v>
      </c>
      <c r="C391" s="2">
        <v>0.36624999999999996</v>
      </c>
      <c r="D391">
        <v>25.83</v>
      </c>
      <c r="E391">
        <v>961632121092</v>
      </c>
      <c r="F391">
        <v>5</v>
      </c>
      <c r="G391" t="str">
        <f>VLOOKUP(ride_data[[#This Row],[city]],city_data[],3,FALSE)</f>
        <v>Urban</v>
      </c>
      <c r="H391">
        <f>VLOOKUP(ride_data[[#This Row],[city]],city_data[],2,FALSE)</f>
        <v>37</v>
      </c>
    </row>
    <row r="392" spans="1:8" x14ac:dyDescent="0.35">
      <c r="A392" s="1" t="s">
        <v>52</v>
      </c>
      <c r="B392" s="3">
        <v>43558</v>
      </c>
      <c r="C392" s="2">
        <v>0.29343750000000002</v>
      </c>
      <c r="D392">
        <v>29.88</v>
      </c>
      <c r="E392">
        <v>8967623538278</v>
      </c>
      <c r="F392">
        <v>4</v>
      </c>
      <c r="G392" t="str">
        <f>VLOOKUP(ride_data[[#This Row],[city]],city_data[],3,FALSE)</f>
        <v>Urban</v>
      </c>
      <c r="H392">
        <f>VLOOKUP(ride_data[[#This Row],[city]],city_data[],2,FALSE)</f>
        <v>37</v>
      </c>
    </row>
    <row r="393" spans="1:8" x14ac:dyDescent="0.35">
      <c r="A393" s="1" t="s">
        <v>52</v>
      </c>
      <c r="B393" s="3">
        <v>43575</v>
      </c>
      <c r="C393" s="2">
        <v>0.40152777777777776</v>
      </c>
      <c r="D393">
        <v>23.65</v>
      </c>
      <c r="E393">
        <v>3496017787039</v>
      </c>
      <c r="F393">
        <v>4</v>
      </c>
      <c r="G393" t="str">
        <f>VLOOKUP(ride_data[[#This Row],[city]],city_data[],3,FALSE)</f>
        <v>Urban</v>
      </c>
      <c r="H393">
        <f>VLOOKUP(ride_data[[#This Row],[city]],city_data[],2,FALSE)</f>
        <v>37</v>
      </c>
    </row>
    <row r="394" spans="1:8" x14ac:dyDescent="0.35">
      <c r="A394" s="1" t="s">
        <v>52</v>
      </c>
      <c r="B394" s="3">
        <v>43489</v>
      </c>
      <c r="C394" s="2">
        <v>0.71343749999999995</v>
      </c>
      <c r="D394">
        <v>42.36</v>
      </c>
      <c r="E394">
        <v>2881099887400</v>
      </c>
      <c r="F394">
        <v>1</v>
      </c>
      <c r="G394" t="str">
        <f>VLOOKUP(ride_data[[#This Row],[city]],city_data[],3,FALSE)</f>
        <v>Urban</v>
      </c>
      <c r="H394">
        <f>VLOOKUP(ride_data[[#This Row],[city]],city_data[],2,FALSE)</f>
        <v>37</v>
      </c>
    </row>
    <row r="395" spans="1:8" x14ac:dyDescent="0.35">
      <c r="A395" s="1" t="s">
        <v>52</v>
      </c>
      <c r="B395" s="3">
        <v>43551</v>
      </c>
      <c r="C395" s="2">
        <v>0.49363425925925924</v>
      </c>
      <c r="D395">
        <v>22.64</v>
      </c>
      <c r="E395">
        <v>9536744918833</v>
      </c>
      <c r="F395">
        <v>3</v>
      </c>
      <c r="G395" t="str">
        <f>VLOOKUP(ride_data[[#This Row],[city]],city_data[],3,FALSE)</f>
        <v>Urban</v>
      </c>
      <c r="H395">
        <f>VLOOKUP(ride_data[[#This Row],[city]],city_data[],2,FALSE)</f>
        <v>37</v>
      </c>
    </row>
    <row r="396" spans="1:8" x14ac:dyDescent="0.35">
      <c r="A396" s="1" t="s">
        <v>52</v>
      </c>
      <c r="B396" s="3">
        <v>43541</v>
      </c>
      <c r="C396" s="2">
        <v>0.6549652777777778</v>
      </c>
      <c r="D396">
        <v>30.31</v>
      </c>
      <c r="E396">
        <v>6909760173471</v>
      </c>
      <c r="F396">
        <v>3</v>
      </c>
      <c r="G396" t="str">
        <f>VLOOKUP(ride_data[[#This Row],[city]],city_data[],3,FALSE)</f>
        <v>Urban</v>
      </c>
      <c r="H396">
        <f>VLOOKUP(ride_data[[#This Row],[city]],city_data[],2,FALSE)</f>
        <v>37</v>
      </c>
    </row>
    <row r="397" spans="1:8" x14ac:dyDescent="0.35">
      <c r="A397" s="1" t="s">
        <v>75</v>
      </c>
      <c r="B397" s="3">
        <v>43589</v>
      </c>
      <c r="C397" s="2">
        <v>0.91006944444444438</v>
      </c>
      <c r="D397">
        <v>21.44</v>
      </c>
      <c r="E397">
        <v>4039657784670</v>
      </c>
      <c r="F397">
        <v>5</v>
      </c>
      <c r="G397" t="str">
        <f>VLOOKUP(ride_data[[#This Row],[city]],city_data[],3,FALSE)</f>
        <v>Urban</v>
      </c>
      <c r="H397">
        <f>VLOOKUP(ride_data[[#This Row],[city]],city_data[],2,FALSE)</f>
        <v>36</v>
      </c>
    </row>
    <row r="398" spans="1:8" x14ac:dyDescent="0.35">
      <c r="A398" s="1" t="s">
        <v>75</v>
      </c>
      <c r="B398" s="3">
        <v>43546</v>
      </c>
      <c r="C398" s="2">
        <v>0.47219907407407408</v>
      </c>
      <c r="D398">
        <v>32.85</v>
      </c>
      <c r="E398">
        <v>8449290696111</v>
      </c>
      <c r="F398">
        <v>3</v>
      </c>
      <c r="G398" t="str">
        <f>VLOOKUP(ride_data[[#This Row],[city]],city_data[],3,FALSE)</f>
        <v>Urban</v>
      </c>
      <c r="H398">
        <f>VLOOKUP(ride_data[[#This Row],[city]],city_data[],2,FALSE)</f>
        <v>36</v>
      </c>
    </row>
    <row r="399" spans="1:8" x14ac:dyDescent="0.35">
      <c r="A399" s="1" t="s">
        <v>75</v>
      </c>
      <c r="B399" s="3">
        <v>43527</v>
      </c>
      <c r="C399" s="2">
        <v>0.47797453703703702</v>
      </c>
      <c r="D399">
        <v>36.31</v>
      </c>
      <c r="E399">
        <v>167035392736</v>
      </c>
      <c r="F399">
        <v>3</v>
      </c>
      <c r="G399" t="str">
        <f>VLOOKUP(ride_data[[#This Row],[city]],city_data[],3,FALSE)</f>
        <v>Urban</v>
      </c>
      <c r="H399">
        <f>VLOOKUP(ride_data[[#This Row],[city]],city_data[],2,FALSE)</f>
        <v>36</v>
      </c>
    </row>
    <row r="400" spans="1:8" x14ac:dyDescent="0.35">
      <c r="A400" s="1" t="s">
        <v>75</v>
      </c>
      <c r="B400" s="3">
        <v>43550</v>
      </c>
      <c r="C400" s="2">
        <v>0.84893518518518529</v>
      </c>
      <c r="D400">
        <v>41.15</v>
      </c>
      <c r="E400">
        <v>4707260150471</v>
      </c>
      <c r="F400">
        <v>3</v>
      </c>
      <c r="G400" t="str">
        <f>VLOOKUP(ride_data[[#This Row],[city]],city_data[],3,FALSE)</f>
        <v>Urban</v>
      </c>
      <c r="H400">
        <f>VLOOKUP(ride_data[[#This Row],[city]],city_data[],2,FALSE)</f>
        <v>36</v>
      </c>
    </row>
    <row r="401" spans="1:8" x14ac:dyDescent="0.35">
      <c r="A401" s="1" t="s">
        <v>75</v>
      </c>
      <c r="B401" s="3">
        <v>43516</v>
      </c>
      <c r="C401" s="2">
        <v>0.44984953703703701</v>
      </c>
      <c r="D401">
        <v>17.07</v>
      </c>
      <c r="E401">
        <v>7023698303898</v>
      </c>
      <c r="F401">
        <v>2</v>
      </c>
      <c r="G401" t="str">
        <f>VLOOKUP(ride_data[[#This Row],[city]],city_data[],3,FALSE)</f>
        <v>Urban</v>
      </c>
      <c r="H401">
        <f>VLOOKUP(ride_data[[#This Row],[city]],city_data[],2,FALSE)</f>
        <v>36</v>
      </c>
    </row>
    <row r="402" spans="1:8" x14ac:dyDescent="0.35">
      <c r="A402" s="1" t="s">
        <v>75</v>
      </c>
      <c r="B402" s="3">
        <v>43477</v>
      </c>
      <c r="C402" s="2">
        <v>5.5289351851851853E-2</v>
      </c>
      <c r="D402">
        <v>10.64</v>
      </c>
      <c r="E402">
        <v>8125602737085</v>
      </c>
      <c r="F402">
        <v>1</v>
      </c>
      <c r="G402" t="str">
        <f>VLOOKUP(ride_data[[#This Row],[city]],city_data[],3,FALSE)</f>
        <v>Urban</v>
      </c>
      <c r="H402">
        <f>VLOOKUP(ride_data[[#This Row],[city]],city_data[],2,FALSE)</f>
        <v>36</v>
      </c>
    </row>
    <row r="403" spans="1:8" x14ac:dyDescent="0.35">
      <c r="A403" s="1" t="s">
        <v>75</v>
      </c>
      <c r="B403" s="3">
        <v>43541</v>
      </c>
      <c r="C403" s="2">
        <v>0.28486111111111112</v>
      </c>
      <c r="D403">
        <v>29.95</v>
      </c>
      <c r="E403">
        <v>5225181132639</v>
      </c>
      <c r="F403">
        <v>3</v>
      </c>
      <c r="G403" t="str">
        <f>VLOOKUP(ride_data[[#This Row],[city]],city_data[],3,FALSE)</f>
        <v>Urban</v>
      </c>
      <c r="H403">
        <f>VLOOKUP(ride_data[[#This Row],[city]],city_data[],2,FALSE)</f>
        <v>36</v>
      </c>
    </row>
    <row r="404" spans="1:8" x14ac:dyDescent="0.35">
      <c r="A404" s="1" t="s">
        <v>75</v>
      </c>
      <c r="B404" s="3">
        <v>43556</v>
      </c>
      <c r="C404" s="2">
        <v>0.26851851851851855</v>
      </c>
      <c r="D404">
        <v>9.94</v>
      </c>
      <c r="E404">
        <v>4063425632467</v>
      </c>
      <c r="F404">
        <v>4</v>
      </c>
      <c r="G404" t="str">
        <f>VLOOKUP(ride_data[[#This Row],[city]],city_data[],3,FALSE)</f>
        <v>Urban</v>
      </c>
      <c r="H404">
        <f>VLOOKUP(ride_data[[#This Row],[city]],city_data[],2,FALSE)</f>
        <v>36</v>
      </c>
    </row>
    <row r="405" spans="1:8" x14ac:dyDescent="0.35">
      <c r="A405" s="1" t="s">
        <v>75</v>
      </c>
      <c r="B405" s="3">
        <v>43497</v>
      </c>
      <c r="C405" s="2">
        <v>0.14150462962962962</v>
      </c>
      <c r="D405">
        <v>22.39</v>
      </c>
      <c r="E405">
        <v>6071733738137</v>
      </c>
      <c r="F405">
        <v>2</v>
      </c>
      <c r="G405" t="str">
        <f>VLOOKUP(ride_data[[#This Row],[city]],city_data[],3,FALSE)</f>
        <v>Urban</v>
      </c>
      <c r="H405">
        <f>VLOOKUP(ride_data[[#This Row],[city]],city_data[],2,FALSE)</f>
        <v>36</v>
      </c>
    </row>
    <row r="406" spans="1:8" x14ac:dyDescent="0.35">
      <c r="A406" s="1" t="s">
        <v>75</v>
      </c>
      <c r="B406" s="3">
        <v>43483</v>
      </c>
      <c r="C406" s="2">
        <v>0.457974537037037</v>
      </c>
      <c r="D406">
        <v>4.66</v>
      </c>
      <c r="E406">
        <v>8622877858946</v>
      </c>
      <c r="F406">
        <v>1</v>
      </c>
      <c r="G406" t="str">
        <f>VLOOKUP(ride_data[[#This Row],[city]],city_data[],3,FALSE)</f>
        <v>Urban</v>
      </c>
      <c r="H406">
        <f>VLOOKUP(ride_data[[#This Row],[city]],city_data[],2,FALSE)</f>
        <v>36</v>
      </c>
    </row>
    <row r="407" spans="1:8" x14ac:dyDescent="0.35">
      <c r="A407" s="1" t="s">
        <v>75</v>
      </c>
      <c r="B407" s="3">
        <v>43503</v>
      </c>
      <c r="C407" s="2">
        <v>0.25528935185185186</v>
      </c>
      <c r="D407">
        <v>36.700000000000003</v>
      </c>
      <c r="E407">
        <v>174817935586</v>
      </c>
      <c r="F407">
        <v>2</v>
      </c>
      <c r="G407" t="str">
        <f>VLOOKUP(ride_data[[#This Row],[city]],city_data[],3,FALSE)</f>
        <v>Urban</v>
      </c>
      <c r="H407">
        <f>VLOOKUP(ride_data[[#This Row],[city]],city_data[],2,FALSE)</f>
        <v>36</v>
      </c>
    </row>
    <row r="408" spans="1:8" x14ac:dyDescent="0.35">
      <c r="A408" s="1" t="s">
        <v>75</v>
      </c>
      <c r="B408" s="3">
        <v>43519</v>
      </c>
      <c r="C408" s="2">
        <v>0.57520833333333332</v>
      </c>
      <c r="D408">
        <v>18.149999999999999</v>
      </c>
      <c r="E408">
        <v>6051426056694</v>
      </c>
      <c r="F408">
        <v>2</v>
      </c>
      <c r="G408" t="str">
        <f>VLOOKUP(ride_data[[#This Row],[city]],city_data[],3,FALSE)</f>
        <v>Urban</v>
      </c>
      <c r="H408">
        <f>VLOOKUP(ride_data[[#This Row],[city]],city_data[],2,FALSE)</f>
        <v>36</v>
      </c>
    </row>
    <row r="409" spans="1:8" x14ac:dyDescent="0.35">
      <c r="A409" s="1" t="s">
        <v>75</v>
      </c>
      <c r="B409" s="3">
        <v>43524</v>
      </c>
      <c r="C409" s="2">
        <v>0.13906250000000001</v>
      </c>
      <c r="D409">
        <v>44.85</v>
      </c>
      <c r="E409">
        <v>5104279018287</v>
      </c>
      <c r="F409">
        <v>2</v>
      </c>
      <c r="G409" t="str">
        <f>VLOOKUP(ride_data[[#This Row],[city]],city_data[],3,FALSE)</f>
        <v>Urban</v>
      </c>
      <c r="H409">
        <f>VLOOKUP(ride_data[[#This Row],[city]],city_data[],2,FALSE)</f>
        <v>36</v>
      </c>
    </row>
    <row r="410" spans="1:8" x14ac:dyDescent="0.35">
      <c r="A410" s="1" t="s">
        <v>75</v>
      </c>
      <c r="B410" s="3">
        <v>43568</v>
      </c>
      <c r="C410" s="2">
        <v>0.7608449074074074</v>
      </c>
      <c r="D410">
        <v>40.93</v>
      </c>
      <c r="E410">
        <v>4915205219019</v>
      </c>
      <c r="F410">
        <v>4</v>
      </c>
      <c r="G410" t="str">
        <f>VLOOKUP(ride_data[[#This Row],[city]],city_data[],3,FALSE)</f>
        <v>Urban</v>
      </c>
      <c r="H410">
        <f>VLOOKUP(ride_data[[#This Row],[city]],city_data[],2,FALSE)</f>
        <v>36</v>
      </c>
    </row>
    <row r="411" spans="1:8" x14ac:dyDescent="0.35">
      <c r="A411" s="1" t="s">
        <v>75</v>
      </c>
      <c r="B411" s="3">
        <v>43531</v>
      </c>
      <c r="C411" s="2">
        <v>0.52685185185185179</v>
      </c>
      <c r="D411">
        <v>41.96</v>
      </c>
      <c r="E411">
        <v>1677330771703</v>
      </c>
      <c r="F411">
        <v>3</v>
      </c>
      <c r="G411" t="str">
        <f>VLOOKUP(ride_data[[#This Row],[city]],city_data[],3,FALSE)</f>
        <v>Urban</v>
      </c>
      <c r="H411">
        <f>VLOOKUP(ride_data[[#This Row],[city]],city_data[],2,FALSE)</f>
        <v>36</v>
      </c>
    </row>
    <row r="412" spans="1:8" x14ac:dyDescent="0.35">
      <c r="A412" s="1" t="s">
        <v>75</v>
      </c>
      <c r="B412" s="3">
        <v>43526</v>
      </c>
      <c r="C412" s="2">
        <v>0.48883101851851851</v>
      </c>
      <c r="D412">
        <v>34.65</v>
      </c>
      <c r="E412">
        <v>9380451674236</v>
      </c>
      <c r="F412">
        <v>3</v>
      </c>
      <c r="G412" t="str">
        <f>VLOOKUP(ride_data[[#This Row],[city]],city_data[],3,FALSE)</f>
        <v>Urban</v>
      </c>
      <c r="H412">
        <f>VLOOKUP(ride_data[[#This Row],[city]],city_data[],2,FALSE)</f>
        <v>36</v>
      </c>
    </row>
    <row r="413" spans="1:8" x14ac:dyDescent="0.35">
      <c r="A413" s="1" t="s">
        <v>75</v>
      </c>
      <c r="B413" s="3">
        <v>43509</v>
      </c>
      <c r="C413" s="2">
        <v>0.73086805555555545</v>
      </c>
      <c r="D413">
        <v>25.72</v>
      </c>
      <c r="E413">
        <v>8761492384598</v>
      </c>
      <c r="F413">
        <v>2</v>
      </c>
      <c r="G413" t="str">
        <f>VLOOKUP(ride_data[[#This Row],[city]],city_data[],3,FALSE)</f>
        <v>Urban</v>
      </c>
      <c r="H413">
        <f>VLOOKUP(ride_data[[#This Row],[city]],city_data[],2,FALSE)</f>
        <v>36</v>
      </c>
    </row>
    <row r="414" spans="1:8" x14ac:dyDescent="0.35">
      <c r="A414" s="1" t="s">
        <v>75</v>
      </c>
      <c r="B414" s="3">
        <v>43548</v>
      </c>
      <c r="C414" s="2">
        <v>0.50283564814814818</v>
      </c>
      <c r="D414">
        <v>8.77</v>
      </c>
      <c r="E414">
        <v>8274792045316</v>
      </c>
      <c r="F414">
        <v>3</v>
      </c>
      <c r="G414" t="str">
        <f>VLOOKUP(ride_data[[#This Row],[city]],city_data[],3,FALSE)</f>
        <v>Urban</v>
      </c>
      <c r="H414">
        <f>VLOOKUP(ride_data[[#This Row],[city]],city_data[],2,FALSE)</f>
        <v>36</v>
      </c>
    </row>
    <row r="415" spans="1:8" x14ac:dyDescent="0.35">
      <c r="A415" s="1" t="s">
        <v>75</v>
      </c>
      <c r="B415" s="3">
        <v>43496</v>
      </c>
      <c r="C415" s="2">
        <v>0.11771990740740741</v>
      </c>
      <c r="D415">
        <v>19.23</v>
      </c>
      <c r="E415">
        <v>9537342512126</v>
      </c>
      <c r="F415">
        <v>1</v>
      </c>
      <c r="G415" t="str">
        <f>VLOOKUP(ride_data[[#This Row],[city]],city_data[],3,FALSE)</f>
        <v>Urban</v>
      </c>
      <c r="H415">
        <f>VLOOKUP(ride_data[[#This Row],[city]],city_data[],2,FALSE)</f>
        <v>36</v>
      </c>
    </row>
    <row r="416" spans="1:8" x14ac:dyDescent="0.35">
      <c r="A416" s="1" t="s">
        <v>75</v>
      </c>
      <c r="B416" s="3">
        <v>43577</v>
      </c>
      <c r="C416" s="2">
        <v>0.10525462962962963</v>
      </c>
      <c r="D416">
        <v>9.14</v>
      </c>
      <c r="E416">
        <v>5563891443844</v>
      </c>
      <c r="F416">
        <v>4</v>
      </c>
      <c r="G416" t="str">
        <f>VLOOKUP(ride_data[[#This Row],[city]],city_data[],3,FALSE)</f>
        <v>Urban</v>
      </c>
      <c r="H416">
        <f>VLOOKUP(ride_data[[#This Row],[city]],city_data[],2,FALSE)</f>
        <v>36</v>
      </c>
    </row>
    <row r="417" spans="1:8" x14ac:dyDescent="0.35">
      <c r="A417" s="1" t="s">
        <v>75</v>
      </c>
      <c r="B417" s="3">
        <v>43511</v>
      </c>
      <c r="C417" s="2">
        <v>9.0752314814814813E-2</v>
      </c>
      <c r="D417">
        <v>42.61</v>
      </c>
      <c r="E417">
        <v>9951997361357</v>
      </c>
      <c r="F417">
        <v>2</v>
      </c>
      <c r="G417" t="str">
        <f>VLOOKUP(ride_data[[#This Row],[city]],city_data[],3,FALSE)</f>
        <v>Urban</v>
      </c>
      <c r="H417">
        <f>VLOOKUP(ride_data[[#This Row],[city]],city_data[],2,FALSE)</f>
        <v>36</v>
      </c>
    </row>
    <row r="418" spans="1:8" x14ac:dyDescent="0.35">
      <c r="A418" s="1" t="s">
        <v>75</v>
      </c>
      <c r="B418" s="3">
        <v>43476</v>
      </c>
      <c r="C418" s="2">
        <v>0.54118055555555555</v>
      </c>
      <c r="D418">
        <v>37.44</v>
      </c>
      <c r="E418">
        <v>7883631639510</v>
      </c>
      <c r="F418">
        <v>1</v>
      </c>
      <c r="G418" t="str">
        <f>VLOOKUP(ride_data[[#This Row],[city]],city_data[],3,FALSE)</f>
        <v>Urban</v>
      </c>
      <c r="H418">
        <f>VLOOKUP(ride_data[[#This Row],[city]],city_data[],2,FALSE)</f>
        <v>36</v>
      </c>
    </row>
    <row r="419" spans="1:8" x14ac:dyDescent="0.35">
      <c r="A419" s="1" t="s">
        <v>75</v>
      </c>
      <c r="B419" s="3">
        <v>43564</v>
      </c>
      <c r="C419" s="2">
        <v>0.3870601851851852</v>
      </c>
      <c r="D419">
        <v>20.309999999999999</v>
      </c>
      <c r="E419">
        <v>2511587245343</v>
      </c>
      <c r="F419">
        <v>4</v>
      </c>
      <c r="G419" t="str">
        <f>VLOOKUP(ride_data[[#This Row],[city]],city_data[],3,FALSE)</f>
        <v>Urban</v>
      </c>
      <c r="H419">
        <f>VLOOKUP(ride_data[[#This Row],[city]],city_data[],2,FALSE)</f>
        <v>36</v>
      </c>
    </row>
    <row r="420" spans="1:8" x14ac:dyDescent="0.35">
      <c r="A420" s="1" t="s">
        <v>75</v>
      </c>
      <c r="B420" s="3">
        <v>43472</v>
      </c>
      <c r="C420" s="2">
        <v>0.66230324074074076</v>
      </c>
      <c r="D420">
        <v>20.010000000000002</v>
      </c>
      <c r="E420">
        <v>4462373605170</v>
      </c>
      <c r="F420">
        <v>1</v>
      </c>
      <c r="G420" t="str">
        <f>VLOOKUP(ride_data[[#This Row],[city]],city_data[],3,FALSE)</f>
        <v>Urban</v>
      </c>
      <c r="H420">
        <f>VLOOKUP(ride_data[[#This Row],[city]],city_data[],2,FALSE)</f>
        <v>36</v>
      </c>
    </row>
    <row r="421" spans="1:8" x14ac:dyDescent="0.35">
      <c r="A421" s="1" t="s">
        <v>75</v>
      </c>
      <c r="B421" s="3">
        <v>43482</v>
      </c>
      <c r="C421" s="2">
        <v>0.71353009259259259</v>
      </c>
      <c r="D421">
        <v>24.86</v>
      </c>
      <c r="E421">
        <v>9295336313691</v>
      </c>
      <c r="F421">
        <v>1</v>
      </c>
      <c r="G421" t="str">
        <f>VLOOKUP(ride_data[[#This Row],[city]],city_data[],3,FALSE)</f>
        <v>Urban</v>
      </c>
      <c r="H421">
        <f>VLOOKUP(ride_data[[#This Row],[city]],city_data[],2,FALSE)</f>
        <v>36</v>
      </c>
    </row>
    <row r="422" spans="1:8" x14ac:dyDescent="0.35">
      <c r="A422" s="1" t="s">
        <v>75</v>
      </c>
      <c r="B422" s="3">
        <v>43519</v>
      </c>
      <c r="C422" s="2">
        <v>6.5335648148148143E-2</v>
      </c>
      <c r="D422">
        <v>31.97</v>
      </c>
      <c r="E422">
        <v>1990077862269</v>
      </c>
      <c r="F422">
        <v>2</v>
      </c>
      <c r="G422" t="str">
        <f>VLOOKUP(ride_data[[#This Row],[city]],city_data[],3,FALSE)</f>
        <v>Urban</v>
      </c>
      <c r="H422">
        <f>VLOOKUP(ride_data[[#This Row],[city]],city_data[],2,FALSE)</f>
        <v>36</v>
      </c>
    </row>
    <row r="423" spans="1:8" x14ac:dyDescent="0.35">
      <c r="A423" s="1" t="s">
        <v>75</v>
      </c>
      <c r="B423" s="3">
        <v>43520</v>
      </c>
      <c r="C423" s="2">
        <v>0.65209490740740739</v>
      </c>
      <c r="D423">
        <v>8.33</v>
      </c>
      <c r="E423">
        <v>2051788093690</v>
      </c>
      <c r="F423">
        <v>2</v>
      </c>
      <c r="G423" t="str">
        <f>VLOOKUP(ride_data[[#This Row],[city]],city_data[],3,FALSE)</f>
        <v>Urban</v>
      </c>
      <c r="H423">
        <f>VLOOKUP(ride_data[[#This Row],[city]],city_data[],2,FALSE)</f>
        <v>36</v>
      </c>
    </row>
    <row r="424" spans="1:8" x14ac:dyDescent="0.35">
      <c r="A424" s="1" t="s">
        <v>75</v>
      </c>
      <c r="B424" s="3">
        <v>43502</v>
      </c>
      <c r="C424" s="2">
        <v>7.1990740740740739E-3</v>
      </c>
      <c r="D424">
        <v>32.93</v>
      </c>
      <c r="E424">
        <v>4140229588692</v>
      </c>
      <c r="F424">
        <v>2</v>
      </c>
      <c r="G424" t="str">
        <f>VLOOKUP(ride_data[[#This Row],[city]],city_data[],3,FALSE)</f>
        <v>Urban</v>
      </c>
      <c r="H424">
        <f>VLOOKUP(ride_data[[#This Row],[city]],city_data[],2,FALSE)</f>
        <v>36</v>
      </c>
    </row>
    <row r="425" spans="1:8" x14ac:dyDescent="0.35">
      <c r="A425" s="1" t="s">
        <v>38</v>
      </c>
      <c r="B425" s="3">
        <v>43527</v>
      </c>
      <c r="C425" s="2">
        <v>0.74332175925925925</v>
      </c>
      <c r="D425">
        <v>28.08</v>
      </c>
      <c r="E425">
        <v>6003411645536</v>
      </c>
      <c r="F425">
        <v>3</v>
      </c>
      <c r="G425" t="str">
        <f>VLOOKUP(ride_data[[#This Row],[city]],city_data[],3,FALSE)</f>
        <v>Urban</v>
      </c>
      <c r="H425">
        <f>VLOOKUP(ride_data[[#This Row],[city]],city_data[],2,FALSE)</f>
        <v>64</v>
      </c>
    </row>
    <row r="426" spans="1:8" x14ac:dyDescent="0.35">
      <c r="A426" s="1" t="s">
        <v>38</v>
      </c>
      <c r="B426" s="3">
        <v>43469</v>
      </c>
      <c r="C426" s="2">
        <v>0.69373842592592594</v>
      </c>
      <c r="D426">
        <v>37.200000000000003</v>
      </c>
      <c r="E426">
        <v>5637872466976</v>
      </c>
      <c r="F426">
        <v>1</v>
      </c>
      <c r="G426" t="str">
        <f>VLOOKUP(ride_data[[#This Row],[city]],city_data[],3,FALSE)</f>
        <v>Urban</v>
      </c>
      <c r="H426">
        <f>VLOOKUP(ride_data[[#This Row],[city]],city_data[],2,FALSE)</f>
        <v>64</v>
      </c>
    </row>
    <row r="427" spans="1:8" x14ac:dyDescent="0.35">
      <c r="A427" s="1" t="s">
        <v>38</v>
      </c>
      <c r="B427" s="3">
        <v>43470</v>
      </c>
      <c r="C427" s="2">
        <v>0.65053240740740736</v>
      </c>
      <c r="D427">
        <v>37.909999999999997</v>
      </c>
      <c r="E427">
        <v>1587079787234</v>
      </c>
      <c r="F427">
        <v>1</v>
      </c>
      <c r="G427" t="str">
        <f>VLOOKUP(ride_data[[#This Row],[city]],city_data[],3,FALSE)</f>
        <v>Urban</v>
      </c>
      <c r="H427">
        <f>VLOOKUP(ride_data[[#This Row],[city]],city_data[],2,FALSE)</f>
        <v>64</v>
      </c>
    </row>
    <row r="428" spans="1:8" x14ac:dyDescent="0.35">
      <c r="A428" s="1" t="s">
        <v>38</v>
      </c>
      <c r="B428" s="3">
        <v>43568</v>
      </c>
      <c r="C428" s="2">
        <v>0.90798611111111116</v>
      </c>
      <c r="D428">
        <v>32.08</v>
      </c>
      <c r="E428">
        <v>8499177647057</v>
      </c>
      <c r="F428">
        <v>4</v>
      </c>
      <c r="G428" t="str">
        <f>VLOOKUP(ride_data[[#This Row],[city]],city_data[],3,FALSE)</f>
        <v>Urban</v>
      </c>
      <c r="H428">
        <f>VLOOKUP(ride_data[[#This Row],[city]],city_data[],2,FALSE)</f>
        <v>64</v>
      </c>
    </row>
    <row r="429" spans="1:8" x14ac:dyDescent="0.35">
      <c r="A429" s="1" t="s">
        <v>38</v>
      </c>
      <c r="B429" s="3">
        <v>43551</v>
      </c>
      <c r="C429" s="2">
        <v>0.53357638888888892</v>
      </c>
      <c r="D429">
        <v>13.29</v>
      </c>
      <c r="E429">
        <v>8959844730593</v>
      </c>
      <c r="F429">
        <v>3</v>
      </c>
      <c r="G429" t="str">
        <f>VLOOKUP(ride_data[[#This Row],[city]],city_data[],3,FALSE)</f>
        <v>Urban</v>
      </c>
      <c r="H429">
        <f>VLOOKUP(ride_data[[#This Row],[city]],city_data[],2,FALSE)</f>
        <v>64</v>
      </c>
    </row>
    <row r="430" spans="1:8" x14ac:dyDescent="0.35">
      <c r="A430" s="1" t="s">
        <v>38</v>
      </c>
      <c r="B430" s="3">
        <v>43492</v>
      </c>
      <c r="C430" s="2">
        <v>0.61557870370370371</v>
      </c>
      <c r="D430">
        <v>29.08</v>
      </c>
      <c r="E430">
        <v>6160527574249</v>
      </c>
      <c r="F430">
        <v>1</v>
      </c>
      <c r="G430" t="str">
        <f>VLOOKUP(ride_data[[#This Row],[city]],city_data[],3,FALSE)</f>
        <v>Urban</v>
      </c>
      <c r="H430">
        <f>VLOOKUP(ride_data[[#This Row],[city]],city_data[],2,FALSE)</f>
        <v>64</v>
      </c>
    </row>
    <row r="431" spans="1:8" x14ac:dyDescent="0.35">
      <c r="A431" s="1" t="s">
        <v>38</v>
      </c>
      <c r="B431" s="3">
        <v>43584</v>
      </c>
      <c r="C431" s="2">
        <v>0.11738425925925926</v>
      </c>
      <c r="D431">
        <v>41.27</v>
      </c>
      <c r="E431">
        <v>902958428816</v>
      </c>
      <c r="F431">
        <v>4</v>
      </c>
      <c r="G431" t="str">
        <f>VLOOKUP(ride_data[[#This Row],[city]],city_data[],3,FALSE)</f>
        <v>Urban</v>
      </c>
      <c r="H431">
        <f>VLOOKUP(ride_data[[#This Row],[city]],city_data[],2,FALSE)</f>
        <v>64</v>
      </c>
    </row>
    <row r="432" spans="1:8" x14ac:dyDescent="0.35">
      <c r="A432" s="1" t="s">
        <v>38</v>
      </c>
      <c r="B432" s="3">
        <v>43472</v>
      </c>
      <c r="C432" s="2">
        <v>0.50381944444444449</v>
      </c>
      <c r="D432">
        <v>7.86</v>
      </c>
      <c r="E432">
        <v>707330492023</v>
      </c>
      <c r="F432">
        <v>1</v>
      </c>
      <c r="G432" t="str">
        <f>VLOOKUP(ride_data[[#This Row],[city]],city_data[],3,FALSE)</f>
        <v>Urban</v>
      </c>
      <c r="H432">
        <f>VLOOKUP(ride_data[[#This Row],[city]],city_data[],2,FALSE)</f>
        <v>64</v>
      </c>
    </row>
    <row r="433" spans="1:8" x14ac:dyDescent="0.35">
      <c r="A433" s="1" t="s">
        <v>38</v>
      </c>
      <c r="B433" s="3">
        <v>43586</v>
      </c>
      <c r="C433" s="2">
        <v>0.72255787037037045</v>
      </c>
      <c r="D433">
        <v>4.97</v>
      </c>
      <c r="E433">
        <v>8096395372343</v>
      </c>
      <c r="F433">
        <v>5</v>
      </c>
      <c r="G433" t="str">
        <f>VLOOKUP(ride_data[[#This Row],[city]],city_data[],3,FALSE)</f>
        <v>Urban</v>
      </c>
      <c r="H433">
        <f>VLOOKUP(ride_data[[#This Row],[city]],city_data[],2,FALSE)</f>
        <v>64</v>
      </c>
    </row>
    <row r="434" spans="1:8" x14ac:dyDescent="0.35">
      <c r="A434" s="1" t="s">
        <v>38</v>
      </c>
      <c r="B434" s="3">
        <v>43492</v>
      </c>
      <c r="C434" s="2">
        <v>0.23266203703703703</v>
      </c>
      <c r="D434">
        <v>5.21</v>
      </c>
      <c r="E434">
        <v>2366544103859</v>
      </c>
      <c r="F434">
        <v>1</v>
      </c>
      <c r="G434" t="str">
        <f>VLOOKUP(ride_data[[#This Row],[city]],city_data[],3,FALSE)</f>
        <v>Urban</v>
      </c>
      <c r="H434">
        <f>VLOOKUP(ride_data[[#This Row],[city]],city_data[],2,FALSE)</f>
        <v>64</v>
      </c>
    </row>
    <row r="435" spans="1:8" x14ac:dyDescent="0.35">
      <c r="A435" s="1" t="s">
        <v>38</v>
      </c>
      <c r="B435" s="3">
        <v>43481</v>
      </c>
      <c r="C435" s="2">
        <v>0.71775462962962966</v>
      </c>
      <c r="D435">
        <v>22.26</v>
      </c>
      <c r="E435">
        <v>974452603143</v>
      </c>
      <c r="F435">
        <v>1</v>
      </c>
      <c r="G435" t="str">
        <f>VLOOKUP(ride_data[[#This Row],[city]],city_data[],3,FALSE)</f>
        <v>Urban</v>
      </c>
      <c r="H435">
        <f>VLOOKUP(ride_data[[#This Row],[city]],city_data[],2,FALSE)</f>
        <v>64</v>
      </c>
    </row>
    <row r="436" spans="1:8" x14ac:dyDescent="0.35">
      <c r="A436" s="1" t="s">
        <v>38</v>
      </c>
      <c r="B436" s="3">
        <v>43510</v>
      </c>
      <c r="C436" s="2">
        <v>0.82555555555555549</v>
      </c>
      <c r="D436">
        <v>24.49</v>
      </c>
      <c r="E436">
        <v>3080437772609</v>
      </c>
      <c r="F436">
        <v>2</v>
      </c>
      <c r="G436" t="str">
        <f>VLOOKUP(ride_data[[#This Row],[city]],city_data[],3,FALSE)</f>
        <v>Urban</v>
      </c>
      <c r="H436">
        <f>VLOOKUP(ride_data[[#This Row],[city]],city_data[],2,FALSE)</f>
        <v>64</v>
      </c>
    </row>
    <row r="437" spans="1:8" x14ac:dyDescent="0.35">
      <c r="A437" s="1" t="s">
        <v>38</v>
      </c>
      <c r="B437" s="3">
        <v>43524</v>
      </c>
      <c r="C437" s="2">
        <v>5.1400462962962967E-2</v>
      </c>
      <c r="D437">
        <v>36.869999999999997</v>
      </c>
      <c r="E437">
        <v>3091056853372</v>
      </c>
      <c r="F437">
        <v>2</v>
      </c>
      <c r="G437" t="str">
        <f>VLOOKUP(ride_data[[#This Row],[city]],city_data[],3,FALSE)</f>
        <v>Urban</v>
      </c>
      <c r="H437">
        <f>VLOOKUP(ride_data[[#This Row],[city]],city_data[],2,FALSE)</f>
        <v>64</v>
      </c>
    </row>
    <row r="438" spans="1:8" x14ac:dyDescent="0.35">
      <c r="A438" s="1" t="s">
        <v>38</v>
      </c>
      <c r="B438" s="3">
        <v>43471</v>
      </c>
      <c r="C438" s="2">
        <v>0.52119212962962969</v>
      </c>
      <c r="D438">
        <v>27.71</v>
      </c>
      <c r="E438">
        <v>9044741327560</v>
      </c>
      <c r="F438">
        <v>1</v>
      </c>
      <c r="G438" t="str">
        <f>VLOOKUP(ride_data[[#This Row],[city]],city_data[],3,FALSE)</f>
        <v>Urban</v>
      </c>
      <c r="H438">
        <f>VLOOKUP(ride_data[[#This Row],[city]],city_data[],2,FALSE)</f>
        <v>64</v>
      </c>
    </row>
    <row r="439" spans="1:8" x14ac:dyDescent="0.35">
      <c r="A439" s="1" t="s">
        <v>38</v>
      </c>
      <c r="B439" s="3">
        <v>43497</v>
      </c>
      <c r="C439" s="2">
        <v>0.69413194444444448</v>
      </c>
      <c r="D439">
        <v>37.700000000000003</v>
      </c>
      <c r="E439">
        <v>9580453081562</v>
      </c>
      <c r="F439">
        <v>2</v>
      </c>
      <c r="G439" t="str">
        <f>VLOOKUP(ride_data[[#This Row],[city]],city_data[],3,FALSE)</f>
        <v>Urban</v>
      </c>
      <c r="H439">
        <f>VLOOKUP(ride_data[[#This Row],[city]],city_data[],2,FALSE)</f>
        <v>64</v>
      </c>
    </row>
    <row r="440" spans="1:8" x14ac:dyDescent="0.35">
      <c r="A440" s="1" t="s">
        <v>38</v>
      </c>
      <c r="B440" s="3">
        <v>43544</v>
      </c>
      <c r="C440" s="2">
        <v>6.1261574074074072E-2</v>
      </c>
      <c r="D440">
        <v>15.37</v>
      </c>
      <c r="E440">
        <v>931767662333</v>
      </c>
      <c r="F440">
        <v>3</v>
      </c>
      <c r="G440" t="str">
        <f>VLOOKUP(ride_data[[#This Row],[city]],city_data[],3,FALSE)</f>
        <v>Urban</v>
      </c>
      <c r="H440">
        <f>VLOOKUP(ride_data[[#This Row],[city]],city_data[],2,FALSE)</f>
        <v>64</v>
      </c>
    </row>
    <row r="441" spans="1:8" x14ac:dyDescent="0.35">
      <c r="A441" s="1" t="s">
        <v>38</v>
      </c>
      <c r="B441" s="3">
        <v>43573</v>
      </c>
      <c r="C441" s="2">
        <v>0.25564814814814812</v>
      </c>
      <c r="D441">
        <v>42.8</v>
      </c>
      <c r="E441">
        <v>2662884342881</v>
      </c>
      <c r="F441">
        <v>4</v>
      </c>
      <c r="G441" t="str">
        <f>VLOOKUP(ride_data[[#This Row],[city]],city_data[],3,FALSE)</f>
        <v>Urban</v>
      </c>
      <c r="H441">
        <f>VLOOKUP(ride_data[[#This Row],[city]],city_data[],2,FALSE)</f>
        <v>64</v>
      </c>
    </row>
    <row r="442" spans="1:8" x14ac:dyDescent="0.35">
      <c r="A442" s="1" t="s">
        <v>38</v>
      </c>
      <c r="B442" s="3">
        <v>43528</v>
      </c>
      <c r="C442" s="2">
        <v>0.59347222222222229</v>
      </c>
      <c r="D442">
        <v>22.91</v>
      </c>
      <c r="E442">
        <v>3498905000817</v>
      </c>
      <c r="F442">
        <v>3</v>
      </c>
      <c r="G442" t="str">
        <f>VLOOKUP(ride_data[[#This Row],[city]],city_data[],3,FALSE)</f>
        <v>Urban</v>
      </c>
      <c r="H442">
        <f>VLOOKUP(ride_data[[#This Row],[city]],city_data[],2,FALSE)</f>
        <v>64</v>
      </c>
    </row>
    <row r="443" spans="1:8" x14ac:dyDescent="0.35">
      <c r="A443" s="1" t="s">
        <v>38</v>
      </c>
      <c r="B443" s="3">
        <v>43516</v>
      </c>
      <c r="C443" s="2">
        <v>0.78162037037037047</v>
      </c>
      <c r="D443">
        <v>28.24</v>
      </c>
      <c r="E443">
        <v>4147224282549</v>
      </c>
      <c r="F443">
        <v>2</v>
      </c>
      <c r="G443" t="str">
        <f>VLOOKUP(ride_data[[#This Row],[city]],city_data[],3,FALSE)</f>
        <v>Urban</v>
      </c>
      <c r="H443">
        <f>VLOOKUP(ride_data[[#This Row],[city]],city_data[],2,FALSE)</f>
        <v>64</v>
      </c>
    </row>
    <row r="444" spans="1:8" x14ac:dyDescent="0.35">
      <c r="A444" s="1" t="s">
        <v>38</v>
      </c>
      <c r="B444" s="3">
        <v>43531</v>
      </c>
      <c r="C444" s="2">
        <v>0.22542824074074075</v>
      </c>
      <c r="D444">
        <v>15.82</v>
      </c>
      <c r="E444">
        <v>8112351353413</v>
      </c>
      <c r="F444">
        <v>3</v>
      </c>
      <c r="G444" t="str">
        <f>VLOOKUP(ride_data[[#This Row],[city]],city_data[],3,FALSE)</f>
        <v>Urban</v>
      </c>
      <c r="H444">
        <f>VLOOKUP(ride_data[[#This Row],[city]],city_data[],2,FALSE)</f>
        <v>64</v>
      </c>
    </row>
    <row r="445" spans="1:8" x14ac:dyDescent="0.35">
      <c r="A445" s="1" t="s">
        <v>38</v>
      </c>
      <c r="B445" s="3">
        <v>43549</v>
      </c>
      <c r="C445" s="2">
        <v>0.51039351851851855</v>
      </c>
      <c r="D445">
        <v>9.64</v>
      </c>
      <c r="E445">
        <v>9483701056322</v>
      </c>
      <c r="F445">
        <v>3</v>
      </c>
      <c r="G445" t="str">
        <f>VLOOKUP(ride_data[[#This Row],[city]],city_data[],3,FALSE)</f>
        <v>Urban</v>
      </c>
      <c r="H445">
        <f>VLOOKUP(ride_data[[#This Row],[city]],city_data[],2,FALSE)</f>
        <v>64</v>
      </c>
    </row>
    <row r="446" spans="1:8" x14ac:dyDescent="0.35">
      <c r="A446" s="1" t="s">
        <v>38</v>
      </c>
      <c r="B446" s="3">
        <v>43515</v>
      </c>
      <c r="C446" s="2">
        <v>0.58277777777777773</v>
      </c>
      <c r="D446">
        <v>21.27</v>
      </c>
      <c r="E446">
        <v>2523553025606</v>
      </c>
      <c r="F446">
        <v>2</v>
      </c>
      <c r="G446" t="str">
        <f>VLOOKUP(ride_data[[#This Row],[city]],city_data[],3,FALSE)</f>
        <v>Urban</v>
      </c>
      <c r="H446">
        <f>VLOOKUP(ride_data[[#This Row],[city]],city_data[],2,FALSE)</f>
        <v>64</v>
      </c>
    </row>
    <row r="447" spans="1:8" x14ac:dyDescent="0.35">
      <c r="A447" s="1" t="s">
        <v>38</v>
      </c>
      <c r="B447" s="3">
        <v>43547</v>
      </c>
      <c r="C447" s="2">
        <v>0.35238425925925926</v>
      </c>
      <c r="D447">
        <v>37.89</v>
      </c>
      <c r="E447">
        <v>4275221969665</v>
      </c>
      <c r="F447">
        <v>3</v>
      </c>
      <c r="G447" t="str">
        <f>VLOOKUP(ride_data[[#This Row],[city]],city_data[],3,FALSE)</f>
        <v>Urban</v>
      </c>
      <c r="H447">
        <f>VLOOKUP(ride_data[[#This Row],[city]],city_data[],2,FALSE)</f>
        <v>64</v>
      </c>
    </row>
    <row r="448" spans="1:8" x14ac:dyDescent="0.35">
      <c r="A448" s="1" t="s">
        <v>38</v>
      </c>
      <c r="B448" s="3">
        <v>43575</v>
      </c>
      <c r="C448" s="2">
        <v>0.79020833333333329</v>
      </c>
      <c r="D448">
        <v>29.84</v>
      </c>
      <c r="E448">
        <v>8129673900768</v>
      </c>
      <c r="F448">
        <v>4</v>
      </c>
      <c r="G448" t="str">
        <f>VLOOKUP(ride_data[[#This Row],[city]],city_data[],3,FALSE)</f>
        <v>Urban</v>
      </c>
      <c r="H448">
        <f>VLOOKUP(ride_data[[#This Row],[city]],city_data[],2,FALSE)</f>
        <v>64</v>
      </c>
    </row>
    <row r="449" spans="1:8" x14ac:dyDescent="0.35">
      <c r="A449" s="1" t="s">
        <v>38</v>
      </c>
      <c r="B449" s="3">
        <v>43548</v>
      </c>
      <c r="C449" s="2">
        <v>0.51215277777777779</v>
      </c>
      <c r="D449">
        <v>31.47</v>
      </c>
      <c r="E449">
        <v>5424245579315</v>
      </c>
      <c r="F449">
        <v>3</v>
      </c>
      <c r="G449" t="str">
        <f>VLOOKUP(ride_data[[#This Row],[city]],city_data[],3,FALSE)</f>
        <v>Urban</v>
      </c>
      <c r="H449">
        <f>VLOOKUP(ride_data[[#This Row],[city]],city_data[],2,FALSE)</f>
        <v>64</v>
      </c>
    </row>
    <row r="450" spans="1:8" x14ac:dyDescent="0.35">
      <c r="A450" s="1" t="s">
        <v>138</v>
      </c>
      <c r="B450" s="3">
        <v>43466</v>
      </c>
      <c r="C450" s="2">
        <v>0.40666666666666668</v>
      </c>
      <c r="D450">
        <v>43.69</v>
      </c>
      <c r="E450">
        <v>2424875833354</v>
      </c>
      <c r="F450">
        <v>1</v>
      </c>
      <c r="G450" t="str">
        <f>VLOOKUP(ride_data[[#This Row],[city]],city_data[],3,FALSE)</f>
        <v>Rural</v>
      </c>
      <c r="H450">
        <f>VLOOKUP(ride_data[[#This Row],[city]],city_data[],2,FALSE)</f>
        <v>1</v>
      </c>
    </row>
    <row r="451" spans="1:8" x14ac:dyDescent="0.35">
      <c r="A451" s="1" t="s">
        <v>138</v>
      </c>
      <c r="B451" s="3">
        <v>43479</v>
      </c>
      <c r="C451" s="2">
        <v>0.29811342592592593</v>
      </c>
      <c r="D451">
        <v>18.05</v>
      </c>
      <c r="E451">
        <v>5405362355006</v>
      </c>
      <c r="F451">
        <v>1</v>
      </c>
      <c r="G451" t="str">
        <f>VLOOKUP(ride_data[[#This Row],[city]],city_data[],3,FALSE)</f>
        <v>Rural</v>
      </c>
      <c r="H451">
        <f>VLOOKUP(ride_data[[#This Row],[city]],city_data[],2,FALSE)</f>
        <v>1</v>
      </c>
    </row>
    <row r="452" spans="1:8" x14ac:dyDescent="0.35">
      <c r="A452" s="1" t="s">
        <v>138</v>
      </c>
      <c r="B452" s="3">
        <v>43568</v>
      </c>
      <c r="C452" s="2">
        <v>0.67234953703703704</v>
      </c>
      <c r="D452">
        <v>39.89</v>
      </c>
      <c r="E452">
        <v>6511242590852</v>
      </c>
      <c r="F452">
        <v>4</v>
      </c>
      <c r="G452" t="str">
        <f>VLOOKUP(ride_data[[#This Row],[city]],city_data[],3,FALSE)</f>
        <v>Rural</v>
      </c>
      <c r="H452">
        <f>VLOOKUP(ride_data[[#This Row],[city]],city_data[],2,FALSE)</f>
        <v>1</v>
      </c>
    </row>
    <row r="453" spans="1:8" x14ac:dyDescent="0.35">
      <c r="A453" s="1" t="s">
        <v>138</v>
      </c>
      <c r="B453" s="3">
        <v>43542</v>
      </c>
      <c r="C453" s="2">
        <v>0.70810185185185182</v>
      </c>
      <c r="D453">
        <v>33.72</v>
      </c>
      <c r="E453">
        <v>3046889917159</v>
      </c>
      <c r="F453">
        <v>3</v>
      </c>
      <c r="G453" t="str">
        <f>VLOOKUP(ride_data[[#This Row],[city]],city_data[],3,FALSE)</f>
        <v>Rural</v>
      </c>
      <c r="H453">
        <f>VLOOKUP(ride_data[[#This Row],[city]],city_data[],2,FALSE)</f>
        <v>1</v>
      </c>
    </row>
    <row r="454" spans="1:8" x14ac:dyDescent="0.35">
      <c r="A454" s="1" t="s">
        <v>138</v>
      </c>
      <c r="B454" s="3">
        <v>43586</v>
      </c>
      <c r="C454" s="2">
        <v>0.34359953703703705</v>
      </c>
      <c r="D454">
        <v>22.44</v>
      </c>
      <c r="E454">
        <v>3725278487786</v>
      </c>
      <c r="F454">
        <v>5</v>
      </c>
      <c r="G454" t="str">
        <f>VLOOKUP(ride_data[[#This Row],[city]],city_data[],3,FALSE)</f>
        <v>Rural</v>
      </c>
      <c r="H454">
        <f>VLOOKUP(ride_data[[#This Row],[city]],city_data[],2,FALSE)</f>
        <v>1</v>
      </c>
    </row>
    <row r="455" spans="1:8" x14ac:dyDescent="0.35">
      <c r="A455" s="1" t="s">
        <v>138</v>
      </c>
      <c r="B455" s="3">
        <v>43496</v>
      </c>
      <c r="C455" s="2">
        <v>0.74820601851851853</v>
      </c>
      <c r="D455">
        <v>58.29</v>
      </c>
      <c r="E455">
        <v>623154556195</v>
      </c>
      <c r="F455">
        <v>1</v>
      </c>
      <c r="G455" t="str">
        <f>VLOOKUP(ride_data[[#This Row],[city]],city_data[],3,FALSE)</f>
        <v>Rural</v>
      </c>
      <c r="H455">
        <f>VLOOKUP(ride_data[[#This Row],[city]],city_data[],2,FALSE)</f>
        <v>1</v>
      </c>
    </row>
    <row r="456" spans="1:8" x14ac:dyDescent="0.35">
      <c r="A456" s="1" t="s">
        <v>32</v>
      </c>
      <c r="B456" s="3">
        <v>43482</v>
      </c>
      <c r="C456" s="2">
        <v>9.1678240740740755E-2</v>
      </c>
      <c r="D456">
        <v>32.19</v>
      </c>
      <c r="E456">
        <v>8526302845313</v>
      </c>
      <c r="F456">
        <v>1</v>
      </c>
      <c r="G456" t="str">
        <f>VLOOKUP(ride_data[[#This Row],[city]],city_data[],3,FALSE)</f>
        <v>Urban</v>
      </c>
      <c r="H456">
        <f>VLOOKUP(ride_data[[#This Row],[city]],city_data[],2,FALSE)</f>
        <v>27</v>
      </c>
    </row>
    <row r="457" spans="1:8" x14ac:dyDescent="0.35">
      <c r="A457" s="1" t="s">
        <v>32</v>
      </c>
      <c r="B457" s="3">
        <v>43473</v>
      </c>
      <c r="C457" s="2">
        <v>0.73155092592592597</v>
      </c>
      <c r="D457">
        <v>43.75</v>
      </c>
      <c r="E457">
        <v>195318504552</v>
      </c>
      <c r="F457">
        <v>1</v>
      </c>
      <c r="G457" t="str">
        <f>VLOOKUP(ride_data[[#This Row],[city]],city_data[],3,FALSE)</f>
        <v>Urban</v>
      </c>
      <c r="H457">
        <f>VLOOKUP(ride_data[[#This Row],[city]],city_data[],2,FALSE)</f>
        <v>27</v>
      </c>
    </row>
    <row r="458" spans="1:8" x14ac:dyDescent="0.35">
      <c r="A458" s="1" t="s">
        <v>32</v>
      </c>
      <c r="B458" s="3">
        <v>43551</v>
      </c>
      <c r="C458" s="2">
        <v>7.083333333333333E-3</v>
      </c>
      <c r="D458">
        <v>18.89</v>
      </c>
      <c r="E458">
        <v>3634068282558</v>
      </c>
      <c r="F458">
        <v>3</v>
      </c>
      <c r="G458" t="str">
        <f>VLOOKUP(ride_data[[#This Row],[city]],city_data[],3,FALSE)</f>
        <v>Urban</v>
      </c>
      <c r="H458">
        <f>VLOOKUP(ride_data[[#This Row],[city]],city_data[],2,FALSE)</f>
        <v>27</v>
      </c>
    </row>
    <row r="459" spans="1:8" x14ac:dyDescent="0.35">
      <c r="A459" s="1" t="s">
        <v>32</v>
      </c>
      <c r="B459" s="3">
        <v>43560</v>
      </c>
      <c r="C459" s="2">
        <v>0.30063657407407407</v>
      </c>
      <c r="D459">
        <v>22.87</v>
      </c>
      <c r="E459">
        <v>1030619542522</v>
      </c>
      <c r="F459">
        <v>4</v>
      </c>
      <c r="G459" t="str">
        <f>VLOOKUP(ride_data[[#This Row],[city]],city_data[],3,FALSE)</f>
        <v>Urban</v>
      </c>
      <c r="H459">
        <f>VLOOKUP(ride_data[[#This Row],[city]],city_data[],2,FALSE)</f>
        <v>27</v>
      </c>
    </row>
    <row r="460" spans="1:8" x14ac:dyDescent="0.35">
      <c r="A460" s="1" t="s">
        <v>32</v>
      </c>
      <c r="B460" s="3">
        <v>43539</v>
      </c>
      <c r="C460" s="2">
        <v>0.36137731481481478</v>
      </c>
      <c r="D460">
        <v>43.5</v>
      </c>
      <c r="E460">
        <v>7134200570421</v>
      </c>
      <c r="F460">
        <v>3</v>
      </c>
      <c r="G460" t="str">
        <f>VLOOKUP(ride_data[[#This Row],[city]],city_data[],3,FALSE)</f>
        <v>Urban</v>
      </c>
      <c r="H460">
        <f>VLOOKUP(ride_data[[#This Row],[city]],city_data[],2,FALSE)</f>
        <v>27</v>
      </c>
    </row>
    <row r="461" spans="1:8" x14ac:dyDescent="0.35">
      <c r="A461" s="1" t="s">
        <v>32</v>
      </c>
      <c r="B461" s="3">
        <v>43587</v>
      </c>
      <c r="C461" s="2">
        <v>9.6550925925925915E-2</v>
      </c>
      <c r="D461">
        <v>32.380000000000003</v>
      </c>
      <c r="E461">
        <v>8954815235985</v>
      </c>
      <c r="F461">
        <v>5</v>
      </c>
      <c r="G461" t="str">
        <f>VLOOKUP(ride_data[[#This Row],[city]],city_data[],3,FALSE)</f>
        <v>Urban</v>
      </c>
      <c r="H461">
        <f>VLOOKUP(ride_data[[#This Row],[city]],city_data[],2,FALSE)</f>
        <v>27</v>
      </c>
    </row>
    <row r="462" spans="1:8" x14ac:dyDescent="0.35">
      <c r="A462" s="1" t="s">
        <v>32</v>
      </c>
      <c r="B462" s="3">
        <v>43524</v>
      </c>
      <c r="C462" s="2">
        <v>0.23754629629629631</v>
      </c>
      <c r="D462">
        <v>12.02</v>
      </c>
      <c r="E462">
        <v>6670296339067</v>
      </c>
      <c r="F462">
        <v>2</v>
      </c>
      <c r="G462" t="str">
        <f>VLOOKUP(ride_data[[#This Row],[city]],city_data[],3,FALSE)</f>
        <v>Urban</v>
      </c>
      <c r="H462">
        <f>VLOOKUP(ride_data[[#This Row],[city]],city_data[],2,FALSE)</f>
        <v>27</v>
      </c>
    </row>
    <row r="463" spans="1:8" x14ac:dyDescent="0.35">
      <c r="A463" s="1" t="s">
        <v>32</v>
      </c>
      <c r="B463" s="3">
        <v>43487</v>
      </c>
      <c r="C463" s="2">
        <v>0.54902777777777778</v>
      </c>
      <c r="D463">
        <v>24.17</v>
      </c>
      <c r="E463">
        <v>7413359170219</v>
      </c>
      <c r="F463">
        <v>1</v>
      </c>
      <c r="G463" t="str">
        <f>VLOOKUP(ride_data[[#This Row],[city]],city_data[],3,FALSE)</f>
        <v>Urban</v>
      </c>
      <c r="H463">
        <f>VLOOKUP(ride_data[[#This Row],[city]],city_data[],2,FALSE)</f>
        <v>27</v>
      </c>
    </row>
    <row r="464" spans="1:8" x14ac:dyDescent="0.35">
      <c r="A464" s="1" t="s">
        <v>32</v>
      </c>
      <c r="B464" s="3">
        <v>43522</v>
      </c>
      <c r="C464" s="2">
        <v>0.40001157407407412</v>
      </c>
      <c r="D464">
        <v>18.760000000000002</v>
      </c>
      <c r="E464">
        <v>6360819904963</v>
      </c>
      <c r="F464">
        <v>2</v>
      </c>
      <c r="G464" t="str">
        <f>VLOOKUP(ride_data[[#This Row],[city]],city_data[],3,FALSE)</f>
        <v>Urban</v>
      </c>
      <c r="H464">
        <f>VLOOKUP(ride_data[[#This Row],[city]],city_data[],2,FALSE)</f>
        <v>27</v>
      </c>
    </row>
    <row r="465" spans="1:8" x14ac:dyDescent="0.35">
      <c r="A465" s="1" t="s">
        <v>32</v>
      </c>
      <c r="B465" s="3">
        <v>43486</v>
      </c>
      <c r="C465" s="2">
        <v>0.13895833333333332</v>
      </c>
      <c r="D465">
        <v>28.59</v>
      </c>
      <c r="E465">
        <v>5597542881853</v>
      </c>
      <c r="F465">
        <v>1</v>
      </c>
      <c r="G465" t="str">
        <f>VLOOKUP(ride_data[[#This Row],[city]],city_data[],3,FALSE)</f>
        <v>Urban</v>
      </c>
      <c r="H465">
        <f>VLOOKUP(ride_data[[#This Row],[city]],city_data[],2,FALSE)</f>
        <v>27</v>
      </c>
    </row>
    <row r="466" spans="1:8" x14ac:dyDescent="0.35">
      <c r="A466" s="1" t="s">
        <v>32</v>
      </c>
      <c r="B466" s="3">
        <v>43510</v>
      </c>
      <c r="C466" s="2">
        <v>0.76508101851851851</v>
      </c>
      <c r="D466">
        <v>43.93</v>
      </c>
      <c r="E466">
        <v>5443753596638</v>
      </c>
      <c r="F466">
        <v>2</v>
      </c>
      <c r="G466" t="str">
        <f>VLOOKUP(ride_data[[#This Row],[city]],city_data[],3,FALSE)</f>
        <v>Urban</v>
      </c>
      <c r="H466">
        <f>VLOOKUP(ride_data[[#This Row],[city]],city_data[],2,FALSE)</f>
        <v>27</v>
      </c>
    </row>
    <row r="467" spans="1:8" x14ac:dyDescent="0.35">
      <c r="A467" s="1" t="s">
        <v>32</v>
      </c>
      <c r="B467" s="3">
        <v>43503</v>
      </c>
      <c r="C467" s="2">
        <v>0.81981481481481477</v>
      </c>
      <c r="D467">
        <v>30.97</v>
      </c>
      <c r="E467">
        <v>6853977450248</v>
      </c>
      <c r="F467">
        <v>2</v>
      </c>
      <c r="G467" t="str">
        <f>VLOOKUP(ride_data[[#This Row],[city]],city_data[],3,FALSE)</f>
        <v>Urban</v>
      </c>
      <c r="H467">
        <f>VLOOKUP(ride_data[[#This Row],[city]],city_data[],2,FALSE)</f>
        <v>27</v>
      </c>
    </row>
    <row r="468" spans="1:8" x14ac:dyDescent="0.35">
      <c r="A468" s="1" t="s">
        <v>32</v>
      </c>
      <c r="B468" s="3">
        <v>43566</v>
      </c>
      <c r="C468" s="2">
        <v>0.57050925925925922</v>
      </c>
      <c r="D468">
        <v>33.119999999999997</v>
      </c>
      <c r="E468">
        <v>7226095312061</v>
      </c>
      <c r="F468">
        <v>4</v>
      </c>
      <c r="G468" t="str">
        <f>VLOOKUP(ride_data[[#This Row],[city]],city_data[],3,FALSE)</f>
        <v>Urban</v>
      </c>
      <c r="H468">
        <f>VLOOKUP(ride_data[[#This Row],[city]],city_data[],2,FALSE)</f>
        <v>27</v>
      </c>
    </row>
    <row r="469" spans="1:8" x14ac:dyDescent="0.35">
      <c r="A469" s="1" t="s">
        <v>32</v>
      </c>
      <c r="B469" s="3">
        <v>43581</v>
      </c>
      <c r="C469" s="2">
        <v>0.70975694444444448</v>
      </c>
      <c r="D469">
        <v>4.63</v>
      </c>
      <c r="E469">
        <v>3435314950289</v>
      </c>
      <c r="F469">
        <v>4</v>
      </c>
      <c r="G469" t="str">
        <f>VLOOKUP(ride_data[[#This Row],[city]],city_data[],3,FALSE)</f>
        <v>Urban</v>
      </c>
      <c r="H469">
        <f>VLOOKUP(ride_data[[#This Row],[city]],city_data[],2,FALSE)</f>
        <v>27</v>
      </c>
    </row>
    <row r="470" spans="1:8" x14ac:dyDescent="0.35">
      <c r="A470" s="1" t="s">
        <v>32</v>
      </c>
      <c r="B470" s="3">
        <v>43490</v>
      </c>
      <c r="C470" s="2">
        <v>0.55405092592592597</v>
      </c>
      <c r="D470">
        <v>28.14</v>
      </c>
      <c r="E470">
        <v>7110470975159</v>
      </c>
      <c r="F470">
        <v>1</v>
      </c>
      <c r="G470" t="str">
        <f>VLOOKUP(ride_data[[#This Row],[city]],city_data[],3,FALSE)</f>
        <v>Urban</v>
      </c>
      <c r="H470">
        <f>VLOOKUP(ride_data[[#This Row],[city]],city_data[],2,FALSE)</f>
        <v>27</v>
      </c>
    </row>
    <row r="471" spans="1:8" x14ac:dyDescent="0.35">
      <c r="A471" s="1" t="s">
        <v>32</v>
      </c>
      <c r="B471" s="3">
        <v>43528</v>
      </c>
      <c r="C471" s="2">
        <v>0.43787037037037035</v>
      </c>
      <c r="D471">
        <v>36.76</v>
      </c>
      <c r="E471">
        <v>3273293541841</v>
      </c>
      <c r="F471">
        <v>3</v>
      </c>
      <c r="G471" t="str">
        <f>VLOOKUP(ride_data[[#This Row],[city]],city_data[],3,FALSE)</f>
        <v>Urban</v>
      </c>
      <c r="H471">
        <f>VLOOKUP(ride_data[[#This Row],[city]],city_data[],2,FALSE)</f>
        <v>27</v>
      </c>
    </row>
    <row r="472" spans="1:8" x14ac:dyDescent="0.35">
      <c r="A472" s="1" t="s">
        <v>32</v>
      </c>
      <c r="B472" s="3">
        <v>43566</v>
      </c>
      <c r="C472" s="2">
        <v>0.61124999999999996</v>
      </c>
      <c r="D472">
        <v>16.63</v>
      </c>
      <c r="E472">
        <v>7248459450448</v>
      </c>
      <c r="F472">
        <v>4</v>
      </c>
      <c r="G472" t="str">
        <f>VLOOKUP(ride_data[[#This Row],[city]],city_data[],3,FALSE)</f>
        <v>Urban</v>
      </c>
      <c r="H472">
        <f>VLOOKUP(ride_data[[#This Row],[city]],city_data[],2,FALSE)</f>
        <v>27</v>
      </c>
    </row>
    <row r="473" spans="1:8" x14ac:dyDescent="0.35">
      <c r="A473" s="1" t="s">
        <v>32</v>
      </c>
      <c r="B473" s="3">
        <v>43584</v>
      </c>
      <c r="C473" s="2">
        <v>0.32645833333333335</v>
      </c>
      <c r="D473">
        <v>17.89</v>
      </c>
      <c r="E473">
        <v>1266248389669</v>
      </c>
      <c r="F473">
        <v>4</v>
      </c>
      <c r="G473" t="str">
        <f>VLOOKUP(ride_data[[#This Row],[city]],city_data[],3,FALSE)</f>
        <v>Urban</v>
      </c>
      <c r="H473">
        <f>VLOOKUP(ride_data[[#This Row],[city]],city_data[],2,FALSE)</f>
        <v>27</v>
      </c>
    </row>
    <row r="474" spans="1:8" x14ac:dyDescent="0.35">
      <c r="A474" s="1" t="s">
        <v>32</v>
      </c>
      <c r="B474" s="3">
        <v>43539</v>
      </c>
      <c r="C474" s="2">
        <v>0.88672453703703702</v>
      </c>
      <c r="D474">
        <v>30.27</v>
      </c>
      <c r="E474">
        <v>1604984494757</v>
      </c>
      <c r="F474">
        <v>3</v>
      </c>
      <c r="G474" t="str">
        <f>VLOOKUP(ride_data[[#This Row],[city]],city_data[],3,FALSE)</f>
        <v>Urban</v>
      </c>
      <c r="H474">
        <f>VLOOKUP(ride_data[[#This Row],[city]],city_data[],2,FALSE)</f>
        <v>27</v>
      </c>
    </row>
    <row r="475" spans="1:8" x14ac:dyDescent="0.35">
      <c r="A475" s="1" t="s">
        <v>32</v>
      </c>
      <c r="B475" s="3">
        <v>43479</v>
      </c>
      <c r="C475" s="2">
        <v>0.45391203703703703</v>
      </c>
      <c r="D475">
        <v>19.68</v>
      </c>
      <c r="E475">
        <v>8534361219730</v>
      </c>
      <c r="F475">
        <v>1</v>
      </c>
      <c r="G475" t="str">
        <f>VLOOKUP(ride_data[[#This Row],[city]],city_data[],3,FALSE)</f>
        <v>Urban</v>
      </c>
      <c r="H475">
        <f>VLOOKUP(ride_data[[#This Row],[city]],city_data[],2,FALSE)</f>
        <v>27</v>
      </c>
    </row>
    <row r="476" spans="1:8" x14ac:dyDescent="0.35">
      <c r="A476" s="1" t="s">
        <v>32</v>
      </c>
      <c r="B476" s="3">
        <v>43496</v>
      </c>
      <c r="C476" s="2">
        <v>0.47075231481481478</v>
      </c>
      <c r="D476">
        <v>23.36</v>
      </c>
      <c r="E476">
        <v>3671342249951</v>
      </c>
      <c r="F476">
        <v>1</v>
      </c>
      <c r="G476" t="str">
        <f>VLOOKUP(ride_data[[#This Row],[city]],city_data[],3,FALSE)</f>
        <v>Urban</v>
      </c>
      <c r="H476">
        <f>VLOOKUP(ride_data[[#This Row],[city]],city_data[],2,FALSE)</f>
        <v>27</v>
      </c>
    </row>
    <row r="477" spans="1:8" x14ac:dyDescent="0.35">
      <c r="A477" s="1" t="s">
        <v>29</v>
      </c>
      <c r="B477" s="3">
        <v>43525</v>
      </c>
      <c r="C477" s="2">
        <v>0.78373842592592602</v>
      </c>
      <c r="D477">
        <v>34.71</v>
      </c>
      <c r="E477">
        <v>3343258153690</v>
      </c>
      <c r="F477">
        <v>3</v>
      </c>
      <c r="G477" t="str">
        <f>VLOOKUP(ride_data[[#This Row],[city]],city_data[],3,FALSE)</f>
        <v>Urban</v>
      </c>
      <c r="H477">
        <f>VLOOKUP(ride_data[[#This Row],[city]],city_data[],2,FALSE)</f>
        <v>39</v>
      </c>
    </row>
    <row r="478" spans="1:8" x14ac:dyDescent="0.35">
      <c r="A478" s="1" t="s">
        <v>29</v>
      </c>
      <c r="B478" s="3">
        <v>43495</v>
      </c>
      <c r="C478" s="2">
        <v>0.73732638888888891</v>
      </c>
      <c r="D478">
        <v>36.78</v>
      </c>
      <c r="E478">
        <v>1664032953575</v>
      </c>
      <c r="F478">
        <v>1</v>
      </c>
      <c r="G478" t="str">
        <f>VLOOKUP(ride_data[[#This Row],[city]],city_data[],3,FALSE)</f>
        <v>Urban</v>
      </c>
      <c r="H478">
        <f>VLOOKUP(ride_data[[#This Row],[city]],city_data[],2,FALSE)</f>
        <v>39</v>
      </c>
    </row>
    <row r="479" spans="1:8" x14ac:dyDescent="0.35">
      <c r="A479" s="1" t="s">
        <v>29</v>
      </c>
      <c r="B479" s="3">
        <v>43503</v>
      </c>
      <c r="C479" s="2">
        <v>0.77525462962962965</v>
      </c>
      <c r="D479">
        <v>6.34</v>
      </c>
      <c r="E479">
        <v>2605462716773</v>
      </c>
      <c r="F479">
        <v>2</v>
      </c>
      <c r="G479" t="str">
        <f>VLOOKUP(ride_data[[#This Row],[city]],city_data[],3,FALSE)</f>
        <v>Urban</v>
      </c>
      <c r="H479">
        <f>VLOOKUP(ride_data[[#This Row],[city]],city_data[],2,FALSE)</f>
        <v>39</v>
      </c>
    </row>
    <row r="480" spans="1:8" x14ac:dyDescent="0.35">
      <c r="A480" s="1" t="s">
        <v>29</v>
      </c>
      <c r="B480" s="3">
        <v>43468</v>
      </c>
      <c r="C480" s="2">
        <v>0.23972222222222225</v>
      </c>
      <c r="D480">
        <v>25.47</v>
      </c>
      <c r="E480">
        <v>5540177253069</v>
      </c>
      <c r="F480">
        <v>1</v>
      </c>
      <c r="G480" t="str">
        <f>VLOOKUP(ride_data[[#This Row],[city]],city_data[],3,FALSE)</f>
        <v>Urban</v>
      </c>
      <c r="H480">
        <f>VLOOKUP(ride_data[[#This Row],[city]],city_data[],2,FALSE)</f>
        <v>39</v>
      </c>
    </row>
    <row r="481" spans="1:8" x14ac:dyDescent="0.35">
      <c r="A481" s="1" t="s">
        <v>29</v>
      </c>
      <c r="B481" s="3">
        <v>43468</v>
      </c>
      <c r="C481" s="2">
        <v>4.4328703703703703E-2</v>
      </c>
      <c r="D481">
        <v>17.97</v>
      </c>
      <c r="E481">
        <v>5439310968925</v>
      </c>
      <c r="F481">
        <v>1</v>
      </c>
      <c r="G481" t="str">
        <f>VLOOKUP(ride_data[[#This Row],[city]],city_data[],3,FALSE)</f>
        <v>Urban</v>
      </c>
      <c r="H481">
        <f>VLOOKUP(ride_data[[#This Row],[city]],city_data[],2,FALSE)</f>
        <v>39</v>
      </c>
    </row>
    <row r="482" spans="1:8" x14ac:dyDescent="0.35">
      <c r="A482" s="1" t="s">
        <v>29</v>
      </c>
      <c r="B482" s="3">
        <v>43523</v>
      </c>
      <c r="C482" s="2">
        <v>0.34692129629629626</v>
      </c>
      <c r="D482">
        <v>33.340000000000003</v>
      </c>
      <c r="E482">
        <v>2386091007509</v>
      </c>
      <c r="F482">
        <v>2</v>
      </c>
      <c r="G482" t="str">
        <f>VLOOKUP(ride_data[[#This Row],[city]],city_data[],3,FALSE)</f>
        <v>Urban</v>
      </c>
      <c r="H482">
        <f>VLOOKUP(ride_data[[#This Row],[city]],city_data[],2,FALSE)</f>
        <v>39</v>
      </c>
    </row>
    <row r="483" spans="1:8" x14ac:dyDescent="0.35">
      <c r="A483" s="1" t="s">
        <v>29</v>
      </c>
      <c r="B483" s="3">
        <v>43557</v>
      </c>
      <c r="C483" s="2">
        <v>0.20341435185185186</v>
      </c>
      <c r="D483">
        <v>10.52</v>
      </c>
      <c r="E483">
        <v>4970367967024</v>
      </c>
      <c r="F483">
        <v>4</v>
      </c>
      <c r="G483" t="str">
        <f>VLOOKUP(ride_data[[#This Row],[city]],city_data[],3,FALSE)</f>
        <v>Urban</v>
      </c>
      <c r="H483">
        <f>VLOOKUP(ride_data[[#This Row],[city]],city_data[],2,FALSE)</f>
        <v>39</v>
      </c>
    </row>
    <row r="484" spans="1:8" x14ac:dyDescent="0.35">
      <c r="A484" s="1" t="s">
        <v>29</v>
      </c>
      <c r="B484" s="3">
        <v>43541</v>
      </c>
      <c r="C484" s="2">
        <v>0.94438657407407411</v>
      </c>
      <c r="D484">
        <v>15.35</v>
      </c>
      <c r="E484">
        <v>2307172112042</v>
      </c>
      <c r="F484">
        <v>3</v>
      </c>
      <c r="G484" t="str">
        <f>VLOOKUP(ride_data[[#This Row],[city]],city_data[],3,FALSE)</f>
        <v>Urban</v>
      </c>
      <c r="H484">
        <f>VLOOKUP(ride_data[[#This Row],[city]],city_data[],2,FALSE)</f>
        <v>39</v>
      </c>
    </row>
    <row r="485" spans="1:8" x14ac:dyDescent="0.35">
      <c r="A485" s="1" t="s">
        <v>29</v>
      </c>
      <c r="B485" s="3">
        <v>43579</v>
      </c>
      <c r="C485" s="2">
        <v>0.5470370370370371</v>
      </c>
      <c r="D485">
        <v>9.7799999999999994</v>
      </c>
      <c r="E485">
        <v>967059001191</v>
      </c>
      <c r="F485">
        <v>4</v>
      </c>
      <c r="G485" t="str">
        <f>VLOOKUP(ride_data[[#This Row],[city]],city_data[],3,FALSE)</f>
        <v>Urban</v>
      </c>
      <c r="H485">
        <f>VLOOKUP(ride_data[[#This Row],[city]],city_data[],2,FALSE)</f>
        <v>39</v>
      </c>
    </row>
    <row r="486" spans="1:8" x14ac:dyDescent="0.35">
      <c r="A486" s="1" t="s">
        <v>29</v>
      </c>
      <c r="B486" s="3">
        <v>43512</v>
      </c>
      <c r="C486" s="2">
        <v>0.10782407407407407</v>
      </c>
      <c r="D486">
        <v>9.48</v>
      </c>
      <c r="E486">
        <v>4155294950060</v>
      </c>
      <c r="F486">
        <v>2</v>
      </c>
      <c r="G486" t="str">
        <f>VLOOKUP(ride_data[[#This Row],[city]],city_data[],3,FALSE)</f>
        <v>Urban</v>
      </c>
      <c r="H486">
        <f>VLOOKUP(ride_data[[#This Row],[city]],city_data[],2,FALSE)</f>
        <v>39</v>
      </c>
    </row>
    <row r="487" spans="1:8" x14ac:dyDescent="0.35">
      <c r="A487" s="1" t="s">
        <v>29</v>
      </c>
      <c r="B487" s="3">
        <v>43533</v>
      </c>
      <c r="C487" s="2">
        <v>0.14254629629629631</v>
      </c>
      <c r="D487">
        <v>39.32</v>
      </c>
      <c r="E487">
        <v>1553159622320</v>
      </c>
      <c r="F487">
        <v>3</v>
      </c>
      <c r="G487" t="str">
        <f>VLOOKUP(ride_data[[#This Row],[city]],city_data[],3,FALSE)</f>
        <v>Urban</v>
      </c>
      <c r="H487">
        <f>VLOOKUP(ride_data[[#This Row],[city]],city_data[],2,FALSE)</f>
        <v>39</v>
      </c>
    </row>
    <row r="488" spans="1:8" x14ac:dyDescent="0.35">
      <c r="A488" s="1" t="s">
        <v>29</v>
      </c>
      <c r="B488" s="3">
        <v>43480</v>
      </c>
      <c r="C488" s="2">
        <v>0.88958333333333339</v>
      </c>
      <c r="D488">
        <v>13.43</v>
      </c>
      <c r="E488">
        <v>2235858014628</v>
      </c>
      <c r="F488">
        <v>1</v>
      </c>
      <c r="G488" t="str">
        <f>VLOOKUP(ride_data[[#This Row],[city]],city_data[],3,FALSE)</f>
        <v>Urban</v>
      </c>
      <c r="H488">
        <f>VLOOKUP(ride_data[[#This Row],[city]],city_data[],2,FALSE)</f>
        <v>39</v>
      </c>
    </row>
    <row r="489" spans="1:8" x14ac:dyDescent="0.35">
      <c r="A489" s="1" t="s">
        <v>29</v>
      </c>
      <c r="B489" s="3">
        <v>43536</v>
      </c>
      <c r="C489" s="2">
        <v>0.91158564814814813</v>
      </c>
      <c r="D489">
        <v>21.17</v>
      </c>
      <c r="E489">
        <v>1576517155223</v>
      </c>
      <c r="F489">
        <v>3</v>
      </c>
      <c r="G489" t="str">
        <f>VLOOKUP(ride_data[[#This Row],[city]],city_data[],3,FALSE)</f>
        <v>Urban</v>
      </c>
      <c r="H489">
        <f>VLOOKUP(ride_data[[#This Row],[city]],city_data[],2,FALSE)</f>
        <v>39</v>
      </c>
    </row>
    <row r="490" spans="1:8" x14ac:dyDescent="0.35">
      <c r="A490" s="1" t="s">
        <v>29</v>
      </c>
      <c r="B490" s="3">
        <v>43577</v>
      </c>
      <c r="C490" s="2">
        <v>0.70032407407407404</v>
      </c>
      <c r="D490">
        <v>9.6999999999999993</v>
      </c>
      <c r="E490">
        <v>8587089133901</v>
      </c>
      <c r="F490">
        <v>4</v>
      </c>
      <c r="G490" t="str">
        <f>VLOOKUP(ride_data[[#This Row],[city]],city_data[],3,FALSE)</f>
        <v>Urban</v>
      </c>
      <c r="H490">
        <f>VLOOKUP(ride_data[[#This Row],[city]],city_data[],2,FALSE)</f>
        <v>39</v>
      </c>
    </row>
    <row r="491" spans="1:8" x14ac:dyDescent="0.35">
      <c r="A491" s="1" t="s">
        <v>29</v>
      </c>
      <c r="B491" s="3">
        <v>43534</v>
      </c>
      <c r="C491" s="2">
        <v>0.56365740740740744</v>
      </c>
      <c r="D491">
        <v>22.72</v>
      </c>
      <c r="E491">
        <v>8705027938818</v>
      </c>
      <c r="F491">
        <v>3</v>
      </c>
      <c r="G491" t="str">
        <f>VLOOKUP(ride_data[[#This Row],[city]],city_data[],3,FALSE)</f>
        <v>Urban</v>
      </c>
      <c r="H491">
        <f>VLOOKUP(ride_data[[#This Row],[city]],city_data[],2,FALSE)</f>
        <v>39</v>
      </c>
    </row>
    <row r="492" spans="1:8" x14ac:dyDescent="0.35">
      <c r="A492" s="1" t="s">
        <v>29</v>
      </c>
      <c r="B492" s="3">
        <v>43534</v>
      </c>
      <c r="C492" s="2">
        <v>0.34431712962962963</v>
      </c>
      <c r="D492">
        <v>27.91</v>
      </c>
      <c r="E492">
        <v>1273089327705</v>
      </c>
      <c r="F492">
        <v>3</v>
      </c>
      <c r="G492" t="str">
        <f>VLOOKUP(ride_data[[#This Row],[city]],city_data[],3,FALSE)</f>
        <v>Urban</v>
      </c>
      <c r="H492">
        <f>VLOOKUP(ride_data[[#This Row],[city]],city_data[],2,FALSE)</f>
        <v>39</v>
      </c>
    </row>
    <row r="493" spans="1:8" x14ac:dyDescent="0.35">
      <c r="A493" s="1" t="s">
        <v>29</v>
      </c>
      <c r="B493" s="3">
        <v>43491</v>
      </c>
      <c r="C493" s="2">
        <v>0.8049074074074074</v>
      </c>
      <c r="D493">
        <v>13.77</v>
      </c>
      <c r="E493">
        <v>6678138496534</v>
      </c>
      <c r="F493">
        <v>1</v>
      </c>
      <c r="G493" t="str">
        <f>VLOOKUP(ride_data[[#This Row],[city]],city_data[],3,FALSE)</f>
        <v>Urban</v>
      </c>
      <c r="H493">
        <f>VLOOKUP(ride_data[[#This Row],[city]],city_data[],2,FALSE)</f>
        <v>39</v>
      </c>
    </row>
    <row r="494" spans="1:8" x14ac:dyDescent="0.35">
      <c r="A494" s="1" t="s">
        <v>29</v>
      </c>
      <c r="B494" s="3">
        <v>43537</v>
      </c>
      <c r="C494" s="2">
        <v>0.25744212962962965</v>
      </c>
      <c r="D494">
        <v>27.79</v>
      </c>
      <c r="E494">
        <v>1264452837532</v>
      </c>
      <c r="F494">
        <v>3</v>
      </c>
      <c r="G494" t="str">
        <f>VLOOKUP(ride_data[[#This Row],[city]],city_data[],3,FALSE)</f>
        <v>Urban</v>
      </c>
      <c r="H494">
        <f>VLOOKUP(ride_data[[#This Row],[city]],city_data[],2,FALSE)</f>
        <v>39</v>
      </c>
    </row>
    <row r="495" spans="1:8" x14ac:dyDescent="0.35">
      <c r="A495" s="1" t="s">
        <v>29</v>
      </c>
      <c r="B495" s="3">
        <v>43552</v>
      </c>
      <c r="C495" s="2">
        <v>0.32065972222222222</v>
      </c>
      <c r="D495">
        <v>7.56</v>
      </c>
      <c r="E495">
        <v>4606111536146</v>
      </c>
      <c r="F495">
        <v>3</v>
      </c>
      <c r="G495" t="str">
        <f>VLOOKUP(ride_data[[#This Row],[city]],city_data[],3,FALSE)</f>
        <v>Urban</v>
      </c>
      <c r="H495">
        <f>VLOOKUP(ride_data[[#This Row],[city]],city_data[],2,FALSE)</f>
        <v>39</v>
      </c>
    </row>
    <row r="496" spans="1:8" x14ac:dyDescent="0.35">
      <c r="A496" s="1" t="s">
        <v>29</v>
      </c>
      <c r="B496" s="3">
        <v>43590</v>
      </c>
      <c r="C496" s="2">
        <v>8.335648148148149E-2</v>
      </c>
      <c r="D496">
        <v>21.74</v>
      </c>
      <c r="E496">
        <v>2729175742345</v>
      </c>
      <c r="F496">
        <v>5</v>
      </c>
      <c r="G496" t="str">
        <f>VLOOKUP(ride_data[[#This Row],[city]],city_data[],3,FALSE)</f>
        <v>Urban</v>
      </c>
      <c r="H496">
        <f>VLOOKUP(ride_data[[#This Row],[city]],city_data[],2,FALSE)</f>
        <v>39</v>
      </c>
    </row>
    <row r="497" spans="1:8" x14ac:dyDescent="0.35">
      <c r="A497" s="1" t="s">
        <v>29</v>
      </c>
      <c r="B497" s="3">
        <v>43528</v>
      </c>
      <c r="C497" s="2">
        <v>0.75026620370370367</v>
      </c>
      <c r="D497">
        <v>41.65</v>
      </c>
      <c r="E497">
        <v>9830268750819</v>
      </c>
      <c r="F497">
        <v>3</v>
      </c>
      <c r="G497" t="str">
        <f>VLOOKUP(ride_data[[#This Row],[city]],city_data[],3,FALSE)</f>
        <v>Urban</v>
      </c>
      <c r="H497">
        <f>VLOOKUP(ride_data[[#This Row],[city]],city_data[],2,FALSE)</f>
        <v>39</v>
      </c>
    </row>
    <row r="498" spans="1:8" x14ac:dyDescent="0.35">
      <c r="A498" s="1" t="s">
        <v>29</v>
      </c>
      <c r="B498" s="3">
        <v>43513</v>
      </c>
      <c r="C498" s="2">
        <v>0.41971064814814812</v>
      </c>
      <c r="D498">
        <v>10.52</v>
      </c>
      <c r="E498">
        <v>3382314791322</v>
      </c>
      <c r="F498">
        <v>2</v>
      </c>
      <c r="G498" t="str">
        <f>VLOOKUP(ride_data[[#This Row],[city]],city_data[],3,FALSE)</f>
        <v>Urban</v>
      </c>
      <c r="H498">
        <f>VLOOKUP(ride_data[[#This Row],[city]],city_data[],2,FALSE)</f>
        <v>39</v>
      </c>
    </row>
    <row r="499" spans="1:8" x14ac:dyDescent="0.35">
      <c r="A499" s="1" t="s">
        <v>29</v>
      </c>
      <c r="B499" s="3">
        <v>43543</v>
      </c>
      <c r="C499" s="2">
        <v>7.7974537037037037E-2</v>
      </c>
      <c r="D499">
        <v>42.74</v>
      </c>
      <c r="E499">
        <v>4496207006444</v>
      </c>
      <c r="F499">
        <v>3</v>
      </c>
      <c r="G499" t="str">
        <f>VLOOKUP(ride_data[[#This Row],[city]],city_data[],3,FALSE)</f>
        <v>Urban</v>
      </c>
      <c r="H499">
        <f>VLOOKUP(ride_data[[#This Row],[city]],city_data[],2,FALSE)</f>
        <v>39</v>
      </c>
    </row>
    <row r="500" spans="1:8" x14ac:dyDescent="0.35">
      <c r="A500" s="1" t="s">
        <v>29</v>
      </c>
      <c r="B500" s="3">
        <v>43568</v>
      </c>
      <c r="C500" s="2">
        <v>0.78070601851851851</v>
      </c>
      <c r="D500">
        <v>27.36</v>
      </c>
      <c r="E500">
        <v>7530382780656</v>
      </c>
      <c r="F500">
        <v>4</v>
      </c>
      <c r="G500" t="str">
        <f>VLOOKUP(ride_data[[#This Row],[city]],city_data[],3,FALSE)</f>
        <v>Urban</v>
      </c>
      <c r="H500">
        <f>VLOOKUP(ride_data[[#This Row],[city]],city_data[],2,FALSE)</f>
        <v>39</v>
      </c>
    </row>
    <row r="501" spans="1:8" x14ac:dyDescent="0.35">
      <c r="A501" s="1" t="s">
        <v>29</v>
      </c>
      <c r="B501" s="3">
        <v>43575</v>
      </c>
      <c r="C501" s="2">
        <v>0.40281250000000002</v>
      </c>
      <c r="D501">
        <v>30.12</v>
      </c>
      <c r="E501">
        <v>8972497663155</v>
      </c>
      <c r="F501">
        <v>4</v>
      </c>
      <c r="G501" t="str">
        <f>VLOOKUP(ride_data[[#This Row],[city]],city_data[],3,FALSE)</f>
        <v>Urban</v>
      </c>
      <c r="H501">
        <f>VLOOKUP(ride_data[[#This Row],[city]],city_data[],2,FALSE)</f>
        <v>39</v>
      </c>
    </row>
    <row r="502" spans="1:8" x14ac:dyDescent="0.35">
      <c r="A502" s="1" t="s">
        <v>115</v>
      </c>
      <c r="B502" s="3">
        <v>43554</v>
      </c>
      <c r="C502" s="2">
        <v>0.40637731481481482</v>
      </c>
      <c r="D502">
        <v>44.74</v>
      </c>
      <c r="E502">
        <v>5592692102803</v>
      </c>
      <c r="F502">
        <v>3</v>
      </c>
      <c r="G502" t="str">
        <f>VLOOKUP(ride_data[[#This Row],[city]],city_data[],3,FALSE)</f>
        <v>Suburban</v>
      </c>
      <c r="H502">
        <f>VLOOKUP(ride_data[[#This Row],[city]],city_data[],2,FALSE)</f>
        <v>25</v>
      </c>
    </row>
    <row r="503" spans="1:8" x14ac:dyDescent="0.35">
      <c r="A503" s="1" t="s">
        <v>115</v>
      </c>
      <c r="B503" s="3">
        <v>43503</v>
      </c>
      <c r="C503" s="2">
        <v>0.28940972222222222</v>
      </c>
      <c r="D503">
        <v>31.94</v>
      </c>
      <c r="E503">
        <v>3185694946333</v>
      </c>
      <c r="F503">
        <v>2</v>
      </c>
      <c r="G503" t="str">
        <f>VLOOKUP(ride_data[[#This Row],[city]],city_data[],3,FALSE)</f>
        <v>Suburban</v>
      </c>
      <c r="H503">
        <f>VLOOKUP(ride_data[[#This Row],[city]],city_data[],2,FALSE)</f>
        <v>25</v>
      </c>
    </row>
    <row r="504" spans="1:8" x14ac:dyDescent="0.35">
      <c r="A504" s="1" t="s">
        <v>115</v>
      </c>
      <c r="B504" s="3">
        <v>43536</v>
      </c>
      <c r="C504" s="2">
        <v>0.80928240740740742</v>
      </c>
      <c r="D504">
        <v>29.47</v>
      </c>
      <c r="E504">
        <v>1697181089451</v>
      </c>
      <c r="F504">
        <v>3</v>
      </c>
      <c r="G504" t="str">
        <f>VLOOKUP(ride_data[[#This Row],[city]],city_data[],3,FALSE)</f>
        <v>Suburban</v>
      </c>
      <c r="H504">
        <f>VLOOKUP(ride_data[[#This Row],[city]],city_data[],2,FALSE)</f>
        <v>25</v>
      </c>
    </row>
    <row r="505" spans="1:8" x14ac:dyDescent="0.35">
      <c r="A505" s="1" t="s">
        <v>115</v>
      </c>
      <c r="B505" s="3">
        <v>43483</v>
      </c>
      <c r="C505" s="2">
        <v>0.27186342592592594</v>
      </c>
      <c r="D505">
        <v>33.07</v>
      </c>
      <c r="E505">
        <v>7129661940616</v>
      </c>
      <c r="F505">
        <v>1</v>
      </c>
      <c r="G505" t="str">
        <f>VLOOKUP(ride_data[[#This Row],[city]],city_data[],3,FALSE)</f>
        <v>Suburban</v>
      </c>
      <c r="H505">
        <f>VLOOKUP(ride_data[[#This Row],[city]],city_data[],2,FALSE)</f>
        <v>25</v>
      </c>
    </row>
    <row r="506" spans="1:8" x14ac:dyDescent="0.35">
      <c r="A506" s="1" t="s">
        <v>115</v>
      </c>
      <c r="B506" s="3">
        <v>43527</v>
      </c>
      <c r="C506" s="2">
        <v>0.82186342592592598</v>
      </c>
      <c r="D506">
        <v>17.39</v>
      </c>
      <c r="E506">
        <v>1280375339328</v>
      </c>
      <c r="F506">
        <v>3</v>
      </c>
      <c r="G506" t="str">
        <f>VLOOKUP(ride_data[[#This Row],[city]],city_data[],3,FALSE)</f>
        <v>Suburban</v>
      </c>
      <c r="H506">
        <f>VLOOKUP(ride_data[[#This Row],[city]],city_data[],2,FALSE)</f>
        <v>25</v>
      </c>
    </row>
    <row r="507" spans="1:8" x14ac:dyDescent="0.35">
      <c r="A507" s="1" t="s">
        <v>115</v>
      </c>
      <c r="B507" s="3">
        <v>43572</v>
      </c>
      <c r="C507" s="2">
        <v>0.24006944444444445</v>
      </c>
      <c r="D507">
        <v>32.72</v>
      </c>
      <c r="E507">
        <v>6317907123249</v>
      </c>
      <c r="F507">
        <v>4</v>
      </c>
      <c r="G507" t="str">
        <f>VLOOKUP(ride_data[[#This Row],[city]],city_data[],3,FALSE)</f>
        <v>Suburban</v>
      </c>
      <c r="H507">
        <f>VLOOKUP(ride_data[[#This Row],[city]],city_data[],2,FALSE)</f>
        <v>25</v>
      </c>
    </row>
    <row r="508" spans="1:8" x14ac:dyDescent="0.35">
      <c r="A508" s="1" t="s">
        <v>115</v>
      </c>
      <c r="B508" s="3">
        <v>43482</v>
      </c>
      <c r="C508" s="2">
        <v>0.76144675925925931</v>
      </c>
      <c r="D508">
        <v>35.68</v>
      </c>
      <c r="E508">
        <v>4973368930844</v>
      </c>
      <c r="F508">
        <v>1</v>
      </c>
      <c r="G508" t="str">
        <f>VLOOKUP(ride_data[[#This Row],[city]],city_data[],3,FALSE)</f>
        <v>Suburban</v>
      </c>
      <c r="H508">
        <f>VLOOKUP(ride_data[[#This Row],[city]],city_data[],2,FALSE)</f>
        <v>25</v>
      </c>
    </row>
    <row r="509" spans="1:8" x14ac:dyDescent="0.35">
      <c r="A509" s="1" t="s">
        <v>115</v>
      </c>
      <c r="B509" s="3">
        <v>43518</v>
      </c>
      <c r="C509" s="2">
        <v>0.61068287037037039</v>
      </c>
      <c r="D509">
        <v>16.97</v>
      </c>
      <c r="E509">
        <v>1757958179553</v>
      </c>
      <c r="F509">
        <v>2</v>
      </c>
      <c r="G509" t="str">
        <f>VLOOKUP(ride_data[[#This Row],[city]],city_data[],3,FALSE)</f>
        <v>Suburban</v>
      </c>
      <c r="H509">
        <f>VLOOKUP(ride_data[[#This Row],[city]],city_data[],2,FALSE)</f>
        <v>25</v>
      </c>
    </row>
    <row r="510" spans="1:8" x14ac:dyDescent="0.35">
      <c r="A510" s="1" t="s">
        <v>115</v>
      </c>
      <c r="B510" s="3">
        <v>43543</v>
      </c>
      <c r="C510" s="2">
        <v>0.73187500000000005</v>
      </c>
      <c r="D510">
        <v>37.42</v>
      </c>
      <c r="E510">
        <v>6758435927204</v>
      </c>
      <c r="F510">
        <v>3</v>
      </c>
      <c r="G510" t="str">
        <f>VLOOKUP(ride_data[[#This Row],[city]],city_data[],3,FALSE)</f>
        <v>Suburban</v>
      </c>
      <c r="H510">
        <f>VLOOKUP(ride_data[[#This Row],[city]],city_data[],2,FALSE)</f>
        <v>25</v>
      </c>
    </row>
    <row r="511" spans="1:8" x14ac:dyDescent="0.35">
      <c r="A511" s="1" t="s">
        <v>115</v>
      </c>
      <c r="B511" s="3">
        <v>43503</v>
      </c>
      <c r="C511" s="2">
        <v>0.87010416666666668</v>
      </c>
      <c r="D511">
        <v>15.98</v>
      </c>
      <c r="E511">
        <v>6788916123740</v>
      </c>
      <c r="F511">
        <v>2</v>
      </c>
      <c r="G511" t="str">
        <f>VLOOKUP(ride_data[[#This Row],[city]],city_data[],3,FALSE)</f>
        <v>Suburban</v>
      </c>
      <c r="H511">
        <f>VLOOKUP(ride_data[[#This Row],[city]],city_data[],2,FALSE)</f>
        <v>25</v>
      </c>
    </row>
    <row r="512" spans="1:8" x14ac:dyDescent="0.35">
      <c r="A512" s="1" t="s">
        <v>115</v>
      </c>
      <c r="B512" s="3">
        <v>43557</v>
      </c>
      <c r="C512" s="2">
        <v>0.51631944444444444</v>
      </c>
      <c r="D512">
        <v>49.33</v>
      </c>
      <c r="E512">
        <v>482646610544</v>
      </c>
      <c r="F512">
        <v>4</v>
      </c>
      <c r="G512" t="str">
        <f>VLOOKUP(ride_data[[#This Row],[city]],city_data[],3,FALSE)</f>
        <v>Suburban</v>
      </c>
      <c r="H512">
        <f>VLOOKUP(ride_data[[#This Row],[city]],city_data[],2,FALSE)</f>
        <v>25</v>
      </c>
    </row>
    <row r="513" spans="1:8" x14ac:dyDescent="0.35">
      <c r="A513" s="1" t="s">
        <v>115</v>
      </c>
      <c r="B513" s="3">
        <v>43513</v>
      </c>
      <c r="C513" s="2">
        <v>0.95938657407407402</v>
      </c>
      <c r="D513">
        <v>38.24</v>
      </c>
      <c r="E513">
        <v>1246772113060</v>
      </c>
      <c r="F513">
        <v>2</v>
      </c>
      <c r="G513" t="str">
        <f>VLOOKUP(ride_data[[#This Row],[city]],city_data[],3,FALSE)</f>
        <v>Suburban</v>
      </c>
      <c r="H513">
        <f>VLOOKUP(ride_data[[#This Row],[city]],city_data[],2,FALSE)</f>
        <v>25</v>
      </c>
    </row>
    <row r="514" spans="1:8" x14ac:dyDescent="0.35">
      <c r="A514" s="1" t="s">
        <v>115</v>
      </c>
      <c r="B514" s="3">
        <v>43483</v>
      </c>
      <c r="C514" s="2">
        <v>0.43152777777777779</v>
      </c>
      <c r="D514">
        <v>14.75</v>
      </c>
      <c r="E514">
        <v>6140372981362</v>
      </c>
      <c r="F514">
        <v>1</v>
      </c>
      <c r="G514" t="str">
        <f>VLOOKUP(ride_data[[#This Row],[city]],city_data[],3,FALSE)</f>
        <v>Suburban</v>
      </c>
      <c r="H514">
        <f>VLOOKUP(ride_data[[#This Row],[city]],city_data[],2,FALSE)</f>
        <v>25</v>
      </c>
    </row>
    <row r="515" spans="1:8" x14ac:dyDescent="0.35">
      <c r="A515" s="1" t="s">
        <v>115</v>
      </c>
      <c r="B515" s="3">
        <v>43556</v>
      </c>
      <c r="C515" s="2">
        <v>0.1575</v>
      </c>
      <c r="D515">
        <v>23.73</v>
      </c>
      <c r="E515">
        <v>6124496054553</v>
      </c>
      <c r="F515">
        <v>4</v>
      </c>
      <c r="G515" t="str">
        <f>VLOOKUP(ride_data[[#This Row],[city]],city_data[],3,FALSE)</f>
        <v>Suburban</v>
      </c>
      <c r="H515">
        <f>VLOOKUP(ride_data[[#This Row],[city]],city_data[],2,FALSE)</f>
        <v>25</v>
      </c>
    </row>
    <row r="516" spans="1:8" x14ac:dyDescent="0.35">
      <c r="A516" s="1" t="s">
        <v>115</v>
      </c>
      <c r="B516" s="3">
        <v>43531</v>
      </c>
      <c r="C516" s="2">
        <v>9.8912037037037034E-2</v>
      </c>
      <c r="D516">
        <v>39.17</v>
      </c>
      <c r="E516">
        <v>6540969378023</v>
      </c>
      <c r="F516">
        <v>3</v>
      </c>
      <c r="G516" t="str">
        <f>VLOOKUP(ride_data[[#This Row],[city]],city_data[],3,FALSE)</f>
        <v>Suburban</v>
      </c>
      <c r="H516">
        <f>VLOOKUP(ride_data[[#This Row],[city]],city_data[],2,FALSE)</f>
        <v>25</v>
      </c>
    </row>
    <row r="517" spans="1:8" x14ac:dyDescent="0.35">
      <c r="A517" s="1" t="s">
        <v>115</v>
      </c>
      <c r="B517" s="3">
        <v>43587</v>
      </c>
      <c r="C517" s="2">
        <v>0.64585648148148145</v>
      </c>
      <c r="D517">
        <v>21.33</v>
      </c>
      <c r="E517">
        <v>6697959273414</v>
      </c>
      <c r="F517">
        <v>5</v>
      </c>
      <c r="G517" t="str">
        <f>VLOOKUP(ride_data[[#This Row],[city]],city_data[],3,FALSE)</f>
        <v>Suburban</v>
      </c>
      <c r="H517">
        <f>VLOOKUP(ride_data[[#This Row],[city]],city_data[],2,FALSE)</f>
        <v>25</v>
      </c>
    </row>
    <row r="518" spans="1:8" x14ac:dyDescent="0.35">
      <c r="A518" s="1" t="s">
        <v>115</v>
      </c>
      <c r="B518" s="3">
        <v>43520</v>
      </c>
      <c r="C518" s="2">
        <v>0.16548611111111111</v>
      </c>
      <c r="D518">
        <v>40.92</v>
      </c>
      <c r="E518">
        <v>175388145947</v>
      </c>
      <c r="F518">
        <v>2</v>
      </c>
      <c r="G518" t="str">
        <f>VLOOKUP(ride_data[[#This Row],[city]],city_data[],3,FALSE)</f>
        <v>Suburban</v>
      </c>
      <c r="H518">
        <f>VLOOKUP(ride_data[[#This Row],[city]],city_data[],2,FALSE)</f>
        <v>25</v>
      </c>
    </row>
    <row r="519" spans="1:8" x14ac:dyDescent="0.35">
      <c r="A519" s="1" t="s">
        <v>115</v>
      </c>
      <c r="B519" s="3">
        <v>43581</v>
      </c>
      <c r="C519" s="2">
        <v>8.5381944444444455E-2</v>
      </c>
      <c r="D519">
        <v>27.2</v>
      </c>
      <c r="E519">
        <v>3027373975367</v>
      </c>
      <c r="F519">
        <v>4</v>
      </c>
      <c r="G519" t="str">
        <f>VLOOKUP(ride_data[[#This Row],[city]],city_data[],3,FALSE)</f>
        <v>Suburban</v>
      </c>
      <c r="H519">
        <f>VLOOKUP(ride_data[[#This Row],[city]],city_data[],2,FALSE)</f>
        <v>25</v>
      </c>
    </row>
    <row r="520" spans="1:8" x14ac:dyDescent="0.35">
      <c r="A520" s="1" t="s">
        <v>115</v>
      </c>
      <c r="B520" s="3">
        <v>43499</v>
      </c>
      <c r="C520" s="2">
        <v>0.61679398148148146</v>
      </c>
      <c r="D520">
        <v>43.39</v>
      </c>
      <c r="E520">
        <v>7794970551992</v>
      </c>
      <c r="F520">
        <v>2</v>
      </c>
      <c r="G520" t="str">
        <f>VLOOKUP(ride_data[[#This Row],[city]],city_data[],3,FALSE)</f>
        <v>Suburban</v>
      </c>
      <c r="H520">
        <f>VLOOKUP(ride_data[[#This Row],[city]],city_data[],2,FALSE)</f>
        <v>25</v>
      </c>
    </row>
    <row r="521" spans="1:8" x14ac:dyDescent="0.35">
      <c r="A521" s="1" t="s">
        <v>115</v>
      </c>
      <c r="B521" s="3">
        <v>43565</v>
      </c>
      <c r="C521" s="2">
        <v>0.45567129629629632</v>
      </c>
      <c r="D521">
        <v>32.26</v>
      </c>
      <c r="E521">
        <v>5719351601778</v>
      </c>
      <c r="F521">
        <v>4</v>
      </c>
      <c r="G521" t="str">
        <f>VLOOKUP(ride_data[[#This Row],[city]],city_data[],3,FALSE)</f>
        <v>Suburban</v>
      </c>
      <c r="H521">
        <f>VLOOKUP(ride_data[[#This Row],[city]],city_data[],2,FALSE)</f>
        <v>25</v>
      </c>
    </row>
    <row r="522" spans="1:8" x14ac:dyDescent="0.35">
      <c r="A522" s="1" t="s">
        <v>115</v>
      </c>
      <c r="B522" s="3">
        <v>43506</v>
      </c>
      <c r="C522" s="2">
        <v>0.33097222222222222</v>
      </c>
      <c r="D522">
        <v>35.39</v>
      </c>
      <c r="E522">
        <v>8536819929307</v>
      </c>
      <c r="F522">
        <v>2</v>
      </c>
      <c r="G522" t="str">
        <f>VLOOKUP(ride_data[[#This Row],[city]],city_data[],3,FALSE)</f>
        <v>Suburban</v>
      </c>
      <c r="H522">
        <f>VLOOKUP(ride_data[[#This Row],[city]],city_data[],2,FALSE)</f>
        <v>25</v>
      </c>
    </row>
    <row r="523" spans="1:8" x14ac:dyDescent="0.35">
      <c r="A523" s="1" t="s">
        <v>115</v>
      </c>
      <c r="B523" s="3">
        <v>43524</v>
      </c>
      <c r="C523" s="2">
        <v>0.46359953703703699</v>
      </c>
      <c r="D523">
        <v>41.18</v>
      </c>
      <c r="E523">
        <v>2441492794912</v>
      </c>
      <c r="F523">
        <v>2</v>
      </c>
      <c r="G523" t="str">
        <f>VLOOKUP(ride_data[[#This Row],[city]],city_data[],3,FALSE)</f>
        <v>Suburban</v>
      </c>
      <c r="H523">
        <f>VLOOKUP(ride_data[[#This Row],[city]],city_data[],2,FALSE)</f>
        <v>25</v>
      </c>
    </row>
    <row r="524" spans="1:8" x14ac:dyDescent="0.35">
      <c r="A524" s="1" t="s">
        <v>115</v>
      </c>
      <c r="B524" s="3">
        <v>43521</v>
      </c>
      <c r="C524" s="2">
        <v>0.42912037037037037</v>
      </c>
      <c r="D524">
        <v>35.799999999999997</v>
      </c>
      <c r="E524">
        <v>2851091718101</v>
      </c>
      <c r="F524">
        <v>2</v>
      </c>
      <c r="G524" t="str">
        <f>VLOOKUP(ride_data[[#This Row],[city]],city_data[],3,FALSE)</f>
        <v>Suburban</v>
      </c>
      <c r="H524">
        <f>VLOOKUP(ride_data[[#This Row],[city]],city_data[],2,FALSE)</f>
        <v>25</v>
      </c>
    </row>
    <row r="525" spans="1:8" x14ac:dyDescent="0.35">
      <c r="A525" s="1" t="s">
        <v>115</v>
      </c>
      <c r="B525" s="3">
        <v>43567</v>
      </c>
      <c r="C525" s="2">
        <v>0.60427083333333331</v>
      </c>
      <c r="D525">
        <v>37.369999999999997</v>
      </c>
      <c r="E525">
        <v>2632691672747</v>
      </c>
      <c r="F525">
        <v>4</v>
      </c>
      <c r="G525" t="str">
        <f>VLOOKUP(ride_data[[#This Row],[city]],city_data[],3,FALSE)</f>
        <v>Suburban</v>
      </c>
      <c r="H525">
        <f>VLOOKUP(ride_data[[#This Row],[city]],city_data[],2,FALSE)</f>
        <v>25</v>
      </c>
    </row>
    <row r="526" spans="1:8" x14ac:dyDescent="0.35">
      <c r="A526" s="1" t="s">
        <v>115</v>
      </c>
      <c r="B526" s="3">
        <v>43467</v>
      </c>
      <c r="C526" s="2">
        <v>0.31033564814814812</v>
      </c>
      <c r="D526">
        <v>33.57</v>
      </c>
      <c r="E526">
        <v>8530928702936</v>
      </c>
      <c r="F526">
        <v>1</v>
      </c>
      <c r="G526" t="str">
        <f>VLOOKUP(ride_data[[#This Row],[city]],city_data[],3,FALSE)</f>
        <v>Suburban</v>
      </c>
      <c r="H526">
        <f>VLOOKUP(ride_data[[#This Row],[city]],city_data[],2,FALSE)</f>
        <v>25</v>
      </c>
    </row>
    <row r="527" spans="1:8" x14ac:dyDescent="0.35">
      <c r="A527" s="1" t="s">
        <v>115</v>
      </c>
      <c r="B527" s="3">
        <v>43542</v>
      </c>
      <c r="C527" s="2">
        <v>0.95505787037037038</v>
      </c>
      <c r="D527">
        <v>35.58</v>
      </c>
      <c r="E527">
        <v>5452607795035</v>
      </c>
      <c r="F527">
        <v>3</v>
      </c>
      <c r="G527" t="str">
        <f>VLOOKUP(ride_data[[#This Row],[city]],city_data[],3,FALSE)</f>
        <v>Suburban</v>
      </c>
      <c r="H527">
        <f>VLOOKUP(ride_data[[#This Row],[city]],city_data[],2,FALSE)</f>
        <v>25</v>
      </c>
    </row>
    <row r="528" spans="1:8" x14ac:dyDescent="0.35">
      <c r="A528" s="1" t="s">
        <v>115</v>
      </c>
      <c r="B528" s="3">
        <v>43579</v>
      </c>
      <c r="C528" s="2">
        <v>0.4369791666666667</v>
      </c>
      <c r="D528">
        <v>42.58</v>
      </c>
      <c r="E528">
        <v>1067620076654</v>
      </c>
      <c r="F528">
        <v>4</v>
      </c>
      <c r="G528" t="str">
        <f>VLOOKUP(ride_data[[#This Row],[city]],city_data[],3,FALSE)</f>
        <v>Suburban</v>
      </c>
      <c r="H528">
        <f>VLOOKUP(ride_data[[#This Row],[city]],city_data[],2,FALSE)</f>
        <v>25</v>
      </c>
    </row>
    <row r="529" spans="1:8" x14ac:dyDescent="0.35">
      <c r="A529" s="1" t="s">
        <v>53</v>
      </c>
      <c r="B529" s="3">
        <v>43578</v>
      </c>
      <c r="C529" s="2">
        <v>0.37486111111111109</v>
      </c>
      <c r="D529">
        <v>14.65</v>
      </c>
      <c r="E529">
        <v>9878231118211</v>
      </c>
      <c r="F529">
        <v>4</v>
      </c>
      <c r="G529" t="str">
        <f>VLOOKUP(ride_data[[#This Row],[city]],city_data[],3,FALSE)</f>
        <v>Urban</v>
      </c>
      <c r="H529">
        <f>VLOOKUP(ride_data[[#This Row],[city]],city_data[],2,FALSE)</f>
        <v>39</v>
      </c>
    </row>
    <row r="530" spans="1:8" x14ac:dyDescent="0.35">
      <c r="A530" s="1" t="s">
        <v>53</v>
      </c>
      <c r="B530" s="3">
        <v>43581</v>
      </c>
      <c r="C530" s="2">
        <v>0.36182870370370374</v>
      </c>
      <c r="D530">
        <v>8.83</v>
      </c>
      <c r="E530">
        <v>1823094898600</v>
      </c>
      <c r="F530">
        <v>4</v>
      </c>
      <c r="G530" t="str">
        <f>VLOOKUP(ride_data[[#This Row],[city]],city_data[],3,FALSE)</f>
        <v>Urban</v>
      </c>
      <c r="H530">
        <f>VLOOKUP(ride_data[[#This Row],[city]],city_data[],2,FALSE)</f>
        <v>39</v>
      </c>
    </row>
    <row r="531" spans="1:8" x14ac:dyDescent="0.35">
      <c r="A531" s="1" t="s">
        <v>53</v>
      </c>
      <c r="B531" s="3">
        <v>43567</v>
      </c>
      <c r="C531" s="2">
        <v>0.22756944444444446</v>
      </c>
      <c r="D531">
        <v>17.03</v>
      </c>
      <c r="E531">
        <v>8374760616644</v>
      </c>
      <c r="F531">
        <v>4</v>
      </c>
      <c r="G531" t="str">
        <f>VLOOKUP(ride_data[[#This Row],[city]],city_data[],3,FALSE)</f>
        <v>Urban</v>
      </c>
      <c r="H531">
        <f>VLOOKUP(ride_data[[#This Row],[city]],city_data[],2,FALSE)</f>
        <v>39</v>
      </c>
    </row>
    <row r="532" spans="1:8" x14ac:dyDescent="0.35">
      <c r="A532" s="1" t="s">
        <v>53</v>
      </c>
      <c r="B532" s="3">
        <v>43588</v>
      </c>
      <c r="C532" s="2">
        <v>0.11784722222222221</v>
      </c>
      <c r="D532">
        <v>36.06</v>
      </c>
      <c r="E532">
        <v>929541725138</v>
      </c>
      <c r="F532">
        <v>5</v>
      </c>
      <c r="G532" t="str">
        <f>VLOOKUP(ride_data[[#This Row],[city]],city_data[],3,FALSE)</f>
        <v>Urban</v>
      </c>
      <c r="H532">
        <f>VLOOKUP(ride_data[[#This Row],[city]],city_data[],2,FALSE)</f>
        <v>39</v>
      </c>
    </row>
    <row r="533" spans="1:8" x14ac:dyDescent="0.35">
      <c r="A533" s="1" t="s">
        <v>53</v>
      </c>
      <c r="B533" s="3">
        <v>43538</v>
      </c>
      <c r="C533" s="2">
        <v>0.44874999999999998</v>
      </c>
      <c r="D533">
        <v>36.32</v>
      </c>
      <c r="E533">
        <v>6771691925128</v>
      </c>
      <c r="F533">
        <v>3</v>
      </c>
      <c r="G533" t="str">
        <f>VLOOKUP(ride_data[[#This Row],[city]],city_data[],3,FALSE)</f>
        <v>Urban</v>
      </c>
      <c r="H533">
        <f>VLOOKUP(ride_data[[#This Row],[city]],city_data[],2,FALSE)</f>
        <v>39</v>
      </c>
    </row>
    <row r="534" spans="1:8" x14ac:dyDescent="0.35">
      <c r="A534" s="1" t="s">
        <v>53</v>
      </c>
      <c r="B534" s="3">
        <v>43547</v>
      </c>
      <c r="C534" s="2">
        <v>0.26966435185185184</v>
      </c>
      <c r="D534">
        <v>30.58</v>
      </c>
      <c r="E534">
        <v>3503303797228</v>
      </c>
      <c r="F534">
        <v>3</v>
      </c>
      <c r="G534" t="str">
        <f>VLOOKUP(ride_data[[#This Row],[city]],city_data[],3,FALSE)</f>
        <v>Urban</v>
      </c>
      <c r="H534">
        <f>VLOOKUP(ride_data[[#This Row],[city]],city_data[],2,FALSE)</f>
        <v>39</v>
      </c>
    </row>
    <row r="535" spans="1:8" x14ac:dyDescent="0.35">
      <c r="A535" s="1" t="s">
        <v>53</v>
      </c>
      <c r="B535" s="3">
        <v>43575</v>
      </c>
      <c r="C535" s="2">
        <v>0.31758101851851855</v>
      </c>
      <c r="D535">
        <v>29.07</v>
      </c>
      <c r="E535">
        <v>209654592347</v>
      </c>
      <c r="F535">
        <v>4</v>
      </c>
      <c r="G535" t="str">
        <f>VLOOKUP(ride_data[[#This Row],[city]],city_data[],3,FALSE)</f>
        <v>Urban</v>
      </c>
      <c r="H535">
        <f>VLOOKUP(ride_data[[#This Row],[city]],city_data[],2,FALSE)</f>
        <v>39</v>
      </c>
    </row>
    <row r="536" spans="1:8" x14ac:dyDescent="0.35">
      <c r="A536" s="1" t="s">
        <v>53</v>
      </c>
      <c r="B536" s="3">
        <v>43534</v>
      </c>
      <c r="C536" s="2">
        <v>0.38833333333333336</v>
      </c>
      <c r="D536">
        <v>37.89</v>
      </c>
      <c r="E536">
        <v>5563129650174</v>
      </c>
      <c r="F536">
        <v>3</v>
      </c>
      <c r="G536" t="str">
        <f>VLOOKUP(ride_data[[#This Row],[city]],city_data[],3,FALSE)</f>
        <v>Urban</v>
      </c>
      <c r="H536">
        <f>VLOOKUP(ride_data[[#This Row],[city]],city_data[],2,FALSE)</f>
        <v>39</v>
      </c>
    </row>
    <row r="537" spans="1:8" x14ac:dyDescent="0.35">
      <c r="A537" s="1" t="s">
        <v>53</v>
      </c>
      <c r="B537" s="3">
        <v>43468</v>
      </c>
      <c r="C537" s="2">
        <v>0.95152777777777775</v>
      </c>
      <c r="D537">
        <v>5.81</v>
      </c>
      <c r="E537">
        <v>9261156860363</v>
      </c>
      <c r="F537">
        <v>1</v>
      </c>
      <c r="G537" t="str">
        <f>VLOOKUP(ride_data[[#This Row],[city]],city_data[],3,FALSE)</f>
        <v>Urban</v>
      </c>
      <c r="H537">
        <f>VLOOKUP(ride_data[[#This Row],[city]],city_data[],2,FALSE)</f>
        <v>39</v>
      </c>
    </row>
    <row r="538" spans="1:8" x14ac:dyDescent="0.35">
      <c r="A538" s="1" t="s">
        <v>53</v>
      </c>
      <c r="B538" s="3">
        <v>43534</v>
      </c>
      <c r="C538" s="2">
        <v>0.21914351851851852</v>
      </c>
      <c r="D538">
        <v>22.43</v>
      </c>
      <c r="E538">
        <v>5552741571929</v>
      </c>
      <c r="F538">
        <v>3</v>
      </c>
      <c r="G538" t="str">
        <f>VLOOKUP(ride_data[[#This Row],[city]],city_data[],3,FALSE)</f>
        <v>Urban</v>
      </c>
      <c r="H538">
        <f>VLOOKUP(ride_data[[#This Row],[city]],city_data[],2,FALSE)</f>
        <v>39</v>
      </c>
    </row>
    <row r="539" spans="1:8" x14ac:dyDescent="0.35">
      <c r="A539" s="1" t="s">
        <v>53</v>
      </c>
      <c r="B539" s="3">
        <v>43569</v>
      </c>
      <c r="C539" s="2">
        <v>0.61716435185185181</v>
      </c>
      <c r="D539">
        <v>24.34</v>
      </c>
      <c r="E539">
        <v>1492818096457</v>
      </c>
      <c r="F539">
        <v>4</v>
      </c>
      <c r="G539" t="str">
        <f>VLOOKUP(ride_data[[#This Row],[city]],city_data[],3,FALSE)</f>
        <v>Urban</v>
      </c>
      <c r="H539">
        <f>VLOOKUP(ride_data[[#This Row],[city]],city_data[],2,FALSE)</f>
        <v>39</v>
      </c>
    </row>
    <row r="540" spans="1:8" x14ac:dyDescent="0.35">
      <c r="A540" s="1" t="s">
        <v>53</v>
      </c>
      <c r="B540" s="3">
        <v>43487</v>
      </c>
      <c r="C540" s="2">
        <v>0.38112268518518522</v>
      </c>
      <c r="D540">
        <v>38.299999999999997</v>
      </c>
      <c r="E540">
        <v>1287829992528</v>
      </c>
      <c r="F540">
        <v>1</v>
      </c>
      <c r="G540" t="str">
        <f>VLOOKUP(ride_data[[#This Row],[city]],city_data[],3,FALSE)</f>
        <v>Urban</v>
      </c>
      <c r="H540">
        <f>VLOOKUP(ride_data[[#This Row],[city]],city_data[],2,FALSE)</f>
        <v>39</v>
      </c>
    </row>
    <row r="541" spans="1:8" x14ac:dyDescent="0.35">
      <c r="A541" s="1" t="s">
        <v>53</v>
      </c>
      <c r="B541" s="3">
        <v>43571</v>
      </c>
      <c r="C541" s="2">
        <v>6.0173611111111108E-2</v>
      </c>
      <c r="D541">
        <v>16.579999999999998</v>
      </c>
      <c r="E541">
        <v>1476443795435</v>
      </c>
      <c r="F541">
        <v>4</v>
      </c>
      <c r="G541" t="str">
        <f>VLOOKUP(ride_data[[#This Row],[city]],city_data[],3,FALSE)</f>
        <v>Urban</v>
      </c>
      <c r="H541">
        <f>VLOOKUP(ride_data[[#This Row],[city]],city_data[],2,FALSE)</f>
        <v>39</v>
      </c>
    </row>
    <row r="542" spans="1:8" x14ac:dyDescent="0.35">
      <c r="A542" s="1" t="s">
        <v>53</v>
      </c>
      <c r="B542" s="3">
        <v>43571</v>
      </c>
      <c r="C542" s="2">
        <v>0.21222222222222223</v>
      </c>
      <c r="D542">
        <v>27.1</v>
      </c>
      <c r="E542">
        <v>1854545390206</v>
      </c>
      <c r="F542">
        <v>4</v>
      </c>
      <c r="G542" t="str">
        <f>VLOOKUP(ride_data[[#This Row],[city]],city_data[],3,FALSE)</f>
        <v>Urban</v>
      </c>
      <c r="H542">
        <f>VLOOKUP(ride_data[[#This Row],[city]],city_data[],2,FALSE)</f>
        <v>39</v>
      </c>
    </row>
    <row r="543" spans="1:8" x14ac:dyDescent="0.35">
      <c r="A543" s="1" t="s">
        <v>53</v>
      </c>
      <c r="B543" s="3">
        <v>43515</v>
      </c>
      <c r="C543" s="2">
        <v>0.16792824074074075</v>
      </c>
      <c r="D543">
        <v>36.270000000000003</v>
      </c>
      <c r="E543">
        <v>7286435159398</v>
      </c>
      <c r="F543">
        <v>2</v>
      </c>
      <c r="G543" t="str">
        <f>VLOOKUP(ride_data[[#This Row],[city]],city_data[],3,FALSE)</f>
        <v>Urban</v>
      </c>
      <c r="H543">
        <f>VLOOKUP(ride_data[[#This Row],[city]],city_data[],2,FALSE)</f>
        <v>39</v>
      </c>
    </row>
    <row r="544" spans="1:8" x14ac:dyDescent="0.35">
      <c r="A544" s="1" t="s">
        <v>53</v>
      </c>
      <c r="B544" s="3">
        <v>43497</v>
      </c>
      <c r="C544" s="2">
        <v>0.88626157407407413</v>
      </c>
      <c r="D544">
        <v>31.07</v>
      </c>
      <c r="E544">
        <v>2739645930677</v>
      </c>
      <c r="F544">
        <v>2</v>
      </c>
      <c r="G544" t="str">
        <f>VLOOKUP(ride_data[[#This Row],[city]],city_data[],3,FALSE)</f>
        <v>Urban</v>
      </c>
      <c r="H544">
        <f>VLOOKUP(ride_data[[#This Row],[city]],city_data[],2,FALSE)</f>
        <v>39</v>
      </c>
    </row>
    <row r="545" spans="1:8" x14ac:dyDescent="0.35">
      <c r="A545" s="1" t="s">
        <v>53</v>
      </c>
      <c r="B545" s="3">
        <v>43582</v>
      </c>
      <c r="C545" s="2">
        <v>0.52900462962962969</v>
      </c>
      <c r="D545">
        <v>18.989999999999998</v>
      </c>
      <c r="E545">
        <v>3034613378260</v>
      </c>
      <c r="F545">
        <v>4</v>
      </c>
      <c r="G545" t="str">
        <f>VLOOKUP(ride_data[[#This Row],[city]],city_data[],3,FALSE)</f>
        <v>Urban</v>
      </c>
      <c r="H545">
        <f>VLOOKUP(ride_data[[#This Row],[city]],city_data[],2,FALSE)</f>
        <v>39</v>
      </c>
    </row>
    <row r="546" spans="1:8" x14ac:dyDescent="0.35">
      <c r="A546" s="1" t="s">
        <v>53</v>
      </c>
      <c r="B546" s="3">
        <v>43579</v>
      </c>
      <c r="C546" s="2">
        <v>0.48129629629629633</v>
      </c>
      <c r="D546">
        <v>28.76</v>
      </c>
      <c r="E546">
        <v>6493602832935</v>
      </c>
      <c r="F546">
        <v>4</v>
      </c>
      <c r="G546" t="str">
        <f>VLOOKUP(ride_data[[#This Row],[city]],city_data[],3,FALSE)</f>
        <v>Urban</v>
      </c>
      <c r="H546">
        <f>VLOOKUP(ride_data[[#This Row],[city]],city_data[],2,FALSE)</f>
        <v>39</v>
      </c>
    </row>
    <row r="547" spans="1:8" x14ac:dyDescent="0.35">
      <c r="A547" s="1" t="s">
        <v>53</v>
      </c>
      <c r="B547" s="3">
        <v>43592</v>
      </c>
      <c r="C547" s="2">
        <v>0.8488310185185185</v>
      </c>
      <c r="D547">
        <v>18.739999999999998</v>
      </c>
      <c r="E547">
        <v>6395645209944</v>
      </c>
      <c r="F547">
        <v>5</v>
      </c>
      <c r="G547" t="str">
        <f>VLOOKUP(ride_data[[#This Row],[city]],city_data[],3,FALSE)</f>
        <v>Urban</v>
      </c>
      <c r="H547">
        <f>VLOOKUP(ride_data[[#This Row],[city]],city_data[],2,FALSE)</f>
        <v>39</v>
      </c>
    </row>
    <row r="548" spans="1:8" x14ac:dyDescent="0.35">
      <c r="A548" s="1" t="s">
        <v>53</v>
      </c>
      <c r="B548" s="3">
        <v>43556</v>
      </c>
      <c r="C548" s="2">
        <v>0.9906018518518519</v>
      </c>
      <c r="D548">
        <v>40.869999999999997</v>
      </c>
      <c r="E548">
        <v>8957673981865</v>
      </c>
      <c r="F548">
        <v>4</v>
      </c>
      <c r="G548" t="str">
        <f>VLOOKUP(ride_data[[#This Row],[city]],city_data[],3,FALSE)</f>
        <v>Urban</v>
      </c>
      <c r="H548">
        <f>VLOOKUP(ride_data[[#This Row],[city]],city_data[],2,FALSE)</f>
        <v>39</v>
      </c>
    </row>
    <row r="549" spans="1:8" x14ac:dyDescent="0.35">
      <c r="A549" s="1" t="s">
        <v>53</v>
      </c>
      <c r="B549" s="3">
        <v>43581</v>
      </c>
      <c r="C549" s="2">
        <v>0.34211805555555558</v>
      </c>
      <c r="D549">
        <v>7.68</v>
      </c>
      <c r="E549">
        <v>1068654868178</v>
      </c>
      <c r="F549">
        <v>4</v>
      </c>
      <c r="G549" t="str">
        <f>VLOOKUP(ride_data[[#This Row],[city]],city_data[],3,FALSE)</f>
        <v>Urban</v>
      </c>
      <c r="H549">
        <f>VLOOKUP(ride_data[[#This Row],[city]],city_data[],2,FALSE)</f>
        <v>39</v>
      </c>
    </row>
    <row r="550" spans="1:8" x14ac:dyDescent="0.35">
      <c r="A550" s="1" t="s">
        <v>53</v>
      </c>
      <c r="B550" s="3">
        <v>43516</v>
      </c>
      <c r="C550" s="2">
        <v>0.62886574074074075</v>
      </c>
      <c r="D550">
        <v>31.31</v>
      </c>
      <c r="E550">
        <v>9201627426971</v>
      </c>
      <c r="F550">
        <v>2</v>
      </c>
      <c r="G550" t="str">
        <f>VLOOKUP(ride_data[[#This Row],[city]],city_data[],3,FALSE)</f>
        <v>Urban</v>
      </c>
      <c r="H550">
        <f>VLOOKUP(ride_data[[#This Row],[city]],city_data[],2,FALSE)</f>
        <v>39</v>
      </c>
    </row>
    <row r="551" spans="1:8" x14ac:dyDescent="0.35">
      <c r="A551" s="1" t="s">
        <v>53</v>
      </c>
      <c r="B551" s="3">
        <v>43489</v>
      </c>
      <c r="C551" s="2">
        <v>0.42844907407407407</v>
      </c>
      <c r="D551">
        <v>8.83</v>
      </c>
      <c r="E551">
        <v>1863373026072</v>
      </c>
      <c r="F551">
        <v>1</v>
      </c>
      <c r="G551" t="str">
        <f>VLOOKUP(ride_data[[#This Row],[city]],city_data[],3,FALSE)</f>
        <v>Urban</v>
      </c>
      <c r="H551">
        <f>VLOOKUP(ride_data[[#This Row],[city]],city_data[],2,FALSE)</f>
        <v>39</v>
      </c>
    </row>
    <row r="552" spans="1:8" x14ac:dyDescent="0.35">
      <c r="A552" s="1" t="s">
        <v>53</v>
      </c>
      <c r="B552" s="3">
        <v>43559</v>
      </c>
      <c r="C552" s="2">
        <v>0.97221064814814817</v>
      </c>
      <c r="D552">
        <v>19.38</v>
      </c>
      <c r="E552">
        <v>3733963439606</v>
      </c>
      <c r="F552">
        <v>4</v>
      </c>
      <c r="G552" t="str">
        <f>VLOOKUP(ride_data[[#This Row],[city]],city_data[],3,FALSE)</f>
        <v>Urban</v>
      </c>
      <c r="H552">
        <f>VLOOKUP(ride_data[[#This Row],[city]],city_data[],2,FALSE)</f>
        <v>39</v>
      </c>
    </row>
    <row r="553" spans="1:8" x14ac:dyDescent="0.35">
      <c r="A553" s="1" t="s">
        <v>53</v>
      </c>
      <c r="B553" s="3">
        <v>43509</v>
      </c>
      <c r="C553" s="2">
        <v>0.99782407407407403</v>
      </c>
      <c r="D553">
        <v>10.18</v>
      </c>
      <c r="E553">
        <v>3143508668222</v>
      </c>
      <c r="F553">
        <v>2</v>
      </c>
      <c r="G553" t="str">
        <f>VLOOKUP(ride_data[[#This Row],[city]],city_data[],3,FALSE)</f>
        <v>Urban</v>
      </c>
      <c r="H553">
        <f>VLOOKUP(ride_data[[#This Row],[city]],city_data[],2,FALSE)</f>
        <v>39</v>
      </c>
    </row>
    <row r="554" spans="1:8" x14ac:dyDescent="0.35">
      <c r="A554" s="1" t="s">
        <v>53</v>
      </c>
      <c r="B554" s="3">
        <v>43569</v>
      </c>
      <c r="C554" s="2">
        <v>0.96402777777777782</v>
      </c>
      <c r="D554">
        <v>7.75</v>
      </c>
      <c r="E554">
        <v>8860058514407</v>
      </c>
      <c r="F554">
        <v>4</v>
      </c>
      <c r="G554" t="str">
        <f>VLOOKUP(ride_data[[#This Row],[city]],city_data[],3,FALSE)</f>
        <v>Urban</v>
      </c>
      <c r="H554">
        <f>VLOOKUP(ride_data[[#This Row],[city]],city_data[],2,FALSE)</f>
        <v>39</v>
      </c>
    </row>
    <row r="555" spans="1:8" x14ac:dyDescent="0.35">
      <c r="A555" s="1" t="s">
        <v>53</v>
      </c>
      <c r="B555" s="3">
        <v>43524</v>
      </c>
      <c r="C555" s="2">
        <v>0.90248842592592593</v>
      </c>
      <c r="D555">
        <v>14.4</v>
      </c>
      <c r="E555">
        <v>1131855954787</v>
      </c>
      <c r="F555">
        <v>2</v>
      </c>
      <c r="G555" t="str">
        <f>VLOOKUP(ride_data[[#This Row],[city]],city_data[],3,FALSE)</f>
        <v>Urban</v>
      </c>
      <c r="H555">
        <f>VLOOKUP(ride_data[[#This Row],[city]],city_data[],2,FALSE)</f>
        <v>39</v>
      </c>
    </row>
    <row r="556" spans="1:8" x14ac:dyDescent="0.35">
      <c r="A556" s="1" t="s">
        <v>53</v>
      </c>
      <c r="B556" s="3">
        <v>43492</v>
      </c>
      <c r="C556" s="2">
        <v>0.31650462962962961</v>
      </c>
      <c r="D556">
        <v>28.41</v>
      </c>
      <c r="E556">
        <v>3494883589054</v>
      </c>
      <c r="F556">
        <v>1</v>
      </c>
      <c r="G556" t="str">
        <f>VLOOKUP(ride_data[[#This Row],[city]],city_data[],3,FALSE)</f>
        <v>Urban</v>
      </c>
      <c r="H556">
        <f>VLOOKUP(ride_data[[#This Row],[city]],city_data[],2,FALSE)</f>
        <v>39</v>
      </c>
    </row>
    <row r="557" spans="1:8" x14ac:dyDescent="0.35">
      <c r="A557" s="1" t="s">
        <v>53</v>
      </c>
      <c r="B557" s="3">
        <v>43489</v>
      </c>
      <c r="C557" s="2">
        <v>0.81452546296296291</v>
      </c>
      <c r="D557">
        <v>38.79</v>
      </c>
      <c r="E557">
        <v>1687190759049</v>
      </c>
      <c r="F557">
        <v>1</v>
      </c>
      <c r="G557" t="str">
        <f>VLOOKUP(ride_data[[#This Row],[city]],city_data[],3,FALSE)</f>
        <v>Urban</v>
      </c>
      <c r="H557">
        <f>VLOOKUP(ride_data[[#This Row],[city]],city_data[],2,FALSE)</f>
        <v>39</v>
      </c>
    </row>
    <row r="558" spans="1:8" x14ac:dyDescent="0.35">
      <c r="A558" s="1" t="s">
        <v>53</v>
      </c>
      <c r="B558" s="3">
        <v>43536</v>
      </c>
      <c r="C558" s="2">
        <v>0.68987268518518519</v>
      </c>
      <c r="D558">
        <v>24.41</v>
      </c>
      <c r="E558">
        <v>3085648665283</v>
      </c>
      <c r="F558">
        <v>3</v>
      </c>
      <c r="G558" t="str">
        <f>VLOOKUP(ride_data[[#This Row],[city]],city_data[],3,FALSE)</f>
        <v>Urban</v>
      </c>
      <c r="H558">
        <f>VLOOKUP(ride_data[[#This Row],[city]],city_data[],2,FALSE)</f>
        <v>39</v>
      </c>
    </row>
    <row r="559" spans="1:8" x14ac:dyDescent="0.35">
      <c r="A559" s="1" t="s">
        <v>26</v>
      </c>
      <c r="B559" s="3">
        <v>43535</v>
      </c>
      <c r="C559" s="2">
        <v>0.72652777777777777</v>
      </c>
      <c r="D559">
        <v>36.15</v>
      </c>
      <c r="E559">
        <v>7796761531541</v>
      </c>
      <c r="F559">
        <v>3</v>
      </c>
      <c r="G559" t="str">
        <f>VLOOKUP(ride_data[[#This Row],[city]],city_data[],3,FALSE)</f>
        <v>Urban</v>
      </c>
      <c r="H559">
        <f>VLOOKUP(ride_data[[#This Row],[city]],city_data[],2,FALSE)</f>
        <v>22</v>
      </c>
    </row>
    <row r="560" spans="1:8" x14ac:dyDescent="0.35">
      <c r="A560" s="1" t="s">
        <v>26</v>
      </c>
      <c r="B560" s="3">
        <v>43584</v>
      </c>
      <c r="C560" s="2">
        <v>0.87105324074074064</v>
      </c>
      <c r="D560">
        <v>28.41</v>
      </c>
      <c r="E560">
        <v>9052850267417</v>
      </c>
      <c r="F560">
        <v>4</v>
      </c>
      <c r="G560" t="str">
        <f>VLOOKUP(ride_data[[#This Row],[city]],city_data[],3,FALSE)</f>
        <v>Urban</v>
      </c>
      <c r="H560">
        <f>VLOOKUP(ride_data[[#This Row],[city]],city_data[],2,FALSE)</f>
        <v>22</v>
      </c>
    </row>
    <row r="561" spans="1:8" x14ac:dyDescent="0.35">
      <c r="A561" s="1" t="s">
        <v>26</v>
      </c>
      <c r="B561" s="3">
        <v>43554</v>
      </c>
      <c r="C561" s="2">
        <v>0.48517361111111112</v>
      </c>
      <c r="D561">
        <v>24.64</v>
      </c>
      <c r="E561">
        <v>4539326805168</v>
      </c>
      <c r="F561">
        <v>3</v>
      </c>
      <c r="G561" t="str">
        <f>VLOOKUP(ride_data[[#This Row],[city]],city_data[],3,FALSE)</f>
        <v>Urban</v>
      </c>
      <c r="H561">
        <f>VLOOKUP(ride_data[[#This Row],[city]],city_data[],2,FALSE)</f>
        <v>22</v>
      </c>
    </row>
    <row r="562" spans="1:8" x14ac:dyDescent="0.35">
      <c r="A562" s="1" t="s">
        <v>26</v>
      </c>
      <c r="B562" s="3">
        <v>43529</v>
      </c>
      <c r="C562" s="2">
        <v>6.8668981481481484E-2</v>
      </c>
      <c r="D562">
        <v>44.1</v>
      </c>
      <c r="E562">
        <v>9226782716583</v>
      </c>
      <c r="F562">
        <v>3</v>
      </c>
      <c r="G562" t="str">
        <f>VLOOKUP(ride_data[[#This Row],[city]],city_data[],3,FALSE)</f>
        <v>Urban</v>
      </c>
      <c r="H562">
        <f>VLOOKUP(ride_data[[#This Row],[city]],city_data[],2,FALSE)</f>
        <v>22</v>
      </c>
    </row>
    <row r="563" spans="1:8" x14ac:dyDescent="0.35">
      <c r="A563" s="1" t="s">
        <v>26</v>
      </c>
      <c r="B563" s="3">
        <v>43582</v>
      </c>
      <c r="C563" s="2">
        <v>0.62335648148148148</v>
      </c>
      <c r="D563">
        <v>44.73</v>
      </c>
      <c r="E563">
        <v>3800715746753</v>
      </c>
      <c r="F563">
        <v>4</v>
      </c>
      <c r="G563" t="str">
        <f>VLOOKUP(ride_data[[#This Row],[city]],city_data[],3,FALSE)</f>
        <v>Urban</v>
      </c>
      <c r="H563">
        <f>VLOOKUP(ride_data[[#This Row],[city]],city_data[],2,FALSE)</f>
        <v>22</v>
      </c>
    </row>
    <row r="564" spans="1:8" x14ac:dyDescent="0.35">
      <c r="A564" s="1" t="s">
        <v>26</v>
      </c>
      <c r="B564" s="3">
        <v>43562</v>
      </c>
      <c r="C564" s="2">
        <v>0.6865162037037037</v>
      </c>
      <c r="D564">
        <v>16.11</v>
      </c>
      <c r="E564">
        <v>4806086618308</v>
      </c>
      <c r="F564">
        <v>4</v>
      </c>
      <c r="G564" t="str">
        <f>VLOOKUP(ride_data[[#This Row],[city]],city_data[],3,FALSE)</f>
        <v>Urban</v>
      </c>
      <c r="H564">
        <f>VLOOKUP(ride_data[[#This Row],[city]],city_data[],2,FALSE)</f>
        <v>22</v>
      </c>
    </row>
    <row r="565" spans="1:8" x14ac:dyDescent="0.35">
      <c r="A565" s="1" t="s">
        <v>26</v>
      </c>
      <c r="B565" s="3">
        <v>43578</v>
      </c>
      <c r="C565" s="2">
        <v>0.88276620370370373</v>
      </c>
      <c r="D565">
        <v>26.92</v>
      </c>
      <c r="E565">
        <v>9685096099889</v>
      </c>
      <c r="F565">
        <v>4</v>
      </c>
      <c r="G565" t="str">
        <f>VLOOKUP(ride_data[[#This Row],[city]],city_data[],3,FALSE)</f>
        <v>Urban</v>
      </c>
      <c r="H565">
        <f>VLOOKUP(ride_data[[#This Row],[city]],city_data[],2,FALSE)</f>
        <v>22</v>
      </c>
    </row>
    <row r="566" spans="1:8" x14ac:dyDescent="0.35">
      <c r="A566" s="1" t="s">
        <v>26</v>
      </c>
      <c r="B566" s="3">
        <v>43510</v>
      </c>
      <c r="C566" s="2">
        <v>0.6115856481481482</v>
      </c>
      <c r="D566">
        <v>11.06</v>
      </c>
      <c r="E566">
        <v>4344963104211</v>
      </c>
      <c r="F566">
        <v>2</v>
      </c>
      <c r="G566" t="str">
        <f>VLOOKUP(ride_data[[#This Row],[city]],city_data[],3,FALSE)</f>
        <v>Urban</v>
      </c>
      <c r="H566">
        <f>VLOOKUP(ride_data[[#This Row],[city]],city_data[],2,FALSE)</f>
        <v>22</v>
      </c>
    </row>
    <row r="567" spans="1:8" x14ac:dyDescent="0.35">
      <c r="A567" s="1" t="s">
        <v>26</v>
      </c>
      <c r="B567" s="3">
        <v>43533</v>
      </c>
      <c r="C567" s="2">
        <v>0.61626157407407411</v>
      </c>
      <c r="D567">
        <v>35.68</v>
      </c>
      <c r="E567">
        <v>8631752660819</v>
      </c>
      <c r="F567">
        <v>3</v>
      </c>
      <c r="G567" t="str">
        <f>VLOOKUP(ride_data[[#This Row],[city]],city_data[],3,FALSE)</f>
        <v>Urban</v>
      </c>
      <c r="H567">
        <f>VLOOKUP(ride_data[[#This Row],[city]],city_data[],2,FALSE)</f>
        <v>22</v>
      </c>
    </row>
    <row r="568" spans="1:8" x14ac:dyDescent="0.35">
      <c r="A568" s="1" t="s">
        <v>26</v>
      </c>
      <c r="B568" s="3">
        <v>43481</v>
      </c>
      <c r="C568" s="2">
        <v>0.57843750000000005</v>
      </c>
      <c r="D568">
        <v>41.26</v>
      </c>
      <c r="E568">
        <v>3357149373173</v>
      </c>
      <c r="F568">
        <v>1</v>
      </c>
      <c r="G568" t="str">
        <f>VLOOKUP(ride_data[[#This Row],[city]],city_data[],3,FALSE)</f>
        <v>Urban</v>
      </c>
      <c r="H568">
        <f>VLOOKUP(ride_data[[#This Row],[city]],city_data[],2,FALSE)</f>
        <v>22</v>
      </c>
    </row>
    <row r="569" spans="1:8" x14ac:dyDescent="0.35">
      <c r="A569" s="1" t="s">
        <v>26</v>
      </c>
      <c r="B569" s="3">
        <v>43514</v>
      </c>
      <c r="C569" s="2">
        <v>0.81124999999999992</v>
      </c>
      <c r="D569">
        <v>44.08</v>
      </c>
      <c r="E569">
        <v>7216870520002</v>
      </c>
      <c r="F569">
        <v>2</v>
      </c>
      <c r="G569" t="str">
        <f>VLOOKUP(ride_data[[#This Row],[city]],city_data[],3,FALSE)</f>
        <v>Urban</v>
      </c>
      <c r="H569">
        <f>VLOOKUP(ride_data[[#This Row],[city]],city_data[],2,FALSE)</f>
        <v>22</v>
      </c>
    </row>
    <row r="570" spans="1:8" x14ac:dyDescent="0.35">
      <c r="A570" s="1" t="s">
        <v>26</v>
      </c>
      <c r="B570" s="3">
        <v>43473</v>
      </c>
      <c r="C570" s="2">
        <v>0.57709490740740743</v>
      </c>
      <c r="D570">
        <v>9.5</v>
      </c>
      <c r="E570">
        <v>1452908053234</v>
      </c>
      <c r="F570">
        <v>1</v>
      </c>
      <c r="G570" t="str">
        <f>VLOOKUP(ride_data[[#This Row],[city]],city_data[],3,FALSE)</f>
        <v>Urban</v>
      </c>
      <c r="H570">
        <f>VLOOKUP(ride_data[[#This Row],[city]],city_data[],2,FALSE)</f>
        <v>22</v>
      </c>
    </row>
    <row r="571" spans="1:8" x14ac:dyDescent="0.35">
      <c r="A571" s="1" t="s">
        <v>26</v>
      </c>
      <c r="B571" s="3">
        <v>43495</v>
      </c>
      <c r="C571" s="2">
        <v>0.45238425925925929</v>
      </c>
      <c r="D571">
        <v>8.7899999999999991</v>
      </c>
      <c r="E571">
        <v>3832465976005</v>
      </c>
      <c r="F571">
        <v>1</v>
      </c>
      <c r="G571" t="str">
        <f>VLOOKUP(ride_data[[#This Row],[city]],city_data[],3,FALSE)</f>
        <v>Urban</v>
      </c>
      <c r="H571">
        <f>VLOOKUP(ride_data[[#This Row],[city]],city_data[],2,FALSE)</f>
        <v>22</v>
      </c>
    </row>
    <row r="572" spans="1:8" x14ac:dyDescent="0.35">
      <c r="A572" s="1" t="s">
        <v>26</v>
      </c>
      <c r="B572" s="3">
        <v>43585</v>
      </c>
      <c r="C572" s="2">
        <v>0.90182870370370372</v>
      </c>
      <c r="D572">
        <v>5.7</v>
      </c>
      <c r="E572">
        <v>7644517011765</v>
      </c>
      <c r="F572">
        <v>4</v>
      </c>
      <c r="G572" t="str">
        <f>VLOOKUP(ride_data[[#This Row],[city]],city_data[],3,FALSE)</f>
        <v>Urban</v>
      </c>
      <c r="H572">
        <f>VLOOKUP(ride_data[[#This Row],[city]],city_data[],2,FALSE)</f>
        <v>22</v>
      </c>
    </row>
    <row r="573" spans="1:8" x14ac:dyDescent="0.35">
      <c r="A573" s="1" t="s">
        <v>26</v>
      </c>
      <c r="B573" s="3">
        <v>43568</v>
      </c>
      <c r="C573" s="2">
        <v>0.21840277777777775</v>
      </c>
      <c r="D573">
        <v>23.73</v>
      </c>
      <c r="E573">
        <v>405640953288</v>
      </c>
      <c r="F573">
        <v>4</v>
      </c>
      <c r="G573" t="str">
        <f>VLOOKUP(ride_data[[#This Row],[city]],city_data[],3,FALSE)</f>
        <v>Urban</v>
      </c>
      <c r="H573">
        <f>VLOOKUP(ride_data[[#This Row],[city]],city_data[],2,FALSE)</f>
        <v>22</v>
      </c>
    </row>
    <row r="574" spans="1:8" x14ac:dyDescent="0.35">
      <c r="A574" s="1" t="s">
        <v>26</v>
      </c>
      <c r="B574" s="3">
        <v>43579</v>
      </c>
      <c r="C574" s="2">
        <v>0.5400462962962963</v>
      </c>
      <c r="D574">
        <v>34.67</v>
      </c>
      <c r="E574">
        <v>6995539608497</v>
      </c>
      <c r="F574">
        <v>4</v>
      </c>
      <c r="G574" t="str">
        <f>VLOOKUP(ride_data[[#This Row],[city]],city_data[],3,FALSE)</f>
        <v>Urban</v>
      </c>
      <c r="H574">
        <f>VLOOKUP(ride_data[[#This Row],[city]],city_data[],2,FALSE)</f>
        <v>22</v>
      </c>
    </row>
    <row r="575" spans="1:8" x14ac:dyDescent="0.35">
      <c r="A575" s="1" t="s">
        <v>26</v>
      </c>
      <c r="B575" s="3">
        <v>43515</v>
      </c>
      <c r="C575" s="2">
        <v>0.67495370370370367</v>
      </c>
      <c r="D575">
        <v>12.25</v>
      </c>
      <c r="E575">
        <v>3871929479027</v>
      </c>
      <c r="F575">
        <v>2</v>
      </c>
      <c r="G575" t="str">
        <f>VLOOKUP(ride_data[[#This Row],[city]],city_data[],3,FALSE)</f>
        <v>Urban</v>
      </c>
      <c r="H575">
        <f>VLOOKUP(ride_data[[#This Row],[city]],city_data[],2,FALSE)</f>
        <v>22</v>
      </c>
    </row>
    <row r="576" spans="1:8" x14ac:dyDescent="0.35">
      <c r="A576" s="1" t="s">
        <v>58</v>
      </c>
      <c r="B576" s="3">
        <v>43490</v>
      </c>
      <c r="C576" s="2">
        <v>0.64951388888888884</v>
      </c>
      <c r="D576">
        <v>14.52</v>
      </c>
      <c r="E576">
        <v>2652359361585</v>
      </c>
      <c r="F576">
        <v>1</v>
      </c>
      <c r="G576" t="str">
        <f>VLOOKUP(ride_data[[#This Row],[city]],city_data[],3,FALSE)</f>
        <v>Urban</v>
      </c>
      <c r="H576">
        <f>VLOOKUP(ride_data[[#This Row],[city]],city_data[],2,FALSE)</f>
        <v>5</v>
      </c>
    </row>
    <row r="577" spans="1:8" x14ac:dyDescent="0.35">
      <c r="A577" s="1" t="s">
        <v>58</v>
      </c>
      <c r="B577" s="3">
        <v>43557</v>
      </c>
      <c r="C577" s="2">
        <v>0.80748842592592596</v>
      </c>
      <c r="D577">
        <v>41.93</v>
      </c>
      <c r="E577">
        <v>4093612247143</v>
      </c>
      <c r="F577">
        <v>4</v>
      </c>
      <c r="G577" t="str">
        <f>VLOOKUP(ride_data[[#This Row],[city]],city_data[],3,FALSE)</f>
        <v>Urban</v>
      </c>
      <c r="H577">
        <f>VLOOKUP(ride_data[[#This Row],[city]],city_data[],2,FALSE)</f>
        <v>5</v>
      </c>
    </row>
    <row r="578" spans="1:8" x14ac:dyDescent="0.35">
      <c r="A578" s="1" t="s">
        <v>58</v>
      </c>
      <c r="B578" s="3">
        <v>43574</v>
      </c>
      <c r="C578" s="2">
        <v>0.42868055555555556</v>
      </c>
      <c r="D578">
        <v>36.01</v>
      </c>
      <c r="E578">
        <v>1322743709668</v>
      </c>
      <c r="F578">
        <v>4</v>
      </c>
      <c r="G578" t="str">
        <f>VLOOKUP(ride_data[[#This Row],[city]],city_data[],3,FALSE)</f>
        <v>Urban</v>
      </c>
      <c r="H578">
        <f>VLOOKUP(ride_data[[#This Row],[city]],city_data[],2,FALSE)</f>
        <v>5</v>
      </c>
    </row>
    <row r="579" spans="1:8" x14ac:dyDescent="0.35">
      <c r="A579" s="1" t="s">
        <v>58</v>
      </c>
      <c r="B579" s="3">
        <v>43569</v>
      </c>
      <c r="C579" s="2">
        <v>0.21616898148148148</v>
      </c>
      <c r="D579">
        <v>13.13</v>
      </c>
      <c r="E579">
        <v>3659608833762</v>
      </c>
      <c r="F579">
        <v>4</v>
      </c>
      <c r="G579" t="str">
        <f>VLOOKUP(ride_data[[#This Row],[city]],city_data[],3,FALSE)</f>
        <v>Urban</v>
      </c>
      <c r="H579">
        <f>VLOOKUP(ride_data[[#This Row],[city]],city_data[],2,FALSE)</f>
        <v>5</v>
      </c>
    </row>
    <row r="580" spans="1:8" x14ac:dyDescent="0.35">
      <c r="A580" s="1" t="s">
        <v>58</v>
      </c>
      <c r="B580" s="3">
        <v>43487</v>
      </c>
      <c r="C580" s="2">
        <v>0.54945601851851855</v>
      </c>
      <c r="D580">
        <v>24.72</v>
      </c>
      <c r="E580">
        <v>5326728612017</v>
      </c>
      <c r="F580">
        <v>1</v>
      </c>
      <c r="G580" t="str">
        <f>VLOOKUP(ride_data[[#This Row],[city]],city_data[],3,FALSE)</f>
        <v>Urban</v>
      </c>
      <c r="H580">
        <f>VLOOKUP(ride_data[[#This Row],[city]],city_data[],2,FALSE)</f>
        <v>5</v>
      </c>
    </row>
    <row r="581" spans="1:8" x14ac:dyDescent="0.35">
      <c r="A581" s="1" t="s">
        <v>58</v>
      </c>
      <c r="B581" s="3">
        <v>43542</v>
      </c>
      <c r="C581" s="2">
        <v>0.53342592592592586</v>
      </c>
      <c r="D581">
        <v>36.96</v>
      </c>
      <c r="E581">
        <v>7605140597934</v>
      </c>
      <c r="F581">
        <v>3</v>
      </c>
      <c r="G581" t="str">
        <f>VLOOKUP(ride_data[[#This Row],[city]],city_data[],3,FALSE)</f>
        <v>Urban</v>
      </c>
      <c r="H581">
        <f>VLOOKUP(ride_data[[#This Row],[city]],city_data[],2,FALSE)</f>
        <v>5</v>
      </c>
    </row>
    <row r="582" spans="1:8" x14ac:dyDescent="0.35">
      <c r="A582" s="1" t="s">
        <v>58</v>
      </c>
      <c r="B582" s="3">
        <v>43533</v>
      </c>
      <c r="C582" s="2">
        <v>0.15996527777777778</v>
      </c>
      <c r="D582">
        <v>40.86</v>
      </c>
      <c r="E582">
        <v>1757540646784</v>
      </c>
      <c r="F582">
        <v>3</v>
      </c>
      <c r="G582" t="str">
        <f>VLOOKUP(ride_data[[#This Row],[city]],city_data[],3,FALSE)</f>
        <v>Urban</v>
      </c>
      <c r="H582">
        <f>VLOOKUP(ride_data[[#This Row],[city]],city_data[],2,FALSE)</f>
        <v>5</v>
      </c>
    </row>
    <row r="583" spans="1:8" x14ac:dyDescent="0.35">
      <c r="A583" s="1" t="s">
        <v>58</v>
      </c>
      <c r="B583" s="3">
        <v>43492</v>
      </c>
      <c r="C583" s="2">
        <v>0.36949074074074079</v>
      </c>
      <c r="D583">
        <v>7.65</v>
      </c>
      <c r="E583">
        <v>473229767373</v>
      </c>
      <c r="F583">
        <v>1</v>
      </c>
      <c r="G583" t="str">
        <f>VLOOKUP(ride_data[[#This Row],[city]],city_data[],3,FALSE)</f>
        <v>Urban</v>
      </c>
      <c r="H583">
        <f>VLOOKUP(ride_data[[#This Row],[city]],city_data[],2,FALSE)</f>
        <v>5</v>
      </c>
    </row>
    <row r="584" spans="1:8" x14ac:dyDescent="0.35">
      <c r="A584" s="1" t="s">
        <v>58</v>
      </c>
      <c r="B584" s="3">
        <v>43473</v>
      </c>
      <c r="C584" s="2">
        <v>0.36766203703703698</v>
      </c>
      <c r="D584">
        <v>22.64</v>
      </c>
      <c r="E584">
        <v>2411622219363</v>
      </c>
      <c r="F584">
        <v>1</v>
      </c>
      <c r="G584" t="str">
        <f>VLOOKUP(ride_data[[#This Row],[city]],city_data[],3,FALSE)</f>
        <v>Urban</v>
      </c>
      <c r="H584">
        <f>VLOOKUP(ride_data[[#This Row],[city]],city_data[],2,FALSE)</f>
        <v>5</v>
      </c>
    </row>
    <row r="585" spans="1:8" x14ac:dyDescent="0.35">
      <c r="A585" s="1" t="s">
        <v>58</v>
      </c>
      <c r="B585" s="3">
        <v>43535</v>
      </c>
      <c r="C585" s="2">
        <v>0.67936342592592591</v>
      </c>
      <c r="D585">
        <v>44.29</v>
      </c>
      <c r="E585">
        <v>3269160721454</v>
      </c>
      <c r="F585">
        <v>3</v>
      </c>
      <c r="G585" t="str">
        <f>VLOOKUP(ride_data[[#This Row],[city]],city_data[],3,FALSE)</f>
        <v>Urban</v>
      </c>
      <c r="H585">
        <f>VLOOKUP(ride_data[[#This Row],[city]],city_data[],2,FALSE)</f>
        <v>5</v>
      </c>
    </row>
    <row r="586" spans="1:8" x14ac:dyDescent="0.35">
      <c r="A586" s="1" t="s">
        <v>58</v>
      </c>
      <c r="B586" s="3">
        <v>43571</v>
      </c>
      <c r="C586" s="2">
        <v>0.96763888888888883</v>
      </c>
      <c r="D586">
        <v>39.32</v>
      </c>
      <c r="E586">
        <v>3155939101247</v>
      </c>
      <c r="F586">
        <v>4</v>
      </c>
      <c r="G586" t="str">
        <f>VLOOKUP(ride_data[[#This Row],[city]],city_data[],3,FALSE)</f>
        <v>Urban</v>
      </c>
      <c r="H586">
        <f>VLOOKUP(ride_data[[#This Row],[city]],city_data[],2,FALSE)</f>
        <v>5</v>
      </c>
    </row>
    <row r="587" spans="1:8" x14ac:dyDescent="0.35">
      <c r="A587" s="1" t="s">
        <v>58</v>
      </c>
      <c r="B587" s="3">
        <v>43538</v>
      </c>
      <c r="C587" s="2">
        <v>0.71350694444444451</v>
      </c>
      <c r="D587">
        <v>16.309999999999999</v>
      </c>
      <c r="E587">
        <v>8818349412178</v>
      </c>
      <c r="F587">
        <v>3</v>
      </c>
      <c r="G587" t="str">
        <f>VLOOKUP(ride_data[[#This Row],[city]],city_data[],3,FALSE)</f>
        <v>Urban</v>
      </c>
      <c r="H587">
        <f>VLOOKUP(ride_data[[#This Row],[city]],city_data[],2,FALSE)</f>
        <v>5</v>
      </c>
    </row>
    <row r="588" spans="1:8" x14ac:dyDescent="0.35">
      <c r="A588" s="1" t="s">
        <v>58</v>
      </c>
      <c r="B588" s="3">
        <v>43583</v>
      </c>
      <c r="C588" s="2">
        <v>0.10984953703703704</v>
      </c>
      <c r="D588">
        <v>39.409999999999997</v>
      </c>
      <c r="E588">
        <v>4711188257853</v>
      </c>
      <c r="F588">
        <v>4</v>
      </c>
      <c r="G588" t="str">
        <f>VLOOKUP(ride_data[[#This Row],[city]],city_data[],3,FALSE)</f>
        <v>Urban</v>
      </c>
      <c r="H588">
        <f>VLOOKUP(ride_data[[#This Row],[city]],city_data[],2,FALSE)</f>
        <v>5</v>
      </c>
    </row>
    <row r="589" spans="1:8" x14ac:dyDescent="0.35">
      <c r="A589" s="1" t="s">
        <v>58</v>
      </c>
      <c r="B589" s="3">
        <v>43588</v>
      </c>
      <c r="C589" s="2">
        <v>0.64703703703703697</v>
      </c>
      <c r="D589">
        <v>32.68</v>
      </c>
      <c r="E589">
        <v>9194164542801</v>
      </c>
      <c r="F589">
        <v>5</v>
      </c>
      <c r="G589" t="str">
        <f>VLOOKUP(ride_data[[#This Row],[city]],city_data[],3,FALSE)</f>
        <v>Urban</v>
      </c>
      <c r="H589">
        <f>VLOOKUP(ride_data[[#This Row],[city]],city_data[],2,FALSE)</f>
        <v>5</v>
      </c>
    </row>
    <row r="590" spans="1:8" x14ac:dyDescent="0.35">
      <c r="A590" s="1" t="s">
        <v>58</v>
      </c>
      <c r="B590" s="3">
        <v>43508</v>
      </c>
      <c r="C590" s="2">
        <v>0.86471064814814813</v>
      </c>
      <c r="D590">
        <v>25.58</v>
      </c>
      <c r="E590">
        <v>6569017784661</v>
      </c>
      <c r="F590">
        <v>2</v>
      </c>
      <c r="G590" t="str">
        <f>VLOOKUP(ride_data[[#This Row],[city]],city_data[],3,FALSE)</f>
        <v>Urban</v>
      </c>
      <c r="H590">
        <f>VLOOKUP(ride_data[[#This Row],[city]],city_data[],2,FALSE)</f>
        <v>5</v>
      </c>
    </row>
    <row r="591" spans="1:8" x14ac:dyDescent="0.35">
      <c r="A591" s="1" t="s">
        <v>58</v>
      </c>
      <c r="B591" s="3">
        <v>43559</v>
      </c>
      <c r="C591" s="2">
        <v>0.60596064814814821</v>
      </c>
      <c r="D591">
        <v>42.27</v>
      </c>
      <c r="E591">
        <v>6771503242603</v>
      </c>
      <c r="F591">
        <v>4</v>
      </c>
      <c r="G591" t="str">
        <f>VLOOKUP(ride_data[[#This Row],[city]],city_data[],3,FALSE)</f>
        <v>Urban</v>
      </c>
      <c r="H591">
        <f>VLOOKUP(ride_data[[#This Row],[city]],city_data[],2,FALSE)</f>
        <v>5</v>
      </c>
    </row>
    <row r="592" spans="1:8" x14ac:dyDescent="0.35">
      <c r="A592" s="1" t="s">
        <v>58</v>
      </c>
      <c r="B592" s="3">
        <v>43489</v>
      </c>
      <c r="C592" s="2">
        <v>0.325162037037037</v>
      </c>
      <c r="D592">
        <v>9.39</v>
      </c>
      <c r="E592">
        <v>4829062946394</v>
      </c>
      <c r="F592">
        <v>1</v>
      </c>
      <c r="G592" t="str">
        <f>VLOOKUP(ride_data[[#This Row],[city]],city_data[],3,FALSE)</f>
        <v>Urban</v>
      </c>
      <c r="H592">
        <f>VLOOKUP(ride_data[[#This Row],[city]],city_data[],2,FALSE)</f>
        <v>5</v>
      </c>
    </row>
    <row r="593" spans="1:8" x14ac:dyDescent="0.35">
      <c r="A593" s="1" t="s">
        <v>58</v>
      </c>
      <c r="B593" s="3">
        <v>43520</v>
      </c>
      <c r="C593" s="2">
        <v>0.23541666666666669</v>
      </c>
      <c r="D593">
        <v>27.64</v>
      </c>
      <c r="E593">
        <v>8058212392569</v>
      </c>
      <c r="F593">
        <v>2</v>
      </c>
      <c r="G593" t="str">
        <f>VLOOKUP(ride_data[[#This Row],[city]],city_data[],3,FALSE)</f>
        <v>Urban</v>
      </c>
      <c r="H593">
        <f>VLOOKUP(ride_data[[#This Row],[city]],city_data[],2,FALSE)</f>
        <v>5</v>
      </c>
    </row>
    <row r="594" spans="1:8" x14ac:dyDescent="0.35">
      <c r="A594" s="1" t="s">
        <v>58</v>
      </c>
      <c r="B594" s="3">
        <v>43488</v>
      </c>
      <c r="C594" s="2">
        <v>0.9795949074074074</v>
      </c>
      <c r="D594">
        <v>37.619999999999997</v>
      </c>
      <c r="E594">
        <v>1952933579896</v>
      </c>
      <c r="F594">
        <v>1</v>
      </c>
      <c r="G594" t="str">
        <f>VLOOKUP(ride_data[[#This Row],[city]],city_data[],3,FALSE)</f>
        <v>Urban</v>
      </c>
      <c r="H594">
        <f>VLOOKUP(ride_data[[#This Row],[city]],city_data[],2,FALSE)</f>
        <v>5</v>
      </c>
    </row>
    <row r="595" spans="1:8" x14ac:dyDescent="0.35">
      <c r="A595" s="1" t="s">
        <v>58</v>
      </c>
      <c r="B595" s="3">
        <v>43574</v>
      </c>
      <c r="C595" s="2">
        <v>0.36258101851851854</v>
      </c>
      <c r="D595">
        <v>26.45</v>
      </c>
      <c r="E595">
        <v>9293756968552</v>
      </c>
      <c r="F595">
        <v>4</v>
      </c>
      <c r="G595" t="str">
        <f>VLOOKUP(ride_data[[#This Row],[city]],city_data[],3,FALSE)</f>
        <v>Urban</v>
      </c>
      <c r="H595">
        <f>VLOOKUP(ride_data[[#This Row],[city]],city_data[],2,FALSE)</f>
        <v>5</v>
      </c>
    </row>
    <row r="596" spans="1:8" x14ac:dyDescent="0.35">
      <c r="A596" s="1" t="s">
        <v>58</v>
      </c>
      <c r="B596" s="3">
        <v>43539</v>
      </c>
      <c r="C596" s="2">
        <v>0.63290509259259264</v>
      </c>
      <c r="D596">
        <v>31.89</v>
      </c>
      <c r="E596">
        <v>5438262479794</v>
      </c>
      <c r="F596">
        <v>3</v>
      </c>
      <c r="G596" t="str">
        <f>VLOOKUP(ride_data[[#This Row],[city]],city_data[],3,FALSE)</f>
        <v>Urban</v>
      </c>
      <c r="H596">
        <f>VLOOKUP(ride_data[[#This Row],[city]],city_data[],2,FALSE)</f>
        <v>5</v>
      </c>
    </row>
    <row r="597" spans="1:8" x14ac:dyDescent="0.35">
      <c r="A597" s="1" t="s">
        <v>58</v>
      </c>
      <c r="B597" s="3">
        <v>43490</v>
      </c>
      <c r="C597" s="2">
        <v>0.14818287037037037</v>
      </c>
      <c r="D597">
        <v>19.600000000000001</v>
      </c>
      <c r="E597">
        <v>4716956966395</v>
      </c>
      <c r="F597">
        <v>1</v>
      </c>
      <c r="G597" t="str">
        <f>VLOOKUP(ride_data[[#This Row],[city]],city_data[],3,FALSE)</f>
        <v>Urban</v>
      </c>
      <c r="H597">
        <f>VLOOKUP(ride_data[[#This Row],[city]],city_data[],2,FALSE)</f>
        <v>5</v>
      </c>
    </row>
    <row r="598" spans="1:8" x14ac:dyDescent="0.35">
      <c r="A598" s="1" t="s">
        <v>58</v>
      </c>
      <c r="B598" s="3">
        <v>43528</v>
      </c>
      <c r="C598" s="2">
        <v>0.8587731481481482</v>
      </c>
      <c r="D598">
        <v>25.21</v>
      </c>
      <c r="E598">
        <v>9107960049863</v>
      </c>
      <c r="F598">
        <v>3</v>
      </c>
      <c r="G598" t="str">
        <f>VLOOKUP(ride_data[[#This Row],[city]],city_data[],3,FALSE)</f>
        <v>Urban</v>
      </c>
      <c r="H598">
        <f>VLOOKUP(ride_data[[#This Row],[city]],city_data[],2,FALSE)</f>
        <v>5</v>
      </c>
    </row>
    <row r="599" spans="1:8" x14ac:dyDescent="0.35">
      <c r="A599" s="1" t="s">
        <v>58</v>
      </c>
      <c r="B599" s="3">
        <v>43477</v>
      </c>
      <c r="C599" s="2">
        <v>6.1493055555555558E-2</v>
      </c>
      <c r="D599">
        <v>37.729999999999997</v>
      </c>
      <c r="E599">
        <v>1873045802736</v>
      </c>
      <c r="F599">
        <v>1</v>
      </c>
      <c r="G599" t="str">
        <f>VLOOKUP(ride_data[[#This Row],[city]],city_data[],3,FALSE)</f>
        <v>Urban</v>
      </c>
      <c r="H599">
        <f>VLOOKUP(ride_data[[#This Row],[city]],city_data[],2,FALSE)</f>
        <v>5</v>
      </c>
    </row>
    <row r="600" spans="1:8" x14ac:dyDescent="0.35">
      <c r="A600" s="1" t="s">
        <v>58</v>
      </c>
      <c r="B600" s="3">
        <v>43482</v>
      </c>
      <c r="C600" s="2">
        <v>0.5125925925925926</v>
      </c>
      <c r="D600">
        <v>11.6</v>
      </c>
      <c r="E600">
        <v>2896161328712</v>
      </c>
      <c r="F600">
        <v>1</v>
      </c>
      <c r="G600" t="str">
        <f>VLOOKUP(ride_data[[#This Row],[city]],city_data[],3,FALSE)</f>
        <v>Urban</v>
      </c>
      <c r="H600">
        <f>VLOOKUP(ride_data[[#This Row],[city]],city_data[],2,FALSE)</f>
        <v>5</v>
      </c>
    </row>
    <row r="601" spans="1:8" x14ac:dyDescent="0.35">
      <c r="A601" s="1" t="s">
        <v>58</v>
      </c>
      <c r="B601" s="3">
        <v>43545</v>
      </c>
      <c r="C601" s="2">
        <v>0.97680555555555559</v>
      </c>
      <c r="D601">
        <v>26.69</v>
      </c>
      <c r="E601">
        <v>7728915318388</v>
      </c>
      <c r="F601">
        <v>3</v>
      </c>
      <c r="G601" t="str">
        <f>VLOOKUP(ride_data[[#This Row],[city]],city_data[],3,FALSE)</f>
        <v>Urban</v>
      </c>
      <c r="H601">
        <f>VLOOKUP(ride_data[[#This Row],[city]],city_data[],2,FALSE)</f>
        <v>5</v>
      </c>
    </row>
    <row r="602" spans="1:8" x14ac:dyDescent="0.35">
      <c r="A602" s="1" t="s">
        <v>58</v>
      </c>
      <c r="B602" s="3">
        <v>43527</v>
      </c>
      <c r="C602" s="2">
        <v>0.76078703703703709</v>
      </c>
      <c r="D602">
        <v>19.190000000000001</v>
      </c>
      <c r="E602">
        <v>1723489219600</v>
      </c>
      <c r="F602">
        <v>3</v>
      </c>
      <c r="G602" t="str">
        <f>VLOOKUP(ride_data[[#This Row],[city]],city_data[],3,FALSE)</f>
        <v>Urban</v>
      </c>
      <c r="H602">
        <f>VLOOKUP(ride_data[[#This Row],[city]],city_data[],2,FALSE)</f>
        <v>5</v>
      </c>
    </row>
    <row r="603" spans="1:8" x14ac:dyDescent="0.35">
      <c r="A603" s="1" t="s">
        <v>58</v>
      </c>
      <c r="B603" s="3">
        <v>43515</v>
      </c>
      <c r="C603" s="2">
        <v>0.87290509259259252</v>
      </c>
      <c r="D603">
        <v>17.41</v>
      </c>
      <c r="E603">
        <v>1217247793421</v>
      </c>
      <c r="F603">
        <v>2</v>
      </c>
      <c r="G603" t="str">
        <f>VLOOKUP(ride_data[[#This Row],[city]],city_data[],3,FALSE)</f>
        <v>Urban</v>
      </c>
      <c r="H603">
        <f>VLOOKUP(ride_data[[#This Row],[city]],city_data[],2,FALSE)</f>
        <v>5</v>
      </c>
    </row>
    <row r="604" spans="1:8" x14ac:dyDescent="0.35">
      <c r="A604" s="1" t="s">
        <v>86</v>
      </c>
      <c r="B604" s="3">
        <v>43510</v>
      </c>
      <c r="C604" s="2">
        <v>0.71782407407407411</v>
      </c>
      <c r="D604">
        <v>42.13</v>
      </c>
      <c r="E604">
        <v>6192401377301</v>
      </c>
      <c r="F604">
        <v>2</v>
      </c>
      <c r="G604" t="str">
        <f>VLOOKUP(ride_data[[#This Row],[city]],city_data[],3,FALSE)</f>
        <v>Suburban</v>
      </c>
      <c r="H604">
        <f>VLOOKUP(ride_data[[#This Row],[city]],city_data[],2,FALSE)</f>
        <v>3</v>
      </c>
    </row>
    <row r="605" spans="1:8" x14ac:dyDescent="0.35">
      <c r="A605" s="1" t="s">
        <v>86</v>
      </c>
      <c r="B605" s="3">
        <v>43585</v>
      </c>
      <c r="C605" s="2">
        <v>0.48765046296296299</v>
      </c>
      <c r="D605">
        <v>14.56</v>
      </c>
      <c r="E605">
        <v>5470772614012</v>
      </c>
      <c r="F605">
        <v>4</v>
      </c>
      <c r="G605" t="str">
        <f>VLOOKUP(ride_data[[#This Row],[city]],city_data[],3,FALSE)</f>
        <v>Suburban</v>
      </c>
      <c r="H605">
        <f>VLOOKUP(ride_data[[#This Row],[city]],city_data[],2,FALSE)</f>
        <v>3</v>
      </c>
    </row>
    <row r="606" spans="1:8" x14ac:dyDescent="0.35">
      <c r="A606" s="1" t="s">
        <v>86</v>
      </c>
      <c r="B606" s="3">
        <v>43530</v>
      </c>
      <c r="C606" s="2">
        <v>0.36773148148148144</v>
      </c>
      <c r="D606">
        <v>13.61</v>
      </c>
      <c r="E606">
        <v>1257553992293</v>
      </c>
      <c r="F606">
        <v>3</v>
      </c>
      <c r="G606" t="str">
        <f>VLOOKUP(ride_data[[#This Row],[city]],city_data[],3,FALSE)</f>
        <v>Suburban</v>
      </c>
      <c r="H606">
        <f>VLOOKUP(ride_data[[#This Row],[city]],city_data[],2,FALSE)</f>
        <v>3</v>
      </c>
    </row>
    <row r="607" spans="1:8" x14ac:dyDescent="0.35">
      <c r="A607" s="1" t="s">
        <v>86</v>
      </c>
      <c r="B607" s="3">
        <v>43592</v>
      </c>
      <c r="C607" s="2">
        <v>0.86144675925925929</v>
      </c>
      <c r="D607">
        <v>24.89</v>
      </c>
      <c r="E607">
        <v>7356790519585</v>
      </c>
      <c r="F607">
        <v>5</v>
      </c>
      <c r="G607" t="str">
        <f>VLOOKUP(ride_data[[#This Row],[city]],city_data[],3,FALSE)</f>
        <v>Suburban</v>
      </c>
      <c r="H607">
        <f>VLOOKUP(ride_data[[#This Row],[city]],city_data[],2,FALSE)</f>
        <v>3</v>
      </c>
    </row>
    <row r="608" spans="1:8" x14ac:dyDescent="0.35">
      <c r="A608" s="1" t="s">
        <v>86</v>
      </c>
      <c r="B608" s="3">
        <v>43480</v>
      </c>
      <c r="C608" s="2">
        <v>0.81983796296296296</v>
      </c>
      <c r="D608">
        <v>28.15</v>
      </c>
      <c r="E608">
        <v>3602888331541</v>
      </c>
      <c r="F608">
        <v>1</v>
      </c>
      <c r="G608" t="str">
        <f>VLOOKUP(ride_data[[#This Row],[city]],city_data[],3,FALSE)</f>
        <v>Suburban</v>
      </c>
      <c r="H608">
        <f>VLOOKUP(ride_data[[#This Row],[city]],city_data[],2,FALSE)</f>
        <v>3</v>
      </c>
    </row>
    <row r="609" spans="1:8" x14ac:dyDescent="0.35">
      <c r="A609" s="1" t="s">
        <v>86</v>
      </c>
      <c r="B609" s="3">
        <v>43489</v>
      </c>
      <c r="C609" s="2">
        <v>0.27052083333333332</v>
      </c>
      <c r="D609">
        <v>32.31</v>
      </c>
      <c r="E609">
        <v>2985167321961</v>
      </c>
      <c r="F609">
        <v>1</v>
      </c>
      <c r="G609" t="str">
        <f>VLOOKUP(ride_data[[#This Row],[city]],city_data[],3,FALSE)</f>
        <v>Suburban</v>
      </c>
      <c r="H609">
        <f>VLOOKUP(ride_data[[#This Row],[city]],city_data[],2,FALSE)</f>
        <v>3</v>
      </c>
    </row>
    <row r="610" spans="1:8" x14ac:dyDescent="0.35">
      <c r="A610" s="1" t="s">
        <v>86</v>
      </c>
      <c r="B610" s="3">
        <v>43512</v>
      </c>
      <c r="C610" s="2">
        <v>0.29751157407407408</v>
      </c>
      <c r="D610">
        <v>39.799999999999997</v>
      </c>
      <c r="E610">
        <v>1712081170198</v>
      </c>
      <c r="F610">
        <v>2</v>
      </c>
      <c r="G610" t="str">
        <f>VLOOKUP(ride_data[[#This Row],[city]],city_data[],3,FALSE)</f>
        <v>Suburban</v>
      </c>
      <c r="H610">
        <f>VLOOKUP(ride_data[[#This Row],[city]],city_data[],2,FALSE)</f>
        <v>3</v>
      </c>
    </row>
    <row r="611" spans="1:8" x14ac:dyDescent="0.35">
      <c r="A611" s="1" t="s">
        <v>86</v>
      </c>
      <c r="B611" s="3">
        <v>43554</v>
      </c>
      <c r="C611" s="2">
        <v>0.72493055555555552</v>
      </c>
      <c r="D611">
        <v>23.87</v>
      </c>
      <c r="E611">
        <v>5126729976893</v>
      </c>
      <c r="F611">
        <v>3</v>
      </c>
      <c r="G611" t="str">
        <f>VLOOKUP(ride_data[[#This Row],[city]],city_data[],3,FALSE)</f>
        <v>Suburban</v>
      </c>
      <c r="H611">
        <f>VLOOKUP(ride_data[[#This Row],[city]],city_data[],2,FALSE)</f>
        <v>3</v>
      </c>
    </row>
    <row r="612" spans="1:8" x14ac:dyDescent="0.35">
      <c r="A612" s="1" t="s">
        <v>86</v>
      </c>
      <c r="B612" s="3">
        <v>43475</v>
      </c>
      <c r="C612" s="2">
        <v>0.18118055555555557</v>
      </c>
      <c r="D612">
        <v>18.22</v>
      </c>
      <c r="E612">
        <v>2895881593219</v>
      </c>
      <c r="F612">
        <v>1</v>
      </c>
      <c r="G612" t="str">
        <f>VLOOKUP(ride_data[[#This Row],[city]],city_data[],3,FALSE)</f>
        <v>Suburban</v>
      </c>
      <c r="H612">
        <f>VLOOKUP(ride_data[[#This Row],[city]],city_data[],2,FALSE)</f>
        <v>3</v>
      </c>
    </row>
    <row r="613" spans="1:8" x14ac:dyDescent="0.35">
      <c r="A613" s="1" t="s">
        <v>86</v>
      </c>
      <c r="B613" s="3">
        <v>43504</v>
      </c>
      <c r="C613" s="2">
        <v>0.43811342592592589</v>
      </c>
      <c r="D613">
        <v>40.270000000000003</v>
      </c>
      <c r="E613">
        <v>3079663500261</v>
      </c>
      <c r="F613">
        <v>2</v>
      </c>
      <c r="G613" t="str">
        <f>VLOOKUP(ride_data[[#This Row],[city]],city_data[],3,FALSE)</f>
        <v>Suburban</v>
      </c>
      <c r="H613">
        <f>VLOOKUP(ride_data[[#This Row],[city]],city_data[],2,FALSE)</f>
        <v>3</v>
      </c>
    </row>
    <row r="614" spans="1:8" x14ac:dyDescent="0.35">
      <c r="A614" s="1" t="s">
        <v>86</v>
      </c>
      <c r="B614" s="3">
        <v>43537</v>
      </c>
      <c r="C614" s="2">
        <v>0.22802083333333334</v>
      </c>
      <c r="D614">
        <v>45.43</v>
      </c>
      <c r="E614">
        <v>335807761084</v>
      </c>
      <c r="F614">
        <v>3</v>
      </c>
      <c r="G614" t="str">
        <f>VLOOKUP(ride_data[[#This Row],[city]],city_data[],3,FALSE)</f>
        <v>Suburban</v>
      </c>
      <c r="H614">
        <f>VLOOKUP(ride_data[[#This Row],[city]],city_data[],2,FALSE)</f>
        <v>3</v>
      </c>
    </row>
    <row r="615" spans="1:8" x14ac:dyDescent="0.35">
      <c r="A615" s="1" t="s">
        <v>86</v>
      </c>
      <c r="B615" s="3">
        <v>43587</v>
      </c>
      <c r="C615" s="2">
        <v>0.26072916666666668</v>
      </c>
      <c r="D615">
        <v>47.44</v>
      </c>
      <c r="E615">
        <v>9066125697564</v>
      </c>
      <c r="F615">
        <v>5</v>
      </c>
      <c r="G615" t="str">
        <f>VLOOKUP(ride_data[[#This Row],[city]],city_data[],3,FALSE)</f>
        <v>Suburban</v>
      </c>
      <c r="H615">
        <f>VLOOKUP(ride_data[[#This Row],[city]],city_data[],2,FALSE)</f>
        <v>3</v>
      </c>
    </row>
    <row r="616" spans="1:8" x14ac:dyDescent="0.35">
      <c r="A616" s="1" t="s">
        <v>55</v>
      </c>
      <c r="B616" s="3">
        <v>43520</v>
      </c>
      <c r="C616" s="2">
        <v>0.50361111111111112</v>
      </c>
      <c r="D616">
        <v>9.6300000000000008</v>
      </c>
      <c r="E616">
        <v>9149328902854</v>
      </c>
      <c r="F616">
        <v>2</v>
      </c>
      <c r="G616" t="str">
        <f>VLOOKUP(ride_data[[#This Row],[city]],city_data[],3,FALSE)</f>
        <v>Urban</v>
      </c>
      <c r="H616">
        <f>VLOOKUP(ride_data[[#This Row],[city]],city_data[],2,FALSE)</f>
        <v>19</v>
      </c>
    </row>
    <row r="617" spans="1:8" x14ac:dyDescent="0.35">
      <c r="A617" s="1" t="s">
        <v>55</v>
      </c>
      <c r="B617" s="3">
        <v>43509</v>
      </c>
      <c r="C617" s="2">
        <v>0.45971064814814816</v>
      </c>
      <c r="D617">
        <v>43.96</v>
      </c>
      <c r="E617">
        <v>100023890906</v>
      </c>
      <c r="F617">
        <v>2</v>
      </c>
      <c r="G617" t="str">
        <f>VLOOKUP(ride_data[[#This Row],[city]],city_data[],3,FALSE)</f>
        <v>Urban</v>
      </c>
      <c r="H617">
        <f>VLOOKUP(ride_data[[#This Row],[city]],city_data[],2,FALSE)</f>
        <v>19</v>
      </c>
    </row>
    <row r="618" spans="1:8" x14ac:dyDescent="0.35">
      <c r="A618" s="1" t="s">
        <v>55</v>
      </c>
      <c r="B618" s="3">
        <v>43541</v>
      </c>
      <c r="C618" s="2">
        <v>0.80797453703703714</v>
      </c>
      <c r="D618">
        <v>10.18</v>
      </c>
      <c r="E618">
        <v>4714399161872</v>
      </c>
      <c r="F618">
        <v>3</v>
      </c>
      <c r="G618" t="str">
        <f>VLOOKUP(ride_data[[#This Row],[city]],city_data[],3,FALSE)</f>
        <v>Urban</v>
      </c>
      <c r="H618">
        <f>VLOOKUP(ride_data[[#This Row],[city]],city_data[],2,FALSE)</f>
        <v>19</v>
      </c>
    </row>
    <row r="619" spans="1:8" x14ac:dyDescent="0.35">
      <c r="A619" s="1" t="s">
        <v>55</v>
      </c>
      <c r="B619" s="3">
        <v>43520</v>
      </c>
      <c r="C619" s="2">
        <v>0.81555555555555559</v>
      </c>
      <c r="D619">
        <v>34.82</v>
      </c>
      <c r="E619">
        <v>2442272882270</v>
      </c>
      <c r="F619">
        <v>2</v>
      </c>
      <c r="G619" t="str">
        <f>VLOOKUP(ride_data[[#This Row],[city]],city_data[],3,FALSE)</f>
        <v>Urban</v>
      </c>
      <c r="H619">
        <f>VLOOKUP(ride_data[[#This Row],[city]],city_data[],2,FALSE)</f>
        <v>19</v>
      </c>
    </row>
    <row r="620" spans="1:8" x14ac:dyDescent="0.35">
      <c r="A620" s="1" t="s">
        <v>55</v>
      </c>
      <c r="B620" s="3">
        <v>43524</v>
      </c>
      <c r="C620" s="2">
        <v>0.63062499999999999</v>
      </c>
      <c r="D620">
        <v>44.96</v>
      </c>
      <c r="E620">
        <v>6319592522765</v>
      </c>
      <c r="F620">
        <v>2</v>
      </c>
      <c r="G620" t="str">
        <f>VLOOKUP(ride_data[[#This Row],[city]],city_data[],3,FALSE)</f>
        <v>Urban</v>
      </c>
      <c r="H620">
        <f>VLOOKUP(ride_data[[#This Row],[city]],city_data[],2,FALSE)</f>
        <v>19</v>
      </c>
    </row>
    <row r="621" spans="1:8" x14ac:dyDescent="0.35">
      <c r="A621" s="1" t="s">
        <v>55</v>
      </c>
      <c r="B621" s="3">
        <v>43472</v>
      </c>
      <c r="C621" s="2">
        <v>0.40409722222222227</v>
      </c>
      <c r="D621">
        <v>17.39</v>
      </c>
      <c r="E621">
        <v>4355535554709</v>
      </c>
      <c r="F621">
        <v>1</v>
      </c>
      <c r="G621" t="str">
        <f>VLOOKUP(ride_data[[#This Row],[city]],city_data[],3,FALSE)</f>
        <v>Urban</v>
      </c>
      <c r="H621">
        <f>VLOOKUP(ride_data[[#This Row],[city]],city_data[],2,FALSE)</f>
        <v>19</v>
      </c>
    </row>
    <row r="622" spans="1:8" x14ac:dyDescent="0.35">
      <c r="A622" s="1" t="s">
        <v>55</v>
      </c>
      <c r="B622" s="3">
        <v>43504</v>
      </c>
      <c r="C622" s="2">
        <v>0.24920138888888888</v>
      </c>
      <c r="D622">
        <v>10.31</v>
      </c>
      <c r="E622">
        <v>2464526787162</v>
      </c>
      <c r="F622">
        <v>2</v>
      </c>
      <c r="G622" t="str">
        <f>VLOOKUP(ride_data[[#This Row],[city]],city_data[],3,FALSE)</f>
        <v>Urban</v>
      </c>
      <c r="H622">
        <f>VLOOKUP(ride_data[[#This Row],[city]],city_data[],2,FALSE)</f>
        <v>19</v>
      </c>
    </row>
    <row r="623" spans="1:8" x14ac:dyDescent="0.35">
      <c r="A623" s="1" t="s">
        <v>55</v>
      </c>
      <c r="B623" s="3">
        <v>43552</v>
      </c>
      <c r="C623" s="2">
        <v>0.41447916666666668</v>
      </c>
      <c r="D623">
        <v>28.53</v>
      </c>
      <c r="E623">
        <v>9808251785117</v>
      </c>
      <c r="F623">
        <v>3</v>
      </c>
      <c r="G623" t="str">
        <f>VLOOKUP(ride_data[[#This Row],[city]],city_data[],3,FALSE)</f>
        <v>Urban</v>
      </c>
      <c r="H623">
        <f>VLOOKUP(ride_data[[#This Row],[city]],city_data[],2,FALSE)</f>
        <v>19</v>
      </c>
    </row>
    <row r="624" spans="1:8" x14ac:dyDescent="0.35">
      <c r="A624" s="1" t="s">
        <v>55</v>
      </c>
      <c r="B624" s="3">
        <v>43583</v>
      </c>
      <c r="C624" s="2">
        <v>0.16712962962962963</v>
      </c>
      <c r="D624">
        <v>39.82</v>
      </c>
      <c r="E624">
        <v>7889097267847</v>
      </c>
      <c r="F624">
        <v>4</v>
      </c>
      <c r="G624" t="str">
        <f>VLOOKUP(ride_data[[#This Row],[city]],city_data[],3,FALSE)</f>
        <v>Urban</v>
      </c>
      <c r="H624">
        <f>VLOOKUP(ride_data[[#This Row],[city]],city_data[],2,FALSE)</f>
        <v>19</v>
      </c>
    </row>
    <row r="625" spans="1:8" x14ac:dyDescent="0.35">
      <c r="A625" s="1" t="s">
        <v>55</v>
      </c>
      <c r="B625" s="3">
        <v>43481</v>
      </c>
      <c r="C625" s="2">
        <v>0.49940972222222224</v>
      </c>
      <c r="D625">
        <v>20.07</v>
      </c>
      <c r="E625">
        <v>8448605657090</v>
      </c>
      <c r="F625">
        <v>1</v>
      </c>
      <c r="G625" t="str">
        <f>VLOOKUP(ride_data[[#This Row],[city]],city_data[],3,FALSE)</f>
        <v>Urban</v>
      </c>
      <c r="H625">
        <f>VLOOKUP(ride_data[[#This Row],[city]],city_data[],2,FALSE)</f>
        <v>19</v>
      </c>
    </row>
    <row r="626" spans="1:8" x14ac:dyDescent="0.35">
      <c r="A626" s="1" t="s">
        <v>55</v>
      </c>
      <c r="B626" s="3">
        <v>43544</v>
      </c>
      <c r="C626" s="2">
        <v>0.23443287037037039</v>
      </c>
      <c r="D626">
        <v>33.9</v>
      </c>
      <c r="E626">
        <v>25082058503</v>
      </c>
      <c r="F626">
        <v>3</v>
      </c>
      <c r="G626" t="str">
        <f>VLOOKUP(ride_data[[#This Row],[city]],city_data[],3,FALSE)</f>
        <v>Urban</v>
      </c>
      <c r="H626">
        <f>VLOOKUP(ride_data[[#This Row],[city]],city_data[],2,FALSE)</f>
        <v>19</v>
      </c>
    </row>
    <row r="627" spans="1:8" x14ac:dyDescent="0.35">
      <c r="A627" s="1" t="s">
        <v>55</v>
      </c>
      <c r="B627" s="3">
        <v>43545</v>
      </c>
      <c r="C627" s="2">
        <v>0.8241087962962963</v>
      </c>
      <c r="D627">
        <v>14.12</v>
      </c>
      <c r="E627">
        <v>8573675679656</v>
      </c>
      <c r="F627">
        <v>3</v>
      </c>
      <c r="G627" t="str">
        <f>VLOOKUP(ride_data[[#This Row],[city]],city_data[],3,FALSE)</f>
        <v>Urban</v>
      </c>
      <c r="H627">
        <f>VLOOKUP(ride_data[[#This Row],[city]],city_data[],2,FALSE)</f>
        <v>19</v>
      </c>
    </row>
    <row r="628" spans="1:8" x14ac:dyDescent="0.35">
      <c r="A628" s="1" t="s">
        <v>55</v>
      </c>
      <c r="B628" s="3">
        <v>43493</v>
      </c>
      <c r="C628" s="2">
        <v>0.65960648148148149</v>
      </c>
      <c r="D628">
        <v>25.98</v>
      </c>
      <c r="E628">
        <v>1418324640212</v>
      </c>
      <c r="F628">
        <v>1</v>
      </c>
      <c r="G628" t="str">
        <f>VLOOKUP(ride_data[[#This Row],[city]],city_data[],3,FALSE)</f>
        <v>Urban</v>
      </c>
      <c r="H628">
        <f>VLOOKUP(ride_data[[#This Row],[city]],city_data[],2,FALSE)</f>
        <v>19</v>
      </c>
    </row>
    <row r="629" spans="1:8" x14ac:dyDescent="0.35">
      <c r="A629" s="1" t="s">
        <v>55</v>
      </c>
      <c r="B629" s="3">
        <v>43504</v>
      </c>
      <c r="C629" s="2">
        <v>0.22685185185185186</v>
      </c>
      <c r="D629">
        <v>22.74</v>
      </c>
      <c r="E629">
        <v>9524007172214</v>
      </c>
      <c r="F629">
        <v>2</v>
      </c>
      <c r="G629" t="str">
        <f>VLOOKUP(ride_data[[#This Row],[city]],city_data[],3,FALSE)</f>
        <v>Urban</v>
      </c>
      <c r="H629">
        <f>VLOOKUP(ride_data[[#This Row],[city]],city_data[],2,FALSE)</f>
        <v>19</v>
      </c>
    </row>
    <row r="630" spans="1:8" x14ac:dyDescent="0.35">
      <c r="A630" s="1" t="s">
        <v>55</v>
      </c>
      <c r="B630" s="3">
        <v>43505</v>
      </c>
      <c r="C630" s="2">
        <v>0.7982407407407407</v>
      </c>
      <c r="D630">
        <v>10.62</v>
      </c>
      <c r="E630">
        <v>9241723273680</v>
      </c>
      <c r="F630">
        <v>2</v>
      </c>
      <c r="G630" t="str">
        <f>VLOOKUP(ride_data[[#This Row],[city]],city_data[],3,FALSE)</f>
        <v>Urban</v>
      </c>
      <c r="H630">
        <f>VLOOKUP(ride_data[[#This Row],[city]],city_data[],2,FALSE)</f>
        <v>19</v>
      </c>
    </row>
    <row r="631" spans="1:8" x14ac:dyDescent="0.35">
      <c r="A631" s="1" t="s">
        <v>55</v>
      </c>
      <c r="B631" s="3">
        <v>43486</v>
      </c>
      <c r="C631" s="2">
        <v>0.53637731481481488</v>
      </c>
      <c r="D631">
        <v>14.09</v>
      </c>
      <c r="E631">
        <v>9568308937660</v>
      </c>
      <c r="F631">
        <v>1</v>
      </c>
      <c r="G631" t="str">
        <f>VLOOKUP(ride_data[[#This Row],[city]],city_data[],3,FALSE)</f>
        <v>Urban</v>
      </c>
      <c r="H631">
        <f>VLOOKUP(ride_data[[#This Row],[city]],city_data[],2,FALSE)</f>
        <v>19</v>
      </c>
    </row>
    <row r="632" spans="1:8" x14ac:dyDescent="0.35">
      <c r="A632" s="1" t="s">
        <v>55</v>
      </c>
      <c r="B632" s="3">
        <v>43588</v>
      </c>
      <c r="C632" s="2">
        <v>0.64991898148148153</v>
      </c>
      <c r="D632">
        <v>19.97</v>
      </c>
      <c r="E632">
        <v>554189360191</v>
      </c>
      <c r="F632">
        <v>5</v>
      </c>
      <c r="G632" t="str">
        <f>VLOOKUP(ride_data[[#This Row],[city]],city_data[],3,FALSE)</f>
        <v>Urban</v>
      </c>
      <c r="H632">
        <f>VLOOKUP(ride_data[[#This Row],[city]],city_data[],2,FALSE)</f>
        <v>19</v>
      </c>
    </row>
    <row r="633" spans="1:8" x14ac:dyDescent="0.35">
      <c r="A633" s="1" t="s">
        <v>55</v>
      </c>
      <c r="B633" s="3">
        <v>43479</v>
      </c>
      <c r="C633" s="2">
        <v>0.91971064814814818</v>
      </c>
      <c r="D633">
        <v>24.14</v>
      </c>
      <c r="E633">
        <v>7958893128864</v>
      </c>
      <c r="F633">
        <v>1</v>
      </c>
      <c r="G633" t="str">
        <f>VLOOKUP(ride_data[[#This Row],[city]],city_data[],3,FALSE)</f>
        <v>Urban</v>
      </c>
      <c r="H633">
        <f>VLOOKUP(ride_data[[#This Row],[city]],city_data[],2,FALSE)</f>
        <v>19</v>
      </c>
    </row>
    <row r="634" spans="1:8" x14ac:dyDescent="0.35">
      <c r="A634" s="1" t="s">
        <v>55</v>
      </c>
      <c r="B634" s="3">
        <v>43470</v>
      </c>
      <c r="C634" s="2">
        <v>0.73936342592592597</v>
      </c>
      <c r="D634">
        <v>28.79</v>
      </c>
      <c r="E634">
        <v>9792091934593</v>
      </c>
      <c r="F634">
        <v>1</v>
      </c>
      <c r="G634" t="str">
        <f>VLOOKUP(ride_data[[#This Row],[city]],city_data[],3,FALSE)</f>
        <v>Urban</v>
      </c>
      <c r="H634">
        <f>VLOOKUP(ride_data[[#This Row],[city]],city_data[],2,FALSE)</f>
        <v>19</v>
      </c>
    </row>
    <row r="635" spans="1:8" x14ac:dyDescent="0.35">
      <c r="A635" s="1" t="s">
        <v>55</v>
      </c>
      <c r="B635" s="3">
        <v>43500</v>
      </c>
      <c r="C635" s="2">
        <v>0.73119212962962965</v>
      </c>
      <c r="D635">
        <v>24.49</v>
      </c>
      <c r="E635">
        <v>859545474575</v>
      </c>
      <c r="F635">
        <v>2</v>
      </c>
      <c r="G635" t="str">
        <f>VLOOKUP(ride_data[[#This Row],[city]],city_data[],3,FALSE)</f>
        <v>Urban</v>
      </c>
      <c r="H635">
        <f>VLOOKUP(ride_data[[#This Row],[city]],city_data[],2,FALSE)</f>
        <v>19</v>
      </c>
    </row>
    <row r="636" spans="1:8" x14ac:dyDescent="0.35">
      <c r="A636" s="1" t="s">
        <v>55</v>
      </c>
      <c r="B636" s="3">
        <v>43519</v>
      </c>
      <c r="C636" s="2">
        <v>0.57719907407407411</v>
      </c>
      <c r="D636">
        <v>9.25</v>
      </c>
      <c r="E636">
        <v>8304102117881</v>
      </c>
      <c r="F636">
        <v>2</v>
      </c>
      <c r="G636" t="str">
        <f>VLOOKUP(ride_data[[#This Row],[city]],city_data[],3,FALSE)</f>
        <v>Urban</v>
      </c>
      <c r="H636">
        <f>VLOOKUP(ride_data[[#This Row],[city]],city_data[],2,FALSE)</f>
        <v>19</v>
      </c>
    </row>
    <row r="637" spans="1:8" x14ac:dyDescent="0.35">
      <c r="A637" s="1" t="s">
        <v>55</v>
      </c>
      <c r="B637" s="3">
        <v>43502</v>
      </c>
      <c r="C637" s="2">
        <v>0.17458333333333334</v>
      </c>
      <c r="D637">
        <v>29.96</v>
      </c>
      <c r="E637">
        <v>2331999439549</v>
      </c>
      <c r="F637">
        <v>2</v>
      </c>
      <c r="G637" t="str">
        <f>VLOOKUP(ride_data[[#This Row],[city]],city_data[],3,FALSE)</f>
        <v>Urban</v>
      </c>
      <c r="H637">
        <f>VLOOKUP(ride_data[[#This Row],[city]],city_data[],2,FALSE)</f>
        <v>19</v>
      </c>
    </row>
    <row r="638" spans="1:8" x14ac:dyDescent="0.35">
      <c r="A638" s="1" t="s">
        <v>55</v>
      </c>
      <c r="B638" s="3">
        <v>43529</v>
      </c>
      <c r="C638" s="2">
        <v>0.97472222222222227</v>
      </c>
      <c r="D638">
        <v>44.77</v>
      </c>
      <c r="E638">
        <v>904234510499</v>
      </c>
      <c r="F638">
        <v>3</v>
      </c>
      <c r="G638" t="str">
        <f>VLOOKUP(ride_data[[#This Row],[city]],city_data[],3,FALSE)</f>
        <v>Urban</v>
      </c>
      <c r="H638">
        <f>VLOOKUP(ride_data[[#This Row],[city]],city_data[],2,FALSE)</f>
        <v>19</v>
      </c>
    </row>
    <row r="639" spans="1:8" x14ac:dyDescent="0.35">
      <c r="A639" s="1" t="s">
        <v>55</v>
      </c>
      <c r="B639" s="3">
        <v>43502</v>
      </c>
      <c r="C639" s="2">
        <v>0.83324074074074073</v>
      </c>
      <c r="D639">
        <v>30.31</v>
      </c>
      <c r="E639">
        <v>3396701278037</v>
      </c>
      <c r="F639">
        <v>2</v>
      </c>
      <c r="G639" t="str">
        <f>VLOOKUP(ride_data[[#This Row],[city]],city_data[],3,FALSE)</f>
        <v>Urban</v>
      </c>
      <c r="H639">
        <f>VLOOKUP(ride_data[[#This Row],[city]],city_data[],2,FALSE)</f>
        <v>19</v>
      </c>
    </row>
    <row r="640" spans="1:8" x14ac:dyDescent="0.35">
      <c r="A640" s="1" t="s">
        <v>55</v>
      </c>
      <c r="B640" s="3">
        <v>43513</v>
      </c>
      <c r="C640" s="2">
        <v>0.22930555555555554</v>
      </c>
      <c r="D640">
        <v>11.7</v>
      </c>
      <c r="E640">
        <v>4874329095698</v>
      </c>
      <c r="F640">
        <v>2</v>
      </c>
      <c r="G640" t="str">
        <f>VLOOKUP(ride_data[[#This Row],[city]],city_data[],3,FALSE)</f>
        <v>Urban</v>
      </c>
      <c r="H640">
        <f>VLOOKUP(ride_data[[#This Row],[city]],city_data[],2,FALSE)</f>
        <v>19</v>
      </c>
    </row>
    <row r="641" spans="1:8" x14ac:dyDescent="0.35">
      <c r="A641" s="1" t="s">
        <v>55</v>
      </c>
      <c r="B641" s="3">
        <v>43567</v>
      </c>
      <c r="C641" s="2">
        <v>0.2210185185185185</v>
      </c>
      <c r="D641">
        <v>41.45</v>
      </c>
      <c r="E641">
        <v>5338695664074</v>
      </c>
      <c r="F641">
        <v>4</v>
      </c>
      <c r="G641" t="str">
        <f>VLOOKUP(ride_data[[#This Row],[city]],city_data[],3,FALSE)</f>
        <v>Urban</v>
      </c>
      <c r="H641">
        <f>VLOOKUP(ride_data[[#This Row],[city]],city_data[],2,FALSE)</f>
        <v>19</v>
      </c>
    </row>
    <row r="642" spans="1:8" x14ac:dyDescent="0.35">
      <c r="A642" s="1" t="s">
        <v>130</v>
      </c>
      <c r="B642" s="3">
        <v>43537</v>
      </c>
      <c r="C642" s="2">
        <v>0.27903935185185186</v>
      </c>
      <c r="D642">
        <v>26.09</v>
      </c>
      <c r="E642">
        <v>1599158550738</v>
      </c>
      <c r="F642">
        <v>3</v>
      </c>
      <c r="G642" t="str">
        <f>VLOOKUP(ride_data[[#This Row],[city]],city_data[],3,FALSE)</f>
        <v>Rural</v>
      </c>
      <c r="H642">
        <f>VLOOKUP(ride_data[[#This Row],[city]],city_data[],2,FALSE)</f>
        <v>4</v>
      </c>
    </row>
    <row r="643" spans="1:8" x14ac:dyDescent="0.35">
      <c r="A643" s="1" t="s">
        <v>130</v>
      </c>
      <c r="B643" s="3">
        <v>43585</v>
      </c>
      <c r="C643" s="2">
        <v>0.89331018518518512</v>
      </c>
      <c r="D643">
        <v>37.33</v>
      </c>
      <c r="E643">
        <v>6755483470287</v>
      </c>
      <c r="F643">
        <v>4</v>
      </c>
      <c r="G643" t="str">
        <f>VLOOKUP(ride_data[[#This Row],[city]],city_data[],3,FALSE)</f>
        <v>Rural</v>
      </c>
      <c r="H643">
        <f>VLOOKUP(ride_data[[#This Row],[city]],city_data[],2,FALSE)</f>
        <v>4</v>
      </c>
    </row>
    <row r="644" spans="1:8" x14ac:dyDescent="0.35">
      <c r="A644" s="1" t="s">
        <v>130</v>
      </c>
      <c r="B644" s="3">
        <v>43483</v>
      </c>
      <c r="C644" s="2">
        <v>0.31719907407407405</v>
      </c>
      <c r="D644">
        <v>43.57</v>
      </c>
      <c r="E644">
        <v>1174957961925</v>
      </c>
      <c r="F644">
        <v>1</v>
      </c>
      <c r="G644" t="str">
        <f>VLOOKUP(ride_data[[#This Row],[city]],city_data[],3,FALSE)</f>
        <v>Rural</v>
      </c>
      <c r="H644">
        <f>VLOOKUP(ride_data[[#This Row],[city]],city_data[],2,FALSE)</f>
        <v>4</v>
      </c>
    </row>
    <row r="645" spans="1:8" x14ac:dyDescent="0.35">
      <c r="A645" s="1" t="s">
        <v>130</v>
      </c>
      <c r="B645" s="3">
        <v>43521</v>
      </c>
      <c r="C645" s="2">
        <v>0.990300925925926</v>
      </c>
      <c r="D645">
        <v>28.65</v>
      </c>
      <c r="E645">
        <v>5815763839331</v>
      </c>
      <c r="F645">
        <v>2</v>
      </c>
      <c r="G645" t="str">
        <f>VLOOKUP(ride_data[[#This Row],[city]],city_data[],3,FALSE)</f>
        <v>Rural</v>
      </c>
      <c r="H645">
        <f>VLOOKUP(ride_data[[#This Row],[city]],city_data[],2,FALSE)</f>
        <v>4</v>
      </c>
    </row>
    <row r="646" spans="1:8" x14ac:dyDescent="0.35">
      <c r="A646" s="1" t="s">
        <v>130</v>
      </c>
      <c r="B646" s="3">
        <v>43574</v>
      </c>
      <c r="C646" s="2">
        <v>0.18943287037037038</v>
      </c>
      <c r="D646">
        <v>16.29</v>
      </c>
      <c r="E646">
        <v>3518682119233</v>
      </c>
      <c r="F646">
        <v>4</v>
      </c>
      <c r="G646" t="str">
        <f>VLOOKUP(ride_data[[#This Row],[city]],city_data[],3,FALSE)</f>
        <v>Rural</v>
      </c>
      <c r="H646">
        <f>VLOOKUP(ride_data[[#This Row],[city]],city_data[],2,FALSE)</f>
        <v>4</v>
      </c>
    </row>
    <row r="647" spans="1:8" x14ac:dyDescent="0.35">
      <c r="A647" s="1" t="s">
        <v>130</v>
      </c>
      <c r="B647" s="3">
        <v>43584</v>
      </c>
      <c r="C647" s="2">
        <v>8.245370370370371E-2</v>
      </c>
      <c r="D647">
        <v>54.22</v>
      </c>
      <c r="E647">
        <v>2489264790267</v>
      </c>
      <c r="F647">
        <v>4</v>
      </c>
      <c r="G647" t="str">
        <f>VLOOKUP(ride_data[[#This Row],[city]],city_data[],3,FALSE)</f>
        <v>Rural</v>
      </c>
      <c r="H647">
        <f>VLOOKUP(ride_data[[#This Row],[city]],city_data[],2,FALSE)</f>
        <v>4</v>
      </c>
    </row>
    <row r="648" spans="1:8" x14ac:dyDescent="0.35">
      <c r="A648" s="1" t="s">
        <v>73</v>
      </c>
      <c r="B648" s="3">
        <v>43479</v>
      </c>
      <c r="C648" s="2">
        <v>0.42664351851851851</v>
      </c>
      <c r="D648">
        <v>13.83</v>
      </c>
      <c r="E648">
        <v>5739410935873</v>
      </c>
      <c r="F648">
        <v>1</v>
      </c>
      <c r="G648" t="str">
        <f>VLOOKUP(ride_data[[#This Row],[city]],city_data[],3,FALSE)</f>
        <v>Urban</v>
      </c>
      <c r="H648">
        <f>VLOOKUP(ride_data[[#This Row],[city]],city_data[],2,FALSE)</f>
        <v>5</v>
      </c>
    </row>
    <row r="649" spans="1:8" x14ac:dyDescent="0.35">
      <c r="A649" s="1" t="s">
        <v>73</v>
      </c>
      <c r="B649" s="3">
        <v>43562</v>
      </c>
      <c r="C649" s="2">
        <v>0.86887731481481489</v>
      </c>
      <c r="D649">
        <v>31.25</v>
      </c>
      <c r="E649">
        <v>4441251834598</v>
      </c>
      <c r="F649">
        <v>4</v>
      </c>
      <c r="G649" t="str">
        <f>VLOOKUP(ride_data[[#This Row],[city]],city_data[],3,FALSE)</f>
        <v>Urban</v>
      </c>
      <c r="H649">
        <f>VLOOKUP(ride_data[[#This Row],[city]],city_data[],2,FALSE)</f>
        <v>5</v>
      </c>
    </row>
    <row r="650" spans="1:8" x14ac:dyDescent="0.35">
      <c r="A650" s="1" t="s">
        <v>73</v>
      </c>
      <c r="B650" s="3">
        <v>43533</v>
      </c>
      <c r="C650" s="2">
        <v>0.99021990740740751</v>
      </c>
      <c r="D650">
        <v>19.89</v>
      </c>
      <c r="E650">
        <v>2389495660448</v>
      </c>
      <c r="F650">
        <v>3</v>
      </c>
      <c r="G650" t="str">
        <f>VLOOKUP(ride_data[[#This Row],[city]],city_data[],3,FALSE)</f>
        <v>Urban</v>
      </c>
      <c r="H650">
        <f>VLOOKUP(ride_data[[#This Row],[city]],city_data[],2,FALSE)</f>
        <v>5</v>
      </c>
    </row>
    <row r="651" spans="1:8" x14ac:dyDescent="0.35">
      <c r="A651" s="1" t="s">
        <v>73</v>
      </c>
      <c r="B651" s="3">
        <v>43562</v>
      </c>
      <c r="C651" s="2">
        <v>0.75649305555555557</v>
      </c>
      <c r="D651">
        <v>24.28</v>
      </c>
      <c r="E651">
        <v>7796805191168</v>
      </c>
      <c r="F651">
        <v>4</v>
      </c>
      <c r="G651" t="str">
        <f>VLOOKUP(ride_data[[#This Row],[city]],city_data[],3,FALSE)</f>
        <v>Urban</v>
      </c>
      <c r="H651">
        <f>VLOOKUP(ride_data[[#This Row],[city]],city_data[],2,FALSE)</f>
        <v>5</v>
      </c>
    </row>
    <row r="652" spans="1:8" x14ac:dyDescent="0.35">
      <c r="A652" s="1" t="s">
        <v>73</v>
      </c>
      <c r="B652" s="3">
        <v>43467</v>
      </c>
      <c r="C652" s="2">
        <v>0.59363425925925928</v>
      </c>
      <c r="D652">
        <v>13.89</v>
      </c>
      <c r="E652">
        <v>424254840012</v>
      </c>
      <c r="F652">
        <v>1</v>
      </c>
      <c r="G652" t="str">
        <f>VLOOKUP(ride_data[[#This Row],[city]],city_data[],3,FALSE)</f>
        <v>Urban</v>
      </c>
      <c r="H652">
        <f>VLOOKUP(ride_data[[#This Row],[city]],city_data[],2,FALSE)</f>
        <v>5</v>
      </c>
    </row>
    <row r="653" spans="1:8" x14ac:dyDescent="0.35">
      <c r="A653" s="1" t="s">
        <v>73</v>
      </c>
      <c r="B653" s="3">
        <v>43561</v>
      </c>
      <c r="C653" s="2">
        <v>0.47953703703703704</v>
      </c>
      <c r="D653">
        <v>16.84</v>
      </c>
      <c r="E653">
        <v>6164453571846</v>
      </c>
      <c r="F653">
        <v>4</v>
      </c>
      <c r="G653" t="str">
        <f>VLOOKUP(ride_data[[#This Row],[city]],city_data[],3,FALSE)</f>
        <v>Urban</v>
      </c>
      <c r="H653">
        <f>VLOOKUP(ride_data[[#This Row],[city]],city_data[],2,FALSE)</f>
        <v>5</v>
      </c>
    </row>
    <row r="654" spans="1:8" x14ac:dyDescent="0.35">
      <c r="A654" s="1" t="s">
        <v>73</v>
      </c>
      <c r="B654" s="3">
        <v>43545</v>
      </c>
      <c r="C654" s="2">
        <v>1.2893518518518519E-2</v>
      </c>
      <c r="D654">
        <v>37.950000000000003</v>
      </c>
      <c r="E654">
        <v>8353656732934</v>
      </c>
      <c r="F654">
        <v>3</v>
      </c>
      <c r="G654" t="str">
        <f>VLOOKUP(ride_data[[#This Row],[city]],city_data[],3,FALSE)</f>
        <v>Urban</v>
      </c>
      <c r="H654">
        <f>VLOOKUP(ride_data[[#This Row],[city]],city_data[],2,FALSE)</f>
        <v>5</v>
      </c>
    </row>
    <row r="655" spans="1:8" x14ac:dyDescent="0.35">
      <c r="A655" s="1" t="s">
        <v>73</v>
      </c>
      <c r="B655" s="3">
        <v>43493</v>
      </c>
      <c r="C655" s="2">
        <v>4.8611111111111112E-3</v>
      </c>
      <c r="D655">
        <v>5.67</v>
      </c>
      <c r="E655">
        <v>9756573174778</v>
      </c>
      <c r="F655">
        <v>1</v>
      </c>
      <c r="G655" t="str">
        <f>VLOOKUP(ride_data[[#This Row],[city]],city_data[],3,FALSE)</f>
        <v>Urban</v>
      </c>
      <c r="H655">
        <f>VLOOKUP(ride_data[[#This Row],[city]],city_data[],2,FALSE)</f>
        <v>5</v>
      </c>
    </row>
    <row r="656" spans="1:8" x14ac:dyDescent="0.35">
      <c r="A656" s="1" t="s">
        <v>73</v>
      </c>
      <c r="B656" s="3">
        <v>43489</v>
      </c>
      <c r="C656" s="2">
        <v>0.51692129629629624</v>
      </c>
      <c r="D656">
        <v>34.65</v>
      </c>
      <c r="E656">
        <v>3319117904437</v>
      </c>
      <c r="F656">
        <v>1</v>
      </c>
      <c r="G656" t="str">
        <f>VLOOKUP(ride_data[[#This Row],[city]],city_data[],3,FALSE)</f>
        <v>Urban</v>
      </c>
      <c r="H656">
        <f>VLOOKUP(ride_data[[#This Row],[city]],city_data[],2,FALSE)</f>
        <v>5</v>
      </c>
    </row>
    <row r="657" spans="1:8" x14ac:dyDescent="0.35">
      <c r="A657" s="1" t="s">
        <v>73</v>
      </c>
      <c r="B657" s="3">
        <v>43548</v>
      </c>
      <c r="C657" s="2">
        <v>0.68598379629629624</v>
      </c>
      <c r="D657">
        <v>14.94</v>
      </c>
      <c r="E657">
        <v>1670908453476</v>
      </c>
      <c r="F657">
        <v>3</v>
      </c>
      <c r="G657" t="str">
        <f>VLOOKUP(ride_data[[#This Row],[city]],city_data[],3,FALSE)</f>
        <v>Urban</v>
      </c>
      <c r="H657">
        <f>VLOOKUP(ride_data[[#This Row],[city]],city_data[],2,FALSE)</f>
        <v>5</v>
      </c>
    </row>
    <row r="658" spans="1:8" x14ac:dyDescent="0.35">
      <c r="A658" s="1" t="s">
        <v>73</v>
      </c>
      <c r="B658" s="3">
        <v>43566</v>
      </c>
      <c r="C658" s="2">
        <v>0.92395833333333333</v>
      </c>
      <c r="D658">
        <v>12.81</v>
      </c>
      <c r="E658">
        <v>5999870428814</v>
      </c>
      <c r="F658">
        <v>4</v>
      </c>
      <c r="G658" t="str">
        <f>VLOOKUP(ride_data[[#This Row],[city]],city_data[],3,FALSE)</f>
        <v>Urban</v>
      </c>
      <c r="H658">
        <f>VLOOKUP(ride_data[[#This Row],[city]],city_data[],2,FALSE)</f>
        <v>5</v>
      </c>
    </row>
    <row r="659" spans="1:8" x14ac:dyDescent="0.35">
      <c r="A659" s="1" t="s">
        <v>73</v>
      </c>
      <c r="B659" s="3">
        <v>43488</v>
      </c>
      <c r="C659" s="2">
        <v>0.90504629629629629</v>
      </c>
      <c r="D659">
        <v>21.11</v>
      </c>
      <c r="E659">
        <v>7711472105447</v>
      </c>
      <c r="F659">
        <v>1</v>
      </c>
      <c r="G659" t="str">
        <f>VLOOKUP(ride_data[[#This Row],[city]],city_data[],3,FALSE)</f>
        <v>Urban</v>
      </c>
      <c r="H659">
        <f>VLOOKUP(ride_data[[#This Row],[city]],city_data[],2,FALSE)</f>
        <v>5</v>
      </c>
    </row>
    <row r="660" spans="1:8" x14ac:dyDescent="0.35">
      <c r="A660" s="1" t="s">
        <v>73</v>
      </c>
      <c r="B660" s="3">
        <v>43494</v>
      </c>
      <c r="C660" s="2">
        <v>1.3275462962962963E-2</v>
      </c>
      <c r="D660">
        <v>41.05</v>
      </c>
      <c r="E660">
        <v>6649692036139</v>
      </c>
      <c r="F660">
        <v>1</v>
      </c>
      <c r="G660" t="str">
        <f>VLOOKUP(ride_data[[#This Row],[city]],city_data[],3,FALSE)</f>
        <v>Urban</v>
      </c>
      <c r="H660">
        <f>VLOOKUP(ride_data[[#This Row],[city]],city_data[],2,FALSE)</f>
        <v>5</v>
      </c>
    </row>
    <row r="661" spans="1:8" x14ac:dyDescent="0.35">
      <c r="A661" s="1" t="s">
        <v>73</v>
      </c>
      <c r="B661" s="3">
        <v>43546</v>
      </c>
      <c r="C661" s="2">
        <v>0.60662037037037042</v>
      </c>
      <c r="D661">
        <v>18.72</v>
      </c>
      <c r="E661">
        <v>4675968803527</v>
      </c>
      <c r="F661">
        <v>3</v>
      </c>
      <c r="G661" t="str">
        <f>VLOOKUP(ride_data[[#This Row],[city]],city_data[],3,FALSE)</f>
        <v>Urban</v>
      </c>
      <c r="H661">
        <f>VLOOKUP(ride_data[[#This Row],[city]],city_data[],2,FALSE)</f>
        <v>5</v>
      </c>
    </row>
    <row r="662" spans="1:8" x14ac:dyDescent="0.35">
      <c r="A662" s="1" t="s">
        <v>73</v>
      </c>
      <c r="B662" s="3">
        <v>43571</v>
      </c>
      <c r="C662" s="2">
        <v>0.85173611111111114</v>
      </c>
      <c r="D662">
        <v>32.47</v>
      </c>
      <c r="E662">
        <v>1013873953228</v>
      </c>
      <c r="F662">
        <v>4</v>
      </c>
      <c r="G662" t="str">
        <f>VLOOKUP(ride_data[[#This Row],[city]],city_data[],3,FALSE)</f>
        <v>Urban</v>
      </c>
      <c r="H662">
        <f>VLOOKUP(ride_data[[#This Row],[city]],city_data[],2,FALSE)</f>
        <v>5</v>
      </c>
    </row>
    <row r="663" spans="1:8" x14ac:dyDescent="0.35">
      <c r="A663" s="1" t="s">
        <v>73</v>
      </c>
      <c r="B663" s="3">
        <v>43566</v>
      </c>
      <c r="C663" s="2">
        <v>0.82608796296296294</v>
      </c>
      <c r="D663">
        <v>25.92</v>
      </c>
      <c r="E663">
        <v>8533808747676</v>
      </c>
      <c r="F663">
        <v>4</v>
      </c>
      <c r="G663" t="str">
        <f>VLOOKUP(ride_data[[#This Row],[city]],city_data[],3,FALSE)</f>
        <v>Urban</v>
      </c>
      <c r="H663">
        <f>VLOOKUP(ride_data[[#This Row],[city]],city_data[],2,FALSE)</f>
        <v>5</v>
      </c>
    </row>
    <row r="664" spans="1:8" x14ac:dyDescent="0.35">
      <c r="A664" s="1" t="s">
        <v>73</v>
      </c>
      <c r="B664" s="3">
        <v>43564</v>
      </c>
      <c r="C664" s="2">
        <v>0.9038194444444444</v>
      </c>
      <c r="D664">
        <v>15.96</v>
      </c>
      <c r="E664">
        <v>577276092645</v>
      </c>
      <c r="F664">
        <v>4</v>
      </c>
      <c r="G664" t="str">
        <f>VLOOKUP(ride_data[[#This Row],[city]],city_data[],3,FALSE)</f>
        <v>Urban</v>
      </c>
      <c r="H664">
        <f>VLOOKUP(ride_data[[#This Row],[city]],city_data[],2,FALSE)</f>
        <v>5</v>
      </c>
    </row>
    <row r="665" spans="1:8" x14ac:dyDescent="0.35">
      <c r="A665" s="1" t="s">
        <v>73</v>
      </c>
      <c r="B665" s="3">
        <v>43481</v>
      </c>
      <c r="C665" s="2">
        <v>0.39378472222222222</v>
      </c>
      <c r="D665">
        <v>26.27</v>
      </c>
      <c r="E665">
        <v>3267656258507</v>
      </c>
      <c r="F665">
        <v>1</v>
      </c>
      <c r="G665" t="str">
        <f>VLOOKUP(ride_data[[#This Row],[city]],city_data[],3,FALSE)</f>
        <v>Urban</v>
      </c>
      <c r="H665">
        <f>VLOOKUP(ride_data[[#This Row],[city]],city_data[],2,FALSE)</f>
        <v>5</v>
      </c>
    </row>
    <row r="666" spans="1:8" x14ac:dyDescent="0.35">
      <c r="A666" s="1" t="s">
        <v>73</v>
      </c>
      <c r="B666" s="3">
        <v>43486</v>
      </c>
      <c r="C666" s="2">
        <v>0.50898148148148148</v>
      </c>
      <c r="D666">
        <v>37.25</v>
      </c>
      <c r="E666">
        <v>2966536034637</v>
      </c>
      <c r="F666">
        <v>1</v>
      </c>
      <c r="G666" t="str">
        <f>VLOOKUP(ride_data[[#This Row],[city]],city_data[],3,FALSE)</f>
        <v>Urban</v>
      </c>
      <c r="H666">
        <f>VLOOKUP(ride_data[[#This Row],[city]],city_data[],2,FALSE)</f>
        <v>5</v>
      </c>
    </row>
    <row r="667" spans="1:8" x14ac:dyDescent="0.35">
      <c r="A667" s="1" t="s">
        <v>73</v>
      </c>
      <c r="B667" s="3">
        <v>43566</v>
      </c>
      <c r="C667" s="2">
        <v>0.89753472222222219</v>
      </c>
      <c r="D667">
        <v>22.48</v>
      </c>
      <c r="E667">
        <v>3505458786874</v>
      </c>
      <c r="F667">
        <v>4</v>
      </c>
      <c r="G667" t="str">
        <f>VLOOKUP(ride_data[[#This Row],[city]],city_data[],3,FALSE)</f>
        <v>Urban</v>
      </c>
      <c r="H667">
        <f>VLOOKUP(ride_data[[#This Row],[city]],city_data[],2,FALSE)</f>
        <v>5</v>
      </c>
    </row>
    <row r="668" spans="1:8" x14ac:dyDescent="0.35">
      <c r="A668" s="1" t="s">
        <v>73</v>
      </c>
      <c r="B668" s="3">
        <v>43512</v>
      </c>
      <c r="C668" s="2">
        <v>7.6215277777777771E-2</v>
      </c>
      <c r="D668">
        <v>17.579999999999998</v>
      </c>
      <c r="E668">
        <v>3641777572467</v>
      </c>
      <c r="F668">
        <v>2</v>
      </c>
      <c r="G668" t="str">
        <f>VLOOKUP(ride_data[[#This Row],[city]],city_data[],3,FALSE)</f>
        <v>Urban</v>
      </c>
      <c r="H668">
        <f>VLOOKUP(ride_data[[#This Row],[city]],city_data[],2,FALSE)</f>
        <v>5</v>
      </c>
    </row>
    <row r="669" spans="1:8" x14ac:dyDescent="0.35">
      <c r="A669" s="1" t="s">
        <v>73</v>
      </c>
      <c r="B669" s="3">
        <v>43482</v>
      </c>
      <c r="C669" s="2">
        <v>0.55275462962962962</v>
      </c>
      <c r="D669">
        <v>28.42</v>
      </c>
      <c r="E669">
        <v>6544222037368</v>
      </c>
      <c r="F669">
        <v>1</v>
      </c>
      <c r="G669" t="str">
        <f>VLOOKUP(ride_data[[#This Row],[city]],city_data[],3,FALSE)</f>
        <v>Urban</v>
      </c>
      <c r="H669">
        <f>VLOOKUP(ride_data[[#This Row],[city]],city_data[],2,FALSE)</f>
        <v>5</v>
      </c>
    </row>
    <row r="670" spans="1:8" x14ac:dyDescent="0.35">
      <c r="A670" s="1" t="s">
        <v>73</v>
      </c>
      <c r="B670" s="3">
        <v>43486</v>
      </c>
      <c r="C670" s="2">
        <v>0.40865740740740741</v>
      </c>
      <c r="D670">
        <v>22.36</v>
      </c>
      <c r="E670">
        <v>2522096563712</v>
      </c>
      <c r="F670">
        <v>1</v>
      </c>
      <c r="G670" t="str">
        <f>VLOOKUP(ride_data[[#This Row],[city]],city_data[],3,FALSE)</f>
        <v>Urban</v>
      </c>
      <c r="H670">
        <f>VLOOKUP(ride_data[[#This Row],[city]],city_data[],2,FALSE)</f>
        <v>5</v>
      </c>
    </row>
    <row r="671" spans="1:8" x14ac:dyDescent="0.35">
      <c r="A671" s="1" t="s">
        <v>73</v>
      </c>
      <c r="B671" s="3">
        <v>43519</v>
      </c>
      <c r="C671" s="2">
        <v>0.25729166666666664</v>
      </c>
      <c r="D671">
        <v>26.63</v>
      </c>
      <c r="E671">
        <v>5372487991955</v>
      </c>
      <c r="F671">
        <v>2</v>
      </c>
      <c r="G671" t="str">
        <f>VLOOKUP(ride_data[[#This Row],[city]],city_data[],3,FALSE)</f>
        <v>Urban</v>
      </c>
      <c r="H671">
        <f>VLOOKUP(ride_data[[#This Row],[city]],city_data[],2,FALSE)</f>
        <v>5</v>
      </c>
    </row>
    <row r="672" spans="1:8" x14ac:dyDescent="0.35">
      <c r="A672" s="1" t="s">
        <v>131</v>
      </c>
      <c r="B672" s="3">
        <v>43519</v>
      </c>
      <c r="C672" s="2">
        <v>0.88361111111111112</v>
      </c>
      <c r="D672">
        <v>47.9</v>
      </c>
      <c r="E672">
        <v>3269652929887</v>
      </c>
      <c r="F672">
        <v>2</v>
      </c>
      <c r="G672" t="str">
        <f>VLOOKUP(ride_data[[#This Row],[city]],city_data[],3,FALSE)</f>
        <v>Rural</v>
      </c>
      <c r="H672">
        <f>VLOOKUP(ride_data[[#This Row],[city]],city_data[],2,FALSE)</f>
        <v>2</v>
      </c>
    </row>
    <row r="673" spans="1:8" x14ac:dyDescent="0.35">
      <c r="A673" s="1" t="s">
        <v>131</v>
      </c>
      <c r="B673" s="3">
        <v>43591</v>
      </c>
      <c r="C673" s="2">
        <v>0.37356481481481479</v>
      </c>
      <c r="D673">
        <v>51.8</v>
      </c>
      <c r="E673">
        <v>4018025271936</v>
      </c>
      <c r="F673">
        <v>5</v>
      </c>
      <c r="G673" t="str">
        <f>VLOOKUP(ride_data[[#This Row],[city]],city_data[],3,FALSE)</f>
        <v>Rural</v>
      </c>
      <c r="H673">
        <f>VLOOKUP(ride_data[[#This Row],[city]],city_data[],2,FALSE)</f>
        <v>2</v>
      </c>
    </row>
    <row r="674" spans="1:8" x14ac:dyDescent="0.35">
      <c r="A674" s="1" t="s">
        <v>131</v>
      </c>
      <c r="B674" s="3">
        <v>43557</v>
      </c>
      <c r="C674" s="2">
        <v>0.87525462962962963</v>
      </c>
      <c r="D674">
        <v>13.46</v>
      </c>
      <c r="E674">
        <v>8232864757802</v>
      </c>
      <c r="F674">
        <v>4</v>
      </c>
      <c r="G674" t="str">
        <f>VLOOKUP(ride_data[[#This Row],[city]],city_data[],3,FALSE)</f>
        <v>Rural</v>
      </c>
      <c r="H674">
        <f>VLOOKUP(ride_data[[#This Row],[city]],city_data[],2,FALSE)</f>
        <v>2</v>
      </c>
    </row>
    <row r="675" spans="1:8" x14ac:dyDescent="0.35">
      <c r="A675" s="1" t="s">
        <v>131</v>
      </c>
      <c r="B675" s="3">
        <v>43487</v>
      </c>
      <c r="C675" s="2">
        <v>0.52980324074074081</v>
      </c>
      <c r="D675">
        <v>13.5</v>
      </c>
      <c r="E675">
        <v>8493335787500</v>
      </c>
      <c r="F675">
        <v>1</v>
      </c>
      <c r="G675" t="str">
        <f>VLOOKUP(ride_data[[#This Row],[city]],city_data[],3,FALSE)</f>
        <v>Rural</v>
      </c>
      <c r="H675">
        <f>VLOOKUP(ride_data[[#This Row],[city]],city_data[],2,FALSE)</f>
        <v>2</v>
      </c>
    </row>
    <row r="676" spans="1:8" x14ac:dyDescent="0.35">
      <c r="A676" s="1" t="s">
        <v>131</v>
      </c>
      <c r="B676" s="3">
        <v>43577</v>
      </c>
      <c r="C676" s="2">
        <v>0.70608796296296295</v>
      </c>
      <c r="D676">
        <v>38.46</v>
      </c>
      <c r="E676">
        <v>1671918742352</v>
      </c>
      <c r="F676">
        <v>4</v>
      </c>
      <c r="G676" t="str">
        <f>VLOOKUP(ride_data[[#This Row],[city]],city_data[],3,FALSE)</f>
        <v>Rural</v>
      </c>
      <c r="H676">
        <f>VLOOKUP(ride_data[[#This Row],[city]],city_data[],2,FALSE)</f>
        <v>2</v>
      </c>
    </row>
    <row r="677" spans="1:8" x14ac:dyDescent="0.35">
      <c r="A677" s="1" t="s">
        <v>131</v>
      </c>
      <c r="B677" s="3">
        <v>43571</v>
      </c>
      <c r="C677" s="2">
        <v>0.88388888888888895</v>
      </c>
      <c r="D677">
        <v>24.1</v>
      </c>
      <c r="E677">
        <v>4896030744313</v>
      </c>
      <c r="F677">
        <v>4</v>
      </c>
      <c r="G677" t="str">
        <f>VLOOKUP(ride_data[[#This Row],[city]],city_data[],3,FALSE)</f>
        <v>Rural</v>
      </c>
      <c r="H677">
        <f>VLOOKUP(ride_data[[#This Row],[city]],city_data[],2,FALSE)</f>
        <v>2</v>
      </c>
    </row>
    <row r="678" spans="1:8" x14ac:dyDescent="0.35">
      <c r="A678" s="1" t="s">
        <v>131</v>
      </c>
      <c r="B678" s="3">
        <v>43553</v>
      </c>
      <c r="C678" s="2">
        <v>0.38298611111111108</v>
      </c>
      <c r="D678">
        <v>13.84</v>
      </c>
      <c r="E678">
        <v>7906858980361</v>
      </c>
      <c r="F678">
        <v>3</v>
      </c>
      <c r="G678" t="str">
        <f>VLOOKUP(ride_data[[#This Row],[city]],city_data[],3,FALSE)</f>
        <v>Rural</v>
      </c>
      <c r="H678">
        <f>VLOOKUP(ride_data[[#This Row],[city]],city_data[],2,FALSE)</f>
        <v>2</v>
      </c>
    </row>
    <row r="679" spans="1:8" x14ac:dyDescent="0.35">
      <c r="A679" s="1" t="s">
        <v>131</v>
      </c>
      <c r="B679" s="3">
        <v>43489</v>
      </c>
      <c r="C679" s="2">
        <v>0.56402777777777779</v>
      </c>
      <c r="D679">
        <v>34.74</v>
      </c>
      <c r="E679">
        <v>5962674963447</v>
      </c>
      <c r="F679">
        <v>1</v>
      </c>
      <c r="G679" t="str">
        <f>VLOOKUP(ride_data[[#This Row],[city]],city_data[],3,FALSE)</f>
        <v>Rural</v>
      </c>
      <c r="H679">
        <f>VLOOKUP(ride_data[[#This Row],[city]],city_data[],2,FALSE)</f>
        <v>2</v>
      </c>
    </row>
    <row r="680" spans="1:8" x14ac:dyDescent="0.35">
      <c r="A680" s="1" t="s">
        <v>131</v>
      </c>
      <c r="B680" s="3">
        <v>43569</v>
      </c>
      <c r="C680" s="2">
        <v>0.29596064814814815</v>
      </c>
      <c r="D680">
        <v>11.94</v>
      </c>
      <c r="E680">
        <v>2040674187360</v>
      </c>
      <c r="F680">
        <v>4</v>
      </c>
      <c r="G680" t="str">
        <f>VLOOKUP(ride_data[[#This Row],[city]],city_data[],3,FALSE)</f>
        <v>Rural</v>
      </c>
      <c r="H680">
        <f>VLOOKUP(ride_data[[#This Row],[city]],city_data[],2,FALSE)</f>
        <v>2</v>
      </c>
    </row>
    <row r="681" spans="1:8" x14ac:dyDescent="0.35">
      <c r="A681" s="1" t="s">
        <v>131</v>
      </c>
      <c r="B681" s="3">
        <v>43521</v>
      </c>
      <c r="C681" s="2">
        <v>0.17383101851851854</v>
      </c>
      <c r="D681">
        <v>16.18</v>
      </c>
      <c r="E681">
        <v>8492924830016</v>
      </c>
      <c r="F681">
        <v>2</v>
      </c>
      <c r="G681" t="str">
        <f>VLOOKUP(ride_data[[#This Row],[city]],city_data[],3,FALSE)</f>
        <v>Rural</v>
      </c>
      <c r="H681">
        <f>VLOOKUP(ride_data[[#This Row],[city]],city_data[],2,FALSE)</f>
        <v>2</v>
      </c>
    </row>
    <row r="682" spans="1:8" x14ac:dyDescent="0.35">
      <c r="A682" s="1" t="s">
        <v>131</v>
      </c>
      <c r="B682" s="3">
        <v>43495</v>
      </c>
      <c r="C682" s="2">
        <v>4.0162037037037033E-3</v>
      </c>
      <c r="D682">
        <v>20.76</v>
      </c>
      <c r="E682">
        <v>9018727594352</v>
      </c>
      <c r="F682">
        <v>1</v>
      </c>
      <c r="G682" t="str">
        <f>VLOOKUP(ride_data[[#This Row],[city]],city_data[],3,FALSE)</f>
        <v>Rural</v>
      </c>
      <c r="H682">
        <f>VLOOKUP(ride_data[[#This Row],[city]],city_data[],2,FALSE)</f>
        <v>2</v>
      </c>
    </row>
    <row r="683" spans="1:8" x14ac:dyDescent="0.35">
      <c r="A683" s="1" t="s">
        <v>103</v>
      </c>
      <c r="B683" s="3">
        <v>43482</v>
      </c>
      <c r="C683" s="2">
        <v>0.89832175925925928</v>
      </c>
      <c r="D683">
        <v>21.71</v>
      </c>
      <c r="E683">
        <v>966911700371</v>
      </c>
      <c r="F683">
        <v>1</v>
      </c>
      <c r="G683" t="str">
        <f>VLOOKUP(ride_data[[#This Row],[city]],city_data[],3,FALSE)</f>
        <v>Suburban</v>
      </c>
      <c r="H683">
        <f>VLOOKUP(ride_data[[#This Row],[city]],city_data[],2,FALSE)</f>
        <v>22</v>
      </c>
    </row>
    <row r="684" spans="1:8" x14ac:dyDescent="0.35">
      <c r="A684" s="1" t="s">
        <v>103</v>
      </c>
      <c r="B684" s="3">
        <v>43550</v>
      </c>
      <c r="C684" s="2">
        <v>0.24489583333333331</v>
      </c>
      <c r="D684">
        <v>48.26</v>
      </c>
      <c r="E684">
        <v>5014086961990</v>
      </c>
      <c r="F684">
        <v>3</v>
      </c>
      <c r="G684" t="str">
        <f>VLOOKUP(ride_data[[#This Row],[city]],city_data[],3,FALSE)</f>
        <v>Suburban</v>
      </c>
      <c r="H684">
        <f>VLOOKUP(ride_data[[#This Row],[city]],city_data[],2,FALSE)</f>
        <v>22</v>
      </c>
    </row>
    <row r="685" spans="1:8" x14ac:dyDescent="0.35">
      <c r="A685" s="1" t="s">
        <v>103</v>
      </c>
      <c r="B685" s="3">
        <v>43561</v>
      </c>
      <c r="C685" s="2">
        <v>0.85363425925925929</v>
      </c>
      <c r="D685">
        <v>40.549999999999997</v>
      </c>
      <c r="E685">
        <v>8969991191734</v>
      </c>
      <c r="F685">
        <v>4</v>
      </c>
      <c r="G685" t="str">
        <f>VLOOKUP(ride_data[[#This Row],[city]],city_data[],3,FALSE)</f>
        <v>Suburban</v>
      </c>
      <c r="H685">
        <f>VLOOKUP(ride_data[[#This Row],[city]],city_data[],2,FALSE)</f>
        <v>22</v>
      </c>
    </row>
    <row r="686" spans="1:8" x14ac:dyDescent="0.35">
      <c r="A686" s="1" t="s">
        <v>103</v>
      </c>
      <c r="B686" s="3">
        <v>43522</v>
      </c>
      <c r="C686" s="2">
        <v>0.49534722222222222</v>
      </c>
      <c r="D686">
        <v>12.49</v>
      </c>
      <c r="E686">
        <v>4144926815389</v>
      </c>
      <c r="F686">
        <v>2</v>
      </c>
      <c r="G686" t="str">
        <f>VLOOKUP(ride_data[[#This Row],[city]],city_data[],3,FALSE)</f>
        <v>Suburban</v>
      </c>
      <c r="H686">
        <f>VLOOKUP(ride_data[[#This Row],[city]],city_data[],2,FALSE)</f>
        <v>22</v>
      </c>
    </row>
    <row r="687" spans="1:8" x14ac:dyDescent="0.35">
      <c r="A687" s="1" t="s">
        <v>103</v>
      </c>
      <c r="B687" s="3">
        <v>43482</v>
      </c>
      <c r="C687" s="2">
        <v>0.77081018518518529</v>
      </c>
      <c r="D687">
        <v>28.54</v>
      </c>
      <c r="E687">
        <v>8212828472590</v>
      </c>
      <c r="F687">
        <v>1</v>
      </c>
      <c r="G687" t="str">
        <f>VLOOKUP(ride_data[[#This Row],[city]],city_data[],3,FALSE)</f>
        <v>Suburban</v>
      </c>
      <c r="H687">
        <f>VLOOKUP(ride_data[[#This Row],[city]],city_data[],2,FALSE)</f>
        <v>22</v>
      </c>
    </row>
    <row r="688" spans="1:8" x14ac:dyDescent="0.35">
      <c r="A688" s="1" t="s">
        <v>103</v>
      </c>
      <c r="B688" s="3">
        <v>43527</v>
      </c>
      <c r="C688" s="2">
        <v>0.5537037037037037</v>
      </c>
      <c r="D688">
        <v>33.97</v>
      </c>
      <c r="E688">
        <v>1570556786998</v>
      </c>
      <c r="F688">
        <v>3</v>
      </c>
      <c r="G688" t="str">
        <f>VLOOKUP(ride_data[[#This Row],[city]],city_data[],3,FALSE)</f>
        <v>Suburban</v>
      </c>
      <c r="H688">
        <f>VLOOKUP(ride_data[[#This Row],[city]],city_data[],2,FALSE)</f>
        <v>22</v>
      </c>
    </row>
    <row r="689" spans="1:8" x14ac:dyDescent="0.35">
      <c r="A689" s="1" t="s">
        <v>103</v>
      </c>
      <c r="B689" s="3">
        <v>43553</v>
      </c>
      <c r="C689" s="2">
        <v>0.84321759259259255</v>
      </c>
      <c r="D689">
        <v>14.77</v>
      </c>
      <c r="E689">
        <v>6602868027942</v>
      </c>
      <c r="F689">
        <v>3</v>
      </c>
      <c r="G689" t="str">
        <f>VLOOKUP(ride_data[[#This Row],[city]],city_data[],3,FALSE)</f>
        <v>Suburban</v>
      </c>
      <c r="H689">
        <f>VLOOKUP(ride_data[[#This Row],[city]],city_data[],2,FALSE)</f>
        <v>22</v>
      </c>
    </row>
    <row r="690" spans="1:8" x14ac:dyDescent="0.35">
      <c r="A690" s="1" t="s">
        <v>103</v>
      </c>
      <c r="B690" s="3">
        <v>43482</v>
      </c>
      <c r="C690" s="2">
        <v>0.20502314814814815</v>
      </c>
      <c r="D690">
        <v>35.94</v>
      </c>
      <c r="E690">
        <v>8675080477848</v>
      </c>
      <c r="F690">
        <v>1</v>
      </c>
      <c r="G690" t="str">
        <f>VLOOKUP(ride_data[[#This Row],[city]],city_data[],3,FALSE)</f>
        <v>Suburban</v>
      </c>
      <c r="H690">
        <f>VLOOKUP(ride_data[[#This Row],[city]],city_data[],2,FALSE)</f>
        <v>22</v>
      </c>
    </row>
    <row r="691" spans="1:8" x14ac:dyDescent="0.35">
      <c r="A691" s="1" t="s">
        <v>103</v>
      </c>
      <c r="B691" s="3">
        <v>43568</v>
      </c>
      <c r="C691" s="2">
        <v>0.9783912037037038</v>
      </c>
      <c r="D691">
        <v>25.61</v>
      </c>
      <c r="E691">
        <v>3667785871064</v>
      </c>
      <c r="F691">
        <v>4</v>
      </c>
      <c r="G691" t="str">
        <f>VLOOKUP(ride_data[[#This Row],[city]],city_data[],3,FALSE)</f>
        <v>Suburban</v>
      </c>
      <c r="H691">
        <f>VLOOKUP(ride_data[[#This Row],[city]],city_data[],2,FALSE)</f>
        <v>22</v>
      </c>
    </row>
    <row r="692" spans="1:8" x14ac:dyDescent="0.35">
      <c r="A692" s="1" t="s">
        <v>103</v>
      </c>
      <c r="B692" s="3">
        <v>43468</v>
      </c>
      <c r="C692" s="2">
        <v>5.3287037037037042E-2</v>
      </c>
      <c r="D692">
        <v>14.61</v>
      </c>
      <c r="E692">
        <v>7117229626058</v>
      </c>
      <c r="F692">
        <v>1</v>
      </c>
      <c r="G692" t="str">
        <f>VLOOKUP(ride_data[[#This Row],[city]],city_data[],3,FALSE)</f>
        <v>Suburban</v>
      </c>
      <c r="H692">
        <f>VLOOKUP(ride_data[[#This Row],[city]],city_data[],2,FALSE)</f>
        <v>22</v>
      </c>
    </row>
    <row r="693" spans="1:8" x14ac:dyDescent="0.35">
      <c r="A693" s="1" t="s">
        <v>103</v>
      </c>
      <c r="B693" s="3">
        <v>43570</v>
      </c>
      <c r="C693" s="2">
        <v>0.69395833333333334</v>
      </c>
      <c r="D693">
        <v>45.64</v>
      </c>
      <c r="E693">
        <v>3815903694990</v>
      </c>
      <c r="F693">
        <v>4</v>
      </c>
      <c r="G693" t="str">
        <f>VLOOKUP(ride_data[[#This Row],[city]],city_data[],3,FALSE)</f>
        <v>Suburban</v>
      </c>
      <c r="H693">
        <f>VLOOKUP(ride_data[[#This Row],[city]],city_data[],2,FALSE)</f>
        <v>22</v>
      </c>
    </row>
    <row r="694" spans="1:8" x14ac:dyDescent="0.35">
      <c r="A694" s="1" t="s">
        <v>103</v>
      </c>
      <c r="B694" s="3">
        <v>43590</v>
      </c>
      <c r="C694" s="2">
        <v>0.98576388888888899</v>
      </c>
      <c r="D694">
        <v>12.45</v>
      </c>
      <c r="E694">
        <v>6384097735231</v>
      </c>
      <c r="F694">
        <v>5</v>
      </c>
      <c r="G694" t="str">
        <f>VLOOKUP(ride_data[[#This Row],[city]],city_data[],3,FALSE)</f>
        <v>Suburban</v>
      </c>
      <c r="H694">
        <f>VLOOKUP(ride_data[[#This Row],[city]],city_data[],2,FALSE)</f>
        <v>22</v>
      </c>
    </row>
    <row r="695" spans="1:8" x14ac:dyDescent="0.35">
      <c r="A695" s="1" t="s">
        <v>103</v>
      </c>
      <c r="B695" s="3">
        <v>43568</v>
      </c>
      <c r="C695" s="2">
        <v>0.29843749999999997</v>
      </c>
      <c r="D695">
        <v>24.9</v>
      </c>
      <c r="E695">
        <v>9454078998713</v>
      </c>
      <c r="F695">
        <v>4</v>
      </c>
      <c r="G695" t="str">
        <f>VLOOKUP(ride_data[[#This Row],[city]],city_data[],3,FALSE)</f>
        <v>Suburban</v>
      </c>
      <c r="H695">
        <f>VLOOKUP(ride_data[[#This Row],[city]],city_data[],2,FALSE)</f>
        <v>22</v>
      </c>
    </row>
    <row r="696" spans="1:8" x14ac:dyDescent="0.35">
      <c r="A696" s="1" t="s">
        <v>103</v>
      </c>
      <c r="B696" s="3">
        <v>43516</v>
      </c>
      <c r="C696" s="2">
        <v>0.91414351851851849</v>
      </c>
      <c r="D696">
        <v>33.61</v>
      </c>
      <c r="E696">
        <v>2721355482706</v>
      </c>
      <c r="F696">
        <v>2</v>
      </c>
      <c r="G696" t="str">
        <f>VLOOKUP(ride_data[[#This Row],[city]],city_data[],3,FALSE)</f>
        <v>Suburban</v>
      </c>
      <c r="H696">
        <f>VLOOKUP(ride_data[[#This Row],[city]],city_data[],2,FALSE)</f>
        <v>22</v>
      </c>
    </row>
    <row r="697" spans="1:8" x14ac:dyDescent="0.35">
      <c r="A697" s="1" t="s">
        <v>93</v>
      </c>
      <c r="B697" s="3">
        <v>43476</v>
      </c>
      <c r="C697" s="2">
        <v>0.8455555555555555</v>
      </c>
      <c r="D697">
        <v>46.51</v>
      </c>
      <c r="E697">
        <v>6574333011308</v>
      </c>
      <c r="F697">
        <v>1</v>
      </c>
      <c r="G697" t="str">
        <f>VLOOKUP(ride_data[[#This Row],[city]],city_data[],3,FALSE)</f>
        <v>Suburban</v>
      </c>
      <c r="H697">
        <f>VLOOKUP(ride_data[[#This Row],[city]],city_data[],2,FALSE)</f>
        <v>4</v>
      </c>
    </row>
    <row r="698" spans="1:8" x14ac:dyDescent="0.35">
      <c r="A698" s="1" t="s">
        <v>93</v>
      </c>
      <c r="B698" s="3">
        <v>43529</v>
      </c>
      <c r="C698" s="2">
        <v>0.49234953703703704</v>
      </c>
      <c r="D698">
        <v>29.12</v>
      </c>
      <c r="E698">
        <v>4058488101142</v>
      </c>
      <c r="F698">
        <v>3</v>
      </c>
      <c r="G698" t="str">
        <f>VLOOKUP(ride_data[[#This Row],[city]],city_data[],3,FALSE)</f>
        <v>Suburban</v>
      </c>
      <c r="H698">
        <f>VLOOKUP(ride_data[[#This Row],[city]],city_data[],2,FALSE)</f>
        <v>4</v>
      </c>
    </row>
    <row r="699" spans="1:8" x14ac:dyDescent="0.35">
      <c r="A699" s="1" t="s">
        <v>93</v>
      </c>
      <c r="B699" s="3">
        <v>43585</v>
      </c>
      <c r="C699" s="2">
        <v>0.86471064814814813</v>
      </c>
      <c r="D699">
        <v>22.26</v>
      </c>
      <c r="E699">
        <v>202043410246</v>
      </c>
      <c r="F699">
        <v>4</v>
      </c>
      <c r="G699" t="str">
        <f>VLOOKUP(ride_data[[#This Row],[city]],city_data[],3,FALSE)</f>
        <v>Suburban</v>
      </c>
      <c r="H699">
        <f>VLOOKUP(ride_data[[#This Row],[city]],city_data[],2,FALSE)</f>
        <v>4</v>
      </c>
    </row>
    <row r="700" spans="1:8" x14ac:dyDescent="0.35">
      <c r="A700" s="1" t="s">
        <v>93</v>
      </c>
      <c r="B700" s="3">
        <v>43542</v>
      </c>
      <c r="C700" s="2">
        <v>0.33667824074074071</v>
      </c>
      <c r="D700">
        <v>44.21</v>
      </c>
      <c r="E700">
        <v>9839854233835</v>
      </c>
      <c r="F700">
        <v>3</v>
      </c>
      <c r="G700" t="str">
        <f>VLOOKUP(ride_data[[#This Row],[city]],city_data[],3,FALSE)</f>
        <v>Suburban</v>
      </c>
      <c r="H700">
        <f>VLOOKUP(ride_data[[#This Row],[city]],city_data[],2,FALSE)</f>
        <v>4</v>
      </c>
    </row>
    <row r="701" spans="1:8" x14ac:dyDescent="0.35">
      <c r="A701" s="1" t="s">
        <v>93</v>
      </c>
      <c r="B701" s="3">
        <v>43478</v>
      </c>
      <c r="C701" s="2">
        <v>0.76548611111111109</v>
      </c>
      <c r="D701">
        <v>28.37</v>
      </c>
      <c r="E701">
        <v>5199680612896</v>
      </c>
      <c r="F701">
        <v>1</v>
      </c>
      <c r="G701" t="str">
        <f>VLOOKUP(ride_data[[#This Row],[city]],city_data[],3,FALSE)</f>
        <v>Suburban</v>
      </c>
      <c r="H701">
        <f>VLOOKUP(ride_data[[#This Row],[city]],city_data[],2,FALSE)</f>
        <v>4</v>
      </c>
    </row>
    <row r="702" spans="1:8" x14ac:dyDescent="0.35">
      <c r="A702" s="1" t="s">
        <v>93</v>
      </c>
      <c r="B702" s="3">
        <v>43565</v>
      </c>
      <c r="C702" s="2">
        <v>0.15224537037037036</v>
      </c>
      <c r="D702">
        <v>34.14</v>
      </c>
      <c r="E702">
        <v>9363510386967</v>
      </c>
      <c r="F702">
        <v>4</v>
      </c>
      <c r="G702" t="str">
        <f>VLOOKUP(ride_data[[#This Row],[city]],city_data[],3,FALSE)</f>
        <v>Suburban</v>
      </c>
      <c r="H702">
        <f>VLOOKUP(ride_data[[#This Row],[city]],city_data[],2,FALSE)</f>
        <v>4</v>
      </c>
    </row>
    <row r="703" spans="1:8" x14ac:dyDescent="0.35">
      <c r="A703" s="1" t="s">
        <v>93</v>
      </c>
      <c r="B703" s="3">
        <v>43488</v>
      </c>
      <c r="C703" s="2">
        <v>1.7256944444444446E-2</v>
      </c>
      <c r="D703">
        <v>46.83</v>
      </c>
      <c r="E703">
        <v>3574535047962</v>
      </c>
      <c r="F703">
        <v>1</v>
      </c>
      <c r="G703" t="str">
        <f>VLOOKUP(ride_data[[#This Row],[city]],city_data[],3,FALSE)</f>
        <v>Suburban</v>
      </c>
      <c r="H703">
        <f>VLOOKUP(ride_data[[#This Row],[city]],city_data[],2,FALSE)</f>
        <v>4</v>
      </c>
    </row>
    <row r="704" spans="1:8" x14ac:dyDescent="0.35">
      <c r="A704" s="1" t="s">
        <v>93</v>
      </c>
      <c r="B704" s="3">
        <v>43501</v>
      </c>
      <c r="C704" s="2">
        <v>0.13690972222222222</v>
      </c>
      <c r="D704">
        <v>21.45</v>
      </c>
      <c r="E704">
        <v>3670276742040</v>
      </c>
      <c r="F704">
        <v>2</v>
      </c>
      <c r="G704" t="str">
        <f>VLOOKUP(ride_data[[#This Row],[city]],city_data[],3,FALSE)</f>
        <v>Suburban</v>
      </c>
      <c r="H704">
        <f>VLOOKUP(ride_data[[#This Row],[city]],city_data[],2,FALSE)</f>
        <v>4</v>
      </c>
    </row>
    <row r="705" spans="1:8" x14ac:dyDescent="0.35">
      <c r="A705" s="1" t="s">
        <v>93</v>
      </c>
      <c r="B705" s="3">
        <v>43556</v>
      </c>
      <c r="C705" s="2">
        <v>0.13729166666666667</v>
      </c>
      <c r="D705">
        <v>28.07</v>
      </c>
      <c r="E705">
        <v>1677403080435</v>
      </c>
      <c r="F705">
        <v>4</v>
      </c>
      <c r="G705" t="str">
        <f>VLOOKUP(ride_data[[#This Row],[city]],city_data[],3,FALSE)</f>
        <v>Suburban</v>
      </c>
      <c r="H705">
        <f>VLOOKUP(ride_data[[#This Row],[city]],city_data[],2,FALSE)</f>
        <v>4</v>
      </c>
    </row>
    <row r="706" spans="1:8" x14ac:dyDescent="0.35">
      <c r="A706" s="1" t="s">
        <v>93</v>
      </c>
      <c r="B706" s="3">
        <v>43551</v>
      </c>
      <c r="C706" s="2">
        <v>0.34171296296296294</v>
      </c>
      <c r="D706">
        <v>29.07</v>
      </c>
      <c r="E706">
        <v>2044761835165</v>
      </c>
      <c r="F706">
        <v>3</v>
      </c>
      <c r="G706" t="str">
        <f>VLOOKUP(ride_data[[#This Row],[city]],city_data[],3,FALSE)</f>
        <v>Suburban</v>
      </c>
      <c r="H706">
        <f>VLOOKUP(ride_data[[#This Row],[city]],city_data[],2,FALSE)</f>
        <v>4</v>
      </c>
    </row>
    <row r="707" spans="1:8" x14ac:dyDescent="0.35">
      <c r="A707" s="1" t="s">
        <v>93</v>
      </c>
      <c r="B707" s="3">
        <v>43479</v>
      </c>
      <c r="C707" s="2">
        <v>0.80891203703703696</v>
      </c>
      <c r="D707">
        <v>21.46</v>
      </c>
      <c r="E707">
        <v>2932610988134</v>
      </c>
      <c r="F707">
        <v>1</v>
      </c>
      <c r="G707" t="str">
        <f>VLOOKUP(ride_data[[#This Row],[city]],city_data[],3,FALSE)</f>
        <v>Suburban</v>
      </c>
      <c r="H707">
        <f>VLOOKUP(ride_data[[#This Row],[city]],city_data[],2,FALSE)</f>
        <v>4</v>
      </c>
    </row>
    <row r="708" spans="1:8" x14ac:dyDescent="0.35">
      <c r="A708" s="1" t="s">
        <v>93</v>
      </c>
      <c r="B708" s="3">
        <v>43557</v>
      </c>
      <c r="C708" s="2">
        <v>0.37048611111111113</v>
      </c>
      <c r="D708">
        <v>21.31</v>
      </c>
      <c r="E708">
        <v>4627574450527</v>
      </c>
      <c r="F708">
        <v>4</v>
      </c>
      <c r="G708" t="str">
        <f>VLOOKUP(ride_data[[#This Row],[city]],city_data[],3,FALSE)</f>
        <v>Suburban</v>
      </c>
      <c r="H708">
        <f>VLOOKUP(ride_data[[#This Row],[city]],city_data[],2,FALSE)</f>
        <v>4</v>
      </c>
    </row>
    <row r="709" spans="1:8" x14ac:dyDescent="0.35">
      <c r="A709" s="1" t="s">
        <v>93</v>
      </c>
      <c r="B709" s="3">
        <v>43536</v>
      </c>
      <c r="C709" s="2">
        <v>0.25362268518518521</v>
      </c>
      <c r="D709">
        <v>31.23</v>
      </c>
      <c r="E709">
        <v>3347928183611</v>
      </c>
      <c r="F709">
        <v>3</v>
      </c>
      <c r="G709" t="str">
        <f>VLOOKUP(ride_data[[#This Row],[city]],city_data[],3,FALSE)</f>
        <v>Suburban</v>
      </c>
      <c r="H709">
        <f>VLOOKUP(ride_data[[#This Row],[city]],city_data[],2,FALSE)</f>
        <v>4</v>
      </c>
    </row>
    <row r="710" spans="1:8" x14ac:dyDescent="0.35">
      <c r="A710" s="1" t="s">
        <v>93</v>
      </c>
      <c r="B710" s="3">
        <v>43538</v>
      </c>
      <c r="C710" s="2">
        <v>0.82260416666666669</v>
      </c>
      <c r="D710">
        <v>35.79</v>
      </c>
      <c r="E710">
        <v>8739155644976</v>
      </c>
      <c r="F710">
        <v>3</v>
      </c>
      <c r="G710" t="str">
        <f>VLOOKUP(ride_data[[#This Row],[city]],city_data[],3,FALSE)</f>
        <v>Suburban</v>
      </c>
      <c r="H710">
        <f>VLOOKUP(ride_data[[#This Row],[city]],city_data[],2,FALSE)</f>
        <v>4</v>
      </c>
    </row>
    <row r="711" spans="1:8" x14ac:dyDescent="0.35">
      <c r="A711" s="1" t="s">
        <v>93</v>
      </c>
      <c r="B711" s="3">
        <v>43520</v>
      </c>
      <c r="C711" s="2">
        <v>0.2676736111111111</v>
      </c>
      <c r="D711">
        <v>41.57</v>
      </c>
      <c r="E711">
        <v>9698934979724</v>
      </c>
      <c r="F711">
        <v>2</v>
      </c>
      <c r="G711" t="str">
        <f>VLOOKUP(ride_data[[#This Row],[city]],city_data[],3,FALSE)</f>
        <v>Suburban</v>
      </c>
      <c r="H711">
        <f>VLOOKUP(ride_data[[#This Row],[city]],city_data[],2,FALSE)</f>
        <v>4</v>
      </c>
    </row>
    <row r="712" spans="1:8" x14ac:dyDescent="0.35">
      <c r="A712" s="1" t="s">
        <v>93</v>
      </c>
      <c r="B712" s="3">
        <v>43554</v>
      </c>
      <c r="C712" s="2">
        <v>3.7615740740740741E-2</v>
      </c>
      <c r="D712">
        <v>16.53</v>
      </c>
      <c r="E712">
        <v>30234681362</v>
      </c>
      <c r="F712">
        <v>3</v>
      </c>
      <c r="G712" t="str">
        <f>VLOOKUP(ride_data[[#This Row],[city]],city_data[],3,FALSE)</f>
        <v>Suburban</v>
      </c>
      <c r="H712">
        <f>VLOOKUP(ride_data[[#This Row],[city]],city_data[],2,FALSE)</f>
        <v>4</v>
      </c>
    </row>
    <row r="713" spans="1:8" x14ac:dyDescent="0.35">
      <c r="A713" s="1" t="s">
        <v>93</v>
      </c>
      <c r="B713" s="3">
        <v>43488</v>
      </c>
      <c r="C713" s="2">
        <v>3.2187500000000001E-2</v>
      </c>
      <c r="D713">
        <v>14.29</v>
      </c>
      <c r="E713">
        <v>2342891922329</v>
      </c>
      <c r="F713">
        <v>1</v>
      </c>
      <c r="G713" t="str">
        <f>VLOOKUP(ride_data[[#This Row],[city]],city_data[],3,FALSE)</f>
        <v>Suburban</v>
      </c>
      <c r="H713">
        <f>VLOOKUP(ride_data[[#This Row],[city]],city_data[],2,FALSE)</f>
        <v>4</v>
      </c>
    </row>
    <row r="714" spans="1:8" x14ac:dyDescent="0.35">
      <c r="A714" s="1" t="s">
        <v>93</v>
      </c>
      <c r="B714" s="3">
        <v>43506</v>
      </c>
      <c r="C714" s="2">
        <v>0.63320601851851854</v>
      </c>
      <c r="D714">
        <v>20.98</v>
      </c>
      <c r="E714">
        <v>7334654996000</v>
      </c>
      <c r="F714">
        <v>2</v>
      </c>
      <c r="G714" t="str">
        <f>VLOOKUP(ride_data[[#This Row],[city]],city_data[],3,FALSE)</f>
        <v>Suburban</v>
      </c>
      <c r="H714">
        <f>VLOOKUP(ride_data[[#This Row],[city]],city_data[],2,FALSE)</f>
        <v>4</v>
      </c>
    </row>
    <row r="715" spans="1:8" x14ac:dyDescent="0.35">
      <c r="A715" s="1" t="s">
        <v>93</v>
      </c>
      <c r="B715" s="3">
        <v>43490</v>
      </c>
      <c r="C715" s="2">
        <v>0.9055671296296296</v>
      </c>
      <c r="D715">
        <v>48.81</v>
      </c>
      <c r="E715">
        <v>6513320580236</v>
      </c>
      <c r="F715">
        <v>1</v>
      </c>
      <c r="G715" t="str">
        <f>VLOOKUP(ride_data[[#This Row],[city]],city_data[],3,FALSE)</f>
        <v>Suburban</v>
      </c>
      <c r="H715">
        <f>VLOOKUP(ride_data[[#This Row],[city]],city_data[],2,FALSE)</f>
        <v>4</v>
      </c>
    </row>
    <row r="716" spans="1:8" x14ac:dyDescent="0.35">
      <c r="A716" s="1" t="s">
        <v>93</v>
      </c>
      <c r="B716" s="3">
        <v>43478</v>
      </c>
      <c r="C716" s="2">
        <v>0.1892824074074074</v>
      </c>
      <c r="D716">
        <v>44.66</v>
      </c>
      <c r="E716">
        <v>1757337269943</v>
      </c>
      <c r="F716">
        <v>1</v>
      </c>
      <c r="G716" t="str">
        <f>VLOOKUP(ride_data[[#This Row],[city]],city_data[],3,FALSE)</f>
        <v>Suburban</v>
      </c>
      <c r="H716">
        <f>VLOOKUP(ride_data[[#This Row],[city]],city_data[],2,FALSE)</f>
        <v>4</v>
      </c>
    </row>
    <row r="717" spans="1:8" x14ac:dyDescent="0.35">
      <c r="A717" s="1" t="s">
        <v>93</v>
      </c>
      <c r="B717" s="3">
        <v>43582</v>
      </c>
      <c r="C717" s="2">
        <v>0.26423611111111112</v>
      </c>
      <c r="D717">
        <v>28.29</v>
      </c>
      <c r="E717">
        <v>9595531359907</v>
      </c>
      <c r="F717">
        <v>4</v>
      </c>
      <c r="G717" t="str">
        <f>VLOOKUP(ride_data[[#This Row],[city]],city_data[],3,FALSE)</f>
        <v>Suburban</v>
      </c>
      <c r="H717">
        <f>VLOOKUP(ride_data[[#This Row],[city]],city_data[],2,FALSE)</f>
        <v>4</v>
      </c>
    </row>
    <row r="718" spans="1:8" x14ac:dyDescent="0.35">
      <c r="A718" s="1" t="s">
        <v>93</v>
      </c>
      <c r="B718" s="3">
        <v>43562</v>
      </c>
      <c r="C718" s="2">
        <v>0.27452546296296299</v>
      </c>
      <c r="D718">
        <v>46.5</v>
      </c>
      <c r="E718">
        <v>5127948881753</v>
      </c>
      <c r="F718">
        <v>4</v>
      </c>
      <c r="G718" t="str">
        <f>VLOOKUP(ride_data[[#This Row],[city]],city_data[],3,FALSE)</f>
        <v>Suburban</v>
      </c>
      <c r="H718">
        <f>VLOOKUP(ride_data[[#This Row],[city]],city_data[],2,FALSE)</f>
        <v>4</v>
      </c>
    </row>
    <row r="719" spans="1:8" x14ac:dyDescent="0.35">
      <c r="A719" s="1" t="s">
        <v>93</v>
      </c>
      <c r="B719" s="3">
        <v>43512</v>
      </c>
      <c r="C719" s="2">
        <v>0.30160879629629628</v>
      </c>
      <c r="D719">
        <v>47.31</v>
      </c>
      <c r="E719">
        <v>6267383613454</v>
      </c>
      <c r="F719">
        <v>2</v>
      </c>
      <c r="G719" t="str">
        <f>VLOOKUP(ride_data[[#This Row],[city]],city_data[],3,FALSE)</f>
        <v>Suburban</v>
      </c>
      <c r="H719">
        <f>VLOOKUP(ride_data[[#This Row],[city]],city_data[],2,FALSE)</f>
        <v>4</v>
      </c>
    </row>
    <row r="720" spans="1:8" x14ac:dyDescent="0.35">
      <c r="A720" s="1" t="s">
        <v>93</v>
      </c>
      <c r="B720" s="3">
        <v>43508</v>
      </c>
      <c r="C720" s="2">
        <v>0.40627314814814813</v>
      </c>
      <c r="D720">
        <v>20.03</v>
      </c>
      <c r="E720">
        <v>9626340588797</v>
      </c>
      <c r="F720">
        <v>2</v>
      </c>
      <c r="G720" t="str">
        <f>VLOOKUP(ride_data[[#This Row],[city]],city_data[],3,FALSE)</f>
        <v>Suburban</v>
      </c>
      <c r="H720">
        <f>VLOOKUP(ride_data[[#This Row],[city]],city_data[],2,FALSE)</f>
        <v>4</v>
      </c>
    </row>
    <row r="721" spans="1:8" x14ac:dyDescent="0.35">
      <c r="A721" s="1" t="s">
        <v>93</v>
      </c>
      <c r="B721" s="3">
        <v>43558</v>
      </c>
      <c r="C721" s="2">
        <v>0.14427083333333332</v>
      </c>
      <c r="D721">
        <v>12.76</v>
      </c>
      <c r="E721">
        <v>1301757653884</v>
      </c>
      <c r="F721">
        <v>4</v>
      </c>
      <c r="G721" t="str">
        <f>VLOOKUP(ride_data[[#This Row],[city]],city_data[],3,FALSE)</f>
        <v>Suburban</v>
      </c>
      <c r="H721">
        <f>VLOOKUP(ride_data[[#This Row],[city]],city_data[],2,FALSE)</f>
        <v>4</v>
      </c>
    </row>
    <row r="722" spans="1:8" x14ac:dyDescent="0.35">
      <c r="A722" s="1" t="s">
        <v>87</v>
      </c>
      <c r="B722" s="3">
        <v>43475</v>
      </c>
      <c r="C722" s="2">
        <v>0.46444444444444444</v>
      </c>
      <c r="D722">
        <v>37.96</v>
      </c>
      <c r="E722">
        <v>8130669690525</v>
      </c>
      <c r="F722">
        <v>1</v>
      </c>
      <c r="G722" t="str">
        <f>VLOOKUP(ride_data[[#This Row],[city]],city_data[],3,FALSE)</f>
        <v>Suburban</v>
      </c>
      <c r="H722">
        <f>VLOOKUP(ride_data[[#This Row],[city]],city_data[],2,FALSE)</f>
        <v>23</v>
      </c>
    </row>
    <row r="723" spans="1:8" x14ac:dyDescent="0.35">
      <c r="A723" s="1" t="s">
        <v>87</v>
      </c>
      <c r="B723" s="3">
        <v>43584</v>
      </c>
      <c r="C723" s="2">
        <v>0.9224768518518518</v>
      </c>
      <c r="D723">
        <v>25.75</v>
      </c>
      <c r="E723">
        <v>4959514979080</v>
      </c>
      <c r="F723">
        <v>4</v>
      </c>
      <c r="G723" t="str">
        <f>VLOOKUP(ride_data[[#This Row],[city]],city_data[],3,FALSE)</f>
        <v>Suburban</v>
      </c>
      <c r="H723">
        <f>VLOOKUP(ride_data[[#This Row],[city]],city_data[],2,FALSE)</f>
        <v>23</v>
      </c>
    </row>
    <row r="724" spans="1:8" x14ac:dyDescent="0.35">
      <c r="A724" s="1" t="s">
        <v>87</v>
      </c>
      <c r="B724" s="3">
        <v>43550</v>
      </c>
      <c r="C724" s="2">
        <v>0.36163194444444446</v>
      </c>
      <c r="D724">
        <v>26.24</v>
      </c>
      <c r="E724">
        <v>1980313728671</v>
      </c>
      <c r="F724">
        <v>3</v>
      </c>
      <c r="G724" t="str">
        <f>VLOOKUP(ride_data[[#This Row],[city]],city_data[],3,FALSE)</f>
        <v>Suburban</v>
      </c>
      <c r="H724">
        <f>VLOOKUP(ride_data[[#This Row],[city]],city_data[],2,FALSE)</f>
        <v>23</v>
      </c>
    </row>
    <row r="725" spans="1:8" x14ac:dyDescent="0.35">
      <c r="A725" s="1" t="s">
        <v>87</v>
      </c>
      <c r="B725" s="3">
        <v>43592</v>
      </c>
      <c r="C725" s="2">
        <v>0.5232175925925926</v>
      </c>
      <c r="D725">
        <v>21.72</v>
      </c>
      <c r="E725">
        <v>7626061808220</v>
      </c>
      <c r="F725">
        <v>5</v>
      </c>
      <c r="G725" t="str">
        <f>VLOOKUP(ride_data[[#This Row],[city]],city_data[],3,FALSE)</f>
        <v>Suburban</v>
      </c>
      <c r="H725">
        <f>VLOOKUP(ride_data[[#This Row],[city]],city_data[],2,FALSE)</f>
        <v>23</v>
      </c>
    </row>
    <row r="726" spans="1:8" x14ac:dyDescent="0.35">
      <c r="A726" s="1" t="s">
        <v>87</v>
      </c>
      <c r="B726" s="3">
        <v>43468</v>
      </c>
      <c r="C726" s="2">
        <v>0.71005787037037038</v>
      </c>
      <c r="D726">
        <v>47.97</v>
      </c>
      <c r="E726">
        <v>8024881377404</v>
      </c>
      <c r="F726">
        <v>1</v>
      </c>
      <c r="G726" t="str">
        <f>VLOOKUP(ride_data[[#This Row],[city]],city_data[],3,FALSE)</f>
        <v>Suburban</v>
      </c>
      <c r="H726">
        <f>VLOOKUP(ride_data[[#This Row],[city]],city_data[],2,FALSE)</f>
        <v>23</v>
      </c>
    </row>
    <row r="727" spans="1:8" x14ac:dyDescent="0.35">
      <c r="A727" s="1" t="s">
        <v>87</v>
      </c>
      <c r="B727" s="3">
        <v>43495</v>
      </c>
      <c r="C727" s="2">
        <v>0.10243055555555557</v>
      </c>
      <c r="D727">
        <v>48.78</v>
      </c>
      <c r="E727">
        <v>1362375316483</v>
      </c>
      <c r="F727">
        <v>1</v>
      </c>
      <c r="G727" t="str">
        <f>VLOOKUP(ride_data[[#This Row],[city]],city_data[],3,FALSE)</f>
        <v>Suburban</v>
      </c>
      <c r="H727">
        <f>VLOOKUP(ride_data[[#This Row],[city]],city_data[],2,FALSE)</f>
        <v>23</v>
      </c>
    </row>
    <row r="728" spans="1:8" x14ac:dyDescent="0.35">
      <c r="A728" s="1" t="s">
        <v>87</v>
      </c>
      <c r="B728" s="3">
        <v>43514</v>
      </c>
      <c r="C728" s="2">
        <v>5.0520833333333327E-2</v>
      </c>
      <c r="D728">
        <v>38.47</v>
      </c>
      <c r="E728">
        <v>1402633823343</v>
      </c>
      <c r="F728">
        <v>2</v>
      </c>
      <c r="G728" t="str">
        <f>VLOOKUP(ride_data[[#This Row],[city]],city_data[],3,FALSE)</f>
        <v>Suburban</v>
      </c>
      <c r="H728">
        <f>VLOOKUP(ride_data[[#This Row],[city]],city_data[],2,FALSE)</f>
        <v>23</v>
      </c>
    </row>
    <row r="729" spans="1:8" x14ac:dyDescent="0.35">
      <c r="A729" s="1" t="s">
        <v>87</v>
      </c>
      <c r="B729" s="3">
        <v>43489</v>
      </c>
      <c r="C729" s="2">
        <v>0.80642361111111116</v>
      </c>
      <c r="D729">
        <v>47.83</v>
      </c>
      <c r="E729">
        <v>6812435792979</v>
      </c>
      <c r="F729">
        <v>1</v>
      </c>
      <c r="G729" t="str">
        <f>VLOOKUP(ride_data[[#This Row],[city]],city_data[],3,FALSE)</f>
        <v>Suburban</v>
      </c>
      <c r="H729">
        <f>VLOOKUP(ride_data[[#This Row],[city]],city_data[],2,FALSE)</f>
        <v>23</v>
      </c>
    </row>
    <row r="730" spans="1:8" x14ac:dyDescent="0.35">
      <c r="A730" s="1" t="s">
        <v>87</v>
      </c>
      <c r="B730" s="3">
        <v>43540</v>
      </c>
      <c r="C730" s="2">
        <v>0.99174768518518519</v>
      </c>
      <c r="D730">
        <v>28.99</v>
      </c>
      <c r="E730">
        <v>6200936237127</v>
      </c>
      <c r="F730">
        <v>3</v>
      </c>
      <c r="G730" t="str">
        <f>VLOOKUP(ride_data[[#This Row],[city]],city_data[],3,FALSE)</f>
        <v>Suburban</v>
      </c>
      <c r="H730">
        <f>VLOOKUP(ride_data[[#This Row],[city]],city_data[],2,FALSE)</f>
        <v>23</v>
      </c>
    </row>
    <row r="731" spans="1:8" x14ac:dyDescent="0.35">
      <c r="A731" s="1" t="s">
        <v>87</v>
      </c>
      <c r="B731" s="3">
        <v>43590</v>
      </c>
      <c r="C731" s="2">
        <v>0.24870370370370373</v>
      </c>
      <c r="D731">
        <v>18.48</v>
      </c>
      <c r="E731">
        <v>7988533791936</v>
      </c>
      <c r="F731">
        <v>5</v>
      </c>
      <c r="G731" t="str">
        <f>VLOOKUP(ride_data[[#This Row],[city]],city_data[],3,FALSE)</f>
        <v>Suburban</v>
      </c>
      <c r="H731">
        <f>VLOOKUP(ride_data[[#This Row],[city]],city_data[],2,FALSE)</f>
        <v>23</v>
      </c>
    </row>
    <row r="732" spans="1:8" x14ac:dyDescent="0.35">
      <c r="A732" s="1" t="s">
        <v>87</v>
      </c>
      <c r="B732" s="3">
        <v>43587</v>
      </c>
      <c r="C732" s="2">
        <v>0.80193287037037031</v>
      </c>
      <c r="D732">
        <v>35.54</v>
      </c>
      <c r="E732">
        <v>8218974324882</v>
      </c>
      <c r="F732">
        <v>5</v>
      </c>
      <c r="G732" t="str">
        <f>VLOOKUP(ride_data[[#This Row],[city]],city_data[],3,FALSE)</f>
        <v>Suburban</v>
      </c>
      <c r="H732">
        <f>VLOOKUP(ride_data[[#This Row],[city]],city_data[],2,FALSE)</f>
        <v>23</v>
      </c>
    </row>
    <row r="733" spans="1:8" x14ac:dyDescent="0.35">
      <c r="A733" s="1" t="s">
        <v>87</v>
      </c>
      <c r="B733" s="3">
        <v>43489</v>
      </c>
      <c r="C733" s="2">
        <v>0.35271990740740744</v>
      </c>
      <c r="D733">
        <v>23.8</v>
      </c>
      <c r="E733">
        <v>8229383253021</v>
      </c>
      <c r="F733">
        <v>1</v>
      </c>
      <c r="G733" t="str">
        <f>VLOOKUP(ride_data[[#This Row],[city]],city_data[],3,FALSE)</f>
        <v>Suburban</v>
      </c>
      <c r="H733">
        <f>VLOOKUP(ride_data[[#This Row],[city]],city_data[],2,FALSE)</f>
        <v>23</v>
      </c>
    </row>
    <row r="734" spans="1:8" x14ac:dyDescent="0.35">
      <c r="A734" s="1" t="s">
        <v>87</v>
      </c>
      <c r="B734" s="3">
        <v>43514</v>
      </c>
      <c r="C734" s="2">
        <v>0.4853703703703704</v>
      </c>
      <c r="D734">
        <v>47.37</v>
      </c>
      <c r="E734">
        <v>2725683739303</v>
      </c>
      <c r="F734">
        <v>2</v>
      </c>
      <c r="G734" t="str">
        <f>VLOOKUP(ride_data[[#This Row],[city]],city_data[],3,FALSE)</f>
        <v>Suburban</v>
      </c>
      <c r="H734">
        <f>VLOOKUP(ride_data[[#This Row],[city]],city_data[],2,FALSE)</f>
        <v>23</v>
      </c>
    </row>
    <row r="735" spans="1:8" x14ac:dyDescent="0.35">
      <c r="A735" s="1" t="s">
        <v>87</v>
      </c>
      <c r="B735" s="3">
        <v>43540</v>
      </c>
      <c r="C735" s="2">
        <v>0.75552083333333331</v>
      </c>
      <c r="D735">
        <v>20.100000000000001</v>
      </c>
      <c r="E735">
        <v>5406585974241</v>
      </c>
      <c r="F735">
        <v>3</v>
      </c>
      <c r="G735" t="str">
        <f>VLOOKUP(ride_data[[#This Row],[city]],city_data[],3,FALSE)</f>
        <v>Suburban</v>
      </c>
      <c r="H735">
        <f>VLOOKUP(ride_data[[#This Row],[city]],city_data[],2,FALSE)</f>
        <v>23</v>
      </c>
    </row>
    <row r="736" spans="1:8" x14ac:dyDescent="0.35">
      <c r="A736" s="1" t="s">
        <v>87</v>
      </c>
      <c r="B736" s="3">
        <v>43498</v>
      </c>
      <c r="C736" s="2">
        <v>0.23469907407407409</v>
      </c>
      <c r="D736">
        <v>26.45</v>
      </c>
      <c r="E736">
        <v>1380579812273</v>
      </c>
      <c r="F736">
        <v>2</v>
      </c>
      <c r="G736" t="str">
        <f>VLOOKUP(ride_data[[#This Row],[city]],city_data[],3,FALSE)</f>
        <v>Suburban</v>
      </c>
      <c r="H736">
        <f>VLOOKUP(ride_data[[#This Row],[city]],city_data[],2,FALSE)</f>
        <v>23</v>
      </c>
    </row>
    <row r="737" spans="1:8" x14ac:dyDescent="0.35">
      <c r="A737" s="1" t="s">
        <v>87</v>
      </c>
      <c r="B737" s="3">
        <v>43498</v>
      </c>
      <c r="C737" s="2">
        <v>0.59584490740740736</v>
      </c>
      <c r="D737">
        <v>17.55</v>
      </c>
      <c r="E737">
        <v>3947371887816</v>
      </c>
      <c r="F737">
        <v>2</v>
      </c>
      <c r="G737" t="str">
        <f>VLOOKUP(ride_data[[#This Row],[city]],city_data[],3,FALSE)</f>
        <v>Suburban</v>
      </c>
      <c r="H737">
        <f>VLOOKUP(ride_data[[#This Row],[city]],city_data[],2,FALSE)</f>
        <v>23</v>
      </c>
    </row>
    <row r="738" spans="1:8" x14ac:dyDescent="0.35">
      <c r="A738" s="1" t="s">
        <v>87</v>
      </c>
      <c r="B738" s="3">
        <v>43518</v>
      </c>
      <c r="C738" s="2">
        <v>0.26828703703703705</v>
      </c>
      <c r="D738">
        <v>37.51</v>
      </c>
      <c r="E738">
        <v>2591847562779</v>
      </c>
      <c r="F738">
        <v>2</v>
      </c>
      <c r="G738" t="str">
        <f>VLOOKUP(ride_data[[#This Row],[city]],city_data[],3,FALSE)</f>
        <v>Suburban</v>
      </c>
      <c r="H738">
        <f>VLOOKUP(ride_data[[#This Row],[city]],city_data[],2,FALSE)</f>
        <v>23</v>
      </c>
    </row>
    <row r="739" spans="1:8" x14ac:dyDescent="0.35">
      <c r="A739" s="1" t="s">
        <v>87</v>
      </c>
      <c r="B739" s="3">
        <v>43476</v>
      </c>
      <c r="C739" s="2">
        <v>3.3101851851851851E-3</v>
      </c>
      <c r="D739">
        <v>23.44</v>
      </c>
      <c r="E739">
        <v>8557671784736</v>
      </c>
      <c r="F739">
        <v>1</v>
      </c>
      <c r="G739" t="str">
        <f>VLOOKUP(ride_data[[#This Row],[city]],city_data[],3,FALSE)</f>
        <v>Suburban</v>
      </c>
      <c r="H739">
        <f>VLOOKUP(ride_data[[#This Row],[city]],city_data[],2,FALSE)</f>
        <v>23</v>
      </c>
    </row>
    <row r="740" spans="1:8" x14ac:dyDescent="0.35">
      <c r="A740" s="1" t="s">
        <v>64</v>
      </c>
      <c r="B740" s="3">
        <v>43514</v>
      </c>
      <c r="C740" s="2">
        <v>0.39068287037037036</v>
      </c>
      <c r="D740">
        <v>25.02</v>
      </c>
      <c r="E740">
        <v>3909343123179</v>
      </c>
      <c r="F740">
        <v>2</v>
      </c>
      <c r="G740" t="str">
        <f>VLOOKUP(ride_data[[#This Row],[city]],city_data[],3,FALSE)</f>
        <v>Urban</v>
      </c>
      <c r="H740">
        <f>VLOOKUP(ride_data[[#This Row],[city]],city_data[],2,FALSE)</f>
        <v>58</v>
      </c>
    </row>
    <row r="741" spans="1:8" x14ac:dyDescent="0.35">
      <c r="A741" s="1" t="s">
        <v>64</v>
      </c>
      <c r="B741" s="3">
        <v>43590</v>
      </c>
      <c r="C741" s="2">
        <v>0.4734606481481482</v>
      </c>
      <c r="D741">
        <v>18.77</v>
      </c>
      <c r="E741">
        <v>405381774029</v>
      </c>
      <c r="F741">
        <v>5</v>
      </c>
      <c r="G741" t="str">
        <f>VLOOKUP(ride_data[[#This Row],[city]],city_data[],3,FALSE)</f>
        <v>Urban</v>
      </c>
      <c r="H741">
        <f>VLOOKUP(ride_data[[#This Row],[city]],city_data[],2,FALSE)</f>
        <v>58</v>
      </c>
    </row>
    <row r="742" spans="1:8" x14ac:dyDescent="0.35">
      <c r="A742" s="1" t="s">
        <v>64</v>
      </c>
      <c r="B742" s="3">
        <v>43550</v>
      </c>
      <c r="C742" s="2">
        <v>3.4421296296296297E-2</v>
      </c>
      <c r="D742">
        <v>9.7899999999999991</v>
      </c>
      <c r="E742">
        <v>1827900502613</v>
      </c>
      <c r="F742">
        <v>3</v>
      </c>
      <c r="G742" t="str">
        <f>VLOOKUP(ride_data[[#This Row],[city]],city_data[],3,FALSE)</f>
        <v>Urban</v>
      </c>
      <c r="H742">
        <f>VLOOKUP(ride_data[[#This Row],[city]],city_data[],2,FALSE)</f>
        <v>58</v>
      </c>
    </row>
    <row r="743" spans="1:8" x14ac:dyDescent="0.35">
      <c r="A743" s="1" t="s">
        <v>64</v>
      </c>
      <c r="B743" s="3">
        <v>43579</v>
      </c>
      <c r="C743" s="2">
        <v>0.49611111111111111</v>
      </c>
      <c r="D743">
        <v>5.31</v>
      </c>
      <c r="E743">
        <v>9668336101351</v>
      </c>
      <c r="F743">
        <v>4</v>
      </c>
      <c r="G743" t="str">
        <f>VLOOKUP(ride_data[[#This Row],[city]],city_data[],3,FALSE)</f>
        <v>Urban</v>
      </c>
      <c r="H743">
        <f>VLOOKUP(ride_data[[#This Row],[city]],city_data[],2,FALSE)</f>
        <v>58</v>
      </c>
    </row>
    <row r="744" spans="1:8" x14ac:dyDescent="0.35">
      <c r="A744" s="1" t="s">
        <v>64</v>
      </c>
      <c r="B744" s="3">
        <v>43503</v>
      </c>
      <c r="C744" s="2">
        <v>0.21440972222222221</v>
      </c>
      <c r="D744">
        <v>10.76</v>
      </c>
      <c r="E744">
        <v>4201252290232</v>
      </c>
      <c r="F744">
        <v>2</v>
      </c>
      <c r="G744" t="str">
        <f>VLOOKUP(ride_data[[#This Row],[city]],city_data[],3,FALSE)</f>
        <v>Urban</v>
      </c>
      <c r="H744">
        <f>VLOOKUP(ride_data[[#This Row],[city]],city_data[],2,FALSE)</f>
        <v>58</v>
      </c>
    </row>
    <row r="745" spans="1:8" x14ac:dyDescent="0.35">
      <c r="A745" s="1" t="s">
        <v>64</v>
      </c>
      <c r="B745" s="3">
        <v>43511</v>
      </c>
      <c r="C745" s="2">
        <v>0.28409722222222222</v>
      </c>
      <c r="D745">
        <v>22.75</v>
      </c>
      <c r="E745">
        <v>8382035977413</v>
      </c>
      <c r="F745">
        <v>2</v>
      </c>
      <c r="G745" t="str">
        <f>VLOOKUP(ride_data[[#This Row],[city]],city_data[],3,FALSE)</f>
        <v>Urban</v>
      </c>
      <c r="H745">
        <f>VLOOKUP(ride_data[[#This Row],[city]],city_data[],2,FALSE)</f>
        <v>58</v>
      </c>
    </row>
    <row r="746" spans="1:8" x14ac:dyDescent="0.35">
      <c r="A746" s="1" t="s">
        <v>64</v>
      </c>
      <c r="B746" s="3">
        <v>43588</v>
      </c>
      <c r="C746" s="2">
        <v>0.9396296296296297</v>
      </c>
      <c r="D746">
        <v>9.01</v>
      </c>
      <c r="E746">
        <v>1289762706583</v>
      </c>
      <c r="F746">
        <v>5</v>
      </c>
      <c r="G746" t="str">
        <f>VLOOKUP(ride_data[[#This Row],[city]],city_data[],3,FALSE)</f>
        <v>Urban</v>
      </c>
      <c r="H746">
        <f>VLOOKUP(ride_data[[#This Row],[city]],city_data[],2,FALSE)</f>
        <v>58</v>
      </c>
    </row>
    <row r="747" spans="1:8" x14ac:dyDescent="0.35">
      <c r="A747" s="1" t="s">
        <v>64</v>
      </c>
      <c r="B747" s="3">
        <v>43549</v>
      </c>
      <c r="C747" s="2">
        <v>0.90717592592592589</v>
      </c>
      <c r="D747">
        <v>36.92</v>
      </c>
      <c r="E747">
        <v>7043639906896</v>
      </c>
      <c r="F747">
        <v>3</v>
      </c>
      <c r="G747" t="str">
        <f>VLOOKUP(ride_data[[#This Row],[city]],city_data[],3,FALSE)</f>
        <v>Urban</v>
      </c>
      <c r="H747">
        <f>VLOOKUP(ride_data[[#This Row],[city]],city_data[],2,FALSE)</f>
        <v>58</v>
      </c>
    </row>
    <row r="748" spans="1:8" x14ac:dyDescent="0.35">
      <c r="A748" s="1" t="s">
        <v>64</v>
      </c>
      <c r="B748" s="3">
        <v>43483</v>
      </c>
      <c r="C748" s="2">
        <v>0.10599537037037036</v>
      </c>
      <c r="D748">
        <v>31.92</v>
      </c>
      <c r="E748">
        <v>5706292854110</v>
      </c>
      <c r="F748">
        <v>1</v>
      </c>
      <c r="G748" t="str">
        <f>VLOOKUP(ride_data[[#This Row],[city]],city_data[],3,FALSE)</f>
        <v>Urban</v>
      </c>
      <c r="H748">
        <f>VLOOKUP(ride_data[[#This Row],[city]],city_data[],2,FALSE)</f>
        <v>58</v>
      </c>
    </row>
    <row r="749" spans="1:8" x14ac:dyDescent="0.35">
      <c r="A749" s="1" t="s">
        <v>64</v>
      </c>
      <c r="B749" s="3">
        <v>43501</v>
      </c>
      <c r="C749" s="2">
        <v>0.49162037037037037</v>
      </c>
      <c r="D749">
        <v>24.54</v>
      </c>
      <c r="E749">
        <v>3770264244362</v>
      </c>
      <c r="F749">
        <v>2</v>
      </c>
      <c r="G749" t="str">
        <f>VLOOKUP(ride_data[[#This Row],[city]],city_data[],3,FALSE)</f>
        <v>Urban</v>
      </c>
      <c r="H749">
        <f>VLOOKUP(ride_data[[#This Row],[city]],city_data[],2,FALSE)</f>
        <v>58</v>
      </c>
    </row>
    <row r="750" spans="1:8" x14ac:dyDescent="0.35">
      <c r="A750" s="1" t="s">
        <v>64</v>
      </c>
      <c r="B750" s="3">
        <v>43493</v>
      </c>
      <c r="C750" s="2">
        <v>0.1059837962962963</v>
      </c>
      <c r="D750">
        <v>23.95</v>
      </c>
      <c r="E750">
        <v>9483395581537</v>
      </c>
      <c r="F750">
        <v>1</v>
      </c>
      <c r="G750" t="str">
        <f>VLOOKUP(ride_data[[#This Row],[city]],city_data[],3,FALSE)</f>
        <v>Urban</v>
      </c>
      <c r="H750">
        <f>VLOOKUP(ride_data[[#This Row],[city]],city_data[],2,FALSE)</f>
        <v>58</v>
      </c>
    </row>
    <row r="751" spans="1:8" x14ac:dyDescent="0.35">
      <c r="A751" s="1" t="s">
        <v>64</v>
      </c>
      <c r="B751" s="3">
        <v>43588</v>
      </c>
      <c r="C751" s="2">
        <v>0.64306712962962964</v>
      </c>
      <c r="D751">
        <v>25.68</v>
      </c>
      <c r="E751">
        <v>771160797894</v>
      </c>
      <c r="F751">
        <v>5</v>
      </c>
      <c r="G751" t="str">
        <f>VLOOKUP(ride_data[[#This Row],[city]],city_data[],3,FALSE)</f>
        <v>Urban</v>
      </c>
      <c r="H751">
        <f>VLOOKUP(ride_data[[#This Row],[city]],city_data[],2,FALSE)</f>
        <v>58</v>
      </c>
    </row>
    <row r="752" spans="1:8" x14ac:dyDescent="0.35">
      <c r="A752" s="1" t="s">
        <v>64</v>
      </c>
      <c r="B752" s="3">
        <v>43476</v>
      </c>
      <c r="C752" s="2">
        <v>0.80432870370370368</v>
      </c>
      <c r="D752">
        <v>31.31</v>
      </c>
      <c r="E752">
        <v>9305780926672</v>
      </c>
      <c r="F752">
        <v>1</v>
      </c>
      <c r="G752" t="str">
        <f>VLOOKUP(ride_data[[#This Row],[city]],city_data[],3,FALSE)</f>
        <v>Urban</v>
      </c>
      <c r="H752">
        <f>VLOOKUP(ride_data[[#This Row],[city]],city_data[],2,FALSE)</f>
        <v>58</v>
      </c>
    </row>
    <row r="753" spans="1:8" x14ac:dyDescent="0.35">
      <c r="A753" s="1" t="s">
        <v>64</v>
      </c>
      <c r="B753" s="3">
        <v>43566</v>
      </c>
      <c r="C753" s="2">
        <v>0.18511574074074075</v>
      </c>
      <c r="D753">
        <v>22.03</v>
      </c>
      <c r="E753">
        <v>2026817631440</v>
      </c>
      <c r="F753">
        <v>4</v>
      </c>
      <c r="G753" t="str">
        <f>VLOOKUP(ride_data[[#This Row],[city]],city_data[],3,FALSE)</f>
        <v>Urban</v>
      </c>
      <c r="H753">
        <f>VLOOKUP(ride_data[[#This Row],[city]],city_data[],2,FALSE)</f>
        <v>58</v>
      </c>
    </row>
    <row r="754" spans="1:8" x14ac:dyDescent="0.35">
      <c r="A754" s="1" t="s">
        <v>64</v>
      </c>
      <c r="B754" s="3">
        <v>43486</v>
      </c>
      <c r="C754" s="2">
        <v>0.18097222222222223</v>
      </c>
      <c r="D754">
        <v>21.81</v>
      </c>
      <c r="E754">
        <v>294152016280</v>
      </c>
      <c r="F754">
        <v>1</v>
      </c>
      <c r="G754" t="str">
        <f>VLOOKUP(ride_data[[#This Row],[city]],city_data[],3,FALSE)</f>
        <v>Urban</v>
      </c>
      <c r="H754">
        <f>VLOOKUP(ride_data[[#This Row],[city]],city_data[],2,FALSE)</f>
        <v>58</v>
      </c>
    </row>
    <row r="755" spans="1:8" x14ac:dyDescent="0.35">
      <c r="A755" s="1" t="s">
        <v>64</v>
      </c>
      <c r="B755" s="3">
        <v>43574</v>
      </c>
      <c r="C755" s="2">
        <v>0.89722222222222225</v>
      </c>
      <c r="D755">
        <v>37.67</v>
      </c>
      <c r="E755">
        <v>5487285317750</v>
      </c>
      <c r="F755">
        <v>4</v>
      </c>
      <c r="G755" t="str">
        <f>VLOOKUP(ride_data[[#This Row],[city]],city_data[],3,FALSE)</f>
        <v>Urban</v>
      </c>
      <c r="H755">
        <f>VLOOKUP(ride_data[[#This Row],[city]],city_data[],2,FALSE)</f>
        <v>58</v>
      </c>
    </row>
    <row r="756" spans="1:8" x14ac:dyDescent="0.35">
      <c r="A756" s="1" t="s">
        <v>64</v>
      </c>
      <c r="B756" s="3">
        <v>43563</v>
      </c>
      <c r="C756" s="2">
        <v>0.47178240740740746</v>
      </c>
      <c r="D756">
        <v>44.03</v>
      </c>
      <c r="E756">
        <v>9052901892070</v>
      </c>
      <c r="F756">
        <v>4</v>
      </c>
      <c r="G756" t="str">
        <f>VLOOKUP(ride_data[[#This Row],[city]],city_data[],3,FALSE)</f>
        <v>Urban</v>
      </c>
      <c r="H756">
        <f>VLOOKUP(ride_data[[#This Row],[city]],city_data[],2,FALSE)</f>
        <v>58</v>
      </c>
    </row>
    <row r="757" spans="1:8" x14ac:dyDescent="0.35">
      <c r="A757" s="1" t="s">
        <v>64</v>
      </c>
      <c r="B757" s="3">
        <v>43593</v>
      </c>
      <c r="C757" s="2">
        <v>0.54881944444444442</v>
      </c>
      <c r="D757">
        <v>18.04</v>
      </c>
      <c r="E757">
        <v>5616262558026</v>
      </c>
      <c r="F757">
        <v>5</v>
      </c>
      <c r="G757" t="str">
        <f>VLOOKUP(ride_data[[#This Row],[city]],city_data[],3,FALSE)</f>
        <v>Urban</v>
      </c>
      <c r="H757">
        <f>VLOOKUP(ride_data[[#This Row],[city]],city_data[],2,FALSE)</f>
        <v>58</v>
      </c>
    </row>
    <row r="758" spans="1:8" x14ac:dyDescent="0.35">
      <c r="A758" s="1" t="s">
        <v>64</v>
      </c>
      <c r="B758" s="3">
        <v>43504</v>
      </c>
      <c r="C758" s="2">
        <v>0.72891203703703711</v>
      </c>
      <c r="D758">
        <v>34.950000000000003</v>
      </c>
      <c r="E758">
        <v>7928828679563</v>
      </c>
      <c r="F758">
        <v>2</v>
      </c>
      <c r="G758" t="str">
        <f>VLOOKUP(ride_data[[#This Row],[city]],city_data[],3,FALSE)</f>
        <v>Urban</v>
      </c>
      <c r="H758">
        <f>VLOOKUP(ride_data[[#This Row],[city]],city_data[],2,FALSE)</f>
        <v>58</v>
      </c>
    </row>
    <row r="759" spans="1:8" x14ac:dyDescent="0.35">
      <c r="A759" s="1" t="s">
        <v>64</v>
      </c>
      <c r="B759" s="3">
        <v>43553</v>
      </c>
      <c r="C759" s="2">
        <v>0.5647106481481482</v>
      </c>
      <c r="D759">
        <v>35.36</v>
      </c>
      <c r="E759">
        <v>3706314280455</v>
      </c>
      <c r="F759">
        <v>3</v>
      </c>
      <c r="G759" t="str">
        <f>VLOOKUP(ride_data[[#This Row],[city]],city_data[],3,FALSE)</f>
        <v>Urban</v>
      </c>
      <c r="H759">
        <f>VLOOKUP(ride_data[[#This Row],[city]],city_data[],2,FALSE)</f>
        <v>58</v>
      </c>
    </row>
    <row r="760" spans="1:8" x14ac:dyDescent="0.35">
      <c r="A760" s="1" t="s">
        <v>64</v>
      </c>
      <c r="B760" s="3">
        <v>43478</v>
      </c>
      <c r="C760" s="2">
        <v>0.56532407407407403</v>
      </c>
      <c r="D760">
        <v>24.81</v>
      </c>
      <c r="E760">
        <v>395502999618</v>
      </c>
      <c r="F760">
        <v>1</v>
      </c>
      <c r="G760" t="str">
        <f>VLOOKUP(ride_data[[#This Row],[city]],city_data[],3,FALSE)</f>
        <v>Urban</v>
      </c>
      <c r="H760">
        <f>VLOOKUP(ride_data[[#This Row],[city]],city_data[],2,FALSE)</f>
        <v>58</v>
      </c>
    </row>
    <row r="761" spans="1:8" x14ac:dyDescent="0.35">
      <c r="A761" s="1" t="s">
        <v>64</v>
      </c>
      <c r="B761" s="3">
        <v>43523</v>
      </c>
      <c r="C761" s="2">
        <v>0.29855324074074074</v>
      </c>
      <c r="D761">
        <v>9.43</v>
      </c>
      <c r="E761">
        <v>8167805104097</v>
      </c>
      <c r="F761">
        <v>2</v>
      </c>
      <c r="G761" t="str">
        <f>VLOOKUP(ride_data[[#This Row],[city]],city_data[],3,FALSE)</f>
        <v>Urban</v>
      </c>
      <c r="H761">
        <f>VLOOKUP(ride_data[[#This Row],[city]],city_data[],2,FALSE)</f>
        <v>58</v>
      </c>
    </row>
    <row r="762" spans="1:8" x14ac:dyDescent="0.35">
      <c r="A762" s="1" t="s">
        <v>64</v>
      </c>
      <c r="B762" s="3">
        <v>43557</v>
      </c>
      <c r="C762" s="2">
        <v>0.88216435185185194</v>
      </c>
      <c r="D762">
        <v>43.2</v>
      </c>
      <c r="E762">
        <v>3927212153065</v>
      </c>
      <c r="F762">
        <v>4</v>
      </c>
      <c r="G762" t="str">
        <f>VLOOKUP(ride_data[[#This Row],[city]],city_data[],3,FALSE)</f>
        <v>Urban</v>
      </c>
      <c r="H762">
        <f>VLOOKUP(ride_data[[#This Row],[city]],city_data[],2,FALSE)</f>
        <v>58</v>
      </c>
    </row>
    <row r="763" spans="1:8" x14ac:dyDescent="0.35">
      <c r="A763" s="1" t="s">
        <v>64</v>
      </c>
      <c r="B763" s="3">
        <v>43573</v>
      </c>
      <c r="C763" s="2">
        <v>0.96296296296296291</v>
      </c>
      <c r="D763">
        <v>4.3600000000000003</v>
      </c>
      <c r="E763">
        <v>5843811924401</v>
      </c>
      <c r="F763">
        <v>4</v>
      </c>
      <c r="G763" t="str">
        <f>VLOOKUP(ride_data[[#This Row],[city]],city_data[],3,FALSE)</f>
        <v>Urban</v>
      </c>
      <c r="H763">
        <f>VLOOKUP(ride_data[[#This Row],[city]],city_data[],2,FALSE)</f>
        <v>58</v>
      </c>
    </row>
    <row r="764" spans="1:8" x14ac:dyDescent="0.35">
      <c r="A764" s="1" t="s">
        <v>30</v>
      </c>
      <c r="B764" s="3">
        <v>43522</v>
      </c>
      <c r="C764" s="2">
        <v>0.7793402777777777</v>
      </c>
      <c r="D764">
        <v>8.85</v>
      </c>
      <c r="E764">
        <v>6966668662612</v>
      </c>
      <c r="F764">
        <v>2</v>
      </c>
      <c r="G764" t="str">
        <f>VLOOKUP(ride_data[[#This Row],[city]],city_data[],3,FALSE)</f>
        <v>Urban</v>
      </c>
      <c r="H764">
        <f>VLOOKUP(ride_data[[#This Row],[city]],city_data[],2,FALSE)</f>
        <v>17</v>
      </c>
    </row>
    <row r="765" spans="1:8" x14ac:dyDescent="0.35">
      <c r="A765" s="1" t="s">
        <v>30</v>
      </c>
      <c r="B765" s="3">
        <v>43590</v>
      </c>
      <c r="C765" s="2">
        <v>0.44085648148148149</v>
      </c>
      <c r="D765">
        <v>17.05</v>
      </c>
      <c r="E765">
        <v>5846586406028</v>
      </c>
      <c r="F765">
        <v>5</v>
      </c>
      <c r="G765" t="str">
        <f>VLOOKUP(ride_data[[#This Row],[city]],city_data[],3,FALSE)</f>
        <v>Urban</v>
      </c>
      <c r="H765">
        <f>VLOOKUP(ride_data[[#This Row],[city]],city_data[],2,FALSE)</f>
        <v>17</v>
      </c>
    </row>
    <row r="766" spans="1:8" x14ac:dyDescent="0.35">
      <c r="A766" s="1" t="s">
        <v>30</v>
      </c>
      <c r="B766" s="3">
        <v>43557</v>
      </c>
      <c r="C766" s="2">
        <v>0.73584490740740749</v>
      </c>
      <c r="D766">
        <v>22.76</v>
      </c>
      <c r="E766">
        <v>5808733389189</v>
      </c>
      <c r="F766">
        <v>4</v>
      </c>
      <c r="G766" t="str">
        <f>VLOOKUP(ride_data[[#This Row],[city]],city_data[],3,FALSE)</f>
        <v>Urban</v>
      </c>
      <c r="H766">
        <f>VLOOKUP(ride_data[[#This Row],[city]],city_data[],2,FALSE)</f>
        <v>17</v>
      </c>
    </row>
    <row r="767" spans="1:8" x14ac:dyDescent="0.35">
      <c r="A767" s="1" t="s">
        <v>30</v>
      </c>
      <c r="B767" s="3">
        <v>43517</v>
      </c>
      <c r="C767" s="2">
        <v>0.8596759259259259</v>
      </c>
      <c r="D767">
        <v>24.13</v>
      </c>
      <c r="E767">
        <v>6759666489394</v>
      </c>
      <c r="F767">
        <v>2</v>
      </c>
      <c r="G767" t="str">
        <f>VLOOKUP(ride_data[[#This Row],[city]],city_data[],3,FALSE)</f>
        <v>Urban</v>
      </c>
      <c r="H767">
        <f>VLOOKUP(ride_data[[#This Row],[city]],city_data[],2,FALSE)</f>
        <v>17</v>
      </c>
    </row>
    <row r="768" spans="1:8" x14ac:dyDescent="0.35">
      <c r="A768" s="1" t="s">
        <v>30</v>
      </c>
      <c r="B768" s="3">
        <v>43509</v>
      </c>
      <c r="C768" s="2">
        <v>0.48679398148148145</v>
      </c>
      <c r="D768">
        <v>16.79</v>
      </c>
      <c r="E768">
        <v>4744794513785</v>
      </c>
      <c r="F768">
        <v>2</v>
      </c>
      <c r="G768" t="str">
        <f>VLOOKUP(ride_data[[#This Row],[city]],city_data[],3,FALSE)</f>
        <v>Urban</v>
      </c>
      <c r="H768">
        <f>VLOOKUP(ride_data[[#This Row],[city]],city_data[],2,FALSE)</f>
        <v>17</v>
      </c>
    </row>
    <row r="769" spans="1:8" x14ac:dyDescent="0.35">
      <c r="A769" s="1" t="s">
        <v>30</v>
      </c>
      <c r="B769" s="3">
        <v>43492</v>
      </c>
      <c r="C769" s="2">
        <v>0.3402662037037037</v>
      </c>
      <c r="D769">
        <v>29.36</v>
      </c>
      <c r="E769">
        <v>2921814447813</v>
      </c>
      <c r="F769">
        <v>1</v>
      </c>
      <c r="G769" t="str">
        <f>VLOOKUP(ride_data[[#This Row],[city]],city_data[],3,FALSE)</f>
        <v>Urban</v>
      </c>
      <c r="H769">
        <f>VLOOKUP(ride_data[[#This Row],[city]],city_data[],2,FALSE)</f>
        <v>17</v>
      </c>
    </row>
    <row r="770" spans="1:8" x14ac:dyDescent="0.35">
      <c r="A770" s="1" t="s">
        <v>30</v>
      </c>
      <c r="B770" s="3">
        <v>43524</v>
      </c>
      <c r="C770" s="2">
        <v>0.54925925925925922</v>
      </c>
      <c r="D770">
        <v>9.08</v>
      </c>
      <c r="E770">
        <v>8197500470005</v>
      </c>
      <c r="F770">
        <v>2</v>
      </c>
      <c r="G770" t="str">
        <f>VLOOKUP(ride_data[[#This Row],[city]],city_data[],3,FALSE)</f>
        <v>Urban</v>
      </c>
      <c r="H770">
        <f>VLOOKUP(ride_data[[#This Row],[city]],city_data[],2,FALSE)</f>
        <v>17</v>
      </c>
    </row>
    <row r="771" spans="1:8" x14ac:dyDescent="0.35">
      <c r="A771" s="1" t="s">
        <v>30</v>
      </c>
      <c r="B771" s="3">
        <v>43478</v>
      </c>
      <c r="C771" s="2">
        <v>2.5810185185185185E-3</v>
      </c>
      <c r="D771">
        <v>9.3699999999999992</v>
      </c>
      <c r="E771">
        <v>4669655714135</v>
      </c>
      <c r="F771">
        <v>1</v>
      </c>
      <c r="G771" t="str">
        <f>VLOOKUP(ride_data[[#This Row],[city]],city_data[],3,FALSE)</f>
        <v>Urban</v>
      </c>
      <c r="H771">
        <f>VLOOKUP(ride_data[[#This Row],[city]],city_data[],2,FALSE)</f>
        <v>17</v>
      </c>
    </row>
    <row r="772" spans="1:8" x14ac:dyDescent="0.35">
      <c r="A772" s="1" t="s">
        <v>30</v>
      </c>
      <c r="B772" s="3">
        <v>43473</v>
      </c>
      <c r="C772" s="2">
        <v>0.49175925925925923</v>
      </c>
      <c r="D772">
        <v>39.81</v>
      </c>
      <c r="E772">
        <v>457901817044</v>
      </c>
      <c r="F772">
        <v>1</v>
      </c>
      <c r="G772" t="str">
        <f>VLOOKUP(ride_data[[#This Row],[city]],city_data[],3,FALSE)</f>
        <v>Urban</v>
      </c>
      <c r="H772">
        <f>VLOOKUP(ride_data[[#This Row],[city]],city_data[],2,FALSE)</f>
        <v>17</v>
      </c>
    </row>
    <row r="773" spans="1:8" x14ac:dyDescent="0.35">
      <c r="A773" s="1" t="s">
        <v>30</v>
      </c>
      <c r="B773" s="3">
        <v>43511</v>
      </c>
      <c r="C773" s="2">
        <v>0.70851851851851855</v>
      </c>
      <c r="D773">
        <v>25.84</v>
      </c>
      <c r="E773">
        <v>9242697245895</v>
      </c>
      <c r="F773">
        <v>2</v>
      </c>
      <c r="G773" t="str">
        <f>VLOOKUP(ride_data[[#This Row],[city]],city_data[],3,FALSE)</f>
        <v>Urban</v>
      </c>
      <c r="H773">
        <f>VLOOKUP(ride_data[[#This Row],[city]],city_data[],2,FALSE)</f>
        <v>17</v>
      </c>
    </row>
    <row r="774" spans="1:8" x14ac:dyDescent="0.35">
      <c r="A774" s="1" t="s">
        <v>30</v>
      </c>
      <c r="B774" s="3">
        <v>43530</v>
      </c>
      <c r="C774" s="2">
        <v>0.71309027777777778</v>
      </c>
      <c r="D774">
        <v>41.29</v>
      </c>
      <c r="E774">
        <v>3310674816591</v>
      </c>
      <c r="F774">
        <v>3</v>
      </c>
      <c r="G774" t="str">
        <f>VLOOKUP(ride_data[[#This Row],[city]],city_data[],3,FALSE)</f>
        <v>Urban</v>
      </c>
      <c r="H774">
        <f>VLOOKUP(ride_data[[#This Row],[city]],city_data[],2,FALSE)</f>
        <v>17</v>
      </c>
    </row>
    <row r="775" spans="1:8" x14ac:dyDescent="0.35">
      <c r="A775" s="1" t="s">
        <v>30</v>
      </c>
      <c r="B775" s="3">
        <v>43555</v>
      </c>
      <c r="C775" s="2">
        <v>8.9282407407407408E-2</v>
      </c>
      <c r="D775">
        <v>4.6500000000000004</v>
      </c>
      <c r="E775">
        <v>2204196907107</v>
      </c>
      <c r="F775">
        <v>3</v>
      </c>
      <c r="G775" t="str">
        <f>VLOOKUP(ride_data[[#This Row],[city]],city_data[],3,FALSE)</f>
        <v>Urban</v>
      </c>
      <c r="H775">
        <f>VLOOKUP(ride_data[[#This Row],[city]],city_data[],2,FALSE)</f>
        <v>17</v>
      </c>
    </row>
    <row r="776" spans="1:8" x14ac:dyDescent="0.35">
      <c r="A776" s="1" t="s">
        <v>30</v>
      </c>
      <c r="B776" s="3">
        <v>43519</v>
      </c>
      <c r="C776" s="2">
        <v>5.4872685185185184E-2</v>
      </c>
      <c r="D776">
        <v>7.08</v>
      </c>
      <c r="E776">
        <v>3744450559493</v>
      </c>
      <c r="F776">
        <v>2</v>
      </c>
      <c r="G776" t="str">
        <f>VLOOKUP(ride_data[[#This Row],[city]],city_data[],3,FALSE)</f>
        <v>Urban</v>
      </c>
      <c r="H776">
        <f>VLOOKUP(ride_data[[#This Row],[city]],city_data[],2,FALSE)</f>
        <v>17</v>
      </c>
    </row>
    <row r="777" spans="1:8" x14ac:dyDescent="0.35">
      <c r="A777" s="1" t="s">
        <v>30</v>
      </c>
      <c r="B777" s="3">
        <v>43500</v>
      </c>
      <c r="C777" s="2">
        <v>0.33878472222222222</v>
      </c>
      <c r="D777">
        <v>15.37</v>
      </c>
      <c r="E777">
        <v>9588333638752</v>
      </c>
      <c r="F777">
        <v>2</v>
      </c>
      <c r="G777" t="str">
        <f>VLOOKUP(ride_data[[#This Row],[city]],city_data[],3,FALSE)</f>
        <v>Urban</v>
      </c>
      <c r="H777">
        <f>VLOOKUP(ride_data[[#This Row],[city]],city_data[],2,FALSE)</f>
        <v>17</v>
      </c>
    </row>
    <row r="778" spans="1:8" x14ac:dyDescent="0.35">
      <c r="A778" s="1" t="s">
        <v>30</v>
      </c>
      <c r="B778" s="3">
        <v>43501</v>
      </c>
      <c r="C778" s="2">
        <v>0.75442129629629628</v>
      </c>
      <c r="D778">
        <v>8.3800000000000008</v>
      </c>
      <c r="E778">
        <v>5895519228312</v>
      </c>
      <c r="F778">
        <v>2</v>
      </c>
      <c r="G778" t="str">
        <f>VLOOKUP(ride_data[[#This Row],[city]],city_data[],3,FALSE)</f>
        <v>Urban</v>
      </c>
      <c r="H778">
        <f>VLOOKUP(ride_data[[#This Row],[city]],city_data[],2,FALSE)</f>
        <v>17</v>
      </c>
    </row>
    <row r="779" spans="1:8" x14ac:dyDescent="0.35">
      <c r="A779" s="1" t="s">
        <v>30</v>
      </c>
      <c r="B779" s="3">
        <v>43568</v>
      </c>
      <c r="C779" s="2">
        <v>0.45432870370370365</v>
      </c>
      <c r="D779">
        <v>18.25</v>
      </c>
      <c r="E779">
        <v>6160383330317</v>
      </c>
      <c r="F779">
        <v>4</v>
      </c>
      <c r="G779" t="str">
        <f>VLOOKUP(ride_data[[#This Row],[city]],city_data[],3,FALSE)</f>
        <v>Urban</v>
      </c>
      <c r="H779">
        <f>VLOOKUP(ride_data[[#This Row],[city]],city_data[],2,FALSE)</f>
        <v>17</v>
      </c>
    </row>
    <row r="780" spans="1:8" x14ac:dyDescent="0.35">
      <c r="A780" s="1" t="s">
        <v>30</v>
      </c>
      <c r="B780" s="3">
        <v>43480</v>
      </c>
      <c r="C780" s="2">
        <v>0.10438657407407408</v>
      </c>
      <c r="D780">
        <v>21.95</v>
      </c>
      <c r="E780">
        <v>1795517114461</v>
      </c>
      <c r="F780">
        <v>1</v>
      </c>
      <c r="G780" t="str">
        <f>VLOOKUP(ride_data[[#This Row],[city]],city_data[],3,FALSE)</f>
        <v>Urban</v>
      </c>
      <c r="H780">
        <f>VLOOKUP(ride_data[[#This Row],[city]],city_data[],2,FALSE)</f>
        <v>17</v>
      </c>
    </row>
    <row r="781" spans="1:8" x14ac:dyDescent="0.35">
      <c r="A781" s="1" t="s">
        <v>30</v>
      </c>
      <c r="B781" s="3">
        <v>43524</v>
      </c>
      <c r="C781" s="2">
        <v>0.83540509259259255</v>
      </c>
      <c r="D781">
        <v>31.01</v>
      </c>
      <c r="E781">
        <v>2116500207936</v>
      </c>
      <c r="F781">
        <v>2</v>
      </c>
      <c r="G781" t="str">
        <f>VLOOKUP(ride_data[[#This Row],[city]],city_data[],3,FALSE)</f>
        <v>Urban</v>
      </c>
      <c r="H781">
        <f>VLOOKUP(ride_data[[#This Row],[city]],city_data[],2,FALSE)</f>
        <v>17</v>
      </c>
    </row>
    <row r="782" spans="1:8" x14ac:dyDescent="0.35">
      <c r="A782" s="1" t="s">
        <v>30</v>
      </c>
      <c r="B782" s="3">
        <v>43530</v>
      </c>
      <c r="C782" s="2">
        <v>0.85145833333333332</v>
      </c>
      <c r="D782">
        <v>14.87</v>
      </c>
      <c r="E782">
        <v>3839886060948</v>
      </c>
      <c r="F782">
        <v>3</v>
      </c>
      <c r="G782" t="str">
        <f>VLOOKUP(ride_data[[#This Row],[city]],city_data[],3,FALSE)</f>
        <v>Urban</v>
      </c>
      <c r="H782">
        <f>VLOOKUP(ride_data[[#This Row],[city]],city_data[],2,FALSE)</f>
        <v>17</v>
      </c>
    </row>
    <row r="783" spans="1:8" x14ac:dyDescent="0.35">
      <c r="A783" s="1" t="s">
        <v>30</v>
      </c>
      <c r="B783" s="3">
        <v>43527</v>
      </c>
      <c r="C783" s="2">
        <v>5.8784722222222224E-2</v>
      </c>
      <c r="D783">
        <v>43.44</v>
      </c>
      <c r="E783">
        <v>4290916547911</v>
      </c>
      <c r="F783">
        <v>3</v>
      </c>
      <c r="G783" t="str">
        <f>VLOOKUP(ride_data[[#This Row],[city]],city_data[],3,FALSE)</f>
        <v>Urban</v>
      </c>
      <c r="H783">
        <f>VLOOKUP(ride_data[[#This Row],[city]],city_data[],2,FALSE)</f>
        <v>17</v>
      </c>
    </row>
    <row r="784" spans="1:8" x14ac:dyDescent="0.35">
      <c r="A784" s="1" t="s">
        <v>30</v>
      </c>
      <c r="B784" s="3">
        <v>43537</v>
      </c>
      <c r="C784" s="2">
        <v>0.38728009259259261</v>
      </c>
      <c r="D784">
        <v>36.79</v>
      </c>
      <c r="E784">
        <v>6214133326256</v>
      </c>
      <c r="F784">
        <v>3</v>
      </c>
      <c r="G784" t="str">
        <f>VLOOKUP(ride_data[[#This Row],[city]],city_data[],3,FALSE)</f>
        <v>Urban</v>
      </c>
      <c r="H784">
        <f>VLOOKUP(ride_data[[#This Row],[city]],city_data[],2,FALSE)</f>
        <v>17</v>
      </c>
    </row>
    <row r="785" spans="1:8" x14ac:dyDescent="0.35">
      <c r="A785" s="1" t="s">
        <v>94</v>
      </c>
      <c r="B785" s="3">
        <v>43574</v>
      </c>
      <c r="C785" s="2">
        <v>4.7893518518518523E-2</v>
      </c>
      <c r="D785">
        <v>21.92</v>
      </c>
      <c r="E785">
        <v>7108986085790</v>
      </c>
      <c r="F785">
        <v>4</v>
      </c>
      <c r="G785" t="str">
        <f>VLOOKUP(ride_data[[#This Row],[city]],city_data[],3,FALSE)</f>
        <v>Suburban</v>
      </c>
      <c r="H785">
        <f>VLOOKUP(ride_data[[#This Row],[city]],city_data[],2,FALSE)</f>
        <v>23</v>
      </c>
    </row>
    <row r="786" spans="1:8" x14ac:dyDescent="0.35">
      <c r="A786" s="1" t="s">
        <v>94</v>
      </c>
      <c r="B786" s="3">
        <v>43575</v>
      </c>
      <c r="C786" s="2">
        <v>0.16306712962962963</v>
      </c>
      <c r="D786">
        <v>21.23</v>
      </c>
      <c r="E786">
        <v>8139519107206</v>
      </c>
      <c r="F786">
        <v>4</v>
      </c>
      <c r="G786" t="str">
        <f>VLOOKUP(ride_data[[#This Row],[city]],city_data[],3,FALSE)</f>
        <v>Suburban</v>
      </c>
      <c r="H786">
        <f>VLOOKUP(ride_data[[#This Row],[city]],city_data[],2,FALSE)</f>
        <v>23</v>
      </c>
    </row>
    <row r="787" spans="1:8" x14ac:dyDescent="0.35">
      <c r="A787" s="1" t="s">
        <v>94</v>
      </c>
      <c r="B787" s="3">
        <v>43582</v>
      </c>
      <c r="C787" s="2">
        <v>0.10334490740740741</v>
      </c>
      <c r="D787">
        <v>14.01</v>
      </c>
      <c r="E787">
        <v>6524982895248</v>
      </c>
      <c r="F787">
        <v>4</v>
      </c>
      <c r="G787" t="str">
        <f>VLOOKUP(ride_data[[#This Row],[city]],city_data[],3,FALSE)</f>
        <v>Suburban</v>
      </c>
      <c r="H787">
        <f>VLOOKUP(ride_data[[#This Row],[city]],city_data[],2,FALSE)</f>
        <v>23</v>
      </c>
    </row>
    <row r="788" spans="1:8" x14ac:dyDescent="0.35">
      <c r="A788" s="1" t="s">
        <v>94</v>
      </c>
      <c r="B788" s="3">
        <v>43480</v>
      </c>
      <c r="C788" s="2">
        <v>0.62815972222222227</v>
      </c>
      <c r="D788">
        <v>22.44</v>
      </c>
      <c r="E788">
        <v>9661336278580</v>
      </c>
      <c r="F788">
        <v>1</v>
      </c>
      <c r="G788" t="str">
        <f>VLOOKUP(ride_data[[#This Row],[city]],city_data[],3,FALSE)</f>
        <v>Suburban</v>
      </c>
      <c r="H788">
        <f>VLOOKUP(ride_data[[#This Row],[city]],city_data[],2,FALSE)</f>
        <v>23</v>
      </c>
    </row>
    <row r="789" spans="1:8" x14ac:dyDescent="0.35">
      <c r="A789" s="1" t="s">
        <v>94</v>
      </c>
      <c r="B789" s="3">
        <v>43526</v>
      </c>
      <c r="C789" s="2">
        <v>0.32506944444444447</v>
      </c>
      <c r="D789">
        <v>33.22</v>
      </c>
      <c r="E789">
        <v>810001942984</v>
      </c>
      <c r="F789">
        <v>3</v>
      </c>
      <c r="G789" t="str">
        <f>VLOOKUP(ride_data[[#This Row],[city]],city_data[],3,FALSE)</f>
        <v>Suburban</v>
      </c>
      <c r="H789">
        <f>VLOOKUP(ride_data[[#This Row],[city]],city_data[],2,FALSE)</f>
        <v>23</v>
      </c>
    </row>
    <row r="790" spans="1:8" x14ac:dyDescent="0.35">
      <c r="A790" s="1" t="s">
        <v>94</v>
      </c>
      <c r="B790" s="3">
        <v>43467</v>
      </c>
      <c r="C790" s="2">
        <v>0.74488425925925927</v>
      </c>
      <c r="D790">
        <v>20.68</v>
      </c>
      <c r="E790">
        <v>8843800703298</v>
      </c>
      <c r="F790">
        <v>1</v>
      </c>
      <c r="G790" t="str">
        <f>VLOOKUP(ride_data[[#This Row],[city]],city_data[],3,FALSE)</f>
        <v>Suburban</v>
      </c>
      <c r="H790">
        <f>VLOOKUP(ride_data[[#This Row],[city]],city_data[],2,FALSE)</f>
        <v>23</v>
      </c>
    </row>
    <row r="791" spans="1:8" x14ac:dyDescent="0.35">
      <c r="A791" s="1" t="s">
        <v>94</v>
      </c>
      <c r="B791" s="3">
        <v>43483</v>
      </c>
      <c r="C791" s="2">
        <v>0.17304398148148148</v>
      </c>
      <c r="D791">
        <v>32.130000000000003</v>
      </c>
      <c r="E791">
        <v>2820584591613</v>
      </c>
      <c r="F791">
        <v>1</v>
      </c>
      <c r="G791" t="str">
        <f>VLOOKUP(ride_data[[#This Row],[city]],city_data[],3,FALSE)</f>
        <v>Suburban</v>
      </c>
      <c r="H791">
        <f>VLOOKUP(ride_data[[#This Row],[city]],city_data[],2,FALSE)</f>
        <v>23</v>
      </c>
    </row>
    <row r="792" spans="1:8" x14ac:dyDescent="0.35">
      <c r="A792" s="1" t="s">
        <v>94</v>
      </c>
      <c r="B792" s="3">
        <v>43518</v>
      </c>
      <c r="C792" s="2">
        <v>0.61116898148148147</v>
      </c>
      <c r="D792">
        <v>20.350000000000001</v>
      </c>
      <c r="E792">
        <v>3262613628904</v>
      </c>
      <c r="F792">
        <v>2</v>
      </c>
      <c r="G792" t="str">
        <f>VLOOKUP(ride_data[[#This Row],[city]],city_data[],3,FALSE)</f>
        <v>Suburban</v>
      </c>
      <c r="H792">
        <f>VLOOKUP(ride_data[[#This Row],[city]],city_data[],2,FALSE)</f>
        <v>23</v>
      </c>
    </row>
    <row r="793" spans="1:8" x14ac:dyDescent="0.35">
      <c r="A793" s="1" t="s">
        <v>94</v>
      </c>
      <c r="B793" s="3">
        <v>43485</v>
      </c>
      <c r="C793" s="2">
        <v>0.53332175925925929</v>
      </c>
      <c r="D793">
        <v>35</v>
      </c>
      <c r="E793">
        <v>5772262690378</v>
      </c>
      <c r="F793">
        <v>1</v>
      </c>
      <c r="G793" t="str">
        <f>VLOOKUP(ride_data[[#This Row],[city]],city_data[],3,FALSE)</f>
        <v>Suburban</v>
      </c>
      <c r="H793">
        <f>VLOOKUP(ride_data[[#This Row],[city]],city_data[],2,FALSE)</f>
        <v>23</v>
      </c>
    </row>
    <row r="794" spans="1:8" x14ac:dyDescent="0.35">
      <c r="A794" s="1" t="s">
        <v>94</v>
      </c>
      <c r="B794" s="3">
        <v>43582</v>
      </c>
      <c r="C794" s="2">
        <v>0.30453703703703705</v>
      </c>
      <c r="D794">
        <v>18.559999999999999</v>
      </c>
      <c r="E794">
        <v>4919827701525</v>
      </c>
      <c r="F794">
        <v>4</v>
      </c>
      <c r="G794" t="str">
        <f>VLOOKUP(ride_data[[#This Row],[city]],city_data[],3,FALSE)</f>
        <v>Suburban</v>
      </c>
      <c r="H794">
        <f>VLOOKUP(ride_data[[#This Row],[city]],city_data[],2,FALSE)</f>
        <v>23</v>
      </c>
    </row>
    <row r="795" spans="1:8" x14ac:dyDescent="0.35">
      <c r="A795" s="1" t="s">
        <v>94</v>
      </c>
      <c r="B795" s="3">
        <v>43567</v>
      </c>
      <c r="C795" s="2">
        <v>0.62578703703703698</v>
      </c>
      <c r="D795">
        <v>49.15</v>
      </c>
      <c r="E795">
        <v>6411391533857</v>
      </c>
      <c r="F795">
        <v>4</v>
      </c>
      <c r="G795" t="str">
        <f>VLOOKUP(ride_data[[#This Row],[city]],city_data[],3,FALSE)</f>
        <v>Suburban</v>
      </c>
      <c r="H795">
        <f>VLOOKUP(ride_data[[#This Row],[city]],city_data[],2,FALSE)</f>
        <v>23</v>
      </c>
    </row>
    <row r="796" spans="1:8" x14ac:dyDescent="0.35">
      <c r="A796" s="1" t="s">
        <v>94</v>
      </c>
      <c r="B796" s="3">
        <v>43553</v>
      </c>
      <c r="C796" s="2">
        <v>0.30878472222222225</v>
      </c>
      <c r="D796">
        <v>14.21</v>
      </c>
      <c r="E796">
        <v>126282973686</v>
      </c>
      <c r="F796">
        <v>3</v>
      </c>
      <c r="G796" t="str">
        <f>VLOOKUP(ride_data[[#This Row],[city]],city_data[],3,FALSE)</f>
        <v>Suburban</v>
      </c>
      <c r="H796">
        <f>VLOOKUP(ride_data[[#This Row],[city]],city_data[],2,FALSE)</f>
        <v>23</v>
      </c>
    </row>
    <row r="797" spans="1:8" x14ac:dyDescent="0.35">
      <c r="A797" s="1" t="s">
        <v>114</v>
      </c>
      <c r="B797" s="3">
        <v>43510</v>
      </c>
      <c r="C797" s="2">
        <v>0.73491898148148149</v>
      </c>
      <c r="D797">
        <v>42.31</v>
      </c>
      <c r="E797">
        <v>580385794188</v>
      </c>
      <c r="F797">
        <v>2</v>
      </c>
      <c r="G797" t="str">
        <f>VLOOKUP(ride_data[[#This Row],[city]],city_data[],3,FALSE)</f>
        <v>Suburban</v>
      </c>
      <c r="H797">
        <f>VLOOKUP(ride_data[[#This Row],[city]],city_data[],2,FALSE)</f>
        <v>4</v>
      </c>
    </row>
    <row r="798" spans="1:8" x14ac:dyDescent="0.35">
      <c r="A798" s="1" t="s">
        <v>114</v>
      </c>
      <c r="B798" s="3">
        <v>43495</v>
      </c>
      <c r="C798" s="2">
        <v>0.63070601851851849</v>
      </c>
      <c r="D798">
        <v>32.4</v>
      </c>
      <c r="E798">
        <v>5099208436594</v>
      </c>
      <c r="F798">
        <v>1</v>
      </c>
      <c r="G798" t="str">
        <f>VLOOKUP(ride_data[[#This Row],[city]],city_data[],3,FALSE)</f>
        <v>Suburban</v>
      </c>
      <c r="H798">
        <f>VLOOKUP(ride_data[[#This Row],[city]],city_data[],2,FALSE)</f>
        <v>4</v>
      </c>
    </row>
    <row r="799" spans="1:8" x14ac:dyDescent="0.35">
      <c r="A799" s="1" t="s">
        <v>114</v>
      </c>
      <c r="B799" s="3">
        <v>43490</v>
      </c>
      <c r="C799" s="2">
        <v>0.86548611111111118</v>
      </c>
      <c r="D799">
        <v>32.380000000000003</v>
      </c>
      <c r="E799">
        <v>8332226417129</v>
      </c>
      <c r="F799">
        <v>1</v>
      </c>
      <c r="G799" t="str">
        <f>VLOOKUP(ride_data[[#This Row],[city]],city_data[],3,FALSE)</f>
        <v>Suburban</v>
      </c>
      <c r="H799">
        <f>VLOOKUP(ride_data[[#This Row],[city]],city_data[],2,FALSE)</f>
        <v>4</v>
      </c>
    </row>
    <row r="800" spans="1:8" x14ac:dyDescent="0.35">
      <c r="A800" s="1" t="s">
        <v>114</v>
      </c>
      <c r="B800" s="3">
        <v>43563</v>
      </c>
      <c r="C800" s="2">
        <v>0.82743055555555556</v>
      </c>
      <c r="D800">
        <v>35.159999999999997</v>
      </c>
      <c r="E800">
        <v>5715574777818</v>
      </c>
      <c r="F800">
        <v>4</v>
      </c>
      <c r="G800" t="str">
        <f>VLOOKUP(ride_data[[#This Row],[city]],city_data[],3,FALSE)</f>
        <v>Suburban</v>
      </c>
      <c r="H800">
        <f>VLOOKUP(ride_data[[#This Row],[city]],city_data[],2,FALSE)</f>
        <v>4</v>
      </c>
    </row>
    <row r="801" spans="1:8" x14ac:dyDescent="0.35">
      <c r="A801" s="1" t="s">
        <v>114</v>
      </c>
      <c r="B801" s="3">
        <v>43493</v>
      </c>
      <c r="C801" s="2">
        <v>0.4849074074074074</v>
      </c>
      <c r="D801">
        <v>35.6</v>
      </c>
      <c r="E801">
        <v>9368246062437</v>
      </c>
      <c r="F801">
        <v>1</v>
      </c>
      <c r="G801" t="str">
        <f>VLOOKUP(ride_data[[#This Row],[city]],city_data[],3,FALSE)</f>
        <v>Suburban</v>
      </c>
      <c r="H801">
        <f>VLOOKUP(ride_data[[#This Row],[city]],city_data[],2,FALSE)</f>
        <v>4</v>
      </c>
    </row>
    <row r="802" spans="1:8" x14ac:dyDescent="0.35">
      <c r="A802" s="1" t="s">
        <v>114</v>
      </c>
      <c r="B802" s="3">
        <v>43472</v>
      </c>
      <c r="C802" s="2">
        <v>0.73108796296296286</v>
      </c>
      <c r="D802">
        <v>17.57</v>
      </c>
      <c r="E802">
        <v>3766610355646</v>
      </c>
      <c r="F802">
        <v>1</v>
      </c>
      <c r="G802" t="str">
        <f>VLOOKUP(ride_data[[#This Row],[city]],city_data[],3,FALSE)</f>
        <v>Suburban</v>
      </c>
      <c r="H802">
        <f>VLOOKUP(ride_data[[#This Row],[city]],city_data[],2,FALSE)</f>
        <v>4</v>
      </c>
    </row>
    <row r="803" spans="1:8" x14ac:dyDescent="0.35">
      <c r="A803" s="1" t="s">
        <v>114</v>
      </c>
      <c r="B803" s="3">
        <v>43490</v>
      </c>
      <c r="C803" s="2">
        <v>0.48321759259259256</v>
      </c>
      <c r="D803">
        <v>44.61</v>
      </c>
      <c r="E803">
        <v>7557981038155</v>
      </c>
      <c r="F803">
        <v>1</v>
      </c>
      <c r="G803" t="str">
        <f>VLOOKUP(ride_data[[#This Row],[city]],city_data[],3,FALSE)</f>
        <v>Suburban</v>
      </c>
      <c r="H803">
        <f>VLOOKUP(ride_data[[#This Row],[city]],city_data[],2,FALSE)</f>
        <v>4</v>
      </c>
    </row>
    <row r="804" spans="1:8" x14ac:dyDescent="0.35">
      <c r="A804" s="1" t="s">
        <v>114</v>
      </c>
      <c r="B804" s="3">
        <v>43534</v>
      </c>
      <c r="C804" s="2">
        <v>9.1562499999999991E-2</v>
      </c>
      <c r="D804">
        <v>40.270000000000003</v>
      </c>
      <c r="E804">
        <v>6284436941920</v>
      </c>
      <c r="F804">
        <v>3</v>
      </c>
      <c r="G804" t="str">
        <f>VLOOKUP(ride_data[[#This Row],[city]],city_data[],3,FALSE)</f>
        <v>Suburban</v>
      </c>
      <c r="H804">
        <f>VLOOKUP(ride_data[[#This Row],[city]],city_data[],2,FALSE)</f>
        <v>4</v>
      </c>
    </row>
    <row r="805" spans="1:8" x14ac:dyDescent="0.35">
      <c r="A805" s="1" t="s">
        <v>114</v>
      </c>
      <c r="B805" s="3">
        <v>43523</v>
      </c>
      <c r="C805" s="2">
        <v>0.78938657407407409</v>
      </c>
      <c r="D805">
        <v>36.26</v>
      </c>
      <c r="E805">
        <v>6392138211408</v>
      </c>
      <c r="F805">
        <v>2</v>
      </c>
      <c r="G805" t="str">
        <f>VLOOKUP(ride_data[[#This Row],[city]],city_data[],3,FALSE)</f>
        <v>Suburban</v>
      </c>
      <c r="H805">
        <f>VLOOKUP(ride_data[[#This Row],[city]],city_data[],2,FALSE)</f>
        <v>4</v>
      </c>
    </row>
    <row r="806" spans="1:8" x14ac:dyDescent="0.35">
      <c r="A806" s="1" t="s">
        <v>114</v>
      </c>
      <c r="B806" s="3">
        <v>43517</v>
      </c>
      <c r="C806" s="2">
        <v>0.96260416666666659</v>
      </c>
      <c r="D806">
        <v>23.3</v>
      </c>
      <c r="E806">
        <v>7496381116004</v>
      </c>
      <c r="F806">
        <v>2</v>
      </c>
      <c r="G806" t="str">
        <f>VLOOKUP(ride_data[[#This Row],[city]],city_data[],3,FALSE)</f>
        <v>Suburban</v>
      </c>
      <c r="H806">
        <f>VLOOKUP(ride_data[[#This Row],[city]],city_data[],2,FALSE)</f>
        <v>4</v>
      </c>
    </row>
    <row r="807" spans="1:8" x14ac:dyDescent="0.35">
      <c r="A807" s="1" t="s">
        <v>114</v>
      </c>
      <c r="B807" s="3">
        <v>43552</v>
      </c>
      <c r="C807" s="2">
        <v>6.3969907407407406E-2</v>
      </c>
      <c r="D807">
        <v>43.77</v>
      </c>
      <c r="E807">
        <v>7963826965157</v>
      </c>
      <c r="F807">
        <v>3</v>
      </c>
      <c r="G807" t="str">
        <f>VLOOKUP(ride_data[[#This Row],[city]],city_data[],3,FALSE)</f>
        <v>Suburban</v>
      </c>
      <c r="H807">
        <f>VLOOKUP(ride_data[[#This Row],[city]],city_data[],2,FALSE)</f>
        <v>4</v>
      </c>
    </row>
    <row r="808" spans="1:8" x14ac:dyDescent="0.35">
      <c r="A808" s="1" t="s">
        <v>114</v>
      </c>
      <c r="B808" s="3">
        <v>43502</v>
      </c>
      <c r="C808" s="2">
        <v>0.85692129629629632</v>
      </c>
      <c r="D808">
        <v>33.22</v>
      </c>
      <c r="E808">
        <v>5526285388398</v>
      </c>
      <c r="F808">
        <v>2</v>
      </c>
      <c r="G808" t="str">
        <f>VLOOKUP(ride_data[[#This Row],[city]],city_data[],3,FALSE)</f>
        <v>Suburban</v>
      </c>
      <c r="H808">
        <f>VLOOKUP(ride_data[[#This Row],[city]],city_data[],2,FALSE)</f>
        <v>4</v>
      </c>
    </row>
    <row r="809" spans="1:8" x14ac:dyDescent="0.35">
      <c r="A809" s="1" t="s">
        <v>114</v>
      </c>
      <c r="B809" s="3">
        <v>43525</v>
      </c>
      <c r="C809" s="2">
        <v>0.1907986111111111</v>
      </c>
      <c r="D809">
        <v>43.77</v>
      </c>
      <c r="E809">
        <v>5013467166832</v>
      </c>
      <c r="F809">
        <v>3</v>
      </c>
      <c r="G809" t="str">
        <f>VLOOKUP(ride_data[[#This Row],[city]],city_data[],3,FALSE)</f>
        <v>Suburban</v>
      </c>
      <c r="H809">
        <f>VLOOKUP(ride_data[[#This Row],[city]],city_data[],2,FALSE)</f>
        <v>4</v>
      </c>
    </row>
    <row r="810" spans="1:8" x14ac:dyDescent="0.35">
      <c r="A810" s="1" t="s">
        <v>114</v>
      </c>
      <c r="B810" s="3">
        <v>43514</v>
      </c>
      <c r="C810" s="2">
        <v>0.51194444444444442</v>
      </c>
      <c r="D810">
        <v>23.87</v>
      </c>
      <c r="E810">
        <v>4513268292101</v>
      </c>
      <c r="F810">
        <v>2</v>
      </c>
      <c r="G810" t="str">
        <f>VLOOKUP(ride_data[[#This Row],[city]],city_data[],3,FALSE)</f>
        <v>Suburban</v>
      </c>
      <c r="H810">
        <f>VLOOKUP(ride_data[[#This Row],[city]],city_data[],2,FALSE)</f>
        <v>4</v>
      </c>
    </row>
    <row r="811" spans="1:8" x14ac:dyDescent="0.35">
      <c r="A811" s="1" t="s">
        <v>114</v>
      </c>
      <c r="B811" s="3">
        <v>43507</v>
      </c>
      <c r="C811" s="2">
        <v>0.37562500000000004</v>
      </c>
      <c r="D811">
        <v>30.56</v>
      </c>
      <c r="E811">
        <v>5326773625369</v>
      </c>
      <c r="F811">
        <v>2</v>
      </c>
      <c r="G811" t="str">
        <f>VLOOKUP(ride_data[[#This Row],[city]],city_data[],3,FALSE)</f>
        <v>Suburban</v>
      </c>
      <c r="H811">
        <f>VLOOKUP(ride_data[[#This Row],[city]],city_data[],2,FALSE)</f>
        <v>4</v>
      </c>
    </row>
    <row r="812" spans="1:8" x14ac:dyDescent="0.35">
      <c r="A812" s="1" t="s">
        <v>114</v>
      </c>
      <c r="B812" s="3">
        <v>43495</v>
      </c>
      <c r="C812" s="2">
        <v>0.58996527777777785</v>
      </c>
      <c r="D812">
        <v>46.7</v>
      </c>
      <c r="E812">
        <v>9374525917640</v>
      </c>
      <c r="F812">
        <v>1</v>
      </c>
      <c r="G812" t="str">
        <f>VLOOKUP(ride_data[[#This Row],[city]],city_data[],3,FALSE)</f>
        <v>Suburban</v>
      </c>
      <c r="H812">
        <f>VLOOKUP(ride_data[[#This Row],[city]],city_data[],2,FALSE)</f>
        <v>4</v>
      </c>
    </row>
    <row r="813" spans="1:8" x14ac:dyDescent="0.35">
      <c r="A813" s="1" t="s">
        <v>114</v>
      </c>
      <c r="B813" s="3">
        <v>43488</v>
      </c>
      <c r="C813" s="2">
        <v>0.76234953703703701</v>
      </c>
      <c r="D813">
        <v>26.69</v>
      </c>
      <c r="E813">
        <v>4360442122613</v>
      </c>
      <c r="F813">
        <v>1</v>
      </c>
      <c r="G813" t="str">
        <f>VLOOKUP(ride_data[[#This Row],[city]],city_data[],3,FALSE)</f>
        <v>Suburban</v>
      </c>
      <c r="H813">
        <f>VLOOKUP(ride_data[[#This Row],[city]],city_data[],2,FALSE)</f>
        <v>4</v>
      </c>
    </row>
    <row r="814" spans="1:8" x14ac:dyDescent="0.35">
      <c r="A814" s="1" t="s">
        <v>48</v>
      </c>
      <c r="B814" s="3">
        <v>43476</v>
      </c>
      <c r="C814" s="2">
        <v>0.71894675925925933</v>
      </c>
      <c r="D814">
        <v>36.78</v>
      </c>
      <c r="E814">
        <v>1464517778842</v>
      </c>
      <c r="F814">
        <v>1</v>
      </c>
      <c r="G814" t="str">
        <f>VLOOKUP(ride_data[[#This Row],[city]],city_data[],3,FALSE)</f>
        <v>Urban</v>
      </c>
      <c r="H814">
        <f>VLOOKUP(ride_data[[#This Row],[city]],city_data[],2,FALSE)</f>
        <v>69</v>
      </c>
    </row>
    <row r="815" spans="1:8" x14ac:dyDescent="0.35">
      <c r="A815" s="1" t="s">
        <v>48</v>
      </c>
      <c r="B815" s="3">
        <v>43480</v>
      </c>
      <c r="C815" s="2">
        <v>0.33025462962962965</v>
      </c>
      <c r="D815">
        <v>14.55</v>
      </c>
      <c r="E815">
        <v>4379351603939</v>
      </c>
      <c r="F815">
        <v>1</v>
      </c>
      <c r="G815" t="str">
        <f>VLOOKUP(ride_data[[#This Row],[city]],city_data[],3,FALSE)</f>
        <v>Urban</v>
      </c>
      <c r="H815">
        <f>VLOOKUP(ride_data[[#This Row],[city]],city_data[],2,FALSE)</f>
        <v>69</v>
      </c>
    </row>
    <row r="816" spans="1:8" x14ac:dyDescent="0.35">
      <c r="A816" s="1" t="s">
        <v>48</v>
      </c>
      <c r="B816" s="3">
        <v>43567</v>
      </c>
      <c r="C816" s="2">
        <v>0.15152777777777779</v>
      </c>
      <c r="D816">
        <v>43.34</v>
      </c>
      <c r="E816">
        <v>7857233769715</v>
      </c>
      <c r="F816">
        <v>4</v>
      </c>
      <c r="G816" t="str">
        <f>VLOOKUP(ride_data[[#This Row],[city]],city_data[],3,FALSE)</f>
        <v>Urban</v>
      </c>
      <c r="H816">
        <f>VLOOKUP(ride_data[[#This Row],[city]],city_data[],2,FALSE)</f>
        <v>69</v>
      </c>
    </row>
    <row r="817" spans="1:8" x14ac:dyDescent="0.35">
      <c r="A817" s="1" t="s">
        <v>48</v>
      </c>
      <c r="B817" s="3">
        <v>43497</v>
      </c>
      <c r="C817" s="2">
        <v>0.84532407407407406</v>
      </c>
      <c r="D817">
        <v>24.81</v>
      </c>
      <c r="E817">
        <v>5470070391967</v>
      </c>
      <c r="F817">
        <v>2</v>
      </c>
      <c r="G817" t="str">
        <f>VLOOKUP(ride_data[[#This Row],[city]],city_data[],3,FALSE)</f>
        <v>Urban</v>
      </c>
      <c r="H817">
        <f>VLOOKUP(ride_data[[#This Row],[city]],city_data[],2,FALSE)</f>
        <v>69</v>
      </c>
    </row>
    <row r="818" spans="1:8" x14ac:dyDescent="0.35">
      <c r="A818" s="1" t="s">
        <v>48</v>
      </c>
      <c r="B818" s="3">
        <v>43554</v>
      </c>
      <c r="C818" s="2">
        <v>0.13402777777777777</v>
      </c>
      <c r="D818">
        <v>4.66</v>
      </c>
      <c r="E818">
        <v>3164443361610</v>
      </c>
      <c r="F818">
        <v>3</v>
      </c>
      <c r="G818" t="str">
        <f>VLOOKUP(ride_data[[#This Row],[city]],city_data[],3,FALSE)</f>
        <v>Urban</v>
      </c>
      <c r="H818">
        <f>VLOOKUP(ride_data[[#This Row],[city]],city_data[],2,FALSE)</f>
        <v>69</v>
      </c>
    </row>
    <row r="819" spans="1:8" x14ac:dyDescent="0.35">
      <c r="A819" s="1" t="s">
        <v>48</v>
      </c>
      <c r="B819" s="3">
        <v>43569</v>
      </c>
      <c r="C819" s="2">
        <v>0.28002314814814816</v>
      </c>
      <c r="D819">
        <v>31.63</v>
      </c>
      <c r="E819">
        <v>6166289534408</v>
      </c>
      <c r="F819">
        <v>4</v>
      </c>
      <c r="G819" t="str">
        <f>VLOOKUP(ride_data[[#This Row],[city]],city_data[],3,FALSE)</f>
        <v>Urban</v>
      </c>
      <c r="H819">
        <f>VLOOKUP(ride_data[[#This Row],[city]],city_data[],2,FALSE)</f>
        <v>69</v>
      </c>
    </row>
    <row r="820" spans="1:8" x14ac:dyDescent="0.35">
      <c r="A820" s="1" t="s">
        <v>48</v>
      </c>
      <c r="B820" s="3">
        <v>43546</v>
      </c>
      <c r="C820" s="2">
        <v>0.17148148148148148</v>
      </c>
      <c r="D820">
        <v>33.1</v>
      </c>
      <c r="E820">
        <v>3678560093519</v>
      </c>
      <c r="F820">
        <v>3</v>
      </c>
      <c r="G820" t="str">
        <f>VLOOKUP(ride_data[[#This Row],[city]],city_data[],3,FALSE)</f>
        <v>Urban</v>
      </c>
      <c r="H820">
        <f>VLOOKUP(ride_data[[#This Row],[city]],city_data[],2,FALSE)</f>
        <v>69</v>
      </c>
    </row>
    <row r="821" spans="1:8" x14ac:dyDescent="0.35">
      <c r="A821" s="1" t="s">
        <v>48</v>
      </c>
      <c r="B821" s="3">
        <v>43541</v>
      </c>
      <c r="C821" s="2">
        <v>0.80673611111111121</v>
      </c>
      <c r="D821">
        <v>19.05</v>
      </c>
      <c r="E821">
        <v>9118269983987</v>
      </c>
      <c r="F821">
        <v>3</v>
      </c>
      <c r="G821" t="str">
        <f>VLOOKUP(ride_data[[#This Row],[city]],city_data[],3,FALSE)</f>
        <v>Urban</v>
      </c>
      <c r="H821">
        <f>VLOOKUP(ride_data[[#This Row],[city]],city_data[],2,FALSE)</f>
        <v>69</v>
      </c>
    </row>
    <row r="822" spans="1:8" x14ac:dyDescent="0.35">
      <c r="A822" s="1" t="s">
        <v>48</v>
      </c>
      <c r="B822" s="3">
        <v>43583</v>
      </c>
      <c r="C822" s="2">
        <v>1.8460648148148146E-2</v>
      </c>
      <c r="D822">
        <v>5.42</v>
      </c>
      <c r="E822">
        <v>8026921363989</v>
      </c>
      <c r="F822">
        <v>4</v>
      </c>
      <c r="G822" t="str">
        <f>VLOOKUP(ride_data[[#This Row],[city]],city_data[],3,FALSE)</f>
        <v>Urban</v>
      </c>
      <c r="H822">
        <f>VLOOKUP(ride_data[[#This Row],[city]],city_data[],2,FALSE)</f>
        <v>69</v>
      </c>
    </row>
    <row r="823" spans="1:8" x14ac:dyDescent="0.35">
      <c r="A823" s="1" t="s">
        <v>48</v>
      </c>
      <c r="B823" s="3">
        <v>43518</v>
      </c>
      <c r="C823" s="2">
        <v>0.16387731481481482</v>
      </c>
      <c r="D823">
        <v>6.39</v>
      </c>
      <c r="E823">
        <v>8116526250811</v>
      </c>
      <c r="F823">
        <v>2</v>
      </c>
      <c r="G823" t="str">
        <f>VLOOKUP(ride_data[[#This Row],[city]],city_data[],3,FALSE)</f>
        <v>Urban</v>
      </c>
      <c r="H823">
        <f>VLOOKUP(ride_data[[#This Row],[city]],city_data[],2,FALSE)</f>
        <v>69</v>
      </c>
    </row>
    <row r="824" spans="1:8" x14ac:dyDescent="0.35">
      <c r="A824" s="1" t="s">
        <v>48</v>
      </c>
      <c r="B824" s="3">
        <v>43530</v>
      </c>
      <c r="C824" s="2">
        <v>0.3225925925925926</v>
      </c>
      <c r="D824">
        <v>23.53</v>
      </c>
      <c r="E824">
        <v>2430165353440</v>
      </c>
      <c r="F824">
        <v>3</v>
      </c>
      <c r="G824" t="str">
        <f>VLOOKUP(ride_data[[#This Row],[city]],city_data[],3,FALSE)</f>
        <v>Urban</v>
      </c>
      <c r="H824">
        <f>VLOOKUP(ride_data[[#This Row],[city]],city_data[],2,FALSE)</f>
        <v>69</v>
      </c>
    </row>
    <row r="825" spans="1:8" x14ac:dyDescent="0.35">
      <c r="A825" s="1" t="s">
        <v>48</v>
      </c>
      <c r="B825" s="3">
        <v>43482</v>
      </c>
      <c r="C825" s="2">
        <v>0.67868055555555562</v>
      </c>
      <c r="D825">
        <v>33.29</v>
      </c>
      <c r="E825">
        <v>3424319492696</v>
      </c>
      <c r="F825">
        <v>1</v>
      </c>
      <c r="G825" t="str">
        <f>VLOOKUP(ride_data[[#This Row],[city]],city_data[],3,FALSE)</f>
        <v>Urban</v>
      </c>
      <c r="H825">
        <f>VLOOKUP(ride_data[[#This Row],[city]],city_data[],2,FALSE)</f>
        <v>69</v>
      </c>
    </row>
    <row r="826" spans="1:8" x14ac:dyDescent="0.35">
      <c r="A826" s="1" t="s">
        <v>48</v>
      </c>
      <c r="B826" s="3">
        <v>43523</v>
      </c>
      <c r="C826" s="2">
        <v>0.75577546296296294</v>
      </c>
      <c r="D826">
        <v>43.31</v>
      </c>
      <c r="E826">
        <v>1510929985528</v>
      </c>
      <c r="F826">
        <v>2</v>
      </c>
      <c r="G826" t="str">
        <f>VLOOKUP(ride_data[[#This Row],[city]],city_data[],3,FALSE)</f>
        <v>Urban</v>
      </c>
      <c r="H826">
        <f>VLOOKUP(ride_data[[#This Row],[city]],city_data[],2,FALSE)</f>
        <v>69</v>
      </c>
    </row>
    <row r="827" spans="1:8" x14ac:dyDescent="0.35">
      <c r="A827" s="1" t="s">
        <v>48</v>
      </c>
      <c r="B827" s="3">
        <v>43470</v>
      </c>
      <c r="C827" s="2">
        <v>0.81431712962962965</v>
      </c>
      <c r="D827">
        <v>27.02</v>
      </c>
      <c r="E827">
        <v>3773616513642</v>
      </c>
      <c r="F827">
        <v>1</v>
      </c>
      <c r="G827" t="str">
        <f>VLOOKUP(ride_data[[#This Row],[city]],city_data[],3,FALSE)</f>
        <v>Urban</v>
      </c>
      <c r="H827">
        <f>VLOOKUP(ride_data[[#This Row],[city]],city_data[],2,FALSE)</f>
        <v>69</v>
      </c>
    </row>
    <row r="828" spans="1:8" x14ac:dyDescent="0.35">
      <c r="A828" s="1" t="s">
        <v>48</v>
      </c>
      <c r="B828" s="3">
        <v>43566</v>
      </c>
      <c r="C828" s="2">
        <v>0.57810185185185181</v>
      </c>
      <c r="D828">
        <v>15.55</v>
      </c>
      <c r="E828">
        <v>6828487158380</v>
      </c>
      <c r="F828">
        <v>4</v>
      </c>
      <c r="G828" t="str">
        <f>VLOOKUP(ride_data[[#This Row],[city]],city_data[],3,FALSE)</f>
        <v>Urban</v>
      </c>
      <c r="H828">
        <f>VLOOKUP(ride_data[[#This Row],[city]],city_data[],2,FALSE)</f>
        <v>69</v>
      </c>
    </row>
    <row r="829" spans="1:8" x14ac:dyDescent="0.35">
      <c r="A829" s="1" t="s">
        <v>48</v>
      </c>
      <c r="B829" s="3">
        <v>43466</v>
      </c>
      <c r="C829" s="2">
        <v>5.7407407407407416E-3</v>
      </c>
      <c r="D829">
        <v>37.909999999999997</v>
      </c>
      <c r="E829">
        <v>5673666505216</v>
      </c>
      <c r="F829">
        <v>1</v>
      </c>
      <c r="G829" t="str">
        <f>VLOOKUP(ride_data[[#This Row],[city]],city_data[],3,FALSE)</f>
        <v>Urban</v>
      </c>
      <c r="H829">
        <f>VLOOKUP(ride_data[[#This Row],[city]],city_data[],2,FALSE)</f>
        <v>69</v>
      </c>
    </row>
    <row r="830" spans="1:8" x14ac:dyDescent="0.35">
      <c r="A830" s="1" t="s">
        <v>48</v>
      </c>
      <c r="B830" s="3">
        <v>43469</v>
      </c>
      <c r="C830" s="2">
        <v>0.13652777777777778</v>
      </c>
      <c r="D830">
        <v>9.1</v>
      </c>
      <c r="E830">
        <v>8147675539090</v>
      </c>
      <c r="F830">
        <v>1</v>
      </c>
      <c r="G830" t="str">
        <f>VLOOKUP(ride_data[[#This Row],[city]],city_data[],3,FALSE)</f>
        <v>Urban</v>
      </c>
      <c r="H830">
        <f>VLOOKUP(ride_data[[#This Row],[city]],city_data[],2,FALSE)</f>
        <v>69</v>
      </c>
    </row>
    <row r="831" spans="1:8" x14ac:dyDescent="0.35">
      <c r="A831" s="1" t="s">
        <v>48</v>
      </c>
      <c r="B831" s="3">
        <v>43569</v>
      </c>
      <c r="C831" s="2">
        <v>0.88703703703703696</v>
      </c>
      <c r="D831">
        <v>38.950000000000003</v>
      </c>
      <c r="E831">
        <v>14588103145</v>
      </c>
      <c r="F831">
        <v>4</v>
      </c>
      <c r="G831" t="str">
        <f>VLOOKUP(ride_data[[#This Row],[city]],city_data[],3,FALSE)</f>
        <v>Urban</v>
      </c>
      <c r="H831">
        <f>VLOOKUP(ride_data[[#This Row],[city]],city_data[],2,FALSE)</f>
        <v>69</v>
      </c>
    </row>
    <row r="832" spans="1:8" x14ac:dyDescent="0.35">
      <c r="A832" s="1" t="s">
        <v>48</v>
      </c>
      <c r="B832" s="3">
        <v>43540</v>
      </c>
      <c r="C832" s="2">
        <v>0.27186342592592594</v>
      </c>
      <c r="D832">
        <v>34.200000000000003</v>
      </c>
      <c r="E832">
        <v>2541738362957</v>
      </c>
      <c r="F832">
        <v>3</v>
      </c>
      <c r="G832" t="str">
        <f>VLOOKUP(ride_data[[#This Row],[city]],city_data[],3,FALSE)</f>
        <v>Urban</v>
      </c>
      <c r="H832">
        <f>VLOOKUP(ride_data[[#This Row],[city]],city_data[],2,FALSE)</f>
        <v>69</v>
      </c>
    </row>
    <row r="833" spans="1:8" x14ac:dyDescent="0.35">
      <c r="A833" s="1" t="s">
        <v>48</v>
      </c>
      <c r="B833" s="3">
        <v>43551</v>
      </c>
      <c r="C833" s="2">
        <v>0.50873842592592589</v>
      </c>
      <c r="D833">
        <v>44.27</v>
      </c>
      <c r="E833">
        <v>981646095196</v>
      </c>
      <c r="F833">
        <v>3</v>
      </c>
      <c r="G833" t="str">
        <f>VLOOKUP(ride_data[[#This Row],[city]],city_data[],3,FALSE)</f>
        <v>Urban</v>
      </c>
      <c r="H833">
        <f>VLOOKUP(ride_data[[#This Row],[city]],city_data[],2,FALSE)</f>
        <v>69</v>
      </c>
    </row>
    <row r="834" spans="1:8" x14ac:dyDescent="0.35">
      <c r="A834" s="1" t="s">
        <v>48</v>
      </c>
      <c r="B834" s="3">
        <v>43481</v>
      </c>
      <c r="C834" s="2">
        <v>0.91366898148148146</v>
      </c>
      <c r="D834">
        <v>6.02</v>
      </c>
      <c r="E834">
        <v>3852178705457</v>
      </c>
      <c r="F834">
        <v>1</v>
      </c>
      <c r="G834" t="str">
        <f>VLOOKUP(ride_data[[#This Row],[city]],city_data[],3,FALSE)</f>
        <v>Urban</v>
      </c>
      <c r="H834">
        <f>VLOOKUP(ride_data[[#This Row],[city]],city_data[],2,FALSE)</f>
        <v>69</v>
      </c>
    </row>
    <row r="835" spans="1:8" x14ac:dyDescent="0.35">
      <c r="A835" s="1" t="s">
        <v>48</v>
      </c>
      <c r="B835" s="3">
        <v>43546</v>
      </c>
      <c r="C835" s="2">
        <v>0.85828703703703713</v>
      </c>
      <c r="D835">
        <v>39.96</v>
      </c>
      <c r="E835">
        <v>6162501769368</v>
      </c>
      <c r="F835">
        <v>3</v>
      </c>
      <c r="G835" t="str">
        <f>VLOOKUP(ride_data[[#This Row],[city]],city_data[],3,FALSE)</f>
        <v>Urban</v>
      </c>
      <c r="H835">
        <f>VLOOKUP(ride_data[[#This Row],[city]],city_data[],2,FALSE)</f>
        <v>69</v>
      </c>
    </row>
    <row r="836" spans="1:8" x14ac:dyDescent="0.35">
      <c r="A836" s="1" t="s">
        <v>48</v>
      </c>
      <c r="B836" s="3">
        <v>43569</v>
      </c>
      <c r="C836" s="2">
        <v>0.6237152777777778</v>
      </c>
      <c r="D836">
        <v>25.28</v>
      </c>
      <c r="E836">
        <v>7891750319251</v>
      </c>
      <c r="F836">
        <v>4</v>
      </c>
      <c r="G836" t="str">
        <f>VLOOKUP(ride_data[[#This Row],[city]],city_data[],3,FALSE)</f>
        <v>Urban</v>
      </c>
      <c r="H836">
        <f>VLOOKUP(ride_data[[#This Row],[city]],city_data[],2,FALSE)</f>
        <v>69</v>
      </c>
    </row>
    <row r="837" spans="1:8" x14ac:dyDescent="0.35">
      <c r="A837" s="1" t="s">
        <v>48</v>
      </c>
      <c r="B837" s="3">
        <v>43584</v>
      </c>
      <c r="C837" s="2">
        <v>0.28988425925925926</v>
      </c>
      <c r="D837">
        <v>23.99</v>
      </c>
      <c r="E837">
        <v>819442443593</v>
      </c>
      <c r="F837">
        <v>4</v>
      </c>
      <c r="G837" t="str">
        <f>VLOOKUP(ride_data[[#This Row],[city]],city_data[],3,FALSE)</f>
        <v>Urban</v>
      </c>
      <c r="H837">
        <f>VLOOKUP(ride_data[[#This Row],[city]],city_data[],2,FALSE)</f>
        <v>69</v>
      </c>
    </row>
    <row r="838" spans="1:8" x14ac:dyDescent="0.35">
      <c r="A838" s="1" t="s">
        <v>48</v>
      </c>
      <c r="B838" s="3">
        <v>43483</v>
      </c>
      <c r="C838" s="2">
        <v>0.64324074074074067</v>
      </c>
      <c r="D838">
        <v>20.68</v>
      </c>
      <c r="E838">
        <v>984551570260</v>
      </c>
      <c r="F838">
        <v>1</v>
      </c>
      <c r="G838" t="str">
        <f>VLOOKUP(ride_data[[#This Row],[city]],city_data[],3,FALSE)</f>
        <v>Urban</v>
      </c>
      <c r="H838">
        <f>VLOOKUP(ride_data[[#This Row],[city]],city_data[],2,FALSE)</f>
        <v>69</v>
      </c>
    </row>
    <row r="839" spans="1:8" x14ac:dyDescent="0.35">
      <c r="A839" s="1" t="s">
        <v>48</v>
      </c>
      <c r="B839" s="3">
        <v>43527</v>
      </c>
      <c r="C839" s="2">
        <v>0.21756944444444445</v>
      </c>
      <c r="D839">
        <v>26.6</v>
      </c>
      <c r="E839">
        <v>4278966939061</v>
      </c>
      <c r="F839">
        <v>3</v>
      </c>
      <c r="G839" t="str">
        <f>VLOOKUP(ride_data[[#This Row],[city]],city_data[],3,FALSE)</f>
        <v>Urban</v>
      </c>
      <c r="H839">
        <f>VLOOKUP(ride_data[[#This Row],[city]],city_data[],2,FALSE)</f>
        <v>69</v>
      </c>
    </row>
    <row r="840" spans="1:8" x14ac:dyDescent="0.35">
      <c r="A840" s="1" t="s">
        <v>48</v>
      </c>
      <c r="B840" s="3">
        <v>43469</v>
      </c>
      <c r="C840" s="2">
        <v>0.87965277777777784</v>
      </c>
      <c r="D840">
        <v>34.770000000000003</v>
      </c>
      <c r="E840">
        <v>8500621051587</v>
      </c>
      <c r="F840">
        <v>1</v>
      </c>
      <c r="G840" t="str">
        <f>VLOOKUP(ride_data[[#This Row],[city]],city_data[],3,FALSE)</f>
        <v>Urban</v>
      </c>
      <c r="H840">
        <f>VLOOKUP(ride_data[[#This Row],[city]],city_data[],2,FALSE)</f>
        <v>69</v>
      </c>
    </row>
    <row r="841" spans="1:8" x14ac:dyDescent="0.35">
      <c r="A841" s="1" t="s">
        <v>48</v>
      </c>
      <c r="B841" s="3">
        <v>43584</v>
      </c>
      <c r="C841" s="2">
        <v>0.83027777777777778</v>
      </c>
      <c r="D841">
        <v>32.1</v>
      </c>
      <c r="E841">
        <v>2696753605913</v>
      </c>
      <c r="F841">
        <v>4</v>
      </c>
      <c r="G841" t="str">
        <f>VLOOKUP(ride_data[[#This Row],[city]],city_data[],3,FALSE)</f>
        <v>Urban</v>
      </c>
      <c r="H841">
        <f>VLOOKUP(ride_data[[#This Row],[city]],city_data[],2,FALSE)</f>
        <v>69</v>
      </c>
    </row>
    <row r="842" spans="1:8" x14ac:dyDescent="0.35">
      <c r="A842" s="1" t="s">
        <v>48</v>
      </c>
      <c r="B842" s="3">
        <v>43530</v>
      </c>
      <c r="C842" s="2">
        <v>0.19619212962962962</v>
      </c>
      <c r="D842">
        <v>37.4</v>
      </c>
      <c r="E842">
        <v>602124109449</v>
      </c>
      <c r="F842">
        <v>3</v>
      </c>
      <c r="G842" t="str">
        <f>VLOOKUP(ride_data[[#This Row],[city]],city_data[],3,FALSE)</f>
        <v>Urban</v>
      </c>
      <c r="H842">
        <f>VLOOKUP(ride_data[[#This Row],[city]],city_data[],2,FALSE)</f>
        <v>69</v>
      </c>
    </row>
    <row r="843" spans="1:8" x14ac:dyDescent="0.35">
      <c r="A843" s="1" t="s">
        <v>48</v>
      </c>
      <c r="B843" s="3">
        <v>43495</v>
      </c>
      <c r="C843" s="2">
        <v>0.36898148148148152</v>
      </c>
      <c r="D843">
        <v>22.9</v>
      </c>
      <c r="E843">
        <v>2852059249491</v>
      </c>
      <c r="F843">
        <v>1</v>
      </c>
      <c r="G843" t="str">
        <f>VLOOKUP(ride_data[[#This Row],[city]],city_data[],3,FALSE)</f>
        <v>Urban</v>
      </c>
      <c r="H843">
        <f>VLOOKUP(ride_data[[#This Row],[city]],city_data[],2,FALSE)</f>
        <v>69</v>
      </c>
    </row>
    <row r="844" spans="1:8" x14ac:dyDescent="0.35">
      <c r="A844" s="1" t="s">
        <v>48</v>
      </c>
      <c r="B844" s="3">
        <v>43567</v>
      </c>
      <c r="C844" s="2">
        <v>0.10231481481481482</v>
      </c>
      <c r="D844">
        <v>10.53</v>
      </c>
      <c r="E844">
        <v>8954520159231</v>
      </c>
      <c r="F844">
        <v>4</v>
      </c>
      <c r="G844" t="str">
        <f>VLOOKUP(ride_data[[#This Row],[city]],city_data[],3,FALSE)</f>
        <v>Urban</v>
      </c>
      <c r="H844">
        <f>VLOOKUP(ride_data[[#This Row],[city]],city_data[],2,FALSE)</f>
        <v>69</v>
      </c>
    </row>
    <row r="845" spans="1:8" x14ac:dyDescent="0.35">
      <c r="A845" s="1" t="s">
        <v>48</v>
      </c>
      <c r="B845" s="3">
        <v>43557</v>
      </c>
      <c r="C845" s="2">
        <v>0.70377314814814806</v>
      </c>
      <c r="D845">
        <v>25.56</v>
      </c>
      <c r="E845">
        <v>9544292256253</v>
      </c>
      <c r="F845">
        <v>4</v>
      </c>
      <c r="G845" t="str">
        <f>VLOOKUP(ride_data[[#This Row],[city]],city_data[],3,FALSE)</f>
        <v>Urban</v>
      </c>
      <c r="H845">
        <f>VLOOKUP(ride_data[[#This Row],[city]],city_data[],2,FALSE)</f>
        <v>69</v>
      </c>
    </row>
    <row r="846" spans="1:8" x14ac:dyDescent="0.35">
      <c r="A846" s="1" t="s">
        <v>48</v>
      </c>
      <c r="B846" s="3">
        <v>43524</v>
      </c>
      <c r="C846" s="2">
        <v>0.63908564814814817</v>
      </c>
      <c r="D846">
        <v>30.3</v>
      </c>
      <c r="E846">
        <v>2081810970989</v>
      </c>
      <c r="F846">
        <v>2</v>
      </c>
      <c r="G846" t="str">
        <f>VLOOKUP(ride_data[[#This Row],[city]],city_data[],3,FALSE)</f>
        <v>Urban</v>
      </c>
      <c r="H846">
        <f>VLOOKUP(ride_data[[#This Row],[city]],city_data[],2,FALSE)</f>
        <v>69</v>
      </c>
    </row>
    <row r="847" spans="1:8" x14ac:dyDescent="0.35">
      <c r="A847" s="1" t="s">
        <v>39</v>
      </c>
      <c r="B847" s="3">
        <v>43556</v>
      </c>
      <c r="C847" s="2">
        <v>4.5868055555555558E-2</v>
      </c>
      <c r="D847">
        <v>8.23</v>
      </c>
      <c r="E847">
        <v>678728883160</v>
      </c>
      <c r="F847">
        <v>4</v>
      </c>
      <c r="G847" t="str">
        <f>VLOOKUP(ride_data[[#This Row],[city]],city_data[],3,FALSE)</f>
        <v>Urban</v>
      </c>
      <c r="H847">
        <f>VLOOKUP(ride_data[[#This Row],[city]],city_data[],2,FALSE)</f>
        <v>23</v>
      </c>
    </row>
    <row r="848" spans="1:8" x14ac:dyDescent="0.35">
      <c r="A848" s="1" t="s">
        <v>39</v>
      </c>
      <c r="B848" s="3">
        <v>43472</v>
      </c>
      <c r="C848" s="2">
        <v>0.79349537037037043</v>
      </c>
      <c r="D848">
        <v>16.260000000000002</v>
      </c>
      <c r="E848">
        <v>9045377966666</v>
      </c>
      <c r="F848">
        <v>1</v>
      </c>
      <c r="G848" t="str">
        <f>VLOOKUP(ride_data[[#This Row],[city]],city_data[],3,FALSE)</f>
        <v>Urban</v>
      </c>
      <c r="H848">
        <f>VLOOKUP(ride_data[[#This Row],[city]],city_data[],2,FALSE)</f>
        <v>23</v>
      </c>
    </row>
    <row r="849" spans="1:8" x14ac:dyDescent="0.35">
      <c r="A849" s="1" t="s">
        <v>39</v>
      </c>
      <c r="B849" s="3">
        <v>43486</v>
      </c>
      <c r="C849" s="2">
        <v>0.68515046296296289</v>
      </c>
      <c r="D849">
        <v>22.86</v>
      </c>
      <c r="E849">
        <v>1954301151475</v>
      </c>
      <c r="F849">
        <v>1</v>
      </c>
      <c r="G849" t="str">
        <f>VLOOKUP(ride_data[[#This Row],[city]],city_data[],3,FALSE)</f>
        <v>Urban</v>
      </c>
      <c r="H849">
        <f>VLOOKUP(ride_data[[#This Row],[city]],city_data[],2,FALSE)</f>
        <v>23</v>
      </c>
    </row>
    <row r="850" spans="1:8" x14ac:dyDescent="0.35">
      <c r="A850" s="1" t="s">
        <v>39</v>
      </c>
      <c r="B850" s="3">
        <v>43540</v>
      </c>
      <c r="C850" s="2">
        <v>0.49056712962962962</v>
      </c>
      <c r="D850">
        <v>23.99</v>
      </c>
      <c r="E850">
        <v>9492898520301</v>
      </c>
      <c r="F850">
        <v>3</v>
      </c>
      <c r="G850" t="str">
        <f>VLOOKUP(ride_data[[#This Row],[city]],city_data[],3,FALSE)</f>
        <v>Urban</v>
      </c>
      <c r="H850">
        <f>VLOOKUP(ride_data[[#This Row],[city]],city_data[],2,FALSE)</f>
        <v>23</v>
      </c>
    </row>
    <row r="851" spans="1:8" x14ac:dyDescent="0.35">
      <c r="A851" s="1" t="s">
        <v>39</v>
      </c>
      <c r="B851" s="3">
        <v>43551</v>
      </c>
      <c r="C851" s="2">
        <v>0.56457175925925929</v>
      </c>
      <c r="D851">
        <v>4.72</v>
      </c>
      <c r="E851">
        <v>6120689505628</v>
      </c>
      <c r="F851">
        <v>3</v>
      </c>
      <c r="G851" t="str">
        <f>VLOOKUP(ride_data[[#This Row],[city]],city_data[],3,FALSE)</f>
        <v>Urban</v>
      </c>
      <c r="H851">
        <f>VLOOKUP(ride_data[[#This Row],[city]],city_data[],2,FALSE)</f>
        <v>23</v>
      </c>
    </row>
    <row r="852" spans="1:8" x14ac:dyDescent="0.35">
      <c r="A852" s="1" t="s">
        <v>39</v>
      </c>
      <c r="B852" s="3">
        <v>43490</v>
      </c>
      <c r="C852" s="2">
        <v>8.3101851851851857E-2</v>
      </c>
      <c r="D852">
        <v>26.03</v>
      </c>
      <c r="E852">
        <v>9123752490460</v>
      </c>
      <c r="F852">
        <v>1</v>
      </c>
      <c r="G852" t="str">
        <f>VLOOKUP(ride_data[[#This Row],[city]],city_data[],3,FALSE)</f>
        <v>Urban</v>
      </c>
      <c r="H852">
        <f>VLOOKUP(ride_data[[#This Row],[city]],city_data[],2,FALSE)</f>
        <v>23</v>
      </c>
    </row>
    <row r="853" spans="1:8" x14ac:dyDescent="0.35">
      <c r="A853" s="1" t="s">
        <v>39</v>
      </c>
      <c r="B853" s="3">
        <v>43485</v>
      </c>
      <c r="C853" s="2">
        <v>6.5347222222222223E-2</v>
      </c>
      <c r="D853">
        <v>38.659999999999997</v>
      </c>
      <c r="E853">
        <v>7239150907201</v>
      </c>
      <c r="F853">
        <v>1</v>
      </c>
      <c r="G853" t="str">
        <f>VLOOKUP(ride_data[[#This Row],[city]],city_data[],3,FALSE)</f>
        <v>Urban</v>
      </c>
      <c r="H853">
        <f>VLOOKUP(ride_data[[#This Row],[city]],city_data[],2,FALSE)</f>
        <v>23</v>
      </c>
    </row>
    <row r="854" spans="1:8" x14ac:dyDescent="0.35">
      <c r="A854" s="1" t="s">
        <v>39</v>
      </c>
      <c r="B854" s="3">
        <v>43476</v>
      </c>
      <c r="C854" s="2">
        <v>0.18541666666666667</v>
      </c>
      <c r="D854">
        <v>44.34</v>
      </c>
      <c r="E854">
        <v>1376539129772</v>
      </c>
      <c r="F854">
        <v>1</v>
      </c>
      <c r="G854" t="str">
        <f>VLOOKUP(ride_data[[#This Row],[city]],city_data[],3,FALSE)</f>
        <v>Urban</v>
      </c>
      <c r="H854">
        <f>VLOOKUP(ride_data[[#This Row],[city]],city_data[],2,FALSE)</f>
        <v>23</v>
      </c>
    </row>
    <row r="855" spans="1:8" x14ac:dyDescent="0.35">
      <c r="A855" s="1" t="s">
        <v>39</v>
      </c>
      <c r="B855" s="3">
        <v>43565</v>
      </c>
      <c r="C855" s="2">
        <v>0.20825231481481479</v>
      </c>
      <c r="D855">
        <v>35.97</v>
      </c>
      <c r="E855">
        <v>8828009078941</v>
      </c>
      <c r="F855">
        <v>4</v>
      </c>
      <c r="G855" t="str">
        <f>VLOOKUP(ride_data[[#This Row],[city]],city_data[],3,FALSE)</f>
        <v>Urban</v>
      </c>
      <c r="H855">
        <f>VLOOKUP(ride_data[[#This Row],[city]],city_data[],2,FALSE)</f>
        <v>23</v>
      </c>
    </row>
    <row r="856" spans="1:8" x14ac:dyDescent="0.35">
      <c r="A856" s="1" t="s">
        <v>39</v>
      </c>
      <c r="B856" s="3">
        <v>43478</v>
      </c>
      <c r="C856" s="2">
        <v>0.99524305555555559</v>
      </c>
      <c r="D856">
        <v>41.86</v>
      </c>
      <c r="E856">
        <v>7045605197277</v>
      </c>
      <c r="F856">
        <v>1</v>
      </c>
      <c r="G856" t="str">
        <f>VLOOKUP(ride_data[[#This Row],[city]],city_data[],3,FALSE)</f>
        <v>Urban</v>
      </c>
      <c r="H856">
        <f>VLOOKUP(ride_data[[#This Row],[city]],city_data[],2,FALSE)</f>
        <v>23</v>
      </c>
    </row>
    <row r="857" spans="1:8" x14ac:dyDescent="0.35">
      <c r="A857" s="1" t="s">
        <v>39</v>
      </c>
      <c r="B857" s="3">
        <v>43513</v>
      </c>
      <c r="C857" s="2">
        <v>0.33253472222222219</v>
      </c>
      <c r="D857">
        <v>44.47</v>
      </c>
      <c r="E857">
        <v>3541067049177</v>
      </c>
      <c r="F857">
        <v>2</v>
      </c>
      <c r="G857" t="str">
        <f>VLOOKUP(ride_data[[#This Row],[city]],city_data[],3,FALSE)</f>
        <v>Urban</v>
      </c>
      <c r="H857">
        <f>VLOOKUP(ride_data[[#This Row],[city]],city_data[],2,FALSE)</f>
        <v>23</v>
      </c>
    </row>
    <row r="858" spans="1:8" x14ac:dyDescent="0.35">
      <c r="A858" s="1" t="s">
        <v>39</v>
      </c>
      <c r="B858" s="3">
        <v>43496</v>
      </c>
      <c r="C858" s="2">
        <v>0.9790740740740741</v>
      </c>
      <c r="D858">
        <v>13.69</v>
      </c>
      <c r="E858">
        <v>4066009191862</v>
      </c>
      <c r="F858">
        <v>1</v>
      </c>
      <c r="G858" t="str">
        <f>VLOOKUP(ride_data[[#This Row],[city]],city_data[],3,FALSE)</f>
        <v>Urban</v>
      </c>
      <c r="H858">
        <f>VLOOKUP(ride_data[[#This Row],[city]],city_data[],2,FALSE)</f>
        <v>23</v>
      </c>
    </row>
    <row r="859" spans="1:8" x14ac:dyDescent="0.35">
      <c r="A859" s="1" t="s">
        <v>39</v>
      </c>
      <c r="B859" s="3">
        <v>43559</v>
      </c>
      <c r="C859" s="2">
        <v>0.33619212962962958</v>
      </c>
      <c r="D859">
        <v>25.93</v>
      </c>
      <c r="E859">
        <v>186095541779</v>
      </c>
      <c r="F859">
        <v>4</v>
      </c>
      <c r="G859" t="str">
        <f>VLOOKUP(ride_data[[#This Row],[city]],city_data[],3,FALSE)</f>
        <v>Urban</v>
      </c>
      <c r="H859">
        <f>VLOOKUP(ride_data[[#This Row],[city]],city_data[],2,FALSE)</f>
        <v>23</v>
      </c>
    </row>
    <row r="860" spans="1:8" x14ac:dyDescent="0.35">
      <c r="A860" s="1" t="s">
        <v>39</v>
      </c>
      <c r="B860" s="3">
        <v>43470</v>
      </c>
      <c r="C860" s="2">
        <v>0.60774305555555552</v>
      </c>
      <c r="D860">
        <v>5.92</v>
      </c>
      <c r="E860">
        <v>5327695501243</v>
      </c>
      <c r="F860">
        <v>1</v>
      </c>
      <c r="G860" t="str">
        <f>VLOOKUP(ride_data[[#This Row],[city]],city_data[],3,FALSE)</f>
        <v>Urban</v>
      </c>
      <c r="H860">
        <f>VLOOKUP(ride_data[[#This Row],[city]],city_data[],2,FALSE)</f>
        <v>23</v>
      </c>
    </row>
    <row r="861" spans="1:8" x14ac:dyDescent="0.35">
      <c r="A861" s="1" t="s">
        <v>39</v>
      </c>
      <c r="B861" s="3">
        <v>43573</v>
      </c>
      <c r="C861" s="2">
        <v>0.73712962962962969</v>
      </c>
      <c r="D861">
        <v>22.51</v>
      </c>
      <c r="E861">
        <v>3208043296870</v>
      </c>
      <c r="F861">
        <v>4</v>
      </c>
      <c r="G861" t="str">
        <f>VLOOKUP(ride_data[[#This Row],[city]],city_data[],3,FALSE)</f>
        <v>Urban</v>
      </c>
      <c r="H861">
        <f>VLOOKUP(ride_data[[#This Row],[city]],city_data[],2,FALSE)</f>
        <v>23</v>
      </c>
    </row>
    <row r="862" spans="1:8" x14ac:dyDescent="0.35">
      <c r="A862" s="1" t="s">
        <v>39</v>
      </c>
      <c r="B862" s="3">
        <v>43477</v>
      </c>
      <c r="C862" s="2">
        <v>0.21387731481481484</v>
      </c>
      <c r="D862">
        <v>36.82</v>
      </c>
      <c r="E862">
        <v>1078107100946</v>
      </c>
      <c r="F862">
        <v>1</v>
      </c>
      <c r="G862" t="str">
        <f>VLOOKUP(ride_data[[#This Row],[city]],city_data[],3,FALSE)</f>
        <v>Urban</v>
      </c>
      <c r="H862">
        <f>VLOOKUP(ride_data[[#This Row],[city]],city_data[],2,FALSE)</f>
        <v>23</v>
      </c>
    </row>
    <row r="863" spans="1:8" x14ac:dyDescent="0.35">
      <c r="A863" s="1" t="s">
        <v>39</v>
      </c>
      <c r="B863" s="3">
        <v>43590</v>
      </c>
      <c r="C863" s="2">
        <v>0.72863425925925929</v>
      </c>
      <c r="D863">
        <v>30.47</v>
      </c>
      <c r="E863">
        <v>7769257115143</v>
      </c>
      <c r="F863">
        <v>5</v>
      </c>
      <c r="G863" t="str">
        <f>VLOOKUP(ride_data[[#This Row],[city]],city_data[],3,FALSE)</f>
        <v>Urban</v>
      </c>
      <c r="H863">
        <f>VLOOKUP(ride_data[[#This Row],[city]],city_data[],2,FALSE)</f>
        <v>23</v>
      </c>
    </row>
    <row r="864" spans="1:8" x14ac:dyDescent="0.35">
      <c r="A864" s="1" t="s">
        <v>39</v>
      </c>
      <c r="B864" s="3">
        <v>43498</v>
      </c>
      <c r="C864" s="2">
        <v>0.96524305555555545</v>
      </c>
      <c r="D864">
        <v>7.12</v>
      </c>
      <c r="E864">
        <v>1273504899848</v>
      </c>
      <c r="F864">
        <v>2</v>
      </c>
      <c r="G864" t="str">
        <f>VLOOKUP(ride_data[[#This Row],[city]],city_data[],3,FALSE)</f>
        <v>Urban</v>
      </c>
      <c r="H864">
        <f>VLOOKUP(ride_data[[#This Row],[city]],city_data[],2,FALSE)</f>
        <v>23</v>
      </c>
    </row>
    <row r="865" spans="1:8" x14ac:dyDescent="0.35">
      <c r="A865" s="1" t="s">
        <v>39</v>
      </c>
      <c r="B865" s="3">
        <v>43558</v>
      </c>
      <c r="C865" s="2">
        <v>0.39635416666666662</v>
      </c>
      <c r="D865">
        <v>5.16</v>
      </c>
      <c r="E865">
        <v>9234858994858</v>
      </c>
      <c r="F865">
        <v>4</v>
      </c>
      <c r="G865" t="str">
        <f>VLOOKUP(ride_data[[#This Row],[city]],city_data[],3,FALSE)</f>
        <v>Urban</v>
      </c>
      <c r="H865">
        <f>VLOOKUP(ride_data[[#This Row],[city]],city_data[],2,FALSE)</f>
        <v>23</v>
      </c>
    </row>
    <row r="866" spans="1:8" x14ac:dyDescent="0.35">
      <c r="A866" s="1" t="s">
        <v>39</v>
      </c>
      <c r="B866" s="3">
        <v>43517</v>
      </c>
      <c r="C866" s="2">
        <v>0.54827546296296303</v>
      </c>
      <c r="D866">
        <v>7.49</v>
      </c>
      <c r="E866">
        <v>641484440175</v>
      </c>
      <c r="F866">
        <v>2</v>
      </c>
      <c r="G866" t="str">
        <f>VLOOKUP(ride_data[[#This Row],[city]],city_data[],3,FALSE)</f>
        <v>Urban</v>
      </c>
      <c r="H866">
        <f>VLOOKUP(ride_data[[#This Row],[city]],city_data[],2,FALSE)</f>
        <v>23</v>
      </c>
    </row>
    <row r="867" spans="1:8" x14ac:dyDescent="0.35">
      <c r="A867" s="1" t="s">
        <v>39</v>
      </c>
      <c r="B867" s="3">
        <v>43514</v>
      </c>
      <c r="C867" s="2">
        <v>0.49892361111111111</v>
      </c>
      <c r="D867">
        <v>23.98</v>
      </c>
      <c r="E867">
        <v>9369013244643</v>
      </c>
      <c r="F867">
        <v>2</v>
      </c>
      <c r="G867" t="str">
        <f>VLOOKUP(ride_data[[#This Row],[city]],city_data[],3,FALSE)</f>
        <v>Urban</v>
      </c>
      <c r="H867">
        <f>VLOOKUP(ride_data[[#This Row],[city]],city_data[],2,FALSE)</f>
        <v>23</v>
      </c>
    </row>
    <row r="868" spans="1:8" x14ac:dyDescent="0.35">
      <c r="A868" s="1" t="s">
        <v>39</v>
      </c>
      <c r="B868" s="3">
        <v>43578</v>
      </c>
      <c r="C868" s="2">
        <v>0.3886574074074074</v>
      </c>
      <c r="D868">
        <v>32.4</v>
      </c>
      <c r="E868">
        <v>2448427854987</v>
      </c>
      <c r="F868">
        <v>4</v>
      </c>
      <c r="G868" t="str">
        <f>VLOOKUP(ride_data[[#This Row],[city]],city_data[],3,FALSE)</f>
        <v>Urban</v>
      </c>
      <c r="H868">
        <f>VLOOKUP(ride_data[[#This Row],[city]],city_data[],2,FALSE)</f>
        <v>23</v>
      </c>
    </row>
    <row r="869" spans="1:8" x14ac:dyDescent="0.35">
      <c r="A869" s="1" t="s">
        <v>39</v>
      </c>
      <c r="B869" s="3">
        <v>43573</v>
      </c>
      <c r="C869" s="2">
        <v>0.46975694444444444</v>
      </c>
      <c r="D869">
        <v>16.36</v>
      </c>
      <c r="E869">
        <v>4728835123393</v>
      </c>
      <c r="F869">
        <v>4</v>
      </c>
      <c r="G869" t="str">
        <f>VLOOKUP(ride_data[[#This Row],[city]],city_data[],3,FALSE)</f>
        <v>Urban</v>
      </c>
      <c r="H869">
        <f>VLOOKUP(ride_data[[#This Row],[city]],city_data[],2,FALSE)</f>
        <v>23</v>
      </c>
    </row>
    <row r="870" spans="1:8" x14ac:dyDescent="0.35">
      <c r="A870" s="1" t="s">
        <v>39</v>
      </c>
      <c r="B870" s="3">
        <v>43468</v>
      </c>
      <c r="C870" s="2">
        <v>0.28420138888888885</v>
      </c>
      <c r="D870">
        <v>34.42</v>
      </c>
      <c r="E870">
        <v>237725006820</v>
      </c>
      <c r="F870">
        <v>1</v>
      </c>
      <c r="G870" t="str">
        <f>VLOOKUP(ride_data[[#This Row],[city]],city_data[],3,FALSE)</f>
        <v>Urban</v>
      </c>
      <c r="H870">
        <f>VLOOKUP(ride_data[[#This Row],[city]],city_data[],2,FALSE)</f>
        <v>23</v>
      </c>
    </row>
    <row r="871" spans="1:8" x14ac:dyDescent="0.35">
      <c r="A871" s="1" t="s">
        <v>39</v>
      </c>
      <c r="B871" s="3">
        <v>43516</v>
      </c>
      <c r="C871" s="2">
        <v>0.40438657407407402</v>
      </c>
      <c r="D871">
        <v>41.16</v>
      </c>
      <c r="E871">
        <v>4360659646407</v>
      </c>
      <c r="F871">
        <v>2</v>
      </c>
      <c r="G871" t="str">
        <f>VLOOKUP(ride_data[[#This Row],[city]],city_data[],3,FALSE)</f>
        <v>Urban</v>
      </c>
      <c r="H871">
        <f>VLOOKUP(ride_data[[#This Row],[city]],city_data[],2,FALSE)</f>
        <v>23</v>
      </c>
    </row>
    <row r="872" spans="1:8" x14ac:dyDescent="0.35">
      <c r="A872" s="1" t="s">
        <v>39</v>
      </c>
      <c r="B872" s="3">
        <v>43554</v>
      </c>
      <c r="C872" s="2">
        <v>0.89094907407407409</v>
      </c>
      <c r="D872">
        <v>40.799999999999997</v>
      </c>
      <c r="E872">
        <v>3172019974706</v>
      </c>
      <c r="F872">
        <v>3</v>
      </c>
      <c r="G872" t="str">
        <f>VLOOKUP(ride_data[[#This Row],[city]],city_data[],3,FALSE)</f>
        <v>Urban</v>
      </c>
      <c r="H872">
        <f>VLOOKUP(ride_data[[#This Row],[city]],city_data[],2,FALSE)</f>
        <v>23</v>
      </c>
    </row>
    <row r="873" spans="1:8" x14ac:dyDescent="0.35">
      <c r="A873" s="1" t="s">
        <v>39</v>
      </c>
      <c r="B873" s="3">
        <v>43496</v>
      </c>
      <c r="C873" s="2">
        <v>0.62717592592592586</v>
      </c>
      <c r="D873">
        <v>20.36</v>
      </c>
      <c r="E873">
        <v>1816764262702</v>
      </c>
      <c r="F873">
        <v>1</v>
      </c>
      <c r="G873" t="str">
        <f>VLOOKUP(ride_data[[#This Row],[city]],city_data[],3,FALSE)</f>
        <v>Urban</v>
      </c>
      <c r="H873">
        <f>VLOOKUP(ride_data[[#This Row],[city]],city_data[],2,FALSE)</f>
        <v>23</v>
      </c>
    </row>
    <row r="874" spans="1:8" x14ac:dyDescent="0.35">
      <c r="A874" s="1" t="s">
        <v>39</v>
      </c>
      <c r="B874" s="3">
        <v>43517</v>
      </c>
      <c r="C874" s="2">
        <v>0.78714120370370377</v>
      </c>
      <c r="D874">
        <v>36.21</v>
      </c>
      <c r="E874">
        <v>8542273339484</v>
      </c>
      <c r="F874">
        <v>2</v>
      </c>
      <c r="G874" t="str">
        <f>VLOOKUP(ride_data[[#This Row],[city]],city_data[],3,FALSE)</f>
        <v>Urban</v>
      </c>
      <c r="H874">
        <f>VLOOKUP(ride_data[[#This Row],[city]],city_data[],2,FALSE)</f>
        <v>23</v>
      </c>
    </row>
    <row r="875" spans="1:8" x14ac:dyDescent="0.35">
      <c r="A875" s="1" t="s">
        <v>25</v>
      </c>
      <c r="B875" s="3">
        <v>43543</v>
      </c>
      <c r="C875" s="2">
        <v>0.64682870370370371</v>
      </c>
      <c r="D875">
        <v>5.3</v>
      </c>
      <c r="E875">
        <v>264337981979</v>
      </c>
      <c r="F875">
        <v>3</v>
      </c>
      <c r="G875" t="str">
        <f>VLOOKUP(ride_data[[#This Row],[city]],city_data[],3,FALSE)</f>
        <v>Urban</v>
      </c>
      <c r="H875">
        <f>VLOOKUP(ride_data[[#This Row],[city]],city_data[],2,FALSE)</f>
        <v>25</v>
      </c>
    </row>
    <row r="876" spans="1:8" x14ac:dyDescent="0.35">
      <c r="A876" s="1" t="s">
        <v>25</v>
      </c>
      <c r="B876" s="3">
        <v>43516</v>
      </c>
      <c r="C876" s="2">
        <v>0.8144097222222223</v>
      </c>
      <c r="D876">
        <v>13.34</v>
      </c>
      <c r="E876">
        <v>2760692818274</v>
      </c>
      <c r="F876">
        <v>2</v>
      </c>
      <c r="G876" t="str">
        <f>VLOOKUP(ride_data[[#This Row],[city]],city_data[],3,FALSE)</f>
        <v>Urban</v>
      </c>
      <c r="H876">
        <f>VLOOKUP(ride_data[[#This Row],[city]],city_data[],2,FALSE)</f>
        <v>25</v>
      </c>
    </row>
    <row r="877" spans="1:8" x14ac:dyDescent="0.35">
      <c r="A877" s="1" t="s">
        <v>25</v>
      </c>
      <c r="B877" s="3">
        <v>43573</v>
      </c>
      <c r="C877" s="2">
        <v>6.9895833333333338E-2</v>
      </c>
      <c r="D877">
        <v>34.700000000000003</v>
      </c>
      <c r="E877">
        <v>2023088734313</v>
      </c>
      <c r="F877">
        <v>4</v>
      </c>
      <c r="G877" t="str">
        <f>VLOOKUP(ride_data[[#This Row],[city]],city_data[],3,FALSE)</f>
        <v>Urban</v>
      </c>
      <c r="H877">
        <f>VLOOKUP(ride_data[[#This Row],[city]],city_data[],2,FALSE)</f>
        <v>25</v>
      </c>
    </row>
    <row r="878" spans="1:8" x14ac:dyDescent="0.35">
      <c r="A878" s="1" t="s">
        <v>25</v>
      </c>
      <c r="B878" s="3">
        <v>43573</v>
      </c>
      <c r="C878" s="2">
        <v>0.77585648148148145</v>
      </c>
      <c r="D878">
        <v>5.81</v>
      </c>
      <c r="E878">
        <v>2124254219877</v>
      </c>
      <c r="F878">
        <v>4</v>
      </c>
      <c r="G878" t="str">
        <f>VLOOKUP(ride_data[[#This Row],[city]],city_data[],3,FALSE)</f>
        <v>Urban</v>
      </c>
      <c r="H878">
        <f>VLOOKUP(ride_data[[#This Row],[city]],city_data[],2,FALSE)</f>
        <v>25</v>
      </c>
    </row>
    <row r="879" spans="1:8" x14ac:dyDescent="0.35">
      <c r="A879" s="1" t="s">
        <v>25</v>
      </c>
      <c r="B879" s="3">
        <v>43503</v>
      </c>
      <c r="C879" s="2">
        <v>0.9067708333333333</v>
      </c>
      <c r="D879">
        <v>4.3099999999999996</v>
      </c>
      <c r="E879">
        <v>9333328117367</v>
      </c>
      <c r="F879">
        <v>2</v>
      </c>
      <c r="G879" t="str">
        <f>VLOOKUP(ride_data[[#This Row],[city]],city_data[],3,FALSE)</f>
        <v>Urban</v>
      </c>
      <c r="H879">
        <f>VLOOKUP(ride_data[[#This Row],[city]],city_data[],2,FALSE)</f>
        <v>25</v>
      </c>
    </row>
    <row r="880" spans="1:8" x14ac:dyDescent="0.35">
      <c r="A880" s="1" t="s">
        <v>25</v>
      </c>
      <c r="B880" s="3">
        <v>43569</v>
      </c>
      <c r="C880" s="2">
        <v>0.68486111111111114</v>
      </c>
      <c r="D880">
        <v>32.57</v>
      </c>
      <c r="E880">
        <v>971301770681</v>
      </c>
      <c r="F880">
        <v>4</v>
      </c>
      <c r="G880" t="str">
        <f>VLOOKUP(ride_data[[#This Row],[city]],city_data[],3,FALSE)</f>
        <v>Urban</v>
      </c>
      <c r="H880">
        <f>VLOOKUP(ride_data[[#This Row],[city]],city_data[],2,FALSE)</f>
        <v>25</v>
      </c>
    </row>
    <row r="881" spans="1:8" x14ac:dyDescent="0.35">
      <c r="A881" s="1" t="s">
        <v>25</v>
      </c>
      <c r="B881" s="3">
        <v>43531</v>
      </c>
      <c r="C881" s="2">
        <v>0.51826388888888886</v>
      </c>
      <c r="D881">
        <v>23.55</v>
      </c>
      <c r="E881">
        <v>7385334795420</v>
      </c>
      <c r="F881">
        <v>3</v>
      </c>
      <c r="G881" t="str">
        <f>VLOOKUP(ride_data[[#This Row],[city]],city_data[],3,FALSE)</f>
        <v>Urban</v>
      </c>
      <c r="H881">
        <f>VLOOKUP(ride_data[[#This Row],[city]],city_data[],2,FALSE)</f>
        <v>25</v>
      </c>
    </row>
    <row r="882" spans="1:8" x14ac:dyDescent="0.35">
      <c r="A882" s="1" t="s">
        <v>25</v>
      </c>
      <c r="B882" s="3">
        <v>43536</v>
      </c>
      <c r="C882" s="2">
        <v>0.4183796296296296</v>
      </c>
      <c r="D882">
        <v>21.18</v>
      </c>
      <c r="E882">
        <v>4046813358675</v>
      </c>
      <c r="F882">
        <v>3</v>
      </c>
      <c r="G882" t="str">
        <f>VLOOKUP(ride_data[[#This Row],[city]],city_data[],3,FALSE)</f>
        <v>Urban</v>
      </c>
      <c r="H882">
        <f>VLOOKUP(ride_data[[#This Row],[city]],city_data[],2,FALSE)</f>
        <v>25</v>
      </c>
    </row>
    <row r="883" spans="1:8" x14ac:dyDescent="0.35">
      <c r="A883" s="1" t="s">
        <v>25</v>
      </c>
      <c r="B883" s="3">
        <v>43512</v>
      </c>
      <c r="C883" s="2">
        <v>0.72605324074074085</v>
      </c>
      <c r="D883">
        <v>15.33</v>
      </c>
      <c r="E883">
        <v>9810609975378</v>
      </c>
      <c r="F883">
        <v>2</v>
      </c>
      <c r="G883" t="str">
        <f>VLOOKUP(ride_data[[#This Row],[city]],city_data[],3,FALSE)</f>
        <v>Urban</v>
      </c>
      <c r="H883">
        <f>VLOOKUP(ride_data[[#This Row],[city]],city_data[],2,FALSE)</f>
        <v>25</v>
      </c>
    </row>
    <row r="884" spans="1:8" x14ac:dyDescent="0.35">
      <c r="A884" s="1" t="s">
        <v>25</v>
      </c>
      <c r="B884" s="3">
        <v>43486</v>
      </c>
      <c r="C884" s="2">
        <v>7.6712962962962969E-2</v>
      </c>
      <c r="D884">
        <v>42.75</v>
      </c>
      <c r="E884">
        <v>9056087833483</v>
      </c>
      <c r="F884">
        <v>1</v>
      </c>
      <c r="G884" t="str">
        <f>VLOOKUP(ride_data[[#This Row],[city]],city_data[],3,FALSE)</f>
        <v>Urban</v>
      </c>
      <c r="H884">
        <f>VLOOKUP(ride_data[[#This Row],[city]],city_data[],2,FALSE)</f>
        <v>25</v>
      </c>
    </row>
    <row r="885" spans="1:8" x14ac:dyDescent="0.35">
      <c r="A885" s="1" t="s">
        <v>25</v>
      </c>
      <c r="B885" s="3">
        <v>43535</v>
      </c>
      <c r="C885" s="2">
        <v>0.8383449074074073</v>
      </c>
      <c r="D885">
        <v>7.01</v>
      </c>
      <c r="E885">
        <v>7636746329063</v>
      </c>
      <c r="F885">
        <v>3</v>
      </c>
      <c r="G885" t="str">
        <f>VLOOKUP(ride_data[[#This Row],[city]],city_data[],3,FALSE)</f>
        <v>Urban</v>
      </c>
      <c r="H885">
        <f>VLOOKUP(ride_data[[#This Row],[city]],city_data[],2,FALSE)</f>
        <v>25</v>
      </c>
    </row>
    <row r="886" spans="1:8" x14ac:dyDescent="0.35">
      <c r="A886" s="1" t="s">
        <v>25</v>
      </c>
      <c r="B886" s="3">
        <v>43499</v>
      </c>
      <c r="C886" s="2">
        <v>0.26105324074074071</v>
      </c>
      <c r="D886">
        <v>11.61</v>
      </c>
      <c r="E886">
        <v>3416645088537</v>
      </c>
      <c r="F886">
        <v>2</v>
      </c>
      <c r="G886" t="str">
        <f>VLOOKUP(ride_data[[#This Row],[city]],city_data[],3,FALSE)</f>
        <v>Urban</v>
      </c>
      <c r="H886">
        <f>VLOOKUP(ride_data[[#This Row],[city]],city_data[],2,FALSE)</f>
        <v>25</v>
      </c>
    </row>
    <row r="887" spans="1:8" x14ac:dyDescent="0.35">
      <c r="A887" s="1" t="s">
        <v>25</v>
      </c>
      <c r="B887" s="3">
        <v>43545</v>
      </c>
      <c r="C887" s="2">
        <v>0.33081018518518518</v>
      </c>
      <c r="D887">
        <v>39.26</v>
      </c>
      <c r="E887">
        <v>9867639864905</v>
      </c>
      <c r="F887">
        <v>3</v>
      </c>
      <c r="G887" t="str">
        <f>VLOOKUP(ride_data[[#This Row],[city]],city_data[],3,FALSE)</f>
        <v>Urban</v>
      </c>
      <c r="H887">
        <f>VLOOKUP(ride_data[[#This Row],[city]],city_data[],2,FALSE)</f>
        <v>25</v>
      </c>
    </row>
    <row r="888" spans="1:8" x14ac:dyDescent="0.35">
      <c r="A888" s="1" t="s">
        <v>25</v>
      </c>
      <c r="B888" s="3">
        <v>43511</v>
      </c>
      <c r="C888" s="2">
        <v>9.6342592592592591E-2</v>
      </c>
      <c r="D888">
        <v>15.93</v>
      </c>
      <c r="E888">
        <v>9624577513483</v>
      </c>
      <c r="F888">
        <v>2</v>
      </c>
      <c r="G888" t="str">
        <f>VLOOKUP(ride_data[[#This Row],[city]],city_data[],3,FALSE)</f>
        <v>Urban</v>
      </c>
      <c r="H888">
        <f>VLOOKUP(ride_data[[#This Row],[city]],city_data[],2,FALSE)</f>
        <v>25</v>
      </c>
    </row>
    <row r="889" spans="1:8" x14ac:dyDescent="0.35">
      <c r="A889" s="1" t="s">
        <v>25</v>
      </c>
      <c r="B889" s="3">
        <v>43570</v>
      </c>
      <c r="C889" s="2">
        <v>0.38748842592592592</v>
      </c>
      <c r="D889">
        <v>35.450000000000003</v>
      </c>
      <c r="E889">
        <v>4822605030086</v>
      </c>
      <c r="F889">
        <v>4</v>
      </c>
      <c r="G889" t="str">
        <f>VLOOKUP(ride_data[[#This Row],[city]],city_data[],3,FALSE)</f>
        <v>Urban</v>
      </c>
      <c r="H889">
        <f>VLOOKUP(ride_data[[#This Row],[city]],city_data[],2,FALSE)</f>
        <v>25</v>
      </c>
    </row>
    <row r="890" spans="1:8" x14ac:dyDescent="0.35">
      <c r="A890" s="1" t="s">
        <v>25</v>
      </c>
      <c r="B890" s="3">
        <v>43519</v>
      </c>
      <c r="C890" s="2">
        <v>1.105324074074074E-2</v>
      </c>
      <c r="D890">
        <v>15.48</v>
      </c>
      <c r="E890">
        <v>5946821101050</v>
      </c>
      <c r="F890">
        <v>2</v>
      </c>
      <c r="G890" t="str">
        <f>VLOOKUP(ride_data[[#This Row],[city]],city_data[],3,FALSE)</f>
        <v>Urban</v>
      </c>
      <c r="H890">
        <f>VLOOKUP(ride_data[[#This Row],[city]],city_data[],2,FALSE)</f>
        <v>25</v>
      </c>
    </row>
    <row r="891" spans="1:8" x14ac:dyDescent="0.35">
      <c r="A891" s="1" t="s">
        <v>25</v>
      </c>
      <c r="B891" s="3">
        <v>43475</v>
      </c>
      <c r="C891" s="2">
        <v>0.1507175925925926</v>
      </c>
      <c r="D891">
        <v>23.62</v>
      </c>
      <c r="E891">
        <v>5469885684920</v>
      </c>
      <c r="F891">
        <v>1</v>
      </c>
      <c r="G891" t="str">
        <f>VLOOKUP(ride_data[[#This Row],[city]],city_data[],3,FALSE)</f>
        <v>Urban</v>
      </c>
      <c r="H891">
        <f>VLOOKUP(ride_data[[#This Row],[city]],city_data[],2,FALSE)</f>
        <v>25</v>
      </c>
    </row>
    <row r="892" spans="1:8" x14ac:dyDescent="0.35">
      <c r="A892" s="1" t="s">
        <v>25</v>
      </c>
      <c r="B892" s="3">
        <v>43513</v>
      </c>
      <c r="C892" s="2">
        <v>0.90859953703703711</v>
      </c>
      <c r="D892">
        <v>34.270000000000003</v>
      </c>
      <c r="E892">
        <v>234040536506</v>
      </c>
      <c r="F892">
        <v>2</v>
      </c>
      <c r="G892" t="str">
        <f>VLOOKUP(ride_data[[#This Row],[city]],city_data[],3,FALSE)</f>
        <v>Urban</v>
      </c>
      <c r="H892">
        <f>VLOOKUP(ride_data[[#This Row],[city]],city_data[],2,FALSE)</f>
        <v>25</v>
      </c>
    </row>
    <row r="893" spans="1:8" x14ac:dyDescent="0.35">
      <c r="A893" s="1" t="s">
        <v>25</v>
      </c>
      <c r="B893" s="3">
        <v>43510</v>
      </c>
      <c r="C893" s="2">
        <v>0.11936342592592593</v>
      </c>
      <c r="D893">
        <v>27.16</v>
      </c>
      <c r="E893">
        <v>2198999302323</v>
      </c>
      <c r="F893">
        <v>2</v>
      </c>
      <c r="G893" t="str">
        <f>VLOOKUP(ride_data[[#This Row],[city]],city_data[],3,FALSE)</f>
        <v>Urban</v>
      </c>
      <c r="H893">
        <f>VLOOKUP(ride_data[[#This Row],[city]],city_data[],2,FALSE)</f>
        <v>25</v>
      </c>
    </row>
    <row r="894" spans="1:8" x14ac:dyDescent="0.35">
      <c r="A894" s="1" t="s">
        <v>25</v>
      </c>
      <c r="B894" s="3">
        <v>43592</v>
      </c>
      <c r="C894" s="2">
        <v>0.24652777777777779</v>
      </c>
      <c r="D894">
        <v>6.89</v>
      </c>
      <c r="E894">
        <v>3266247221258</v>
      </c>
      <c r="F894">
        <v>5</v>
      </c>
      <c r="G894" t="str">
        <f>VLOOKUP(ride_data[[#This Row],[city]],city_data[],3,FALSE)</f>
        <v>Urban</v>
      </c>
      <c r="H894">
        <f>VLOOKUP(ride_data[[#This Row],[city]],city_data[],2,FALSE)</f>
        <v>25</v>
      </c>
    </row>
    <row r="895" spans="1:8" x14ac:dyDescent="0.35">
      <c r="A895" s="1" t="s">
        <v>25</v>
      </c>
      <c r="B895" s="3">
        <v>43567</v>
      </c>
      <c r="C895" s="2">
        <v>0.28452546296296294</v>
      </c>
      <c r="D895">
        <v>11.55</v>
      </c>
      <c r="E895">
        <v>9306298924624</v>
      </c>
      <c r="F895">
        <v>4</v>
      </c>
      <c r="G895" t="str">
        <f>VLOOKUP(ride_data[[#This Row],[city]],city_data[],3,FALSE)</f>
        <v>Urban</v>
      </c>
      <c r="H895">
        <f>VLOOKUP(ride_data[[#This Row],[city]],city_data[],2,FALSE)</f>
        <v>25</v>
      </c>
    </row>
    <row r="896" spans="1:8" x14ac:dyDescent="0.35">
      <c r="A896" s="1" t="s">
        <v>25</v>
      </c>
      <c r="B896" s="3">
        <v>43568</v>
      </c>
      <c r="C896" s="2">
        <v>0.82399305555555558</v>
      </c>
      <c r="D896">
        <v>40.200000000000003</v>
      </c>
      <c r="E896">
        <v>8856596685853</v>
      </c>
      <c r="F896">
        <v>4</v>
      </c>
      <c r="G896" t="str">
        <f>VLOOKUP(ride_data[[#This Row],[city]],city_data[],3,FALSE)</f>
        <v>Urban</v>
      </c>
      <c r="H896">
        <f>VLOOKUP(ride_data[[#This Row],[city]],city_data[],2,FALSE)</f>
        <v>25</v>
      </c>
    </row>
    <row r="897" spans="1:8" x14ac:dyDescent="0.35">
      <c r="A897" s="1" t="s">
        <v>25</v>
      </c>
      <c r="B897" s="3">
        <v>43502</v>
      </c>
      <c r="C897" s="2">
        <v>0.45726851851851852</v>
      </c>
      <c r="D897">
        <v>40.29</v>
      </c>
      <c r="E897">
        <v>4665194925087</v>
      </c>
      <c r="F897">
        <v>2</v>
      </c>
      <c r="G897" t="str">
        <f>VLOOKUP(ride_data[[#This Row],[city]],city_data[],3,FALSE)</f>
        <v>Urban</v>
      </c>
      <c r="H897">
        <f>VLOOKUP(ride_data[[#This Row],[city]],city_data[],2,FALSE)</f>
        <v>25</v>
      </c>
    </row>
    <row r="898" spans="1:8" x14ac:dyDescent="0.35">
      <c r="A898" s="1" t="s">
        <v>25</v>
      </c>
      <c r="B898" s="3">
        <v>43585</v>
      </c>
      <c r="C898" s="2">
        <v>2.9282407407407406E-2</v>
      </c>
      <c r="D898">
        <v>36.07</v>
      </c>
      <c r="E898">
        <v>1517725239558</v>
      </c>
      <c r="F898">
        <v>4</v>
      </c>
      <c r="G898" t="str">
        <f>VLOOKUP(ride_data[[#This Row],[city]],city_data[],3,FALSE)</f>
        <v>Urban</v>
      </c>
      <c r="H898">
        <f>VLOOKUP(ride_data[[#This Row],[city]],city_data[],2,FALSE)</f>
        <v>25</v>
      </c>
    </row>
    <row r="899" spans="1:8" x14ac:dyDescent="0.35">
      <c r="A899" s="1" t="s">
        <v>113</v>
      </c>
      <c r="B899" s="3">
        <v>43549</v>
      </c>
      <c r="C899" s="2">
        <v>0.5398263888888889</v>
      </c>
      <c r="D899">
        <v>21.89</v>
      </c>
      <c r="E899">
        <v>2294831365065</v>
      </c>
      <c r="F899">
        <v>3</v>
      </c>
      <c r="G899" t="str">
        <f>VLOOKUP(ride_data[[#This Row],[city]],city_data[],3,FALSE)</f>
        <v>Suburban</v>
      </c>
      <c r="H899">
        <f>VLOOKUP(ride_data[[#This Row],[city]],city_data[],2,FALSE)</f>
        <v>14</v>
      </c>
    </row>
    <row r="900" spans="1:8" x14ac:dyDescent="0.35">
      <c r="A900" s="1" t="s">
        <v>113</v>
      </c>
      <c r="B900" s="3">
        <v>43487</v>
      </c>
      <c r="C900" s="2">
        <v>4.130787037037037E-2</v>
      </c>
      <c r="D900">
        <v>40.67</v>
      </c>
      <c r="E900">
        <v>1956901251838</v>
      </c>
      <c r="F900">
        <v>1</v>
      </c>
      <c r="G900" t="str">
        <f>VLOOKUP(ride_data[[#This Row],[city]],city_data[],3,FALSE)</f>
        <v>Suburban</v>
      </c>
      <c r="H900">
        <f>VLOOKUP(ride_data[[#This Row],[city]],city_data[],2,FALSE)</f>
        <v>14</v>
      </c>
    </row>
    <row r="901" spans="1:8" x14ac:dyDescent="0.35">
      <c r="A901" s="1" t="s">
        <v>113</v>
      </c>
      <c r="B901" s="3">
        <v>43542</v>
      </c>
      <c r="C901" s="2">
        <v>0.10619212962962964</v>
      </c>
      <c r="D901">
        <v>40.81</v>
      </c>
      <c r="E901">
        <v>9431152912582</v>
      </c>
      <c r="F901">
        <v>3</v>
      </c>
      <c r="G901" t="str">
        <f>VLOOKUP(ride_data[[#This Row],[city]],city_data[],3,FALSE)</f>
        <v>Suburban</v>
      </c>
      <c r="H901">
        <f>VLOOKUP(ride_data[[#This Row],[city]],city_data[],2,FALSE)</f>
        <v>14</v>
      </c>
    </row>
    <row r="902" spans="1:8" x14ac:dyDescent="0.35">
      <c r="A902" s="1" t="s">
        <v>113</v>
      </c>
      <c r="B902" s="3">
        <v>43581</v>
      </c>
      <c r="C902" s="2">
        <v>0.14637731481481484</v>
      </c>
      <c r="D902">
        <v>30.75</v>
      </c>
      <c r="E902">
        <v>3181640027590</v>
      </c>
      <c r="F902">
        <v>4</v>
      </c>
      <c r="G902" t="str">
        <f>VLOOKUP(ride_data[[#This Row],[city]],city_data[],3,FALSE)</f>
        <v>Suburban</v>
      </c>
      <c r="H902">
        <f>VLOOKUP(ride_data[[#This Row],[city]],city_data[],2,FALSE)</f>
        <v>14</v>
      </c>
    </row>
    <row r="903" spans="1:8" x14ac:dyDescent="0.35">
      <c r="A903" s="1" t="s">
        <v>113</v>
      </c>
      <c r="B903" s="3">
        <v>43471</v>
      </c>
      <c r="C903" s="2">
        <v>8.9236111111111113E-2</v>
      </c>
      <c r="D903">
        <v>39.83</v>
      </c>
      <c r="E903">
        <v>8422380883301</v>
      </c>
      <c r="F903">
        <v>1</v>
      </c>
      <c r="G903" t="str">
        <f>VLOOKUP(ride_data[[#This Row],[city]],city_data[],3,FALSE)</f>
        <v>Suburban</v>
      </c>
      <c r="H903">
        <f>VLOOKUP(ride_data[[#This Row],[city]],city_data[],2,FALSE)</f>
        <v>14</v>
      </c>
    </row>
    <row r="904" spans="1:8" x14ac:dyDescent="0.35">
      <c r="A904" s="1" t="s">
        <v>113</v>
      </c>
      <c r="B904" s="3">
        <v>43584</v>
      </c>
      <c r="C904" s="2">
        <v>0.68079861111111117</v>
      </c>
      <c r="D904">
        <v>28.43</v>
      </c>
      <c r="E904">
        <v>7285299006053</v>
      </c>
      <c r="F904">
        <v>4</v>
      </c>
      <c r="G904" t="str">
        <f>VLOOKUP(ride_data[[#This Row],[city]],city_data[],3,FALSE)</f>
        <v>Suburban</v>
      </c>
      <c r="H904">
        <f>VLOOKUP(ride_data[[#This Row],[city]],city_data[],2,FALSE)</f>
        <v>14</v>
      </c>
    </row>
    <row r="905" spans="1:8" x14ac:dyDescent="0.35">
      <c r="A905" s="1" t="s">
        <v>113</v>
      </c>
      <c r="B905" s="3">
        <v>43556</v>
      </c>
      <c r="C905" s="2">
        <v>1.689814814814815E-3</v>
      </c>
      <c r="D905">
        <v>24.4</v>
      </c>
      <c r="E905">
        <v>8959520517319</v>
      </c>
      <c r="F905">
        <v>4</v>
      </c>
      <c r="G905" t="str">
        <f>VLOOKUP(ride_data[[#This Row],[city]],city_data[],3,FALSE)</f>
        <v>Suburban</v>
      </c>
      <c r="H905">
        <f>VLOOKUP(ride_data[[#This Row],[city]],city_data[],2,FALSE)</f>
        <v>14</v>
      </c>
    </row>
    <row r="906" spans="1:8" x14ac:dyDescent="0.35">
      <c r="A906" s="1" t="s">
        <v>113</v>
      </c>
      <c r="B906" s="3">
        <v>43512</v>
      </c>
      <c r="C906" s="2">
        <v>0.73230324074074071</v>
      </c>
      <c r="D906">
        <v>29.25</v>
      </c>
      <c r="E906">
        <v>9835001920405</v>
      </c>
      <c r="F906">
        <v>2</v>
      </c>
      <c r="G906" t="str">
        <f>VLOOKUP(ride_data[[#This Row],[city]],city_data[],3,FALSE)</f>
        <v>Suburban</v>
      </c>
      <c r="H906">
        <f>VLOOKUP(ride_data[[#This Row],[city]],city_data[],2,FALSE)</f>
        <v>14</v>
      </c>
    </row>
    <row r="907" spans="1:8" x14ac:dyDescent="0.35">
      <c r="A907" s="1" t="s">
        <v>113</v>
      </c>
      <c r="B907" s="3">
        <v>43478</v>
      </c>
      <c r="C907" s="2">
        <v>0.63996527777777779</v>
      </c>
      <c r="D907">
        <v>23.83</v>
      </c>
      <c r="E907">
        <v>5270848768904</v>
      </c>
      <c r="F907">
        <v>1</v>
      </c>
      <c r="G907" t="str">
        <f>VLOOKUP(ride_data[[#This Row],[city]],city_data[],3,FALSE)</f>
        <v>Suburban</v>
      </c>
      <c r="H907">
        <f>VLOOKUP(ride_data[[#This Row],[city]],city_data[],2,FALSE)</f>
        <v>14</v>
      </c>
    </row>
    <row r="908" spans="1:8" x14ac:dyDescent="0.35">
      <c r="A908" s="1" t="s">
        <v>113</v>
      </c>
      <c r="B908" s="3">
        <v>43467</v>
      </c>
      <c r="C908" s="2">
        <v>0.68247685185185192</v>
      </c>
      <c r="D908">
        <v>47.07</v>
      </c>
      <c r="E908">
        <v>8988357017471</v>
      </c>
      <c r="F908">
        <v>1</v>
      </c>
      <c r="G908" t="str">
        <f>VLOOKUP(ride_data[[#This Row],[city]],city_data[],3,FALSE)</f>
        <v>Suburban</v>
      </c>
      <c r="H908">
        <f>VLOOKUP(ride_data[[#This Row],[city]],city_data[],2,FALSE)</f>
        <v>14</v>
      </c>
    </row>
    <row r="909" spans="1:8" x14ac:dyDescent="0.35">
      <c r="A909" s="1" t="s">
        <v>113</v>
      </c>
      <c r="B909" s="3">
        <v>43509</v>
      </c>
      <c r="C909" s="2">
        <v>0.38674768518518521</v>
      </c>
      <c r="D909">
        <v>38.549999999999997</v>
      </c>
      <c r="E909">
        <v>8133381670844</v>
      </c>
      <c r="F909">
        <v>2</v>
      </c>
      <c r="G909" t="str">
        <f>VLOOKUP(ride_data[[#This Row],[city]],city_data[],3,FALSE)</f>
        <v>Suburban</v>
      </c>
      <c r="H909">
        <f>VLOOKUP(ride_data[[#This Row],[city]],city_data[],2,FALSE)</f>
        <v>14</v>
      </c>
    </row>
    <row r="910" spans="1:8" x14ac:dyDescent="0.35">
      <c r="A910" s="1" t="s">
        <v>113</v>
      </c>
      <c r="B910" s="3">
        <v>43574</v>
      </c>
      <c r="C910" s="2">
        <v>0.39300925925925928</v>
      </c>
      <c r="D910">
        <v>17.510000000000002</v>
      </c>
      <c r="E910">
        <v>1734496517986</v>
      </c>
      <c r="F910">
        <v>4</v>
      </c>
      <c r="G910" t="str">
        <f>VLOOKUP(ride_data[[#This Row],[city]],city_data[],3,FALSE)</f>
        <v>Suburban</v>
      </c>
      <c r="H910">
        <f>VLOOKUP(ride_data[[#This Row],[city]],city_data[],2,FALSE)</f>
        <v>14</v>
      </c>
    </row>
    <row r="911" spans="1:8" x14ac:dyDescent="0.35">
      <c r="A911" s="1" t="s">
        <v>113</v>
      </c>
      <c r="B911" s="3">
        <v>43513</v>
      </c>
      <c r="C911" s="2">
        <v>0.55291666666666661</v>
      </c>
      <c r="D911">
        <v>34.17</v>
      </c>
      <c r="E911">
        <v>1421347299190</v>
      </c>
      <c r="F911">
        <v>2</v>
      </c>
      <c r="G911" t="str">
        <f>VLOOKUP(ride_data[[#This Row],[city]],city_data[],3,FALSE)</f>
        <v>Suburban</v>
      </c>
      <c r="H911">
        <f>VLOOKUP(ride_data[[#This Row],[city]],city_data[],2,FALSE)</f>
        <v>14</v>
      </c>
    </row>
    <row r="912" spans="1:8" x14ac:dyDescent="0.35">
      <c r="A912" s="1" t="s">
        <v>113</v>
      </c>
      <c r="B912" s="3">
        <v>43569</v>
      </c>
      <c r="C912" s="2">
        <v>9.3912037037037044E-2</v>
      </c>
      <c r="D912">
        <v>15.17</v>
      </c>
      <c r="E912">
        <v>8116011135739</v>
      </c>
      <c r="F912">
        <v>4</v>
      </c>
      <c r="G912" t="str">
        <f>VLOOKUP(ride_data[[#This Row],[city]],city_data[],3,FALSE)</f>
        <v>Suburban</v>
      </c>
      <c r="H912">
        <f>VLOOKUP(ride_data[[#This Row],[city]],city_data[],2,FALSE)</f>
        <v>14</v>
      </c>
    </row>
    <row r="913" spans="1:8" x14ac:dyDescent="0.35">
      <c r="A913" s="1" t="s">
        <v>113</v>
      </c>
      <c r="B913" s="3">
        <v>43592</v>
      </c>
      <c r="C913" s="2">
        <v>0.64929398148148143</v>
      </c>
      <c r="D913">
        <v>44.87</v>
      </c>
      <c r="E913">
        <v>6587866363080</v>
      </c>
      <c r="F913">
        <v>5</v>
      </c>
      <c r="G913" t="str">
        <f>VLOOKUP(ride_data[[#This Row],[city]],city_data[],3,FALSE)</f>
        <v>Suburban</v>
      </c>
      <c r="H913">
        <f>VLOOKUP(ride_data[[#This Row],[city]],city_data[],2,FALSE)</f>
        <v>14</v>
      </c>
    </row>
    <row r="914" spans="1:8" x14ac:dyDescent="0.35">
      <c r="A914" s="1" t="s">
        <v>113</v>
      </c>
      <c r="B914" s="3">
        <v>43480</v>
      </c>
      <c r="C914" s="2">
        <v>0.20371527777777776</v>
      </c>
      <c r="D914">
        <v>16.600000000000001</v>
      </c>
      <c r="E914">
        <v>3356054696964</v>
      </c>
      <c r="F914">
        <v>1</v>
      </c>
      <c r="G914" t="str">
        <f>VLOOKUP(ride_data[[#This Row],[city]],city_data[],3,FALSE)</f>
        <v>Suburban</v>
      </c>
      <c r="H914">
        <f>VLOOKUP(ride_data[[#This Row],[city]],city_data[],2,FALSE)</f>
        <v>14</v>
      </c>
    </row>
    <row r="915" spans="1:8" x14ac:dyDescent="0.35">
      <c r="A915" s="1" t="s">
        <v>113</v>
      </c>
      <c r="B915" s="3">
        <v>43574</v>
      </c>
      <c r="C915" s="2">
        <v>0.79525462962962967</v>
      </c>
      <c r="D915">
        <v>29.12</v>
      </c>
      <c r="E915">
        <v>8894988518709</v>
      </c>
      <c r="F915">
        <v>4</v>
      </c>
      <c r="G915" t="str">
        <f>VLOOKUP(ride_data[[#This Row],[city]],city_data[],3,FALSE)</f>
        <v>Suburban</v>
      </c>
      <c r="H915">
        <f>VLOOKUP(ride_data[[#This Row],[city]],city_data[],2,FALSE)</f>
        <v>14</v>
      </c>
    </row>
    <row r="916" spans="1:8" x14ac:dyDescent="0.35">
      <c r="A916" s="1" t="s">
        <v>126</v>
      </c>
      <c r="B916" s="3">
        <v>43551</v>
      </c>
      <c r="C916" s="2">
        <v>0.76914351851851848</v>
      </c>
      <c r="D916">
        <v>54.85</v>
      </c>
      <c r="E916">
        <v>4421836952718</v>
      </c>
      <c r="F916">
        <v>3</v>
      </c>
      <c r="G916" t="str">
        <f>VLOOKUP(ride_data[[#This Row],[city]],city_data[],3,FALSE)</f>
        <v>Rural</v>
      </c>
      <c r="H916">
        <f>VLOOKUP(ride_data[[#This Row],[city]],city_data[],2,FALSE)</f>
        <v>6</v>
      </c>
    </row>
    <row r="917" spans="1:8" x14ac:dyDescent="0.35">
      <c r="A917" s="1" t="s">
        <v>126</v>
      </c>
      <c r="B917" s="3">
        <v>43483</v>
      </c>
      <c r="C917" s="2">
        <v>3.2268518518518523E-2</v>
      </c>
      <c r="D917">
        <v>15.12</v>
      </c>
      <c r="E917">
        <v>1031697508349</v>
      </c>
      <c r="F917">
        <v>1</v>
      </c>
      <c r="G917" t="str">
        <f>VLOOKUP(ride_data[[#This Row],[city]],city_data[],3,FALSE)</f>
        <v>Rural</v>
      </c>
      <c r="H917">
        <f>VLOOKUP(ride_data[[#This Row],[city]],city_data[],2,FALSE)</f>
        <v>6</v>
      </c>
    </row>
    <row r="918" spans="1:8" x14ac:dyDescent="0.35">
      <c r="A918" s="1" t="s">
        <v>126</v>
      </c>
      <c r="B918" s="3">
        <v>43551</v>
      </c>
      <c r="C918" s="2">
        <v>0.90874999999999995</v>
      </c>
      <c r="D918">
        <v>38.619999999999997</v>
      </c>
      <c r="E918">
        <v>364151831884</v>
      </c>
      <c r="F918">
        <v>3</v>
      </c>
      <c r="G918" t="str">
        <f>VLOOKUP(ride_data[[#This Row],[city]],city_data[],3,FALSE)</f>
        <v>Rural</v>
      </c>
      <c r="H918">
        <f>VLOOKUP(ride_data[[#This Row],[city]],city_data[],2,FALSE)</f>
        <v>6</v>
      </c>
    </row>
    <row r="919" spans="1:8" x14ac:dyDescent="0.35">
      <c r="A919" s="1" t="s">
        <v>126</v>
      </c>
      <c r="B919" s="3">
        <v>43476</v>
      </c>
      <c r="C919" s="2">
        <v>0.1940625</v>
      </c>
      <c r="D919">
        <v>16.420000000000002</v>
      </c>
      <c r="E919">
        <v>8800556719157</v>
      </c>
      <c r="F919">
        <v>1</v>
      </c>
      <c r="G919" t="str">
        <f>VLOOKUP(ride_data[[#This Row],[city]],city_data[],3,FALSE)</f>
        <v>Rural</v>
      </c>
      <c r="H919">
        <f>VLOOKUP(ride_data[[#This Row],[city]],city_data[],2,FALSE)</f>
        <v>6</v>
      </c>
    </row>
    <row r="920" spans="1:8" x14ac:dyDescent="0.35">
      <c r="A920" s="1" t="s">
        <v>126</v>
      </c>
      <c r="B920" s="3">
        <v>43577</v>
      </c>
      <c r="C920" s="2">
        <v>0.72837962962962965</v>
      </c>
      <c r="D920">
        <v>19.27</v>
      </c>
      <c r="E920">
        <v>26848733115</v>
      </c>
      <c r="F920">
        <v>4</v>
      </c>
      <c r="G920" t="str">
        <f>VLOOKUP(ride_data[[#This Row],[city]],city_data[],3,FALSE)</f>
        <v>Rural</v>
      </c>
      <c r="H920">
        <f>VLOOKUP(ride_data[[#This Row],[city]],city_data[],2,FALSE)</f>
        <v>6</v>
      </c>
    </row>
    <row r="921" spans="1:8" x14ac:dyDescent="0.35">
      <c r="A921" s="1" t="s">
        <v>126</v>
      </c>
      <c r="B921" s="3">
        <v>43587</v>
      </c>
      <c r="C921" s="2">
        <v>0.49840277777777775</v>
      </c>
      <c r="D921">
        <v>52.71</v>
      </c>
      <c r="E921">
        <v>5649532113861</v>
      </c>
      <c r="F921">
        <v>5</v>
      </c>
      <c r="G921" t="str">
        <f>VLOOKUP(ride_data[[#This Row],[city]],city_data[],3,FALSE)</f>
        <v>Rural</v>
      </c>
      <c r="H921">
        <f>VLOOKUP(ride_data[[#This Row],[city]],city_data[],2,FALSE)</f>
        <v>6</v>
      </c>
    </row>
    <row r="922" spans="1:8" x14ac:dyDescent="0.35">
      <c r="A922" s="1" t="s">
        <v>126</v>
      </c>
      <c r="B922" s="3">
        <v>43484</v>
      </c>
      <c r="C922" s="2">
        <v>0.5264699074074074</v>
      </c>
      <c r="D922">
        <v>38.68</v>
      </c>
      <c r="E922">
        <v>103217578833</v>
      </c>
      <c r="F922">
        <v>1</v>
      </c>
      <c r="G922" t="str">
        <f>VLOOKUP(ride_data[[#This Row],[city]],city_data[],3,FALSE)</f>
        <v>Rural</v>
      </c>
      <c r="H922">
        <f>VLOOKUP(ride_data[[#This Row],[city]],city_data[],2,FALSE)</f>
        <v>6</v>
      </c>
    </row>
    <row r="923" spans="1:8" x14ac:dyDescent="0.35">
      <c r="A923" s="1" t="s">
        <v>126</v>
      </c>
      <c r="B923" s="3">
        <v>43534</v>
      </c>
      <c r="C923" s="2">
        <v>0.42031250000000003</v>
      </c>
      <c r="D923">
        <v>56.48</v>
      </c>
      <c r="E923">
        <v>3757070857078</v>
      </c>
      <c r="F923">
        <v>3</v>
      </c>
      <c r="G923" t="str">
        <f>VLOOKUP(ride_data[[#This Row],[city]],city_data[],3,FALSE)</f>
        <v>Rural</v>
      </c>
      <c r="H923">
        <f>VLOOKUP(ride_data[[#This Row],[city]],city_data[],2,FALSE)</f>
        <v>6</v>
      </c>
    </row>
    <row r="924" spans="1:8" x14ac:dyDescent="0.35">
      <c r="A924" s="1" t="s">
        <v>126</v>
      </c>
      <c r="B924" s="3">
        <v>43546</v>
      </c>
      <c r="C924" s="2">
        <v>0.93118055555555557</v>
      </c>
      <c r="D924">
        <v>38.299999999999997</v>
      </c>
      <c r="E924">
        <v>8032727406577</v>
      </c>
      <c r="F924">
        <v>3</v>
      </c>
      <c r="G924" t="str">
        <f>VLOOKUP(ride_data[[#This Row],[city]],city_data[],3,FALSE)</f>
        <v>Rural</v>
      </c>
      <c r="H924">
        <f>VLOOKUP(ride_data[[#This Row],[city]],city_data[],2,FALSE)</f>
        <v>6</v>
      </c>
    </row>
    <row r="925" spans="1:8" x14ac:dyDescent="0.35">
      <c r="A925" s="1" t="s">
        <v>126</v>
      </c>
      <c r="B925" s="3">
        <v>43537</v>
      </c>
      <c r="C925" s="2">
        <v>0.61131944444444442</v>
      </c>
      <c r="D925">
        <v>37.72</v>
      </c>
      <c r="E925">
        <v>8842606115175</v>
      </c>
      <c r="F925">
        <v>3</v>
      </c>
      <c r="G925" t="str">
        <f>VLOOKUP(ride_data[[#This Row],[city]],city_data[],3,FALSE)</f>
        <v>Rural</v>
      </c>
      <c r="H925">
        <f>VLOOKUP(ride_data[[#This Row],[city]],city_data[],2,FALSE)</f>
        <v>6</v>
      </c>
    </row>
    <row r="926" spans="1:8" x14ac:dyDescent="0.35">
      <c r="A926" s="1" t="s">
        <v>126</v>
      </c>
      <c r="B926" s="3">
        <v>43492</v>
      </c>
      <c r="C926" s="2">
        <v>0.77991898148148142</v>
      </c>
      <c r="D926">
        <v>38.42</v>
      </c>
      <c r="E926">
        <v>862622008020</v>
      </c>
      <c r="F926">
        <v>1</v>
      </c>
      <c r="G926" t="str">
        <f>VLOOKUP(ride_data[[#This Row],[city]],city_data[],3,FALSE)</f>
        <v>Rural</v>
      </c>
      <c r="H926">
        <f>VLOOKUP(ride_data[[#This Row],[city]],city_data[],2,FALSE)</f>
        <v>6</v>
      </c>
    </row>
    <row r="927" spans="1:8" x14ac:dyDescent="0.35">
      <c r="A927" s="1" t="s">
        <v>126</v>
      </c>
      <c r="B927" s="3">
        <v>43584</v>
      </c>
      <c r="C927" s="2">
        <v>0.71156249999999999</v>
      </c>
      <c r="D927">
        <v>13.38</v>
      </c>
      <c r="E927">
        <v>8550365057598</v>
      </c>
      <c r="F927">
        <v>4</v>
      </c>
      <c r="G927" t="str">
        <f>VLOOKUP(ride_data[[#This Row],[city]],city_data[],3,FALSE)</f>
        <v>Rural</v>
      </c>
      <c r="H927">
        <f>VLOOKUP(ride_data[[#This Row],[city]],city_data[],2,FALSE)</f>
        <v>6</v>
      </c>
    </row>
    <row r="928" spans="1:8" x14ac:dyDescent="0.35">
      <c r="A928" s="1" t="s">
        <v>91</v>
      </c>
      <c r="B928" s="3">
        <v>43523</v>
      </c>
      <c r="C928" s="2">
        <v>0.73517361111111112</v>
      </c>
      <c r="D928">
        <v>17.100000000000001</v>
      </c>
      <c r="E928">
        <v>5706770909868</v>
      </c>
      <c r="F928">
        <v>2</v>
      </c>
      <c r="G928" t="str">
        <f>VLOOKUP(ride_data[[#This Row],[city]],city_data[],3,FALSE)</f>
        <v>Suburban</v>
      </c>
      <c r="H928">
        <f>VLOOKUP(ride_data[[#This Row],[city]],city_data[],2,FALSE)</f>
        <v>19</v>
      </c>
    </row>
    <row r="929" spans="1:8" x14ac:dyDescent="0.35">
      <c r="A929" s="1" t="s">
        <v>91</v>
      </c>
      <c r="B929" s="3">
        <v>43584</v>
      </c>
      <c r="C929" s="2">
        <v>0.25559027777777776</v>
      </c>
      <c r="D929">
        <v>17.989999999999998</v>
      </c>
      <c r="E929">
        <v>1127095356276</v>
      </c>
      <c r="F929">
        <v>4</v>
      </c>
      <c r="G929" t="str">
        <f>VLOOKUP(ride_data[[#This Row],[city]],city_data[],3,FALSE)</f>
        <v>Suburban</v>
      </c>
      <c r="H929">
        <f>VLOOKUP(ride_data[[#This Row],[city]],city_data[],2,FALSE)</f>
        <v>19</v>
      </c>
    </row>
    <row r="930" spans="1:8" x14ac:dyDescent="0.35">
      <c r="A930" s="1" t="s">
        <v>91</v>
      </c>
      <c r="B930" s="3">
        <v>43475</v>
      </c>
      <c r="C930" s="2">
        <v>0.27226851851851852</v>
      </c>
      <c r="D930">
        <v>45.81</v>
      </c>
      <c r="E930">
        <v>7014255933887</v>
      </c>
      <c r="F930">
        <v>1</v>
      </c>
      <c r="G930" t="str">
        <f>VLOOKUP(ride_data[[#This Row],[city]],city_data[],3,FALSE)</f>
        <v>Suburban</v>
      </c>
      <c r="H930">
        <f>VLOOKUP(ride_data[[#This Row],[city]],city_data[],2,FALSE)</f>
        <v>19</v>
      </c>
    </row>
    <row r="931" spans="1:8" x14ac:dyDescent="0.35">
      <c r="A931" s="1" t="s">
        <v>91</v>
      </c>
      <c r="B931" s="3">
        <v>43471</v>
      </c>
      <c r="C931" s="2">
        <v>0.48820601851851847</v>
      </c>
      <c r="D931">
        <v>22.8</v>
      </c>
      <c r="E931">
        <v>499304044207</v>
      </c>
      <c r="F931">
        <v>1</v>
      </c>
      <c r="G931" t="str">
        <f>VLOOKUP(ride_data[[#This Row],[city]],city_data[],3,FALSE)</f>
        <v>Suburban</v>
      </c>
      <c r="H931">
        <f>VLOOKUP(ride_data[[#This Row],[city]],city_data[],2,FALSE)</f>
        <v>19</v>
      </c>
    </row>
    <row r="932" spans="1:8" x14ac:dyDescent="0.35">
      <c r="A932" s="1" t="s">
        <v>91</v>
      </c>
      <c r="B932" s="3">
        <v>43550</v>
      </c>
      <c r="C932" s="2">
        <v>0.4814930555555556</v>
      </c>
      <c r="D932">
        <v>28.71</v>
      </c>
      <c r="E932">
        <v>2180652304041</v>
      </c>
      <c r="F932">
        <v>3</v>
      </c>
      <c r="G932" t="str">
        <f>VLOOKUP(ride_data[[#This Row],[city]],city_data[],3,FALSE)</f>
        <v>Suburban</v>
      </c>
      <c r="H932">
        <f>VLOOKUP(ride_data[[#This Row],[city]],city_data[],2,FALSE)</f>
        <v>19</v>
      </c>
    </row>
    <row r="933" spans="1:8" x14ac:dyDescent="0.35">
      <c r="A933" s="1" t="s">
        <v>91</v>
      </c>
      <c r="B933" s="3">
        <v>43490</v>
      </c>
      <c r="C933" s="2">
        <v>0.22740740740740739</v>
      </c>
      <c r="D933">
        <v>35.65</v>
      </c>
      <c r="E933">
        <v>3459456166162</v>
      </c>
      <c r="F933">
        <v>1</v>
      </c>
      <c r="G933" t="str">
        <f>VLOOKUP(ride_data[[#This Row],[city]],city_data[],3,FALSE)</f>
        <v>Suburban</v>
      </c>
      <c r="H933">
        <f>VLOOKUP(ride_data[[#This Row],[city]],city_data[],2,FALSE)</f>
        <v>19</v>
      </c>
    </row>
    <row r="934" spans="1:8" x14ac:dyDescent="0.35">
      <c r="A934" s="1" t="s">
        <v>91</v>
      </c>
      <c r="B934" s="3">
        <v>43467</v>
      </c>
      <c r="C934" s="2">
        <v>0.70827546296296295</v>
      </c>
      <c r="D934">
        <v>33.619999999999997</v>
      </c>
      <c r="E934">
        <v>6489718708394</v>
      </c>
      <c r="F934">
        <v>1</v>
      </c>
      <c r="G934" t="str">
        <f>VLOOKUP(ride_data[[#This Row],[city]],city_data[],3,FALSE)</f>
        <v>Suburban</v>
      </c>
      <c r="H934">
        <f>VLOOKUP(ride_data[[#This Row],[city]],city_data[],2,FALSE)</f>
        <v>19</v>
      </c>
    </row>
    <row r="935" spans="1:8" x14ac:dyDescent="0.35">
      <c r="A935" s="1" t="s">
        <v>91</v>
      </c>
      <c r="B935" s="3">
        <v>43491</v>
      </c>
      <c r="C935" s="2">
        <v>0.46964120370370371</v>
      </c>
      <c r="D935">
        <v>49.22</v>
      </c>
      <c r="E935">
        <v>1973928706653</v>
      </c>
      <c r="F935">
        <v>1</v>
      </c>
      <c r="G935" t="str">
        <f>VLOOKUP(ride_data[[#This Row],[city]],city_data[],3,FALSE)</f>
        <v>Suburban</v>
      </c>
      <c r="H935">
        <f>VLOOKUP(ride_data[[#This Row],[city]],city_data[],2,FALSE)</f>
        <v>19</v>
      </c>
    </row>
    <row r="936" spans="1:8" x14ac:dyDescent="0.35">
      <c r="A936" s="1" t="s">
        <v>91</v>
      </c>
      <c r="B936" s="3">
        <v>43539</v>
      </c>
      <c r="C936" s="2">
        <v>0.34909722222222223</v>
      </c>
      <c r="D936">
        <v>15.71</v>
      </c>
      <c r="E936">
        <v>2813566980895</v>
      </c>
      <c r="F936">
        <v>3</v>
      </c>
      <c r="G936" t="str">
        <f>VLOOKUP(ride_data[[#This Row],[city]],city_data[],3,FALSE)</f>
        <v>Suburban</v>
      </c>
      <c r="H936">
        <f>VLOOKUP(ride_data[[#This Row],[city]],city_data[],2,FALSE)</f>
        <v>19</v>
      </c>
    </row>
    <row r="937" spans="1:8" x14ac:dyDescent="0.35">
      <c r="A937" s="1" t="s">
        <v>91</v>
      </c>
      <c r="B937" s="3">
        <v>43549</v>
      </c>
      <c r="C937" s="2">
        <v>0.35180555555555554</v>
      </c>
      <c r="D937">
        <v>18.16</v>
      </c>
      <c r="E937">
        <v>2364252847065</v>
      </c>
      <c r="F937">
        <v>3</v>
      </c>
      <c r="G937" t="str">
        <f>VLOOKUP(ride_data[[#This Row],[city]],city_data[],3,FALSE)</f>
        <v>Suburban</v>
      </c>
      <c r="H937">
        <f>VLOOKUP(ride_data[[#This Row],[city]],city_data[],2,FALSE)</f>
        <v>19</v>
      </c>
    </row>
    <row r="938" spans="1:8" x14ac:dyDescent="0.35">
      <c r="A938" s="1" t="s">
        <v>91</v>
      </c>
      <c r="B938" s="3">
        <v>43570</v>
      </c>
      <c r="C938" s="2">
        <v>4.9189814814814816E-3</v>
      </c>
      <c r="D938">
        <v>32.130000000000003</v>
      </c>
      <c r="E938">
        <v>6921142559673</v>
      </c>
      <c r="F938">
        <v>4</v>
      </c>
      <c r="G938" t="str">
        <f>VLOOKUP(ride_data[[#This Row],[city]],city_data[],3,FALSE)</f>
        <v>Suburban</v>
      </c>
      <c r="H938">
        <f>VLOOKUP(ride_data[[#This Row],[city]],city_data[],2,FALSE)</f>
        <v>19</v>
      </c>
    </row>
    <row r="939" spans="1:8" x14ac:dyDescent="0.35">
      <c r="A939" s="1" t="s">
        <v>91</v>
      </c>
      <c r="B939" s="3">
        <v>43575</v>
      </c>
      <c r="C939" s="2">
        <v>0.20596064814814816</v>
      </c>
      <c r="D939">
        <v>37.15</v>
      </c>
      <c r="E939">
        <v>4253083247831</v>
      </c>
      <c r="F939">
        <v>4</v>
      </c>
      <c r="G939" t="str">
        <f>VLOOKUP(ride_data[[#This Row],[city]],city_data[],3,FALSE)</f>
        <v>Suburban</v>
      </c>
      <c r="H939">
        <f>VLOOKUP(ride_data[[#This Row],[city]],city_data[],2,FALSE)</f>
        <v>19</v>
      </c>
    </row>
    <row r="940" spans="1:8" x14ac:dyDescent="0.35">
      <c r="A940" s="1" t="s">
        <v>91</v>
      </c>
      <c r="B940" s="3">
        <v>43585</v>
      </c>
      <c r="C940" s="2">
        <v>0.45461805555555551</v>
      </c>
      <c r="D940">
        <v>41.25</v>
      </c>
      <c r="E940">
        <v>5293591413266</v>
      </c>
      <c r="F940">
        <v>4</v>
      </c>
      <c r="G940" t="str">
        <f>VLOOKUP(ride_data[[#This Row],[city]],city_data[],3,FALSE)</f>
        <v>Suburban</v>
      </c>
      <c r="H940">
        <f>VLOOKUP(ride_data[[#This Row],[city]],city_data[],2,FALSE)</f>
        <v>19</v>
      </c>
    </row>
    <row r="941" spans="1:8" x14ac:dyDescent="0.35">
      <c r="A941" s="1" t="s">
        <v>91</v>
      </c>
      <c r="B941" s="3">
        <v>43511</v>
      </c>
      <c r="C941" s="2">
        <v>0.56373842592592593</v>
      </c>
      <c r="D941">
        <v>40.6</v>
      </c>
      <c r="E941">
        <v>5023008700180</v>
      </c>
      <c r="F941">
        <v>2</v>
      </c>
      <c r="G941" t="str">
        <f>VLOOKUP(ride_data[[#This Row],[city]],city_data[],3,FALSE)</f>
        <v>Suburban</v>
      </c>
      <c r="H941">
        <f>VLOOKUP(ride_data[[#This Row],[city]],city_data[],2,FALSE)</f>
        <v>19</v>
      </c>
    </row>
    <row r="942" spans="1:8" x14ac:dyDescent="0.35">
      <c r="A942" s="1" t="s">
        <v>91</v>
      </c>
      <c r="B942" s="3">
        <v>43579</v>
      </c>
      <c r="C942" s="2">
        <v>0.36937500000000001</v>
      </c>
      <c r="D942">
        <v>26.84</v>
      </c>
      <c r="E942">
        <v>389314834526</v>
      </c>
      <c r="F942">
        <v>4</v>
      </c>
      <c r="G942" t="str">
        <f>VLOOKUP(ride_data[[#This Row],[city]],city_data[],3,FALSE)</f>
        <v>Suburban</v>
      </c>
      <c r="H942">
        <f>VLOOKUP(ride_data[[#This Row],[city]],city_data[],2,FALSE)</f>
        <v>19</v>
      </c>
    </row>
    <row r="943" spans="1:8" x14ac:dyDescent="0.35">
      <c r="A943" s="1" t="s">
        <v>91</v>
      </c>
      <c r="B943" s="3">
        <v>43572</v>
      </c>
      <c r="C943" s="2">
        <v>0.97561342592592604</v>
      </c>
      <c r="D943">
        <v>20.51</v>
      </c>
      <c r="E943">
        <v>4670054095602</v>
      </c>
      <c r="F943">
        <v>4</v>
      </c>
      <c r="G943" t="str">
        <f>VLOOKUP(ride_data[[#This Row],[city]],city_data[],3,FALSE)</f>
        <v>Suburban</v>
      </c>
      <c r="H943">
        <f>VLOOKUP(ride_data[[#This Row],[city]],city_data[],2,FALSE)</f>
        <v>19</v>
      </c>
    </row>
    <row r="944" spans="1:8" x14ac:dyDescent="0.35">
      <c r="A944" s="1" t="s">
        <v>81</v>
      </c>
      <c r="B944" s="3">
        <v>43505</v>
      </c>
      <c r="C944" s="2">
        <v>9.554398148148148E-2</v>
      </c>
      <c r="D944">
        <v>7.11</v>
      </c>
      <c r="E944">
        <v>3855046930326</v>
      </c>
      <c r="F944">
        <v>2</v>
      </c>
      <c r="G944" t="str">
        <f>VLOOKUP(ride_data[[#This Row],[city]],city_data[],3,FALSE)</f>
        <v>Urban</v>
      </c>
      <c r="H944">
        <f>VLOOKUP(ride_data[[#This Row],[city]],city_data[],2,FALSE)</f>
        <v>50</v>
      </c>
    </row>
    <row r="945" spans="1:8" x14ac:dyDescent="0.35">
      <c r="A945" s="1" t="s">
        <v>81</v>
      </c>
      <c r="B945" s="3">
        <v>43470</v>
      </c>
      <c r="C945" s="2">
        <v>0.21012731481481481</v>
      </c>
      <c r="D945">
        <v>34.11</v>
      </c>
      <c r="E945">
        <v>2828521502876</v>
      </c>
      <c r="F945">
        <v>1</v>
      </c>
      <c r="G945" t="str">
        <f>VLOOKUP(ride_data[[#This Row],[city]],city_data[],3,FALSE)</f>
        <v>Urban</v>
      </c>
      <c r="H945">
        <f>VLOOKUP(ride_data[[#This Row],[city]],city_data[],2,FALSE)</f>
        <v>50</v>
      </c>
    </row>
    <row r="946" spans="1:8" x14ac:dyDescent="0.35">
      <c r="A946" s="1" t="s">
        <v>81</v>
      </c>
      <c r="B946" s="3">
        <v>43480</v>
      </c>
      <c r="C946" s="2">
        <v>0.64439814814814811</v>
      </c>
      <c r="D946">
        <v>27.24</v>
      </c>
      <c r="E946">
        <v>3812959891670</v>
      </c>
      <c r="F946">
        <v>1</v>
      </c>
      <c r="G946" t="str">
        <f>VLOOKUP(ride_data[[#This Row],[city]],city_data[],3,FALSE)</f>
        <v>Urban</v>
      </c>
      <c r="H946">
        <f>VLOOKUP(ride_data[[#This Row],[city]],city_data[],2,FALSE)</f>
        <v>50</v>
      </c>
    </row>
    <row r="947" spans="1:8" x14ac:dyDescent="0.35">
      <c r="A947" s="1" t="s">
        <v>81</v>
      </c>
      <c r="B947" s="3">
        <v>43500</v>
      </c>
      <c r="C947" s="2">
        <v>0.2065740740740741</v>
      </c>
      <c r="D947">
        <v>27.63</v>
      </c>
      <c r="E947">
        <v>4329146429572</v>
      </c>
      <c r="F947">
        <v>2</v>
      </c>
      <c r="G947" t="str">
        <f>VLOOKUP(ride_data[[#This Row],[city]],city_data[],3,FALSE)</f>
        <v>Urban</v>
      </c>
      <c r="H947">
        <f>VLOOKUP(ride_data[[#This Row],[city]],city_data[],2,FALSE)</f>
        <v>50</v>
      </c>
    </row>
    <row r="948" spans="1:8" x14ac:dyDescent="0.35">
      <c r="A948" s="1" t="s">
        <v>81</v>
      </c>
      <c r="B948" s="3">
        <v>43514</v>
      </c>
      <c r="C948" s="2">
        <v>0.88156249999999992</v>
      </c>
      <c r="D948">
        <v>39.97</v>
      </c>
      <c r="E948">
        <v>8028701861067</v>
      </c>
      <c r="F948">
        <v>2</v>
      </c>
      <c r="G948" t="str">
        <f>VLOOKUP(ride_data[[#This Row],[city]],city_data[],3,FALSE)</f>
        <v>Urban</v>
      </c>
      <c r="H948">
        <f>VLOOKUP(ride_data[[#This Row],[city]],city_data[],2,FALSE)</f>
        <v>50</v>
      </c>
    </row>
    <row r="949" spans="1:8" x14ac:dyDescent="0.35">
      <c r="A949" s="1" t="s">
        <v>81</v>
      </c>
      <c r="B949" s="3">
        <v>43505</v>
      </c>
      <c r="C949" s="2">
        <v>0.10101851851851851</v>
      </c>
      <c r="D949">
        <v>37.51</v>
      </c>
      <c r="E949">
        <v>5692071338561</v>
      </c>
      <c r="F949">
        <v>2</v>
      </c>
      <c r="G949" t="str">
        <f>VLOOKUP(ride_data[[#This Row],[city]],city_data[],3,FALSE)</f>
        <v>Urban</v>
      </c>
      <c r="H949">
        <f>VLOOKUP(ride_data[[#This Row],[city]],city_data[],2,FALSE)</f>
        <v>50</v>
      </c>
    </row>
    <row r="950" spans="1:8" x14ac:dyDescent="0.35">
      <c r="A950" s="1" t="s">
        <v>81</v>
      </c>
      <c r="B950" s="3">
        <v>43534</v>
      </c>
      <c r="C950" s="2">
        <v>4.3194444444444445E-2</v>
      </c>
      <c r="D950">
        <v>10.63</v>
      </c>
      <c r="E950">
        <v>650454073183</v>
      </c>
      <c r="F950">
        <v>3</v>
      </c>
      <c r="G950" t="str">
        <f>VLOOKUP(ride_data[[#This Row],[city]],city_data[],3,FALSE)</f>
        <v>Urban</v>
      </c>
      <c r="H950">
        <f>VLOOKUP(ride_data[[#This Row],[city]],city_data[],2,FALSE)</f>
        <v>50</v>
      </c>
    </row>
    <row r="951" spans="1:8" x14ac:dyDescent="0.35">
      <c r="A951" s="1" t="s">
        <v>81</v>
      </c>
      <c r="B951" s="3">
        <v>43565</v>
      </c>
      <c r="C951" s="2">
        <v>0.17782407407407408</v>
      </c>
      <c r="D951">
        <v>42.92</v>
      </c>
      <c r="E951">
        <v>4021024039865</v>
      </c>
      <c r="F951">
        <v>4</v>
      </c>
      <c r="G951" t="str">
        <f>VLOOKUP(ride_data[[#This Row],[city]],city_data[],3,FALSE)</f>
        <v>Urban</v>
      </c>
      <c r="H951">
        <f>VLOOKUP(ride_data[[#This Row],[city]],city_data[],2,FALSE)</f>
        <v>50</v>
      </c>
    </row>
    <row r="952" spans="1:8" x14ac:dyDescent="0.35">
      <c r="A952" s="1" t="s">
        <v>81</v>
      </c>
      <c r="B952" s="3">
        <v>43582</v>
      </c>
      <c r="C952" s="2">
        <v>0.59141203703703704</v>
      </c>
      <c r="D952">
        <v>37.6</v>
      </c>
      <c r="E952">
        <v>8780897700109</v>
      </c>
      <c r="F952">
        <v>4</v>
      </c>
      <c r="G952" t="str">
        <f>VLOOKUP(ride_data[[#This Row],[city]],city_data[],3,FALSE)</f>
        <v>Urban</v>
      </c>
      <c r="H952">
        <f>VLOOKUP(ride_data[[#This Row],[city]],city_data[],2,FALSE)</f>
        <v>50</v>
      </c>
    </row>
    <row r="953" spans="1:8" x14ac:dyDescent="0.35">
      <c r="A953" s="1" t="s">
        <v>81</v>
      </c>
      <c r="B953" s="3">
        <v>43576</v>
      </c>
      <c r="C953" s="2">
        <v>0.95854166666666663</v>
      </c>
      <c r="D953">
        <v>13.53</v>
      </c>
      <c r="E953">
        <v>5567937032597</v>
      </c>
      <c r="F953">
        <v>4</v>
      </c>
      <c r="G953" t="str">
        <f>VLOOKUP(ride_data[[#This Row],[city]],city_data[],3,FALSE)</f>
        <v>Urban</v>
      </c>
      <c r="H953">
        <f>VLOOKUP(ride_data[[#This Row],[city]],city_data[],2,FALSE)</f>
        <v>50</v>
      </c>
    </row>
    <row r="954" spans="1:8" x14ac:dyDescent="0.35">
      <c r="A954" s="1" t="s">
        <v>81</v>
      </c>
      <c r="B954" s="3">
        <v>43564</v>
      </c>
      <c r="C954" s="2">
        <v>0.36642361111111116</v>
      </c>
      <c r="D954">
        <v>4.95</v>
      </c>
      <c r="E954">
        <v>4493739026643</v>
      </c>
      <c r="F954">
        <v>4</v>
      </c>
      <c r="G954" t="str">
        <f>VLOOKUP(ride_data[[#This Row],[city]],city_data[],3,FALSE)</f>
        <v>Urban</v>
      </c>
      <c r="H954">
        <f>VLOOKUP(ride_data[[#This Row],[city]],city_data[],2,FALSE)</f>
        <v>50</v>
      </c>
    </row>
    <row r="955" spans="1:8" x14ac:dyDescent="0.35">
      <c r="A955" s="1" t="s">
        <v>81</v>
      </c>
      <c r="B955" s="3">
        <v>43568</v>
      </c>
      <c r="C955" s="2">
        <v>5.4583333333333338E-2</v>
      </c>
      <c r="D955">
        <v>43.98</v>
      </c>
      <c r="E955">
        <v>9448599228121</v>
      </c>
      <c r="F955">
        <v>4</v>
      </c>
      <c r="G955" t="str">
        <f>VLOOKUP(ride_data[[#This Row],[city]],city_data[],3,FALSE)</f>
        <v>Urban</v>
      </c>
      <c r="H955">
        <f>VLOOKUP(ride_data[[#This Row],[city]],city_data[],2,FALSE)</f>
        <v>50</v>
      </c>
    </row>
    <row r="956" spans="1:8" x14ac:dyDescent="0.35">
      <c r="A956" s="1" t="s">
        <v>81</v>
      </c>
      <c r="B956" s="3">
        <v>43503</v>
      </c>
      <c r="C956" s="2">
        <v>0.46349537037037036</v>
      </c>
      <c r="D956">
        <v>26.09</v>
      </c>
      <c r="E956">
        <v>3517704368178</v>
      </c>
      <c r="F956">
        <v>2</v>
      </c>
      <c r="G956" t="str">
        <f>VLOOKUP(ride_data[[#This Row],[city]],city_data[],3,FALSE)</f>
        <v>Urban</v>
      </c>
      <c r="H956">
        <f>VLOOKUP(ride_data[[#This Row],[city]],city_data[],2,FALSE)</f>
        <v>50</v>
      </c>
    </row>
    <row r="957" spans="1:8" x14ac:dyDescent="0.35">
      <c r="A957" s="1" t="s">
        <v>81</v>
      </c>
      <c r="B957" s="3">
        <v>43536</v>
      </c>
      <c r="C957" s="2">
        <v>0.61660879629629628</v>
      </c>
      <c r="D957">
        <v>28.12</v>
      </c>
      <c r="E957">
        <v>3354774437164</v>
      </c>
      <c r="F957">
        <v>3</v>
      </c>
      <c r="G957" t="str">
        <f>VLOOKUP(ride_data[[#This Row],[city]],city_data[],3,FALSE)</f>
        <v>Urban</v>
      </c>
      <c r="H957">
        <f>VLOOKUP(ride_data[[#This Row],[city]],city_data[],2,FALSE)</f>
        <v>50</v>
      </c>
    </row>
    <row r="958" spans="1:8" x14ac:dyDescent="0.35">
      <c r="A958" s="1" t="s">
        <v>81</v>
      </c>
      <c r="B958" s="3">
        <v>43527</v>
      </c>
      <c r="C958" s="2">
        <v>0.22784722222222223</v>
      </c>
      <c r="D958">
        <v>41.39</v>
      </c>
      <c r="E958">
        <v>3091545613098</v>
      </c>
      <c r="F958">
        <v>3</v>
      </c>
      <c r="G958" t="str">
        <f>VLOOKUP(ride_data[[#This Row],[city]],city_data[],3,FALSE)</f>
        <v>Urban</v>
      </c>
      <c r="H958">
        <f>VLOOKUP(ride_data[[#This Row],[city]],city_data[],2,FALSE)</f>
        <v>50</v>
      </c>
    </row>
    <row r="959" spans="1:8" x14ac:dyDescent="0.35">
      <c r="A959" s="1" t="s">
        <v>81</v>
      </c>
      <c r="B959" s="3">
        <v>43517</v>
      </c>
      <c r="C959" s="2">
        <v>0.37453703703703706</v>
      </c>
      <c r="D959">
        <v>40.049999999999997</v>
      </c>
      <c r="E959">
        <v>3017975180818</v>
      </c>
      <c r="F959">
        <v>2</v>
      </c>
      <c r="G959" t="str">
        <f>VLOOKUP(ride_data[[#This Row],[city]],city_data[],3,FALSE)</f>
        <v>Urban</v>
      </c>
      <c r="H959">
        <f>VLOOKUP(ride_data[[#This Row],[city]],city_data[],2,FALSE)</f>
        <v>50</v>
      </c>
    </row>
    <row r="960" spans="1:8" x14ac:dyDescent="0.35">
      <c r="A960" s="1" t="s">
        <v>81</v>
      </c>
      <c r="B960" s="3">
        <v>43585</v>
      </c>
      <c r="C960" s="2">
        <v>0.48927083333333332</v>
      </c>
      <c r="D960">
        <v>5.6</v>
      </c>
      <c r="E960">
        <v>3975719805512</v>
      </c>
      <c r="F960">
        <v>4</v>
      </c>
      <c r="G960" t="str">
        <f>VLOOKUP(ride_data[[#This Row],[city]],city_data[],3,FALSE)</f>
        <v>Urban</v>
      </c>
      <c r="H960">
        <f>VLOOKUP(ride_data[[#This Row],[city]],city_data[],2,FALSE)</f>
        <v>50</v>
      </c>
    </row>
    <row r="961" spans="1:8" x14ac:dyDescent="0.35">
      <c r="A961" s="1" t="s">
        <v>81</v>
      </c>
      <c r="B961" s="3">
        <v>43575</v>
      </c>
      <c r="C961" s="2">
        <v>0.22995370370370372</v>
      </c>
      <c r="D961">
        <v>13.35</v>
      </c>
      <c r="E961">
        <v>9259173509501</v>
      </c>
      <c r="F961">
        <v>4</v>
      </c>
      <c r="G961" t="str">
        <f>VLOOKUP(ride_data[[#This Row],[city]],city_data[],3,FALSE)</f>
        <v>Urban</v>
      </c>
      <c r="H961">
        <f>VLOOKUP(ride_data[[#This Row],[city]],city_data[],2,FALSE)</f>
        <v>50</v>
      </c>
    </row>
    <row r="962" spans="1:8" x14ac:dyDescent="0.35">
      <c r="A962" s="1" t="s">
        <v>35</v>
      </c>
      <c r="B962" s="3">
        <v>43503</v>
      </c>
      <c r="C962" s="2">
        <v>4.8738425925925921E-2</v>
      </c>
      <c r="D962">
        <v>9.34</v>
      </c>
      <c r="E962">
        <v>7992781920789</v>
      </c>
      <c r="F962">
        <v>2</v>
      </c>
      <c r="G962" t="str">
        <f>VLOOKUP(ride_data[[#This Row],[city]],city_data[],3,FALSE)</f>
        <v>Urban</v>
      </c>
      <c r="H962">
        <f>VLOOKUP(ride_data[[#This Row],[city]],city_data[],2,FALSE)</f>
        <v>33</v>
      </c>
    </row>
    <row r="963" spans="1:8" x14ac:dyDescent="0.35">
      <c r="A963" s="1" t="s">
        <v>35</v>
      </c>
      <c r="B963" s="3">
        <v>43580</v>
      </c>
      <c r="C963" s="2">
        <v>0.9573842592592593</v>
      </c>
      <c r="D963">
        <v>29.67</v>
      </c>
      <c r="E963">
        <v>4823568522144</v>
      </c>
      <c r="F963">
        <v>4</v>
      </c>
      <c r="G963" t="str">
        <f>VLOOKUP(ride_data[[#This Row],[city]],city_data[],3,FALSE)</f>
        <v>Urban</v>
      </c>
      <c r="H963">
        <f>VLOOKUP(ride_data[[#This Row],[city]],city_data[],2,FALSE)</f>
        <v>33</v>
      </c>
    </row>
    <row r="964" spans="1:8" x14ac:dyDescent="0.35">
      <c r="A964" s="1" t="s">
        <v>35</v>
      </c>
      <c r="B964" s="3">
        <v>43538</v>
      </c>
      <c r="C964" s="2">
        <v>0.69959490740740737</v>
      </c>
      <c r="D964">
        <v>27.9</v>
      </c>
      <c r="E964">
        <v>6750798028086</v>
      </c>
      <c r="F964">
        <v>3</v>
      </c>
      <c r="G964" t="str">
        <f>VLOOKUP(ride_data[[#This Row],[city]],city_data[],3,FALSE)</f>
        <v>Urban</v>
      </c>
      <c r="H964">
        <f>VLOOKUP(ride_data[[#This Row],[city]],city_data[],2,FALSE)</f>
        <v>33</v>
      </c>
    </row>
    <row r="965" spans="1:8" x14ac:dyDescent="0.35">
      <c r="A965" s="1" t="s">
        <v>35</v>
      </c>
      <c r="B965" s="3">
        <v>43540</v>
      </c>
      <c r="C965" s="2">
        <v>6.8611111111111109E-2</v>
      </c>
      <c r="D965">
        <v>17.190000000000001</v>
      </c>
      <c r="E965">
        <v>2770472867019</v>
      </c>
      <c r="F965">
        <v>3</v>
      </c>
      <c r="G965" t="str">
        <f>VLOOKUP(ride_data[[#This Row],[city]],city_data[],3,FALSE)</f>
        <v>Urban</v>
      </c>
      <c r="H965">
        <f>VLOOKUP(ride_data[[#This Row],[city]],city_data[],2,FALSE)</f>
        <v>33</v>
      </c>
    </row>
    <row r="966" spans="1:8" x14ac:dyDescent="0.35">
      <c r="A966" s="1" t="s">
        <v>35</v>
      </c>
      <c r="B966" s="3">
        <v>43586</v>
      </c>
      <c r="C966" s="2">
        <v>0.58099537037037041</v>
      </c>
      <c r="D966">
        <v>22.59</v>
      </c>
      <c r="E966">
        <v>9250925234627</v>
      </c>
      <c r="F966">
        <v>5</v>
      </c>
      <c r="G966" t="str">
        <f>VLOOKUP(ride_data[[#This Row],[city]],city_data[],3,FALSE)</f>
        <v>Urban</v>
      </c>
      <c r="H966">
        <f>VLOOKUP(ride_data[[#This Row],[city]],city_data[],2,FALSE)</f>
        <v>33</v>
      </c>
    </row>
    <row r="967" spans="1:8" x14ac:dyDescent="0.35">
      <c r="A967" s="1" t="s">
        <v>35</v>
      </c>
      <c r="B967" s="3">
        <v>43553</v>
      </c>
      <c r="C967" s="2">
        <v>0.85777777777777775</v>
      </c>
      <c r="D967">
        <v>42.51</v>
      </c>
      <c r="E967">
        <v>8296939454553</v>
      </c>
      <c r="F967">
        <v>3</v>
      </c>
      <c r="G967" t="str">
        <f>VLOOKUP(ride_data[[#This Row],[city]],city_data[],3,FALSE)</f>
        <v>Urban</v>
      </c>
      <c r="H967">
        <f>VLOOKUP(ride_data[[#This Row],[city]],city_data[],2,FALSE)</f>
        <v>33</v>
      </c>
    </row>
    <row r="968" spans="1:8" x14ac:dyDescent="0.35">
      <c r="A968" s="1" t="s">
        <v>35</v>
      </c>
      <c r="B968" s="3">
        <v>43505</v>
      </c>
      <c r="C968" s="2">
        <v>0.2419675925925926</v>
      </c>
      <c r="D968">
        <v>39.549999999999997</v>
      </c>
      <c r="E968">
        <v>6010050950112</v>
      </c>
      <c r="F968">
        <v>2</v>
      </c>
      <c r="G968" t="str">
        <f>VLOOKUP(ride_data[[#This Row],[city]],city_data[],3,FALSE)</f>
        <v>Urban</v>
      </c>
      <c r="H968">
        <f>VLOOKUP(ride_data[[#This Row],[city]],city_data[],2,FALSE)</f>
        <v>33</v>
      </c>
    </row>
    <row r="969" spans="1:8" x14ac:dyDescent="0.35">
      <c r="A969" s="1" t="s">
        <v>35</v>
      </c>
      <c r="B969" s="3">
        <v>43495</v>
      </c>
      <c r="C969" s="2">
        <v>0.90715277777777781</v>
      </c>
      <c r="D969">
        <v>29.09</v>
      </c>
      <c r="E969">
        <v>8587116438511</v>
      </c>
      <c r="F969">
        <v>1</v>
      </c>
      <c r="G969" t="str">
        <f>VLOOKUP(ride_data[[#This Row],[city]],city_data[],3,FALSE)</f>
        <v>Urban</v>
      </c>
      <c r="H969">
        <f>VLOOKUP(ride_data[[#This Row],[city]],city_data[],2,FALSE)</f>
        <v>33</v>
      </c>
    </row>
    <row r="970" spans="1:8" x14ac:dyDescent="0.35">
      <c r="A970" s="1" t="s">
        <v>35</v>
      </c>
      <c r="B970" s="3">
        <v>43470</v>
      </c>
      <c r="C970" s="2">
        <v>0.39859953703703704</v>
      </c>
      <c r="D970">
        <v>39.47</v>
      </c>
      <c r="E970">
        <v>2812686066656</v>
      </c>
      <c r="F970">
        <v>1</v>
      </c>
      <c r="G970" t="str">
        <f>VLOOKUP(ride_data[[#This Row],[city]],city_data[],3,FALSE)</f>
        <v>Urban</v>
      </c>
      <c r="H970">
        <f>VLOOKUP(ride_data[[#This Row],[city]],city_data[],2,FALSE)</f>
        <v>33</v>
      </c>
    </row>
    <row r="971" spans="1:8" x14ac:dyDescent="0.35">
      <c r="A971" s="1" t="s">
        <v>35</v>
      </c>
      <c r="B971" s="3">
        <v>43534</v>
      </c>
      <c r="C971" s="2">
        <v>0.58005787037037038</v>
      </c>
      <c r="D971">
        <v>10.83</v>
      </c>
      <c r="E971">
        <v>1558582913618</v>
      </c>
      <c r="F971">
        <v>3</v>
      </c>
      <c r="G971" t="str">
        <f>VLOOKUP(ride_data[[#This Row],[city]],city_data[],3,FALSE)</f>
        <v>Urban</v>
      </c>
      <c r="H971">
        <f>VLOOKUP(ride_data[[#This Row],[city]],city_data[],2,FALSE)</f>
        <v>33</v>
      </c>
    </row>
    <row r="972" spans="1:8" x14ac:dyDescent="0.35">
      <c r="A972" s="1" t="s">
        <v>35</v>
      </c>
      <c r="B972" s="3">
        <v>43473</v>
      </c>
      <c r="C972" s="2">
        <v>0.79123842592592597</v>
      </c>
      <c r="D972">
        <v>13.34</v>
      </c>
      <c r="E972">
        <v>626984358861</v>
      </c>
      <c r="F972">
        <v>1</v>
      </c>
      <c r="G972" t="str">
        <f>VLOOKUP(ride_data[[#This Row],[city]],city_data[],3,FALSE)</f>
        <v>Urban</v>
      </c>
      <c r="H972">
        <f>VLOOKUP(ride_data[[#This Row],[city]],city_data[],2,FALSE)</f>
        <v>33</v>
      </c>
    </row>
    <row r="973" spans="1:8" x14ac:dyDescent="0.35">
      <c r="A973" s="1" t="s">
        <v>35</v>
      </c>
      <c r="B973" s="3">
        <v>43543</v>
      </c>
      <c r="C973" s="2">
        <v>0.30405092592592592</v>
      </c>
      <c r="D973">
        <v>15.78</v>
      </c>
      <c r="E973">
        <v>6414956560879</v>
      </c>
      <c r="F973">
        <v>3</v>
      </c>
      <c r="G973" t="str">
        <f>VLOOKUP(ride_data[[#This Row],[city]],city_data[],3,FALSE)</f>
        <v>Urban</v>
      </c>
      <c r="H973">
        <f>VLOOKUP(ride_data[[#This Row],[city]],city_data[],2,FALSE)</f>
        <v>33</v>
      </c>
    </row>
    <row r="974" spans="1:8" x14ac:dyDescent="0.35">
      <c r="A974" s="1" t="s">
        <v>35</v>
      </c>
      <c r="B974" s="3">
        <v>43558</v>
      </c>
      <c r="C974" s="2">
        <v>0.68590277777777775</v>
      </c>
      <c r="D974">
        <v>14.73</v>
      </c>
      <c r="E974">
        <v>9083112202235</v>
      </c>
      <c r="F974">
        <v>4</v>
      </c>
      <c r="G974" t="str">
        <f>VLOOKUP(ride_data[[#This Row],[city]],city_data[],3,FALSE)</f>
        <v>Urban</v>
      </c>
      <c r="H974">
        <f>VLOOKUP(ride_data[[#This Row],[city]],city_data[],2,FALSE)</f>
        <v>33</v>
      </c>
    </row>
    <row r="975" spans="1:8" x14ac:dyDescent="0.35">
      <c r="A975" s="1" t="s">
        <v>35</v>
      </c>
      <c r="B975" s="3">
        <v>43566</v>
      </c>
      <c r="C975" s="2">
        <v>0.44322916666666662</v>
      </c>
      <c r="D975">
        <v>12.01</v>
      </c>
      <c r="E975">
        <v>135528560801</v>
      </c>
      <c r="F975">
        <v>4</v>
      </c>
      <c r="G975" t="str">
        <f>VLOOKUP(ride_data[[#This Row],[city]],city_data[],3,FALSE)</f>
        <v>Urban</v>
      </c>
      <c r="H975">
        <f>VLOOKUP(ride_data[[#This Row],[city]],city_data[],2,FALSE)</f>
        <v>33</v>
      </c>
    </row>
    <row r="976" spans="1:8" x14ac:dyDescent="0.35">
      <c r="A976" s="1" t="s">
        <v>35</v>
      </c>
      <c r="B976" s="3">
        <v>43543</v>
      </c>
      <c r="C976" s="2">
        <v>0.64263888888888887</v>
      </c>
      <c r="D976">
        <v>27.37</v>
      </c>
      <c r="E976">
        <v>533038154167</v>
      </c>
      <c r="F976">
        <v>3</v>
      </c>
      <c r="G976" t="str">
        <f>VLOOKUP(ride_data[[#This Row],[city]],city_data[],3,FALSE)</f>
        <v>Urban</v>
      </c>
      <c r="H976">
        <f>VLOOKUP(ride_data[[#This Row],[city]],city_data[],2,FALSE)</f>
        <v>33</v>
      </c>
    </row>
    <row r="977" spans="1:8" x14ac:dyDescent="0.35">
      <c r="A977" s="1" t="s">
        <v>35</v>
      </c>
      <c r="B977" s="3">
        <v>43472</v>
      </c>
      <c r="C977" s="2">
        <v>0.21680555555555556</v>
      </c>
      <c r="D977">
        <v>15.22</v>
      </c>
      <c r="E977">
        <v>7020071980202</v>
      </c>
      <c r="F977">
        <v>1</v>
      </c>
      <c r="G977" t="str">
        <f>VLOOKUP(ride_data[[#This Row],[city]],city_data[],3,FALSE)</f>
        <v>Urban</v>
      </c>
      <c r="H977">
        <f>VLOOKUP(ride_data[[#This Row],[city]],city_data[],2,FALSE)</f>
        <v>33</v>
      </c>
    </row>
    <row r="978" spans="1:8" x14ac:dyDescent="0.35">
      <c r="A978" s="1" t="s">
        <v>35</v>
      </c>
      <c r="B978" s="3">
        <v>43552</v>
      </c>
      <c r="C978" s="2">
        <v>0.53396990740740746</v>
      </c>
      <c r="D978">
        <v>10.91</v>
      </c>
      <c r="E978">
        <v>935421621766</v>
      </c>
      <c r="F978">
        <v>3</v>
      </c>
      <c r="G978" t="str">
        <f>VLOOKUP(ride_data[[#This Row],[city]],city_data[],3,FALSE)</f>
        <v>Urban</v>
      </c>
      <c r="H978">
        <f>VLOOKUP(ride_data[[#This Row],[city]],city_data[],2,FALSE)</f>
        <v>33</v>
      </c>
    </row>
    <row r="979" spans="1:8" x14ac:dyDescent="0.35">
      <c r="A979" s="1" t="s">
        <v>35</v>
      </c>
      <c r="B979" s="3">
        <v>43526</v>
      </c>
      <c r="C979" s="2">
        <v>0.78943287037037047</v>
      </c>
      <c r="D979">
        <v>6.08</v>
      </c>
      <c r="E979">
        <v>3872922863721</v>
      </c>
      <c r="F979">
        <v>3</v>
      </c>
      <c r="G979" t="str">
        <f>VLOOKUP(ride_data[[#This Row],[city]],city_data[],3,FALSE)</f>
        <v>Urban</v>
      </c>
      <c r="H979">
        <f>VLOOKUP(ride_data[[#This Row],[city]],city_data[],2,FALSE)</f>
        <v>33</v>
      </c>
    </row>
    <row r="980" spans="1:8" x14ac:dyDescent="0.35">
      <c r="A980" s="1" t="s">
        <v>35</v>
      </c>
      <c r="B980" s="3">
        <v>43584</v>
      </c>
      <c r="C980" s="2">
        <v>0.31821759259259258</v>
      </c>
      <c r="D980">
        <v>9.08</v>
      </c>
      <c r="E980">
        <v>3171924269846</v>
      </c>
      <c r="F980">
        <v>4</v>
      </c>
      <c r="G980" t="str">
        <f>VLOOKUP(ride_data[[#This Row],[city]],city_data[],3,FALSE)</f>
        <v>Urban</v>
      </c>
      <c r="H980">
        <f>VLOOKUP(ride_data[[#This Row],[city]],city_data[],2,FALSE)</f>
        <v>33</v>
      </c>
    </row>
    <row r="981" spans="1:8" x14ac:dyDescent="0.35">
      <c r="A981" s="1" t="s">
        <v>35</v>
      </c>
      <c r="B981" s="3">
        <v>43505</v>
      </c>
      <c r="C981" s="2">
        <v>0.56125000000000003</v>
      </c>
      <c r="D981">
        <v>6.43</v>
      </c>
      <c r="E981">
        <v>6447146283593</v>
      </c>
      <c r="F981">
        <v>2</v>
      </c>
      <c r="G981" t="str">
        <f>VLOOKUP(ride_data[[#This Row],[city]],city_data[],3,FALSE)</f>
        <v>Urban</v>
      </c>
      <c r="H981">
        <f>VLOOKUP(ride_data[[#This Row],[city]],city_data[],2,FALSE)</f>
        <v>33</v>
      </c>
    </row>
    <row r="982" spans="1:8" x14ac:dyDescent="0.35">
      <c r="A982" s="1" t="s">
        <v>35</v>
      </c>
      <c r="B982" s="3">
        <v>43579</v>
      </c>
      <c r="C982" s="2">
        <v>0.77459490740740744</v>
      </c>
      <c r="D982">
        <v>28.87</v>
      </c>
      <c r="E982">
        <v>7937084886066</v>
      </c>
      <c r="F982">
        <v>4</v>
      </c>
      <c r="G982" t="str">
        <f>VLOOKUP(ride_data[[#This Row],[city]],city_data[],3,FALSE)</f>
        <v>Urban</v>
      </c>
      <c r="H982">
        <f>VLOOKUP(ride_data[[#This Row],[city]],city_data[],2,FALSE)</f>
        <v>33</v>
      </c>
    </row>
    <row r="983" spans="1:8" x14ac:dyDescent="0.35">
      <c r="A983" s="1" t="s">
        <v>35</v>
      </c>
      <c r="B983" s="3">
        <v>43492</v>
      </c>
      <c r="C983" s="2">
        <v>0.61804398148148143</v>
      </c>
      <c r="D983">
        <v>23.09</v>
      </c>
      <c r="E983">
        <v>5575542360660</v>
      </c>
      <c r="F983">
        <v>1</v>
      </c>
      <c r="G983" t="str">
        <f>VLOOKUP(ride_data[[#This Row],[city]],city_data[],3,FALSE)</f>
        <v>Urban</v>
      </c>
      <c r="H983">
        <f>VLOOKUP(ride_data[[#This Row],[city]],city_data[],2,FALSE)</f>
        <v>33</v>
      </c>
    </row>
    <row r="984" spans="1:8" x14ac:dyDescent="0.35">
      <c r="A984" s="1" t="s">
        <v>35</v>
      </c>
      <c r="B984" s="3">
        <v>43556</v>
      </c>
      <c r="C984" s="2">
        <v>0.50648148148148142</v>
      </c>
      <c r="D984">
        <v>10.76</v>
      </c>
      <c r="E984">
        <v>9128314710444</v>
      </c>
      <c r="F984">
        <v>4</v>
      </c>
      <c r="G984" t="str">
        <f>VLOOKUP(ride_data[[#This Row],[city]],city_data[],3,FALSE)</f>
        <v>Urban</v>
      </c>
      <c r="H984">
        <f>VLOOKUP(ride_data[[#This Row],[city]],city_data[],2,FALSE)</f>
        <v>33</v>
      </c>
    </row>
    <row r="985" spans="1:8" x14ac:dyDescent="0.35">
      <c r="A985" s="1" t="s">
        <v>35</v>
      </c>
      <c r="B985" s="3">
        <v>43583</v>
      </c>
      <c r="C985" s="2">
        <v>0.53372685185185187</v>
      </c>
      <c r="D985">
        <v>33.35</v>
      </c>
      <c r="E985">
        <v>9501644249110</v>
      </c>
      <c r="F985">
        <v>4</v>
      </c>
      <c r="G985" t="str">
        <f>VLOOKUP(ride_data[[#This Row],[city]],city_data[],3,FALSE)</f>
        <v>Urban</v>
      </c>
      <c r="H985">
        <f>VLOOKUP(ride_data[[#This Row],[city]],city_data[],2,FALSE)</f>
        <v>33</v>
      </c>
    </row>
    <row r="986" spans="1:8" x14ac:dyDescent="0.35">
      <c r="A986" s="1" t="s">
        <v>35</v>
      </c>
      <c r="B986" s="3">
        <v>43556</v>
      </c>
      <c r="C986" s="2">
        <v>0.18870370370370371</v>
      </c>
      <c r="D986">
        <v>35.11</v>
      </c>
      <c r="E986">
        <v>8275820093507</v>
      </c>
      <c r="F986">
        <v>4</v>
      </c>
      <c r="G986" t="str">
        <f>VLOOKUP(ride_data[[#This Row],[city]],city_data[],3,FALSE)</f>
        <v>Urban</v>
      </c>
      <c r="H986">
        <f>VLOOKUP(ride_data[[#This Row],[city]],city_data[],2,FALSE)</f>
        <v>33</v>
      </c>
    </row>
    <row r="987" spans="1:8" x14ac:dyDescent="0.35">
      <c r="A987" s="1" t="s">
        <v>35</v>
      </c>
      <c r="B987" s="3">
        <v>43537</v>
      </c>
      <c r="C987" s="2">
        <v>0.40881944444444446</v>
      </c>
      <c r="D987">
        <v>14.84</v>
      </c>
      <c r="E987">
        <v>1839171122889</v>
      </c>
      <c r="F987">
        <v>3</v>
      </c>
      <c r="G987" t="str">
        <f>VLOOKUP(ride_data[[#This Row],[city]],city_data[],3,FALSE)</f>
        <v>Urban</v>
      </c>
      <c r="H987">
        <f>VLOOKUP(ride_data[[#This Row],[city]],city_data[],2,FALSE)</f>
        <v>33</v>
      </c>
    </row>
    <row r="988" spans="1:8" x14ac:dyDescent="0.35">
      <c r="A988" s="1" t="s">
        <v>35</v>
      </c>
      <c r="B988" s="3">
        <v>43558</v>
      </c>
      <c r="C988" s="2">
        <v>0.84960648148148143</v>
      </c>
      <c r="D988">
        <v>33.74</v>
      </c>
      <c r="E988">
        <v>6329063149216</v>
      </c>
      <c r="F988">
        <v>4</v>
      </c>
      <c r="G988" t="str">
        <f>VLOOKUP(ride_data[[#This Row],[city]],city_data[],3,FALSE)</f>
        <v>Urban</v>
      </c>
      <c r="H988">
        <f>VLOOKUP(ride_data[[#This Row],[city]],city_data[],2,FALSE)</f>
        <v>33</v>
      </c>
    </row>
    <row r="989" spans="1:8" x14ac:dyDescent="0.35">
      <c r="A989" s="1" t="s">
        <v>35</v>
      </c>
      <c r="B989" s="3">
        <v>43501</v>
      </c>
      <c r="C989" s="2">
        <v>0.47478009259259263</v>
      </c>
      <c r="D989">
        <v>18.02</v>
      </c>
      <c r="E989">
        <v>3979116091493</v>
      </c>
      <c r="F989">
        <v>2</v>
      </c>
      <c r="G989" t="str">
        <f>VLOOKUP(ride_data[[#This Row],[city]],city_data[],3,FALSE)</f>
        <v>Urban</v>
      </c>
      <c r="H989">
        <f>VLOOKUP(ride_data[[#This Row],[city]],city_data[],2,FALSE)</f>
        <v>33</v>
      </c>
    </row>
    <row r="990" spans="1:8" x14ac:dyDescent="0.35">
      <c r="A990" s="1" t="s">
        <v>35</v>
      </c>
      <c r="B990" s="3">
        <v>43579</v>
      </c>
      <c r="C990" s="2">
        <v>9.8113425925925923E-2</v>
      </c>
      <c r="D990">
        <v>37.729999999999997</v>
      </c>
      <c r="E990">
        <v>2211216902202</v>
      </c>
      <c r="F990">
        <v>4</v>
      </c>
      <c r="G990" t="str">
        <f>VLOOKUP(ride_data[[#This Row],[city]],city_data[],3,FALSE)</f>
        <v>Urban</v>
      </c>
      <c r="H990">
        <f>VLOOKUP(ride_data[[#This Row],[city]],city_data[],2,FALSE)</f>
        <v>33</v>
      </c>
    </row>
    <row r="991" spans="1:8" x14ac:dyDescent="0.35">
      <c r="A991" s="1" t="s">
        <v>35</v>
      </c>
      <c r="B991" s="3">
        <v>43558</v>
      </c>
      <c r="C991" s="2">
        <v>0.15018518518518517</v>
      </c>
      <c r="D991">
        <v>43.07</v>
      </c>
      <c r="E991">
        <v>5603777741586</v>
      </c>
      <c r="F991">
        <v>4</v>
      </c>
      <c r="G991" t="str">
        <f>VLOOKUP(ride_data[[#This Row],[city]],city_data[],3,FALSE)</f>
        <v>Urban</v>
      </c>
      <c r="H991">
        <f>VLOOKUP(ride_data[[#This Row],[city]],city_data[],2,FALSE)</f>
        <v>33</v>
      </c>
    </row>
    <row r="992" spans="1:8" x14ac:dyDescent="0.35">
      <c r="A992" s="1" t="s">
        <v>102</v>
      </c>
      <c r="B992" s="3">
        <v>43553</v>
      </c>
      <c r="C992" s="2">
        <v>0.12</v>
      </c>
      <c r="D992">
        <v>44.12</v>
      </c>
      <c r="E992">
        <v>7724469578438</v>
      </c>
      <c r="F992">
        <v>3</v>
      </c>
      <c r="G992" t="str">
        <f>VLOOKUP(ride_data[[#This Row],[city]],city_data[],3,FALSE)</f>
        <v>Suburban</v>
      </c>
      <c r="H992">
        <f>VLOOKUP(ride_data[[#This Row],[city]],city_data[],2,FALSE)</f>
        <v>20</v>
      </c>
    </row>
    <row r="993" spans="1:8" x14ac:dyDescent="0.35">
      <c r="A993" s="1" t="s">
        <v>102</v>
      </c>
      <c r="B993" s="3">
        <v>43501</v>
      </c>
      <c r="C993" s="2">
        <v>0.80969907407407404</v>
      </c>
      <c r="D993">
        <v>47.15</v>
      </c>
      <c r="E993">
        <v>7736815814329</v>
      </c>
      <c r="F993">
        <v>2</v>
      </c>
      <c r="G993" t="str">
        <f>VLOOKUP(ride_data[[#This Row],[city]],city_data[],3,FALSE)</f>
        <v>Suburban</v>
      </c>
      <c r="H993">
        <f>VLOOKUP(ride_data[[#This Row],[city]],city_data[],2,FALSE)</f>
        <v>20</v>
      </c>
    </row>
    <row r="994" spans="1:8" x14ac:dyDescent="0.35">
      <c r="A994" s="1" t="s">
        <v>102</v>
      </c>
      <c r="B994" s="3">
        <v>43572</v>
      </c>
      <c r="C994" s="2">
        <v>0.79935185185185187</v>
      </c>
      <c r="D994">
        <v>30.81</v>
      </c>
      <c r="E994">
        <v>1521286015117</v>
      </c>
      <c r="F994">
        <v>4</v>
      </c>
      <c r="G994" t="str">
        <f>VLOOKUP(ride_data[[#This Row],[city]],city_data[],3,FALSE)</f>
        <v>Suburban</v>
      </c>
      <c r="H994">
        <f>VLOOKUP(ride_data[[#This Row],[city]],city_data[],2,FALSE)</f>
        <v>20</v>
      </c>
    </row>
    <row r="995" spans="1:8" x14ac:dyDescent="0.35">
      <c r="A995" s="1" t="s">
        <v>102</v>
      </c>
      <c r="B995" s="3">
        <v>43551</v>
      </c>
      <c r="C995" s="2">
        <v>6.8043981481481483E-2</v>
      </c>
      <c r="D995">
        <v>34.65</v>
      </c>
      <c r="E995">
        <v>7345275995310</v>
      </c>
      <c r="F995">
        <v>3</v>
      </c>
      <c r="G995" t="str">
        <f>VLOOKUP(ride_data[[#This Row],[city]],city_data[],3,FALSE)</f>
        <v>Suburban</v>
      </c>
      <c r="H995">
        <f>VLOOKUP(ride_data[[#This Row],[city]],city_data[],2,FALSE)</f>
        <v>20</v>
      </c>
    </row>
    <row r="996" spans="1:8" x14ac:dyDescent="0.35">
      <c r="A996" s="1" t="s">
        <v>102</v>
      </c>
      <c r="B996" s="3">
        <v>43529</v>
      </c>
      <c r="C996" s="2">
        <v>0.91776620370370365</v>
      </c>
      <c r="D996">
        <v>19.21</v>
      </c>
      <c r="E996">
        <v>8459793422858</v>
      </c>
      <c r="F996">
        <v>3</v>
      </c>
      <c r="G996" t="str">
        <f>VLOOKUP(ride_data[[#This Row],[city]],city_data[],3,FALSE)</f>
        <v>Suburban</v>
      </c>
      <c r="H996">
        <f>VLOOKUP(ride_data[[#This Row],[city]],city_data[],2,FALSE)</f>
        <v>20</v>
      </c>
    </row>
    <row r="997" spans="1:8" x14ac:dyDescent="0.35">
      <c r="A997" s="1" t="s">
        <v>102</v>
      </c>
      <c r="B997" s="3">
        <v>43492</v>
      </c>
      <c r="C997" s="2">
        <v>0.51085648148148144</v>
      </c>
      <c r="D997">
        <v>46.97</v>
      </c>
      <c r="E997">
        <v>3200697398733</v>
      </c>
      <c r="F997">
        <v>1</v>
      </c>
      <c r="G997" t="str">
        <f>VLOOKUP(ride_data[[#This Row],[city]],city_data[],3,FALSE)</f>
        <v>Suburban</v>
      </c>
      <c r="H997">
        <f>VLOOKUP(ride_data[[#This Row],[city]],city_data[],2,FALSE)</f>
        <v>20</v>
      </c>
    </row>
    <row r="998" spans="1:8" x14ac:dyDescent="0.35">
      <c r="A998" s="1" t="s">
        <v>102</v>
      </c>
      <c r="B998" s="3">
        <v>43490</v>
      </c>
      <c r="C998" s="2">
        <v>0.50873842592592589</v>
      </c>
      <c r="D998">
        <v>39.119999999999997</v>
      </c>
      <c r="E998">
        <v>7574705283264</v>
      </c>
      <c r="F998">
        <v>1</v>
      </c>
      <c r="G998" t="str">
        <f>VLOOKUP(ride_data[[#This Row],[city]],city_data[],3,FALSE)</f>
        <v>Suburban</v>
      </c>
      <c r="H998">
        <f>VLOOKUP(ride_data[[#This Row],[city]],city_data[],2,FALSE)</f>
        <v>20</v>
      </c>
    </row>
    <row r="999" spans="1:8" x14ac:dyDescent="0.35">
      <c r="A999" s="1" t="s">
        <v>102</v>
      </c>
      <c r="B999" s="3">
        <v>43565</v>
      </c>
      <c r="C999" s="2">
        <v>0.2676736111111111</v>
      </c>
      <c r="D999">
        <v>30.41</v>
      </c>
      <c r="E999">
        <v>7894644277477</v>
      </c>
      <c r="F999">
        <v>4</v>
      </c>
      <c r="G999" t="str">
        <f>VLOOKUP(ride_data[[#This Row],[city]],city_data[],3,FALSE)</f>
        <v>Suburban</v>
      </c>
      <c r="H999">
        <f>VLOOKUP(ride_data[[#This Row],[city]],city_data[],2,FALSE)</f>
        <v>20</v>
      </c>
    </row>
    <row r="1000" spans="1:8" x14ac:dyDescent="0.35">
      <c r="A1000" s="1" t="s">
        <v>102</v>
      </c>
      <c r="B1000" s="3">
        <v>43468</v>
      </c>
      <c r="C1000" s="2">
        <v>0.41585648148148152</v>
      </c>
      <c r="D1000">
        <v>38.31</v>
      </c>
      <c r="E1000">
        <v>93262977180</v>
      </c>
      <c r="F1000">
        <v>1</v>
      </c>
      <c r="G1000" t="str">
        <f>VLOOKUP(ride_data[[#This Row],[city]],city_data[],3,FALSE)</f>
        <v>Suburban</v>
      </c>
      <c r="H1000">
        <f>VLOOKUP(ride_data[[#This Row],[city]],city_data[],2,FALSE)</f>
        <v>20</v>
      </c>
    </row>
    <row r="1001" spans="1:8" x14ac:dyDescent="0.35">
      <c r="A1001" s="1" t="s">
        <v>102</v>
      </c>
      <c r="B1001" s="3">
        <v>43502</v>
      </c>
      <c r="C1001" s="2">
        <v>0.86109953703703701</v>
      </c>
      <c r="D1001">
        <v>13.03</v>
      </c>
      <c r="E1001">
        <v>1377412158483</v>
      </c>
      <c r="F1001">
        <v>2</v>
      </c>
      <c r="G1001" t="str">
        <f>VLOOKUP(ride_data[[#This Row],[city]],city_data[],3,FALSE)</f>
        <v>Suburban</v>
      </c>
      <c r="H1001">
        <f>VLOOKUP(ride_data[[#This Row],[city]],city_data[],2,FALSE)</f>
        <v>20</v>
      </c>
    </row>
    <row r="1002" spans="1:8" x14ac:dyDescent="0.35">
      <c r="A1002" s="1" t="s">
        <v>102</v>
      </c>
      <c r="B1002" s="3">
        <v>43543</v>
      </c>
      <c r="C1002" s="2">
        <v>3.3564814814814811E-3</v>
      </c>
      <c r="D1002">
        <v>33.43</v>
      </c>
      <c r="E1002">
        <v>2163784408979</v>
      </c>
      <c r="F1002">
        <v>3</v>
      </c>
      <c r="G1002" t="str">
        <f>VLOOKUP(ride_data[[#This Row],[city]],city_data[],3,FALSE)</f>
        <v>Suburban</v>
      </c>
      <c r="H1002">
        <f>VLOOKUP(ride_data[[#This Row],[city]],city_data[],2,FALSE)</f>
        <v>20</v>
      </c>
    </row>
    <row r="1003" spans="1:8" x14ac:dyDescent="0.35">
      <c r="A1003" s="1" t="s">
        <v>102</v>
      </c>
      <c r="B1003" s="3">
        <v>43499</v>
      </c>
      <c r="C1003" s="2">
        <v>0.36900462962962965</v>
      </c>
      <c r="D1003">
        <v>42.89</v>
      </c>
      <c r="E1003">
        <v>7781146502476</v>
      </c>
      <c r="F1003">
        <v>2</v>
      </c>
      <c r="G1003" t="str">
        <f>VLOOKUP(ride_data[[#This Row],[city]],city_data[],3,FALSE)</f>
        <v>Suburban</v>
      </c>
      <c r="H1003">
        <f>VLOOKUP(ride_data[[#This Row],[city]],city_data[],2,FALSE)</f>
        <v>20</v>
      </c>
    </row>
    <row r="1004" spans="1:8" x14ac:dyDescent="0.35">
      <c r="A1004" s="1" t="s">
        <v>102</v>
      </c>
      <c r="B1004" s="3">
        <v>43546</v>
      </c>
      <c r="C1004" s="2">
        <v>0.2088888888888889</v>
      </c>
      <c r="D1004">
        <v>24.8</v>
      </c>
      <c r="E1004">
        <v>4465618249825</v>
      </c>
      <c r="F1004">
        <v>3</v>
      </c>
      <c r="G1004" t="str">
        <f>VLOOKUP(ride_data[[#This Row],[city]],city_data[],3,FALSE)</f>
        <v>Suburban</v>
      </c>
      <c r="H1004">
        <f>VLOOKUP(ride_data[[#This Row],[city]],city_data[],2,FALSE)</f>
        <v>20</v>
      </c>
    </row>
    <row r="1005" spans="1:8" x14ac:dyDescent="0.35">
      <c r="A1005" s="1" t="s">
        <v>102</v>
      </c>
      <c r="B1005" s="3">
        <v>43565</v>
      </c>
      <c r="C1005" s="2">
        <v>0.96241898148148142</v>
      </c>
      <c r="D1005">
        <v>48.31</v>
      </c>
      <c r="E1005">
        <v>4543213413466</v>
      </c>
      <c r="F1005">
        <v>4</v>
      </c>
      <c r="G1005" t="str">
        <f>VLOOKUP(ride_data[[#This Row],[city]],city_data[],3,FALSE)</f>
        <v>Suburban</v>
      </c>
      <c r="H1005">
        <f>VLOOKUP(ride_data[[#This Row],[city]],city_data[],2,FALSE)</f>
        <v>20</v>
      </c>
    </row>
    <row r="1006" spans="1:8" x14ac:dyDescent="0.35">
      <c r="A1006" s="1" t="s">
        <v>102</v>
      </c>
      <c r="B1006" s="3">
        <v>43592</v>
      </c>
      <c r="C1006" s="2">
        <v>0.1178125</v>
      </c>
      <c r="D1006">
        <v>15.41</v>
      </c>
      <c r="E1006">
        <v>4679029017700</v>
      </c>
      <c r="F1006">
        <v>5</v>
      </c>
      <c r="G1006" t="str">
        <f>VLOOKUP(ride_data[[#This Row],[city]],city_data[],3,FALSE)</f>
        <v>Suburban</v>
      </c>
      <c r="H1006">
        <f>VLOOKUP(ride_data[[#This Row],[city]],city_data[],2,FALSE)</f>
        <v>20</v>
      </c>
    </row>
    <row r="1007" spans="1:8" x14ac:dyDescent="0.35">
      <c r="A1007" s="1" t="s">
        <v>102</v>
      </c>
      <c r="B1007" s="3">
        <v>43501</v>
      </c>
      <c r="C1007" s="2">
        <v>0.91918981481481488</v>
      </c>
      <c r="D1007">
        <v>35.76</v>
      </c>
      <c r="E1007">
        <v>5894786968785</v>
      </c>
      <c r="F1007">
        <v>2</v>
      </c>
      <c r="G1007" t="str">
        <f>VLOOKUP(ride_data[[#This Row],[city]],city_data[],3,FALSE)</f>
        <v>Suburban</v>
      </c>
      <c r="H1007">
        <f>VLOOKUP(ride_data[[#This Row],[city]],city_data[],2,FALSE)</f>
        <v>20</v>
      </c>
    </row>
    <row r="1008" spans="1:8" x14ac:dyDescent="0.35">
      <c r="A1008" s="1" t="s">
        <v>102</v>
      </c>
      <c r="B1008" s="3">
        <v>43551</v>
      </c>
      <c r="C1008" s="2">
        <v>0.39939814814814811</v>
      </c>
      <c r="D1008">
        <v>34.54</v>
      </c>
      <c r="E1008">
        <v>4642968219429</v>
      </c>
      <c r="F1008">
        <v>3</v>
      </c>
      <c r="G1008" t="str">
        <f>VLOOKUP(ride_data[[#This Row],[city]],city_data[],3,FALSE)</f>
        <v>Suburban</v>
      </c>
      <c r="H1008">
        <f>VLOOKUP(ride_data[[#This Row],[city]],city_data[],2,FALSE)</f>
        <v>20</v>
      </c>
    </row>
    <row r="1009" spans="1:8" x14ac:dyDescent="0.35">
      <c r="A1009" s="1" t="s">
        <v>74</v>
      </c>
      <c r="B1009" s="3">
        <v>43586</v>
      </c>
      <c r="C1009" s="2">
        <v>0.13390046296296296</v>
      </c>
      <c r="D1009">
        <v>8.2799999999999994</v>
      </c>
      <c r="E1009">
        <v>8527101897862</v>
      </c>
      <c r="F1009">
        <v>5</v>
      </c>
      <c r="G1009" t="str">
        <f>VLOOKUP(ride_data[[#This Row],[city]],city_data[],3,FALSE)</f>
        <v>Urban</v>
      </c>
      <c r="H1009">
        <f>VLOOKUP(ride_data[[#This Row],[city]],city_data[],2,FALSE)</f>
        <v>44</v>
      </c>
    </row>
    <row r="1010" spans="1:8" x14ac:dyDescent="0.35">
      <c r="A1010" s="1" t="s">
        <v>74</v>
      </c>
      <c r="B1010" s="3">
        <v>43588</v>
      </c>
      <c r="C1010" s="2">
        <v>0.50638888888888889</v>
      </c>
      <c r="D1010">
        <v>21.67</v>
      </c>
      <c r="E1010">
        <v>9086555898522</v>
      </c>
      <c r="F1010">
        <v>5</v>
      </c>
      <c r="G1010" t="str">
        <f>VLOOKUP(ride_data[[#This Row],[city]],city_data[],3,FALSE)</f>
        <v>Urban</v>
      </c>
      <c r="H1010">
        <f>VLOOKUP(ride_data[[#This Row],[city]],city_data[],2,FALSE)</f>
        <v>44</v>
      </c>
    </row>
    <row r="1011" spans="1:8" x14ac:dyDescent="0.35">
      <c r="A1011" s="1" t="s">
        <v>74</v>
      </c>
      <c r="B1011" s="3">
        <v>43534</v>
      </c>
      <c r="C1011" s="2">
        <v>4.7129629629629632E-2</v>
      </c>
      <c r="D1011">
        <v>28</v>
      </c>
      <c r="E1011">
        <v>1067162551534</v>
      </c>
      <c r="F1011">
        <v>3</v>
      </c>
      <c r="G1011" t="str">
        <f>VLOOKUP(ride_data[[#This Row],[city]],city_data[],3,FALSE)</f>
        <v>Urban</v>
      </c>
      <c r="H1011">
        <f>VLOOKUP(ride_data[[#This Row],[city]],city_data[],2,FALSE)</f>
        <v>44</v>
      </c>
    </row>
    <row r="1012" spans="1:8" x14ac:dyDescent="0.35">
      <c r="A1012" s="1" t="s">
        <v>74</v>
      </c>
      <c r="B1012" s="3">
        <v>43516</v>
      </c>
      <c r="C1012" s="2">
        <v>0.70804398148148151</v>
      </c>
      <c r="D1012">
        <v>24.29</v>
      </c>
      <c r="E1012">
        <v>7738134446199</v>
      </c>
      <c r="F1012">
        <v>2</v>
      </c>
      <c r="G1012" t="str">
        <f>VLOOKUP(ride_data[[#This Row],[city]],city_data[],3,FALSE)</f>
        <v>Urban</v>
      </c>
      <c r="H1012">
        <f>VLOOKUP(ride_data[[#This Row],[city]],city_data[],2,FALSE)</f>
        <v>44</v>
      </c>
    </row>
    <row r="1013" spans="1:8" x14ac:dyDescent="0.35">
      <c r="A1013" s="1" t="s">
        <v>74</v>
      </c>
      <c r="B1013" s="3">
        <v>43504</v>
      </c>
      <c r="C1013" s="2">
        <v>0.71648148148148139</v>
      </c>
      <c r="D1013">
        <v>39.65</v>
      </c>
      <c r="E1013">
        <v>8505964159174</v>
      </c>
      <c r="F1013">
        <v>2</v>
      </c>
      <c r="G1013" t="str">
        <f>VLOOKUP(ride_data[[#This Row],[city]],city_data[],3,FALSE)</f>
        <v>Urban</v>
      </c>
      <c r="H1013">
        <f>VLOOKUP(ride_data[[#This Row],[city]],city_data[],2,FALSE)</f>
        <v>44</v>
      </c>
    </row>
    <row r="1014" spans="1:8" x14ac:dyDescent="0.35">
      <c r="A1014" s="1" t="s">
        <v>74</v>
      </c>
      <c r="B1014" s="3">
        <v>43498</v>
      </c>
      <c r="C1014" s="2">
        <v>0.69256944444444446</v>
      </c>
      <c r="D1014">
        <v>17.190000000000001</v>
      </c>
      <c r="E1014">
        <v>8500434852265</v>
      </c>
      <c r="F1014">
        <v>2</v>
      </c>
      <c r="G1014" t="str">
        <f>VLOOKUP(ride_data[[#This Row],[city]],city_data[],3,FALSE)</f>
        <v>Urban</v>
      </c>
      <c r="H1014">
        <f>VLOOKUP(ride_data[[#This Row],[city]],city_data[],2,FALSE)</f>
        <v>44</v>
      </c>
    </row>
    <row r="1015" spans="1:8" x14ac:dyDescent="0.35">
      <c r="A1015" s="1" t="s">
        <v>74</v>
      </c>
      <c r="B1015" s="3">
        <v>43552</v>
      </c>
      <c r="C1015" s="2">
        <v>0.14986111111111111</v>
      </c>
      <c r="D1015">
        <v>14.94</v>
      </c>
      <c r="E1015">
        <v>3703489461658</v>
      </c>
      <c r="F1015">
        <v>3</v>
      </c>
      <c r="G1015" t="str">
        <f>VLOOKUP(ride_data[[#This Row],[city]],city_data[],3,FALSE)</f>
        <v>Urban</v>
      </c>
      <c r="H1015">
        <f>VLOOKUP(ride_data[[#This Row],[city]],city_data[],2,FALSE)</f>
        <v>44</v>
      </c>
    </row>
    <row r="1016" spans="1:8" x14ac:dyDescent="0.35">
      <c r="A1016" s="1" t="s">
        <v>74</v>
      </c>
      <c r="B1016" s="3">
        <v>43572</v>
      </c>
      <c r="C1016" s="2">
        <v>0.83710648148148159</v>
      </c>
      <c r="D1016">
        <v>44.43</v>
      </c>
      <c r="E1016">
        <v>338360694028</v>
      </c>
      <c r="F1016">
        <v>4</v>
      </c>
      <c r="G1016" t="str">
        <f>VLOOKUP(ride_data[[#This Row],[city]],city_data[],3,FALSE)</f>
        <v>Urban</v>
      </c>
      <c r="H1016">
        <f>VLOOKUP(ride_data[[#This Row],[city]],city_data[],2,FALSE)</f>
        <v>44</v>
      </c>
    </row>
    <row r="1017" spans="1:8" x14ac:dyDescent="0.35">
      <c r="A1017" s="1" t="s">
        <v>74</v>
      </c>
      <c r="B1017" s="3">
        <v>43486</v>
      </c>
      <c r="C1017" s="2">
        <v>0.7112384259259259</v>
      </c>
      <c r="D1017">
        <v>18.3</v>
      </c>
      <c r="E1017">
        <v>3721166159643</v>
      </c>
      <c r="F1017">
        <v>1</v>
      </c>
      <c r="G1017" t="str">
        <f>VLOOKUP(ride_data[[#This Row],[city]],city_data[],3,FALSE)</f>
        <v>Urban</v>
      </c>
      <c r="H1017">
        <f>VLOOKUP(ride_data[[#This Row],[city]],city_data[],2,FALSE)</f>
        <v>44</v>
      </c>
    </row>
    <row r="1018" spans="1:8" x14ac:dyDescent="0.35">
      <c r="A1018" s="1" t="s">
        <v>74</v>
      </c>
      <c r="B1018" s="3">
        <v>43478</v>
      </c>
      <c r="C1018" s="2">
        <v>0.77358796296296306</v>
      </c>
      <c r="D1018">
        <v>29.9</v>
      </c>
      <c r="E1018">
        <v>4090332990250</v>
      </c>
      <c r="F1018">
        <v>1</v>
      </c>
      <c r="G1018" t="str">
        <f>VLOOKUP(ride_data[[#This Row],[city]],city_data[],3,FALSE)</f>
        <v>Urban</v>
      </c>
      <c r="H1018">
        <f>VLOOKUP(ride_data[[#This Row],[city]],city_data[],2,FALSE)</f>
        <v>44</v>
      </c>
    </row>
    <row r="1019" spans="1:8" x14ac:dyDescent="0.35">
      <c r="A1019" s="1" t="s">
        <v>74</v>
      </c>
      <c r="B1019" s="3">
        <v>43579</v>
      </c>
      <c r="C1019" s="2">
        <v>0.60209490740740745</v>
      </c>
      <c r="D1019">
        <v>32.22</v>
      </c>
      <c r="E1019">
        <v>2989628941316</v>
      </c>
      <c r="F1019">
        <v>4</v>
      </c>
      <c r="G1019" t="str">
        <f>VLOOKUP(ride_data[[#This Row],[city]],city_data[],3,FALSE)</f>
        <v>Urban</v>
      </c>
      <c r="H1019">
        <f>VLOOKUP(ride_data[[#This Row],[city]],city_data[],2,FALSE)</f>
        <v>44</v>
      </c>
    </row>
    <row r="1020" spans="1:8" x14ac:dyDescent="0.35">
      <c r="A1020" s="1" t="s">
        <v>74</v>
      </c>
      <c r="B1020" s="3">
        <v>43539</v>
      </c>
      <c r="C1020" s="2">
        <v>0.20062499999999997</v>
      </c>
      <c r="D1020">
        <v>4.5999999999999996</v>
      </c>
      <c r="E1020">
        <v>9741461074247</v>
      </c>
      <c r="F1020">
        <v>3</v>
      </c>
      <c r="G1020" t="str">
        <f>VLOOKUP(ride_data[[#This Row],[city]],city_data[],3,FALSE)</f>
        <v>Urban</v>
      </c>
      <c r="H1020">
        <f>VLOOKUP(ride_data[[#This Row],[city]],city_data[],2,FALSE)</f>
        <v>44</v>
      </c>
    </row>
    <row r="1021" spans="1:8" x14ac:dyDescent="0.35">
      <c r="A1021" s="1" t="s">
        <v>74</v>
      </c>
      <c r="B1021" s="3">
        <v>43553</v>
      </c>
      <c r="C1021" s="2">
        <v>0.80050925925925931</v>
      </c>
      <c r="D1021">
        <v>43.79</v>
      </c>
      <c r="E1021">
        <v>7069182200045</v>
      </c>
      <c r="F1021">
        <v>3</v>
      </c>
      <c r="G1021" t="str">
        <f>VLOOKUP(ride_data[[#This Row],[city]],city_data[],3,FALSE)</f>
        <v>Urban</v>
      </c>
      <c r="H1021">
        <f>VLOOKUP(ride_data[[#This Row],[city]],city_data[],2,FALSE)</f>
        <v>44</v>
      </c>
    </row>
    <row r="1022" spans="1:8" x14ac:dyDescent="0.35">
      <c r="A1022" s="1" t="s">
        <v>74</v>
      </c>
      <c r="B1022" s="3">
        <v>43543</v>
      </c>
      <c r="C1022" s="2">
        <v>0.98784722222222221</v>
      </c>
      <c r="D1022">
        <v>40.200000000000003</v>
      </c>
      <c r="E1022">
        <v>8200670656817</v>
      </c>
      <c r="F1022">
        <v>3</v>
      </c>
      <c r="G1022" t="str">
        <f>VLOOKUP(ride_data[[#This Row],[city]],city_data[],3,FALSE)</f>
        <v>Urban</v>
      </c>
      <c r="H1022">
        <f>VLOOKUP(ride_data[[#This Row],[city]],city_data[],2,FALSE)</f>
        <v>44</v>
      </c>
    </row>
    <row r="1023" spans="1:8" x14ac:dyDescent="0.35">
      <c r="A1023" s="1" t="s">
        <v>74</v>
      </c>
      <c r="B1023" s="3">
        <v>43582</v>
      </c>
      <c r="C1023" s="2">
        <v>0.97642361111111109</v>
      </c>
      <c r="D1023">
        <v>19.059999999999999</v>
      </c>
      <c r="E1023">
        <v>200114730453</v>
      </c>
      <c r="F1023">
        <v>4</v>
      </c>
      <c r="G1023" t="str">
        <f>VLOOKUP(ride_data[[#This Row],[city]],city_data[],3,FALSE)</f>
        <v>Urban</v>
      </c>
      <c r="H1023">
        <f>VLOOKUP(ride_data[[#This Row],[city]],city_data[],2,FALSE)</f>
        <v>44</v>
      </c>
    </row>
    <row r="1024" spans="1:8" x14ac:dyDescent="0.35">
      <c r="A1024" s="1" t="s">
        <v>74</v>
      </c>
      <c r="B1024" s="3">
        <v>43513</v>
      </c>
      <c r="C1024" s="2">
        <v>0.34785879629629629</v>
      </c>
      <c r="D1024">
        <v>37.44</v>
      </c>
      <c r="E1024">
        <v>7429666346759</v>
      </c>
      <c r="F1024">
        <v>2</v>
      </c>
      <c r="G1024" t="str">
        <f>VLOOKUP(ride_data[[#This Row],[city]],city_data[],3,FALSE)</f>
        <v>Urban</v>
      </c>
      <c r="H1024">
        <f>VLOOKUP(ride_data[[#This Row],[city]],city_data[],2,FALSE)</f>
        <v>44</v>
      </c>
    </row>
    <row r="1025" spans="1:8" x14ac:dyDescent="0.35">
      <c r="A1025" s="1" t="s">
        <v>74</v>
      </c>
      <c r="B1025" s="3">
        <v>43561</v>
      </c>
      <c r="C1025" s="2">
        <v>0.6818981481481482</v>
      </c>
      <c r="D1025">
        <v>38.799999999999997</v>
      </c>
      <c r="E1025">
        <v>8523234215665</v>
      </c>
      <c r="F1025">
        <v>4</v>
      </c>
      <c r="G1025" t="str">
        <f>VLOOKUP(ride_data[[#This Row],[city]],city_data[],3,FALSE)</f>
        <v>Urban</v>
      </c>
      <c r="H1025">
        <f>VLOOKUP(ride_data[[#This Row],[city]],city_data[],2,FALSE)</f>
        <v>44</v>
      </c>
    </row>
    <row r="1026" spans="1:8" x14ac:dyDescent="0.35">
      <c r="A1026" s="1" t="s">
        <v>74</v>
      </c>
      <c r="B1026" s="3">
        <v>43517</v>
      </c>
      <c r="C1026" s="2">
        <v>0.10952546296296296</v>
      </c>
      <c r="D1026">
        <v>27.56</v>
      </c>
      <c r="E1026">
        <v>3954579271309</v>
      </c>
      <c r="F1026">
        <v>2</v>
      </c>
      <c r="G1026" t="str">
        <f>VLOOKUP(ride_data[[#This Row],[city]],city_data[],3,FALSE)</f>
        <v>Urban</v>
      </c>
      <c r="H1026">
        <f>VLOOKUP(ride_data[[#This Row],[city]],city_data[],2,FALSE)</f>
        <v>44</v>
      </c>
    </row>
    <row r="1027" spans="1:8" x14ac:dyDescent="0.35">
      <c r="A1027" s="1" t="s">
        <v>74</v>
      </c>
      <c r="B1027" s="3">
        <v>43536</v>
      </c>
      <c r="C1027" s="2">
        <v>0.57892361111111112</v>
      </c>
      <c r="D1027">
        <v>38.26</v>
      </c>
      <c r="E1027">
        <v>79314274773</v>
      </c>
      <c r="F1027">
        <v>3</v>
      </c>
      <c r="G1027" t="str">
        <f>VLOOKUP(ride_data[[#This Row],[city]],city_data[],3,FALSE)</f>
        <v>Urban</v>
      </c>
      <c r="H1027">
        <f>VLOOKUP(ride_data[[#This Row],[city]],city_data[],2,FALSE)</f>
        <v>44</v>
      </c>
    </row>
    <row r="1028" spans="1:8" x14ac:dyDescent="0.35">
      <c r="A1028" s="1" t="s">
        <v>78</v>
      </c>
      <c r="B1028" s="3">
        <v>43523</v>
      </c>
      <c r="C1028" s="2">
        <v>0.47078703703703706</v>
      </c>
      <c r="D1028">
        <v>43.25</v>
      </c>
      <c r="E1028">
        <v>793208410091</v>
      </c>
      <c r="F1028">
        <v>2</v>
      </c>
      <c r="G1028" t="str">
        <f>VLOOKUP(ride_data[[#This Row],[city]],city_data[],3,FALSE)</f>
        <v>Urban</v>
      </c>
      <c r="H1028">
        <f>VLOOKUP(ride_data[[#This Row],[city]],city_data[],2,FALSE)</f>
        <v>44</v>
      </c>
    </row>
    <row r="1029" spans="1:8" x14ac:dyDescent="0.35">
      <c r="A1029" s="1" t="s">
        <v>78</v>
      </c>
      <c r="B1029" s="3">
        <v>43542</v>
      </c>
      <c r="C1029" s="2">
        <v>0.95429398148148137</v>
      </c>
      <c r="D1029">
        <v>25.05</v>
      </c>
      <c r="E1029">
        <v>5031803855561</v>
      </c>
      <c r="F1029">
        <v>3</v>
      </c>
      <c r="G1029" t="str">
        <f>VLOOKUP(ride_data[[#This Row],[city]],city_data[],3,FALSE)</f>
        <v>Urban</v>
      </c>
      <c r="H1029">
        <f>VLOOKUP(ride_data[[#This Row],[city]],city_data[],2,FALSE)</f>
        <v>44</v>
      </c>
    </row>
    <row r="1030" spans="1:8" x14ac:dyDescent="0.35">
      <c r="A1030" s="1" t="s">
        <v>78</v>
      </c>
      <c r="B1030" s="3">
        <v>43534</v>
      </c>
      <c r="C1030" s="2">
        <v>0.4481944444444444</v>
      </c>
      <c r="D1030">
        <v>4.43</v>
      </c>
      <c r="E1030">
        <v>1213919861269</v>
      </c>
      <c r="F1030">
        <v>3</v>
      </c>
      <c r="G1030" t="str">
        <f>VLOOKUP(ride_data[[#This Row],[city]],city_data[],3,FALSE)</f>
        <v>Urban</v>
      </c>
      <c r="H1030">
        <f>VLOOKUP(ride_data[[#This Row],[city]],city_data[],2,FALSE)</f>
        <v>44</v>
      </c>
    </row>
    <row r="1031" spans="1:8" x14ac:dyDescent="0.35">
      <c r="A1031" s="1" t="s">
        <v>78</v>
      </c>
      <c r="B1031" s="3">
        <v>43558</v>
      </c>
      <c r="C1031" s="2">
        <v>0.32711805555555556</v>
      </c>
      <c r="D1031">
        <v>32.700000000000003</v>
      </c>
      <c r="E1031">
        <v>9562561279062</v>
      </c>
      <c r="F1031">
        <v>4</v>
      </c>
      <c r="G1031" t="str">
        <f>VLOOKUP(ride_data[[#This Row],[city]],city_data[],3,FALSE)</f>
        <v>Urban</v>
      </c>
      <c r="H1031">
        <f>VLOOKUP(ride_data[[#This Row],[city]],city_data[],2,FALSE)</f>
        <v>44</v>
      </c>
    </row>
    <row r="1032" spans="1:8" x14ac:dyDescent="0.35">
      <c r="A1032" s="1" t="s">
        <v>78</v>
      </c>
      <c r="B1032" s="3">
        <v>43551</v>
      </c>
      <c r="C1032" s="2">
        <v>9.6215277777777775E-2</v>
      </c>
      <c r="D1032">
        <v>7.29</v>
      </c>
      <c r="E1032">
        <v>7046764870599</v>
      </c>
      <c r="F1032">
        <v>3</v>
      </c>
      <c r="G1032" t="str">
        <f>VLOOKUP(ride_data[[#This Row],[city]],city_data[],3,FALSE)</f>
        <v>Urban</v>
      </c>
      <c r="H1032">
        <f>VLOOKUP(ride_data[[#This Row],[city]],city_data[],2,FALSE)</f>
        <v>44</v>
      </c>
    </row>
    <row r="1033" spans="1:8" x14ac:dyDescent="0.35">
      <c r="A1033" s="1" t="s">
        <v>78</v>
      </c>
      <c r="B1033" s="3">
        <v>43496</v>
      </c>
      <c r="C1033" s="2">
        <v>0.23093750000000002</v>
      </c>
      <c r="D1033">
        <v>20.8</v>
      </c>
      <c r="E1033">
        <v>1092839241319</v>
      </c>
      <c r="F1033">
        <v>1</v>
      </c>
      <c r="G1033" t="str">
        <f>VLOOKUP(ride_data[[#This Row],[city]],city_data[],3,FALSE)</f>
        <v>Urban</v>
      </c>
      <c r="H1033">
        <f>VLOOKUP(ride_data[[#This Row],[city]],city_data[],2,FALSE)</f>
        <v>44</v>
      </c>
    </row>
    <row r="1034" spans="1:8" x14ac:dyDescent="0.35">
      <c r="A1034" s="1" t="s">
        <v>78</v>
      </c>
      <c r="B1034" s="3">
        <v>43495</v>
      </c>
      <c r="C1034" s="2">
        <v>0.64019675925925923</v>
      </c>
      <c r="D1034">
        <v>7.02</v>
      </c>
      <c r="E1034">
        <v>8504962667575</v>
      </c>
      <c r="F1034">
        <v>1</v>
      </c>
      <c r="G1034" t="str">
        <f>VLOOKUP(ride_data[[#This Row],[city]],city_data[],3,FALSE)</f>
        <v>Urban</v>
      </c>
      <c r="H1034">
        <f>VLOOKUP(ride_data[[#This Row],[city]],city_data[],2,FALSE)</f>
        <v>44</v>
      </c>
    </row>
    <row r="1035" spans="1:8" x14ac:dyDescent="0.35">
      <c r="A1035" s="1" t="s">
        <v>78</v>
      </c>
      <c r="B1035" s="3">
        <v>43490</v>
      </c>
      <c r="C1035" s="2">
        <v>0.63871527777777781</v>
      </c>
      <c r="D1035">
        <v>15.04</v>
      </c>
      <c r="E1035">
        <v>7529441865090</v>
      </c>
      <c r="F1035">
        <v>1</v>
      </c>
      <c r="G1035" t="str">
        <f>VLOOKUP(ride_data[[#This Row],[city]],city_data[],3,FALSE)</f>
        <v>Urban</v>
      </c>
      <c r="H1035">
        <f>VLOOKUP(ride_data[[#This Row],[city]],city_data[],2,FALSE)</f>
        <v>44</v>
      </c>
    </row>
    <row r="1036" spans="1:8" x14ac:dyDescent="0.35">
      <c r="A1036" s="1" t="s">
        <v>78</v>
      </c>
      <c r="B1036" s="3">
        <v>43514</v>
      </c>
      <c r="C1036" s="2">
        <v>0.98843749999999997</v>
      </c>
      <c r="D1036">
        <v>38.97</v>
      </c>
      <c r="E1036">
        <v>1733923029962</v>
      </c>
      <c r="F1036">
        <v>2</v>
      </c>
      <c r="G1036" t="str">
        <f>VLOOKUP(ride_data[[#This Row],[city]],city_data[],3,FALSE)</f>
        <v>Urban</v>
      </c>
      <c r="H1036">
        <f>VLOOKUP(ride_data[[#This Row],[city]],city_data[],2,FALSE)</f>
        <v>44</v>
      </c>
    </row>
    <row r="1037" spans="1:8" x14ac:dyDescent="0.35">
      <c r="A1037" s="1" t="s">
        <v>78</v>
      </c>
      <c r="B1037" s="3">
        <v>43586</v>
      </c>
      <c r="C1037" s="2">
        <v>0.56192129629629628</v>
      </c>
      <c r="D1037">
        <v>10.3</v>
      </c>
      <c r="E1037">
        <v>1057570440612</v>
      </c>
      <c r="F1037">
        <v>5</v>
      </c>
      <c r="G1037" t="str">
        <f>VLOOKUP(ride_data[[#This Row],[city]],city_data[],3,FALSE)</f>
        <v>Urban</v>
      </c>
      <c r="H1037">
        <f>VLOOKUP(ride_data[[#This Row],[city]],city_data[],2,FALSE)</f>
        <v>44</v>
      </c>
    </row>
    <row r="1038" spans="1:8" x14ac:dyDescent="0.35">
      <c r="A1038" s="1" t="s">
        <v>78</v>
      </c>
      <c r="B1038" s="3">
        <v>43568</v>
      </c>
      <c r="C1038" s="2">
        <v>0.43306712962962962</v>
      </c>
      <c r="D1038">
        <v>8.69</v>
      </c>
      <c r="E1038">
        <v>592220311870</v>
      </c>
      <c r="F1038">
        <v>4</v>
      </c>
      <c r="G1038" t="str">
        <f>VLOOKUP(ride_data[[#This Row],[city]],city_data[],3,FALSE)</f>
        <v>Urban</v>
      </c>
      <c r="H1038">
        <f>VLOOKUP(ride_data[[#This Row],[city]],city_data[],2,FALSE)</f>
        <v>44</v>
      </c>
    </row>
    <row r="1039" spans="1:8" x14ac:dyDescent="0.35">
      <c r="A1039" s="1" t="s">
        <v>78</v>
      </c>
      <c r="B1039" s="3">
        <v>43538</v>
      </c>
      <c r="C1039" s="2">
        <v>0.89265046296296291</v>
      </c>
      <c r="D1039">
        <v>20.260000000000002</v>
      </c>
      <c r="E1039">
        <v>8812012942801</v>
      </c>
      <c r="F1039">
        <v>3</v>
      </c>
      <c r="G1039" t="str">
        <f>VLOOKUP(ride_data[[#This Row],[city]],city_data[],3,FALSE)</f>
        <v>Urban</v>
      </c>
      <c r="H1039">
        <f>VLOOKUP(ride_data[[#This Row],[city]],city_data[],2,FALSE)</f>
        <v>44</v>
      </c>
    </row>
    <row r="1040" spans="1:8" x14ac:dyDescent="0.35">
      <c r="A1040" s="1" t="s">
        <v>78</v>
      </c>
      <c r="B1040" s="3">
        <v>43511</v>
      </c>
      <c r="C1040" s="2">
        <v>0.99921296296296302</v>
      </c>
      <c r="D1040">
        <v>28.18</v>
      </c>
      <c r="E1040">
        <v>2042625414105</v>
      </c>
      <c r="F1040">
        <v>2</v>
      </c>
      <c r="G1040" t="str">
        <f>VLOOKUP(ride_data[[#This Row],[city]],city_data[],3,FALSE)</f>
        <v>Urban</v>
      </c>
      <c r="H1040">
        <f>VLOOKUP(ride_data[[#This Row],[city]],city_data[],2,FALSE)</f>
        <v>44</v>
      </c>
    </row>
    <row r="1041" spans="1:8" x14ac:dyDescent="0.35">
      <c r="A1041" s="1" t="s">
        <v>78</v>
      </c>
      <c r="B1041" s="3">
        <v>43587</v>
      </c>
      <c r="C1041" s="2">
        <v>0.76442129629629629</v>
      </c>
      <c r="D1041">
        <v>12.08</v>
      </c>
      <c r="E1041">
        <v>616282203086</v>
      </c>
      <c r="F1041">
        <v>5</v>
      </c>
      <c r="G1041" t="str">
        <f>VLOOKUP(ride_data[[#This Row],[city]],city_data[],3,FALSE)</f>
        <v>Urban</v>
      </c>
      <c r="H1041">
        <f>VLOOKUP(ride_data[[#This Row],[city]],city_data[],2,FALSE)</f>
        <v>44</v>
      </c>
    </row>
    <row r="1042" spans="1:8" x14ac:dyDescent="0.35">
      <c r="A1042" s="1" t="s">
        <v>78</v>
      </c>
      <c r="B1042" s="3">
        <v>43584</v>
      </c>
      <c r="C1042" s="2">
        <v>0.96185185185185185</v>
      </c>
      <c r="D1042">
        <v>14.59</v>
      </c>
      <c r="E1042">
        <v>3633773352426</v>
      </c>
      <c r="F1042">
        <v>4</v>
      </c>
      <c r="G1042" t="str">
        <f>VLOOKUP(ride_data[[#This Row],[city]],city_data[],3,FALSE)</f>
        <v>Urban</v>
      </c>
      <c r="H1042">
        <f>VLOOKUP(ride_data[[#This Row],[city]],city_data[],2,FALSE)</f>
        <v>44</v>
      </c>
    </row>
    <row r="1043" spans="1:8" x14ac:dyDescent="0.35">
      <c r="A1043" s="1" t="s">
        <v>78</v>
      </c>
      <c r="B1043" s="3">
        <v>43467</v>
      </c>
      <c r="C1043" s="2">
        <v>0.86980324074074078</v>
      </c>
      <c r="D1043">
        <v>33.08</v>
      </c>
      <c r="E1043">
        <v>2368537035314</v>
      </c>
      <c r="F1043">
        <v>1</v>
      </c>
      <c r="G1043" t="str">
        <f>VLOOKUP(ride_data[[#This Row],[city]],city_data[],3,FALSE)</f>
        <v>Urban</v>
      </c>
      <c r="H1043">
        <f>VLOOKUP(ride_data[[#This Row],[city]],city_data[],2,FALSE)</f>
        <v>44</v>
      </c>
    </row>
    <row r="1044" spans="1:8" x14ac:dyDescent="0.35">
      <c r="A1044" s="1" t="s">
        <v>78</v>
      </c>
      <c r="B1044" s="3">
        <v>43529</v>
      </c>
      <c r="C1044" s="2">
        <v>0.65530092592592593</v>
      </c>
      <c r="D1044">
        <v>23.75</v>
      </c>
      <c r="E1044">
        <v>9558031485248</v>
      </c>
      <c r="F1044">
        <v>3</v>
      </c>
      <c r="G1044" t="str">
        <f>VLOOKUP(ride_data[[#This Row],[city]],city_data[],3,FALSE)</f>
        <v>Urban</v>
      </c>
      <c r="H1044">
        <f>VLOOKUP(ride_data[[#This Row],[city]],city_data[],2,FALSE)</f>
        <v>44</v>
      </c>
    </row>
    <row r="1045" spans="1:8" x14ac:dyDescent="0.35">
      <c r="A1045" s="1" t="s">
        <v>78</v>
      </c>
      <c r="B1045" s="3">
        <v>43579</v>
      </c>
      <c r="C1045" s="2">
        <v>0.10129629629629629</v>
      </c>
      <c r="D1045">
        <v>13.32</v>
      </c>
      <c r="E1045">
        <v>8564322973357</v>
      </c>
      <c r="F1045">
        <v>4</v>
      </c>
      <c r="G1045" t="str">
        <f>VLOOKUP(ride_data[[#This Row],[city]],city_data[],3,FALSE)</f>
        <v>Urban</v>
      </c>
      <c r="H1045">
        <f>VLOOKUP(ride_data[[#This Row],[city]],city_data[],2,FALSE)</f>
        <v>44</v>
      </c>
    </row>
    <row r="1046" spans="1:8" x14ac:dyDescent="0.35">
      <c r="A1046" s="1" t="s">
        <v>78</v>
      </c>
      <c r="B1046" s="3">
        <v>43532</v>
      </c>
      <c r="C1046" s="2">
        <v>0.63065972222222222</v>
      </c>
      <c r="D1046">
        <v>18.350000000000001</v>
      </c>
      <c r="E1046">
        <v>3736130457083</v>
      </c>
      <c r="F1046">
        <v>3</v>
      </c>
      <c r="G1046" t="str">
        <f>VLOOKUP(ride_data[[#This Row],[city]],city_data[],3,FALSE)</f>
        <v>Urban</v>
      </c>
      <c r="H1046">
        <f>VLOOKUP(ride_data[[#This Row],[city]],city_data[],2,FALSE)</f>
        <v>44</v>
      </c>
    </row>
    <row r="1047" spans="1:8" x14ac:dyDescent="0.35">
      <c r="A1047" s="1" t="s">
        <v>78</v>
      </c>
      <c r="B1047" s="3">
        <v>43470</v>
      </c>
      <c r="C1047" s="2">
        <v>0.35770833333333335</v>
      </c>
      <c r="D1047">
        <v>21.57</v>
      </c>
      <c r="E1047">
        <v>3713143062176</v>
      </c>
      <c r="F1047">
        <v>1</v>
      </c>
      <c r="G1047" t="str">
        <f>VLOOKUP(ride_data[[#This Row],[city]],city_data[],3,FALSE)</f>
        <v>Urban</v>
      </c>
      <c r="H1047">
        <f>VLOOKUP(ride_data[[#This Row],[city]],city_data[],2,FALSE)</f>
        <v>44</v>
      </c>
    </row>
    <row r="1048" spans="1:8" x14ac:dyDescent="0.35">
      <c r="A1048" s="1" t="s">
        <v>78</v>
      </c>
      <c r="B1048" s="3">
        <v>43470</v>
      </c>
      <c r="C1048" s="2">
        <v>0.71968750000000004</v>
      </c>
      <c r="D1048">
        <v>44.68</v>
      </c>
      <c r="E1048">
        <v>3084378770502</v>
      </c>
      <c r="F1048">
        <v>1</v>
      </c>
      <c r="G1048" t="str">
        <f>VLOOKUP(ride_data[[#This Row],[city]],city_data[],3,FALSE)</f>
        <v>Urban</v>
      </c>
      <c r="H1048">
        <f>VLOOKUP(ride_data[[#This Row],[city]],city_data[],2,FALSE)</f>
        <v>44</v>
      </c>
    </row>
    <row r="1049" spans="1:8" x14ac:dyDescent="0.35">
      <c r="A1049" s="1" t="s">
        <v>78</v>
      </c>
      <c r="B1049" s="3">
        <v>43486</v>
      </c>
      <c r="C1049" s="2">
        <v>0.86888888888888882</v>
      </c>
      <c r="D1049">
        <v>33.47</v>
      </c>
      <c r="E1049">
        <v>8221242356003</v>
      </c>
      <c r="F1049">
        <v>1</v>
      </c>
      <c r="G1049" t="str">
        <f>VLOOKUP(ride_data[[#This Row],[city]],city_data[],3,FALSE)</f>
        <v>Urban</v>
      </c>
      <c r="H1049">
        <f>VLOOKUP(ride_data[[#This Row],[city]],city_data[],2,FALSE)</f>
        <v>44</v>
      </c>
    </row>
    <row r="1050" spans="1:8" x14ac:dyDescent="0.35">
      <c r="A1050" s="1" t="s">
        <v>89</v>
      </c>
      <c r="B1050" s="3">
        <v>43521</v>
      </c>
      <c r="C1050" s="2">
        <v>0.90298611111111116</v>
      </c>
      <c r="D1050">
        <v>20.440000000000001</v>
      </c>
      <c r="E1050">
        <v>5984505117874</v>
      </c>
      <c r="F1050">
        <v>2</v>
      </c>
      <c r="G1050" t="str">
        <f>VLOOKUP(ride_data[[#This Row],[city]],city_data[],3,FALSE)</f>
        <v>Suburban</v>
      </c>
      <c r="H1050">
        <f>VLOOKUP(ride_data[[#This Row],[city]],city_data[],2,FALSE)</f>
        <v>17</v>
      </c>
    </row>
    <row r="1051" spans="1:8" x14ac:dyDescent="0.35">
      <c r="A1051" s="1" t="s">
        <v>89</v>
      </c>
      <c r="B1051" s="3">
        <v>43545</v>
      </c>
      <c r="C1051" s="2">
        <v>7.3252314814814812E-2</v>
      </c>
      <c r="D1051">
        <v>22.12</v>
      </c>
      <c r="E1051">
        <v>6031755734913</v>
      </c>
      <c r="F1051">
        <v>3</v>
      </c>
      <c r="G1051" t="str">
        <f>VLOOKUP(ride_data[[#This Row],[city]],city_data[],3,FALSE)</f>
        <v>Suburban</v>
      </c>
      <c r="H1051">
        <f>VLOOKUP(ride_data[[#This Row],[city]],city_data[],2,FALSE)</f>
        <v>17</v>
      </c>
    </row>
    <row r="1052" spans="1:8" x14ac:dyDescent="0.35">
      <c r="A1052" s="1" t="s">
        <v>89</v>
      </c>
      <c r="B1052" s="3">
        <v>43542</v>
      </c>
      <c r="C1052" s="2">
        <v>0.50497685185185182</v>
      </c>
      <c r="D1052">
        <v>36.26</v>
      </c>
      <c r="E1052">
        <v>3151412877753</v>
      </c>
      <c r="F1052">
        <v>3</v>
      </c>
      <c r="G1052" t="str">
        <f>VLOOKUP(ride_data[[#This Row],[city]],city_data[],3,FALSE)</f>
        <v>Suburban</v>
      </c>
      <c r="H1052">
        <f>VLOOKUP(ride_data[[#This Row],[city]],city_data[],2,FALSE)</f>
        <v>17</v>
      </c>
    </row>
    <row r="1053" spans="1:8" x14ac:dyDescent="0.35">
      <c r="A1053" s="1" t="s">
        <v>89</v>
      </c>
      <c r="B1053" s="3">
        <v>43588</v>
      </c>
      <c r="C1053" s="2">
        <v>0.51640046296296294</v>
      </c>
      <c r="D1053">
        <v>48.56</v>
      </c>
      <c r="E1053">
        <v>9495029351539</v>
      </c>
      <c r="F1053">
        <v>5</v>
      </c>
      <c r="G1053" t="str">
        <f>VLOOKUP(ride_data[[#This Row],[city]],city_data[],3,FALSE)</f>
        <v>Suburban</v>
      </c>
      <c r="H1053">
        <f>VLOOKUP(ride_data[[#This Row],[city]],city_data[],2,FALSE)</f>
        <v>17</v>
      </c>
    </row>
    <row r="1054" spans="1:8" x14ac:dyDescent="0.35">
      <c r="A1054" s="1" t="s">
        <v>89</v>
      </c>
      <c r="B1054" s="3">
        <v>43470</v>
      </c>
      <c r="C1054" s="2">
        <v>0.74906249999999996</v>
      </c>
      <c r="D1054">
        <v>22.5</v>
      </c>
      <c r="E1054">
        <v>7832889931082</v>
      </c>
      <c r="F1054">
        <v>1</v>
      </c>
      <c r="G1054" t="str">
        <f>VLOOKUP(ride_data[[#This Row],[city]],city_data[],3,FALSE)</f>
        <v>Suburban</v>
      </c>
      <c r="H1054">
        <f>VLOOKUP(ride_data[[#This Row],[city]],city_data[],2,FALSE)</f>
        <v>17</v>
      </c>
    </row>
    <row r="1055" spans="1:8" x14ac:dyDescent="0.35">
      <c r="A1055" s="1" t="s">
        <v>89</v>
      </c>
      <c r="B1055" s="3">
        <v>43467</v>
      </c>
      <c r="C1055" s="2">
        <v>0.65167824074074077</v>
      </c>
      <c r="D1055">
        <v>45.32</v>
      </c>
      <c r="E1055">
        <v>8881105109599</v>
      </c>
      <c r="F1055">
        <v>1</v>
      </c>
      <c r="G1055" t="str">
        <f>VLOOKUP(ride_data[[#This Row],[city]],city_data[],3,FALSE)</f>
        <v>Suburban</v>
      </c>
      <c r="H1055">
        <f>VLOOKUP(ride_data[[#This Row],[city]],city_data[],2,FALSE)</f>
        <v>17</v>
      </c>
    </row>
    <row r="1056" spans="1:8" x14ac:dyDescent="0.35">
      <c r="A1056" s="1" t="s">
        <v>89</v>
      </c>
      <c r="B1056" s="3">
        <v>43586</v>
      </c>
      <c r="C1056" s="2">
        <v>0.22006944444444443</v>
      </c>
      <c r="D1056">
        <v>14.2</v>
      </c>
      <c r="E1056">
        <v>1535089996030</v>
      </c>
      <c r="F1056">
        <v>5</v>
      </c>
      <c r="G1056" t="str">
        <f>VLOOKUP(ride_data[[#This Row],[city]],city_data[],3,FALSE)</f>
        <v>Suburban</v>
      </c>
      <c r="H1056">
        <f>VLOOKUP(ride_data[[#This Row],[city]],city_data[],2,FALSE)</f>
        <v>17</v>
      </c>
    </row>
    <row r="1057" spans="1:8" x14ac:dyDescent="0.35">
      <c r="A1057" s="1" t="s">
        <v>89</v>
      </c>
      <c r="B1057" s="3">
        <v>43480</v>
      </c>
      <c r="C1057" s="2">
        <v>0.53584490740740742</v>
      </c>
      <c r="D1057">
        <v>47.01</v>
      </c>
      <c r="E1057">
        <v>3568107406141</v>
      </c>
      <c r="F1057">
        <v>1</v>
      </c>
      <c r="G1057" t="str">
        <f>VLOOKUP(ride_data[[#This Row],[city]],city_data[],3,FALSE)</f>
        <v>Suburban</v>
      </c>
      <c r="H1057">
        <f>VLOOKUP(ride_data[[#This Row],[city]],city_data[],2,FALSE)</f>
        <v>17</v>
      </c>
    </row>
    <row r="1058" spans="1:8" x14ac:dyDescent="0.35">
      <c r="A1058" s="1" t="s">
        <v>89</v>
      </c>
      <c r="B1058" s="3">
        <v>43532</v>
      </c>
      <c r="C1058" s="2">
        <v>0.7388541666666667</v>
      </c>
      <c r="D1058">
        <v>34.450000000000003</v>
      </c>
      <c r="E1058">
        <v>8895706094475</v>
      </c>
      <c r="F1058">
        <v>3</v>
      </c>
      <c r="G1058" t="str">
        <f>VLOOKUP(ride_data[[#This Row],[city]],city_data[],3,FALSE)</f>
        <v>Suburban</v>
      </c>
      <c r="H1058">
        <f>VLOOKUP(ride_data[[#This Row],[city]],city_data[],2,FALSE)</f>
        <v>17</v>
      </c>
    </row>
    <row r="1059" spans="1:8" x14ac:dyDescent="0.35">
      <c r="A1059" s="1" t="s">
        <v>89</v>
      </c>
      <c r="B1059" s="3">
        <v>43524</v>
      </c>
      <c r="C1059" s="2">
        <v>0.2989236111111111</v>
      </c>
      <c r="D1059">
        <v>17.09</v>
      </c>
      <c r="E1059">
        <v>4633367307817</v>
      </c>
      <c r="F1059">
        <v>2</v>
      </c>
      <c r="G1059" t="str">
        <f>VLOOKUP(ride_data[[#This Row],[city]],city_data[],3,FALSE)</f>
        <v>Suburban</v>
      </c>
      <c r="H1059">
        <f>VLOOKUP(ride_data[[#This Row],[city]],city_data[],2,FALSE)</f>
        <v>17</v>
      </c>
    </row>
    <row r="1060" spans="1:8" x14ac:dyDescent="0.35">
      <c r="A1060" s="1" t="s">
        <v>89</v>
      </c>
      <c r="B1060" s="3">
        <v>43588</v>
      </c>
      <c r="C1060" s="2">
        <v>0.35810185185185189</v>
      </c>
      <c r="D1060">
        <v>13.36</v>
      </c>
      <c r="E1060">
        <v>8610489975793</v>
      </c>
      <c r="F1060">
        <v>5</v>
      </c>
      <c r="G1060" t="str">
        <f>VLOOKUP(ride_data[[#This Row],[city]],city_data[],3,FALSE)</f>
        <v>Suburban</v>
      </c>
      <c r="H1060">
        <f>VLOOKUP(ride_data[[#This Row],[city]],city_data[],2,FALSE)</f>
        <v>17</v>
      </c>
    </row>
    <row r="1061" spans="1:8" x14ac:dyDescent="0.35">
      <c r="A1061" s="1" t="s">
        <v>89</v>
      </c>
      <c r="B1061" s="3">
        <v>43541</v>
      </c>
      <c r="C1061" s="2">
        <v>0.18861111111111109</v>
      </c>
      <c r="D1061">
        <v>18.09</v>
      </c>
      <c r="E1061">
        <v>5034860085230</v>
      </c>
      <c r="F1061">
        <v>3</v>
      </c>
      <c r="G1061" t="str">
        <f>VLOOKUP(ride_data[[#This Row],[city]],city_data[],3,FALSE)</f>
        <v>Suburban</v>
      </c>
      <c r="H1061">
        <f>VLOOKUP(ride_data[[#This Row],[city]],city_data[],2,FALSE)</f>
        <v>17</v>
      </c>
    </row>
    <row r="1062" spans="1:8" x14ac:dyDescent="0.35">
      <c r="A1062" s="1" t="s">
        <v>89</v>
      </c>
      <c r="B1062" s="3">
        <v>43530</v>
      </c>
      <c r="C1062" s="2">
        <v>0.71648148148148139</v>
      </c>
      <c r="D1062">
        <v>15.53</v>
      </c>
      <c r="E1062">
        <v>6118318757913</v>
      </c>
      <c r="F1062">
        <v>3</v>
      </c>
      <c r="G1062" t="str">
        <f>VLOOKUP(ride_data[[#This Row],[city]],city_data[],3,FALSE)</f>
        <v>Suburban</v>
      </c>
      <c r="H1062">
        <f>VLOOKUP(ride_data[[#This Row],[city]],city_data[],2,FALSE)</f>
        <v>17</v>
      </c>
    </row>
    <row r="1063" spans="1:8" x14ac:dyDescent="0.35">
      <c r="A1063" s="1" t="s">
        <v>89</v>
      </c>
      <c r="B1063" s="3">
        <v>43472</v>
      </c>
      <c r="C1063" s="2">
        <v>0.41872685185185188</v>
      </c>
      <c r="D1063">
        <v>28.74</v>
      </c>
      <c r="E1063">
        <v>4252849172271</v>
      </c>
      <c r="F1063">
        <v>1</v>
      </c>
      <c r="G1063" t="str">
        <f>VLOOKUP(ride_data[[#This Row],[city]],city_data[],3,FALSE)</f>
        <v>Suburban</v>
      </c>
      <c r="H1063">
        <f>VLOOKUP(ride_data[[#This Row],[city]],city_data[],2,FALSE)</f>
        <v>17</v>
      </c>
    </row>
    <row r="1064" spans="1:8" x14ac:dyDescent="0.35">
      <c r="A1064" s="1" t="s">
        <v>89</v>
      </c>
      <c r="B1064" s="3">
        <v>43531</v>
      </c>
      <c r="C1064" s="2">
        <v>0.74796296296296294</v>
      </c>
      <c r="D1064">
        <v>26.55</v>
      </c>
      <c r="E1064">
        <v>6930531081077</v>
      </c>
      <c r="F1064">
        <v>3</v>
      </c>
      <c r="G1064" t="str">
        <f>VLOOKUP(ride_data[[#This Row],[city]],city_data[],3,FALSE)</f>
        <v>Suburban</v>
      </c>
      <c r="H1064">
        <f>VLOOKUP(ride_data[[#This Row],[city]],city_data[],2,FALSE)</f>
        <v>17</v>
      </c>
    </row>
    <row r="1065" spans="1:8" x14ac:dyDescent="0.35">
      <c r="A1065" s="1" t="s">
        <v>89</v>
      </c>
      <c r="B1065" s="3">
        <v>43563</v>
      </c>
      <c r="C1065" s="2">
        <v>0.61391203703703701</v>
      </c>
      <c r="D1065">
        <v>46.37</v>
      </c>
      <c r="E1065">
        <v>249397013068</v>
      </c>
      <c r="F1065">
        <v>4</v>
      </c>
      <c r="G1065" t="str">
        <f>VLOOKUP(ride_data[[#This Row],[city]],city_data[],3,FALSE)</f>
        <v>Suburban</v>
      </c>
      <c r="H1065">
        <f>VLOOKUP(ride_data[[#This Row],[city]],city_data[],2,FALSE)</f>
        <v>17</v>
      </c>
    </row>
    <row r="1066" spans="1:8" x14ac:dyDescent="0.35">
      <c r="A1066" s="1" t="s">
        <v>89</v>
      </c>
      <c r="B1066" s="3">
        <v>43475</v>
      </c>
      <c r="C1066" s="2">
        <v>0.52890046296296289</v>
      </c>
      <c r="D1066">
        <v>49.19</v>
      </c>
      <c r="E1066">
        <v>7827149020422</v>
      </c>
      <c r="F1066">
        <v>1</v>
      </c>
      <c r="G1066" t="str">
        <f>VLOOKUP(ride_data[[#This Row],[city]],city_data[],3,FALSE)</f>
        <v>Suburban</v>
      </c>
      <c r="H1066">
        <f>VLOOKUP(ride_data[[#This Row],[city]],city_data[],2,FALSE)</f>
        <v>17</v>
      </c>
    </row>
    <row r="1067" spans="1:8" x14ac:dyDescent="0.35">
      <c r="A1067" s="1" t="s">
        <v>89</v>
      </c>
      <c r="B1067" s="3">
        <v>43496</v>
      </c>
      <c r="C1067" s="2">
        <v>0.83067129629629621</v>
      </c>
      <c r="D1067">
        <v>12.87</v>
      </c>
      <c r="E1067">
        <v>2300620387580</v>
      </c>
      <c r="F1067">
        <v>1</v>
      </c>
      <c r="G1067" t="str">
        <f>VLOOKUP(ride_data[[#This Row],[city]],city_data[],3,FALSE)</f>
        <v>Suburban</v>
      </c>
      <c r="H1067">
        <f>VLOOKUP(ride_data[[#This Row],[city]],city_data[],2,FALSE)</f>
        <v>17</v>
      </c>
    </row>
    <row r="1068" spans="1:8" x14ac:dyDescent="0.35">
      <c r="A1068" s="1" t="s">
        <v>89</v>
      </c>
      <c r="B1068" s="3">
        <v>43543</v>
      </c>
      <c r="C1068" s="2">
        <v>0.73421296296296301</v>
      </c>
      <c r="D1068">
        <v>28.19</v>
      </c>
      <c r="E1068">
        <v>3977892106882</v>
      </c>
      <c r="F1068">
        <v>3</v>
      </c>
      <c r="G1068" t="str">
        <f>VLOOKUP(ride_data[[#This Row],[city]],city_data[],3,FALSE)</f>
        <v>Suburban</v>
      </c>
      <c r="H1068">
        <f>VLOOKUP(ride_data[[#This Row],[city]],city_data[],2,FALSE)</f>
        <v>17</v>
      </c>
    </row>
    <row r="1069" spans="1:8" x14ac:dyDescent="0.35">
      <c r="A1069" s="1" t="s">
        <v>89</v>
      </c>
      <c r="B1069" s="3">
        <v>43497</v>
      </c>
      <c r="C1069" s="2">
        <v>0.2058912037037037</v>
      </c>
      <c r="D1069">
        <v>35.6</v>
      </c>
      <c r="E1069">
        <v>225009743639</v>
      </c>
      <c r="F1069">
        <v>2</v>
      </c>
      <c r="G1069" t="str">
        <f>VLOOKUP(ride_data[[#This Row],[city]],city_data[],3,FALSE)</f>
        <v>Suburban</v>
      </c>
      <c r="H1069">
        <f>VLOOKUP(ride_data[[#This Row],[city]],city_data[],2,FALSE)</f>
        <v>17</v>
      </c>
    </row>
    <row r="1070" spans="1:8" x14ac:dyDescent="0.35">
      <c r="A1070" s="1" t="s">
        <v>89</v>
      </c>
      <c r="B1070" s="3">
        <v>43552</v>
      </c>
      <c r="C1070" s="2">
        <v>0.60135416666666663</v>
      </c>
      <c r="D1070">
        <v>14.75</v>
      </c>
      <c r="E1070">
        <v>775062900062</v>
      </c>
      <c r="F1070">
        <v>3</v>
      </c>
      <c r="G1070" t="str">
        <f>VLOOKUP(ride_data[[#This Row],[city]],city_data[],3,FALSE)</f>
        <v>Suburban</v>
      </c>
      <c r="H1070">
        <f>VLOOKUP(ride_data[[#This Row],[city]],city_data[],2,FALSE)</f>
        <v>17</v>
      </c>
    </row>
    <row r="1071" spans="1:8" x14ac:dyDescent="0.35">
      <c r="A1071" s="1" t="s">
        <v>89</v>
      </c>
      <c r="B1071" s="3">
        <v>43507</v>
      </c>
      <c r="C1071" s="2">
        <v>0.72809027777777768</v>
      </c>
      <c r="D1071">
        <v>17.97</v>
      </c>
      <c r="E1071">
        <v>7551674475043</v>
      </c>
      <c r="F1071">
        <v>2</v>
      </c>
      <c r="G1071" t="str">
        <f>VLOOKUP(ride_data[[#This Row],[city]],city_data[],3,FALSE)</f>
        <v>Suburban</v>
      </c>
      <c r="H1071">
        <f>VLOOKUP(ride_data[[#This Row],[city]],city_data[],2,FALSE)</f>
        <v>17</v>
      </c>
    </row>
    <row r="1072" spans="1:8" x14ac:dyDescent="0.35">
      <c r="A1072" s="1" t="s">
        <v>136</v>
      </c>
      <c r="B1072" s="3">
        <v>43492</v>
      </c>
      <c r="C1072" s="2">
        <v>0.73172453703703699</v>
      </c>
      <c r="D1072">
        <v>42.68</v>
      </c>
      <c r="E1072">
        <v>7994603753131</v>
      </c>
      <c r="F1072">
        <v>1</v>
      </c>
      <c r="G1072" t="str">
        <f>VLOOKUP(ride_data[[#This Row],[city]],city_data[],3,FALSE)</f>
        <v>Rural</v>
      </c>
      <c r="H1072">
        <f>VLOOKUP(ride_data[[#This Row],[city]],city_data[],2,FALSE)</f>
        <v>2</v>
      </c>
    </row>
    <row r="1073" spans="1:8" x14ac:dyDescent="0.35">
      <c r="A1073" s="1" t="s">
        <v>136</v>
      </c>
      <c r="B1073" s="3">
        <v>43573</v>
      </c>
      <c r="C1073" s="2">
        <v>0.82215277777777773</v>
      </c>
      <c r="D1073">
        <v>42.97</v>
      </c>
      <c r="E1073">
        <v>230914178346</v>
      </c>
      <c r="F1073">
        <v>4</v>
      </c>
      <c r="G1073" t="str">
        <f>VLOOKUP(ride_data[[#This Row],[city]],city_data[],3,FALSE)</f>
        <v>Rural</v>
      </c>
      <c r="H1073">
        <f>VLOOKUP(ride_data[[#This Row],[city]],city_data[],2,FALSE)</f>
        <v>2</v>
      </c>
    </row>
    <row r="1074" spans="1:8" x14ac:dyDescent="0.35">
      <c r="A1074" s="1" t="s">
        <v>136</v>
      </c>
      <c r="B1074" s="3">
        <v>43500</v>
      </c>
      <c r="C1074" s="2">
        <v>0.99642361111111111</v>
      </c>
      <c r="D1074">
        <v>45.7</v>
      </c>
      <c r="E1074">
        <v>3570428225530</v>
      </c>
      <c r="F1074">
        <v>2</v>
      </c>
      <c r="G1074" t="str">
        <f>VLOOKUP(ride_data[[#This Row],[city]],city_data[],3,FALSE)</f>
        <v>Rural</v>
      </c>
      <c r="H1074">
        <f>VLOOKUP(ride_data[[#This Row],[city]],city_data[],2,FALSE)</f>
        <v>2</v>
      </c>
    </row>
    <row r="1075" spans="1:8" x14ac:dyDescent="0.35">
      <c r="A1075" s="1" t="s">
        <v>136</v>
      </c>
      <c r="B1075" s="3">
        <v>43585</v>
      </c>
      <c r="C1075" s="2">
        <v>7.6898148148148146E-2</v>
      </c>
      <c r="D1075">
        <v>50.81</v>
      </c>
      <c r="E1075">
        <v>5357550405010</v>
      </c>
      <c r="F1075">
        <v>4</v>
      </c>
      <c r="G1075" t="str">
        <f>VLOOKUP(ride_data[[#This Row],[city]],city_data[],3,FALSE)</f>
        <v>Rural</v>
      </c>
      <c r="H1075">
        <f>VLOOKUP(ride_data[[#This Row],[city]],city_data[],2,FALSE)</f>
        <v>2</v>
      </c>
    </row>
    <row r="1076" spans="1:8" x14ac:dyDescent="0.35">
      <c r="A1076" s="1" t="s">
        <v>136</v>
      </c>
      <c r="B1076" s="3">
        <v>43560</v>
      </c>
      <c r="C1076" s="2">
        <v>0.90159722222222216</v>
      </c>
      <c r="D1076">
        <v>50.98</v>
      </c>
      <c r="E1076">
        <v>4834855490008</v>
      </c>
      <c r="F1076">
        <v>4</v>
      </c>
      <c r="G1076" t="str">
        <f>VLOOKUP(ride_data[[#This Row],[city]],city_data[],3,FALSE)</f>
        <v>Rural</v>
      </c>
      <c r="H1076">
        <f>VLOOKUP(ride_data[[#This Row],[city]],city_data[],2,FALSE)</f>
        <v>2</v>
      </c>
    </row>
    <row r="1077" spans="1:8" x14ac:dyDescent="0.35">
      <c r="A1077" s="1" t="s">
        <v>136</v>
      </c>
      <c r="B1077" s="3">
        <v>43590</v>
      </c>
      <c r="C1077" s="2">
        <v>0.81224537037037037</v>
      </c>
      <c r="D1077">
        <v>26.53</v>
      </c>
      <c r="E1077">
        <v>2302209966018</v>
      </c>
      <c r="F1077">
        <v>5</v>
      </c>
      <c r="G1077" t="str">
        <f>VLOOKUP(ride_data[[#This Row],[city]],city_data[],3,FALSE)</f>
        <v>Rural</v>
      </c>
      <c r="H1077">
        <f>VLOOKUP(ride_data[[#This Row],[city]],city_data[],2,FALSE)</f>
        <v>2</v>
      </c>
    </row>
    <row r="1078" spans="1:8" x14ac:dyDescent="0.35">
      <c r="A1078" s="1" t="s">
        <v>100</v>
      </c>
      <c r="B1078" s="3">
        <v>43543</v>
      </c>
      <c r="C1078" s="2">
        <v>0.34278935185185189</v>
      </c>
      <c r="D1078">
        <v>25.46</v>
      </c>
      <c r="E1078">
        <v>374752841670</v>
      </c>
      <c r="F1078">
        <v>3</v>
      </c>
      <c r="G1078" t="str">
        <f>VLOOKUP(ride_data[[#This Row],[city]],city_data[],3,FALSE)</f>
        <v>Suburban</v>
      </c>
      <c r="H1078">
        <f>VLOOKUP(ride_data[[#This Row],[city]],city_data[],2,FALSE)</f>
        <v>20</v>
      </c>
    </row>
    <row r="1079" spans="1:8" x14ac:dyDescent="0.35">
      <c r="A1079" s="1" t="s">
        <v>100</v>
      </c>
      <c r="B1079" s="3">
        <v>43575</v>
      </c>
      <c r="C1079" s="2">
        <v>0.12006944444444445</v>
      </c>
      <c r="D1079">
        <v>30.82</v>
      </c>
      <c r="E1079">
        <v>6829641849335</v>
      </c>
      <c r="F1079">
        <v>4</v>
      </c>
      <c r="G1079" t="str">
        <f>VLOOKUP(ride_data[[#This Row],[city]],city_data[],3,FALSE)</f>
        <v>Suburban</v>
      </c>
      <c r="H1079">
        <f>VLOOKUP(ride_data[[#This Row],[city]],city_data[],2,FALSE)</f>
        <v>20</v>
      </c>
    </row>
    <row r="1080" spans="1:8" x14ac:dyDescent="0.35">
      <c r="A1080" s="1" t="s">
        <v>100</v>
      </c>
      <c r="B1080" s="3">
        <v>43497</v>
      </c>
      <c r="C1080" s="2">
        <v>0.18836805555555555</v>
      </c>
      <c r="D1080">
        <v>34.090000000000003</v>
      </c>
      <c r="E1080">
        <v>8588717292946</v>
      </c>
      <c r="F1080">
        <v>2</v>
      </c>
      <c r="G1080" t="str">
        <f>VLOOKUP(ride_data[[#This Row],[city]],city_data[],3,FALSE)</f>
        <v>Suburban</v>
      </c>
      <c r="H1080">
        <f>VLOOKUP(ride_data[[#This Row],[city]],city_data[],2,FALSE)</f>
        <v>20</v>
      </c>
    </row>
    <row r="1081" spans="1:8" x14ac:dyDescent="0.35">
      <c r="A1081" s="1" t="s">
        <v>100</v>
      </c>
      <c r="B1081" s="3">
        <v>43480</v>
      </c>
      <c r="C1081" s="2">
        <v>0.51844907407407403</v>
      </c>
      <c r="D1081">
        <v>35.340000000000003</v>
      </c>
      <c r="E1081">
        <v>7445877019367</v>
      </c>
      <c r="F1081">
        <v>1</v>
      </c>
      <c r="G1081" t="str">
        <f>VLOOKUP(ride_data[[#This Row],[city]],city_data[],3,FALSE)</f>
        <v>Suburban</v>
      </c>
      <c r="H1081">
        <f>VLOOKUP(ride_data[[#This Row],[city]],city_data[],2,FALSE)</f>
        <v>20</v>
      </c>
    </row>
    <row r="1082" spans="1:8" x14ac:dyDescent="0.35">
      <c r="A1082" s="1" t="s">
        <v>100</v>
      </c>
      <c r="B1082" s="3">
        <v>43590</v>
      </c>
      <c r="C1082" s="2">
        <v>0.2263425925925926</v>
      </c>
      <c r="D1082">
        <v>16.77</v>
      </c>
      <c r="E1082">
        <v>8389782417445</v>
      </c>
      <c r="F1082">
        <v>5</v>
      </c>
      <c r="G1082" t="str">
        <f>VLOOKUP(ride_data[[#This Row],[city]],city_data[],3,FALSE)</f>
        <v>Suburban</v>
      </c>
      <c r="H1082">
        <f>VLOOKUP(ride_data[[#This Row],[city]],city_data[],2,FALSE)</f>
        <v>20</v>
      </c>
    </row>
    <row r="1083" spans="1:8" x14ac:dyDescent="0.35">
      <c r="A1083" s="1" t="s">
        <v>100</v>
      </c>
      <c r="B1083" s="3">
        <v>43505</v>
      </c>
      <c r="C1083" s="2">
        <v>0.16763888888888889</v>
      </c>
      <c r="D1083">
        <v>37.520000000000003</v>
      </c>
      <c r="E1083">
        <v>3107911163811</v>
      </c>
      <c r="F1083">
        <v>2</v>
      </c>
      <c r="G1083" t="str">
        <f>VLOOKUP(ride_data[[#This Row],[city]],city_data[],3,FALSE)</f>
        <v>Suburban</v>
      </c>
      <c r="H1083">
        <f>VLOOKUP(ride_data[[#This Row],[city]],city_data[],2,FALSE)</f>
        <v>20</v>
      </c>
    </row>
    <row r="1084" spans="1:8" x14ac:dyDescent="0.35">
      <c r="A1084" s="1" t="s">
        <v>100</v>
      </c>
      <c r="B1084" s="3">
        <v>43522</v>
      </c>
      <c r="C1084" s="2">
        <v>0.51613425925925926</v>
      </c>
      <c r="D1084">
        <v>16.39</v>
      </c>
      <c r="E1084">
        <v>1105944917601</v>
      </c>
      <c r="F1084">
        <v>2</v>
      </c>
      <c r="G1084" t="str">
        <f>VLOOKUP(ride_data[[#This Row],[city]],city_data[],3,FALSE)</f>
        <v>Suburban</v>
      </c>
      <c r="H1084">
        <f>VLOOKUP(ride_data[[#This Row],[city]],city_data[],2,FALSE)</f>
        <v>20</v>
      </c>
    </row>
    <row r="1085" spans="1:8" x14ac:dyDescent="0.35">
      <c r="A1085" s="1" t="s">
        <v>100</v>
      </c>
      <c r="B1085" s="3">
        <v>43588</v>
      </c>
      <c r="C1085" s="2">
        <v>0.9124768518518519</v>
      </c>
      <c r="D1085">
        <v>34.08</v>
      </c>
      <c r="E1085">
        <v>1767826635739</v>
      </c>
      <c r="F1085">
        <v>5</v>
      </c>
      <c r="G1085" t="str">
        <f>VLOOKUP(ride_data[[#This Row],[city]],city_data[],3,FALSE)</f>
        <v>Suburban</v>
      </c>
      <c r="H1085">
        <f>VLOOKUP(ride_data[[#This Row],[city]],city_data[],2,FALSE)</f>
        <v>20</v>
      </c>
    </row>
    <row r="1086" spans="1:8" x14ac:dyDescent="0.35">
      <c r="A1086" s="1" t="s">
        <v>100</v>
      </c>
      <c r="B1086" s="3">
        <v>43592</v>
      </c>
      <c r="C1086" s="2">
        <v>0.29739583333333336</v>
      </c>
      <c r="D1086">
        <v>20.52</v>
      </c>
      <c r="E1086">
        <v>8313701567867</v>
      </c>
      <c r="F1086">
        <v>5</v>
      </c>
      <c r="G1086" t="str">
        <f>VLOOKUP(ride_data[[#This Row],[city]],city_data[],3,FALSE)</f>
        <v>Suburban</v>
      </c>
      <c r="H1086">
        <f>VLOOKUP(ride_data[[#This Row],[city]],city_data[],2,FALSE)</f>
        <v>20</v>
      </c>
    </row>
    <row r="1087" spans="1:8" x14ac:dyDescent="0.35">
      <c r="A1087" s="1" t="s">
        <v>100</v>
      </c>
      <c r="B1087" s="3">
        <v>43575</v>
      </c>
      <c r="C1087" s="2">
        <v>0.13763888888888889</v>
      </c>
      <c r="D1087">
        <v>41.85</v>
      </c>
      <c r="E1087">
        <v>5509093657955</v>
      </c>
      <c r="F1087">
        <v>4</v>
      </c>
      <c r="G1087" t="str">
        <f>VLOOKUP(ride_data[[#This Row],[city]],city_data[],3,FALSE)</f>
        <v>Suburban</v>
      </c>
      <c r="H1087">
        <f>VLOOKUP(ride_data[[#This Row],[city]],city_data[],2,FALSE)</f>
        <v>20</v>
      </c>
    </row>
    <row r="1088" spans="1:8" x14ac:dyDescent="0.35">
      <c r="A1088" s="1" t="s">
        <v>100</v>
      </c>
      <c r="B1088" s="3">
        <v>43514</v>
      </c>
      <c r="C1088" s="2">
        <v>0.47605324074074074</v>
      </c>
      <c r="D1088">
        <v>21.66</v>
      </c>
      <c r="E1088">
        <v>8774234743607</v>
      </c>
      <c r="F1088">
        <v>2</v>
      </c>
      <c r="G1088" t="str">
        <f>VLOOKUP(ride_data[[#This Row],[city]],city_data[],3,FALSE)</f>
        <v>Suburban</v>
      </c>
      <c r="H1088">
        <f>VLOOKUP(ride_data[[#This Row],[city]],city_data[],2,FALSE)</f>
        <v>20</v>
      </c>
    </row>
    <row r="1089" spans="1:8" x14ac:dyDescent="0.35">
      <c r="A1089" s="1" t="s">
        <v>100</v>
      </c>
      <c r="B1089" s="3">
        <v>43575</v>
      </c>
      <c r="C1089" s="2">
        <v>0.42335648148148147</v>
      </c>
      <c r="D1089">
        <v>46.8</v>
      </c>
      <c r="E1089">
        <v>591724871965</v>
      </c>
      <c r="F1089">
        <v>4</v>
      </c>
      <c r="G1089" t="str">
        <f>VLOOKUP(ride_data[[#This Row],[city]],city_data[],3,FALSE)</f>
        <v>Suburban</v>
      </c>
      <c r="H1089">
        <f>VLOOKUP(ride_data[[#This Row],[city]],city_data[],2,FALSE)</f>
        <v>20</v>
      </c>
    </row>
    <row r="1090" spans="1:8" x14ac:dyDescent="0.35">
      <c r="A1090" s="1" t="s">
        <v>100</v>
      </c>
      <c r="B1090" s="3">
        <v>43587</v>
      </c>
      <c r="C1090" s="2">
        <v>0.48653935185185188</v>
      </c>
      <c r="D1090">
        <v>13.08</v>
      </c>
      <c r="E1090">
        <v>5648104857240</v>
      </c>
      <c r="F1090">
        <v>5</v>
      </c>
      <c r="G1090" t="str">
        <f>VLOOKUP(ride_data[[#This Row],[city]],city_data[],3,FALSE)</f>
        <v>Suburban</v>
      </c>
      <c r="H1090">
        <f>VLOOKUP(ride_data[[#This Row],[city]],city_data[],2,FALSE)</f>
        <v>20</v>
      </c>
    </row>
    <row r="1091" spans="1:8" x14ac:dyDescent="0.35">
      <c r="A1091" s="1" t="s">
        <v>100</v>
      </c>
      <c r="B1091" s="3">
        <v>43508</v>
      </c>
      <c r="C1091" s="2">
        <v>0.85237268518518527</v>
      </c>
      <c r="D1091">
        <v>15.31</v>
      </c>
      <c r="E1091">
        <v>9476269782536</v>
      </c>
      <c r="F1091">
        <v>2</v>
      </c>
      <c r="G1091" t="str">
        <f>VLOOKUP(ride_data[[#This Row],[city]],city_data[],3,FALSE)</f>
        <v>Suburban</v>
      </c>
      <c r="H1091">
        <f>VLOOKUP(ride_data[[#This Row],[city]],city_data[],2,FALSE)</f>
        <v>20</v>
      </c>
    </row>
    <row r="1092" spans="1:8" x14ac:dyDescent="0.35">
      <c r="A1092" s="1" t="s">
        <v>100</v>
      </c>
      <c r="B1092" s="3">
        <v>43572</v>
      </c>
      <c r="C1092" s="2">
        <v>0.83803240740740748</v>
      </c>
      <c r="D1092">
        <v>39.47</v>
      </c>
      <c r="E1092">
        <v>6598931265314</v>
      </c>
      <c r="F1092">
        <v>4</v>
      </c>
      <c r="G1092" t="str">
        <f>VLOOKUP(ride_data[[#This Row],[city]],city_data[],3,FALSE)</f>
        <v>Suburban</v>
      </c>
      <c r="H1092">
        <f>VLOOKUP(ride_data[[#This Row],[city]],city_data[],2,FALSE)</f>
        <v>20</v>
      </c>
    </row>
    <row r="1093" spans="1:8" x14ac:dyDescent="0.35">
      <c r="A1093" s="1" t="s">
        <v>100</v>
      </c>
      <c r="B1093" s="3">
        <v>43522</v>
      </c>
      <c r="C1093" s="2">
        <v>0.78890046296296301</v>
      </c>
      <c r="D1093">
        <v>24.28</v>
      </c>
      <c r="E1093">
        <v>555903549786</v>
      </c>
      <c r="F1093">
        <v>2</v>
      </c>
      <c r="G1093" t="str">
        <f>VLOOKUP(ride_data[[#This Row],[city]],city_data[],3,FALSE)</f>
        <v>Suburban</v>
      </c>
      <c r="H1093">
        <f>VLOOKUP(ride_data[[#This Row],[city]],city_data[],2,FALSE)</f>
        <v>20</v>
      </c>
    </row>
    <row r="1094" spans="1:8" x14ac:dyDescent="0.35">
      <c r="A1094" s="1" t="s">
        <v>100</v>
      </c>
      <c r="B1094" s="3">
        <v>43587</v>
      </c>
      <c r="C1094" s="2">
        <v>0.91243055555555552</v>
      </c>
      <c r="D1094">
        <v>28.99</v>
      </c>
      <c r="E1094">
        <v>3407814170184</v>
      </c>
      <c r="F1094">
        <v>5</v>
      </c>
      <c r="G1094" t="str">
        <f>VLOOKUP(ride_data[[#This Row],[city]],city_data[],3,FALSE)</f>
        <v>Suburban</v>
      </c>
      <c r="H1094">
        <f>VLOOKUP(ride_data[[#This Row],[city]],city_data[],2,FALSE)</f>
        <v>20</v>
      </c>
    </row>
    <row r="1095" spans="1:8" x14ac:dyDescent="0.35">
      <c r="A1095" s="1" t="s">
        <v>124</v>
      </c>
      <c r="B1095" s="3">
        <v>43473</v>
      </c>
      <c r="C1095" s="2">
        <v>0.26371527777777776</v>
      </c>
      <c r="D1095">
        <v>19.39</v>
      </c>
      <c r="E1095">
        <v>5350347217506</v>
      </c>
      <c r="F1095">
        <v>1</v>
      </c>
      <c r="G1095" t="str">
        <f>VLOOKUP(ride_data[[#This Row],[city]],city_data[],3,FALSE)</f>
        <v>Rural</v>
      </c>
      <c r="H1095">
        <f>VLOOKUP(ride_data[[#This Row],[city]],city_data[],2,FALSE)</f>
        <v>1</v>
      </c>
    </row>
    <row r="1096" spans="1:8" x14ac:dyDescent="0.35">
      <c r="A1096" s="1" t="s">
        <v>124</v>
      </c>
      <c r="B1096" s="3">
        <v>43501</v>
      </c>
      <c r="C1096" s="2">
        <v>0.95371527777777787</v>
      </c>
      <c r="D1096">
        <v>45.02</v>
      </c>
      <c r="E1096">
        <v>7075366458478</v>
      </c>
      <c r="F1096">
        <v>2</v>
      </c>
      <c r="G1096" t="str">
        <f>VLOOKUP(ride_data[[#This Row],[city]],city_data[],3,FALSE)</f>
        <v>Rural</v>
      </c>
      <c r="H1096">
        <f>VLOOKUP(ride_data[[#This Row],[city]],city_data[],2,FALSE)</f>
        <v>1</v>
      </c>
    </row>
    <row r="1097" spans="1:8" x14ac:dyDescent="0.35">
      <c r="A1097" s="1" t="s">
        <v>124</v>
      </c>
      <c r="B1097" s="3">
        <v>43556</v>
      </c>
      <c r="C1097" s="2">
        <v>0.56890046296296293</v>
      </c>
      <c r="D1097">
        <v>26.73</v>
      </c>
      <c r="E1097">
        <v>3723530332713</v>
      </c>
      <c r="F1097">
        <v>4</v>
      </c>
      <c r="G1097" t="str">
        <f>VLOOKUP(ride_data[[#This Row],[city]],city_data[],3,FALSE)</f>
        <v>Rural</v>
      </c>
      <c r="H1097">
        <f>VLOOKUP(ride_data[[#This Row],[city]],city_data[],2,FALSE)</f>
        <v>1</v>
      </c>
    </row>
    <row r="1098" spans="1:8" x14ac:dyDescent="0.35">
      <c r="A1098" s="1" t="s">
        <v>124</v>
      </c>
      <c r="B1098" s="3">
        <v>43580</v>
      </c>
      <c r="C1098" s="2">
        <v>0.43070601851851853</v>
      </c>
      <c r="D1098">
        <v>55.84</v>
      </c>
      <c r="E1098">
        <v>9990581345298</v>
      </c>
      <c r="F1098">
        <v>4</v>
      </c>
      <c r="G1098" t="str">
        <f>VLOOKUP(ride_data[[#This Row],[city]],city_data[],3,FALSE)</f>
        <v>Rural</v>
      </c>
      <c r="H1098">
        <f>VLOOKUP(ride_data[[#This Row],[city]],city_data[],2,FALSE)</f>
        <v>1</v>
      </c>
    </row>
    <row r="1099" spans="1:8" x14ac:dyDescent="0.35">
      <c r="A1099" s="1" t="s">
        <v>117</v>
      </c>
      <c r="B1099" s="3">
        <v>43505</v>
      </c>
      <c r="C1099" s="2">
        <v>0.51809027777777772</v>
      </c>
      <c r="D1099">
        <v>40.83</v>
      </c>
      <c r="E1099">
        <v>85473064902</v>
      </c>
      <c r="F1099">
        <v>2</v>
      </c>
      <c r="G1099" t="str">
        <f>VLOOKUP(ride_data[[#This Row],[city]],city_data[],3,FALSE)</f>
        <v>Suburban</v>
      </c>
      <c r="H1099">
        <f>VLOOKUP(ride_data[[#This Row],[city]],city_data[],2,FALSE)</f>
        <v>19</v>
      </c>
    </row>
    <row r="1100" spans="1:8" x14ac:dyDescent="0.35">
      <c r="A1100" s="1" t="s">
        <v>117</v>
      </c>
      <c r="B1100" s="3">
        <v>43565</v>
      </c>
      <c r="C1100" s="2">
        <v>0.19563657407407409</v>
      </c>
      <c r="D1100">
        <v>38.08</v>
      </c>
      <c r="E1100">
        <v>8122088232004</v>
      </c>
      <c r="F1100">
        <v>4</v>
      </c>
      <c r="G1100" t="str">
        <f>VLOOKUP(ride_data[[#This Row],[city]],city_data[],3,FALSE)</f>
        <v>Suburban</v>
      </c>
      <c r="H1100">
        <f>VLOOKUP(ride_data[[#This Row],[city]],city_data[],2,FALSE)</f>
        <v>19</v>
      </c>
    </row>
    <row r="1101" spans="1:8" x14ac:dyDescent="0.35">
      <c r="A1101" s="1" t="s">
        <v>117</v>
      </c>
      <c r="B1101" s="3">
        <v>43532</v>
      </c>
      <c r="C1101" s="2">
        <v>0.82724537037037038</v>
      </c>
      <c r="D1101">
        <v>16.350000000000001</v>
      </c>
      <c r="E1101">
        <v>1045798809359</v>
      </c>
      <c r="F1101">
        <v>3</v>
      </c>
      <c r="G1101" t="str">
        <f>VLOOKUP(ride_data[[#This Row],[city]],city_data[],3,FALSE)</f>
        <v>Suburban</v>
      </c>
      <c r="H1101">
        <f>VLOOKUP(ride_data[[#This Row],[city]],city_data[],2,FALSE)</f>
        <v>19</v>
      </c>
    </row>
    <row r="1102" spans="1:8" x14ac:dyDescent="0.35">
      <c r="A1102" s="1" t="s">
        <v>117</v>
      </c>
      <c r="B1102" s="3">
        <v>43587</v>
      </c>
      <c r="C1102" s="2">
        <v>0.81798611111111119</v>
      </c>
      <c r="D1102">
        <v>36.590000000000003</v>
      </c>
      <c r="E1102">
        <v>6821451074310</v>
      </c>
      <c r="F1102">
        <v>5</v>
      </c>
      <c r="G1102" t="str">
        <f>VLOOKUP(ride_data[[#This Row],[city]],city_data[],3,FALSE)</f>
        <v>Suburban</v>
      </c>
      <c r="H1102">
        <f>VLOOKUP(ride_data[[#This Row],[city]],city_data[],2,FALSE)</f>
        <v>19</v>
      </c>
    </row>
    <row r="1103" spans="1:8" x14ac:dyDescent="0.35">
      <c r="A1103" s="1" t="s">
        <v>117</v>
      </c>
      <c r="B1103" s="3">
        <v>43528</v>
      </c>
      <c r="C1103" s="2">
        <v>0.1293287037037037</v>
      </c>
      <c r="D1103">
        <v>27.67</v>
      </c>
      <c r="E1103">
        <v>1790409286394</v>
      </c>
      <c r="F1103">
        <v>3</v>
      </c>
      <c r="G1103" t="str">
        <f>VLOOKUP(ride_data[[#This Row],[city]],city_data[],3,FALSE)</f>
        <v>Suburban</v>
      </c>
      <c r="H1103">
        <f>VLOOKUP(ride_data[[#This Row],[city]],city_data[],2,FALSE)</f>
        <v>19</v>
      </c>
    </row>
    <row r="1104" spans="1:8" x14ac:dyDescent="0.35">
      <c r="A1104" s="1" t="s">
        <v>117</v>
      </c>
      <c r="B1104" s="3">
        <v>43560</v>
      </c>
      <c r="C1104" s="2">
        <v>6.8622685185185189E-2</v>
      </c>
      <c r="D1104">
        <v>19.57</v>
      </c>
      <c r="E1104">
        <v>1109468556407</v>
      </c>
      <c r="F1104">
        <v>4</v>
      </c>
      <c r="G1104" t="str">
        <f>VLOOKUP(ride_data[[#This Row],[city]],city_data[],3,FALSE)</f>
        <v>Suburban</v>
      </c>
      <c r="H1104">
        <f>VLOOKUP(ride_data[[#This Row],[city]],city_data[],2,FALSE)</f>
        <v>19</v>
      </c>
    </row>
    <row r="1105" spans="1:8" x14ac:dyDescent="0.35">
      <c r="A1105" s="1" t="s">
        <v>117</v>
      </c>
      <c r="B1105" s="3">
        <v>43587</v>
      </c>
      <c r="C1105" s="2">
        <v>0.82564814814814813</v>
      </c>
      <c r="D1105">
        <v>23.06</v>
      </c>
      <c r="E1105">
        <v>5828377870379</v>
      </c>
      <c r="F1105">
        <v>5</v>
      </c>
      <c r="G1105" t="str">
        <f>VLOOKUP(ride_data[[#This Row],[city]],city_data[],3,FALSE)</f>
        <v>Suburban</v>
      </c>
      <c r="H1105">
        <f>VLOOKUP(ride_data[[#This Row],[city]],city_data[],2,FALSE)</f>
        <v>19</v>
      </c>
    </row>
    <row r="1106" spans="1:8" x14ac:dyDescent="0.35">
      <c r="A1106" s="1" t="s">
        <v>117</v>
      </c>
      <c r="B1106" s="3">
        <v>43472</v>
      </c>
      <c r="C1106" s="2">
        <v>0.44564814814814818</v>
      </c>
      <c r="D1106">
        <v>27.44</v>
      </c>
      <c r="E1106">
        <v>1918362930639</v>
      </c>
      <c r="F1106">
        <v>1</v>
      </c>
      <c r="G1106" t="str">
        <f>VLOOKUP(ride_data[[#This Row],[city]],city_data[],3,FALSE)</f>
        <v>Suburban</v>
      </c>
      <c r="H1106">
        <f>VLOOKUP(ride_data[[#This Row],[city]],city_data[],2,FALSE)</f>
        <v>19</v>
      </c>
    </row>
    <row r="1107" spans="1:8" x14ac:dyDescent="0.35">
      <c r="A1107" s="1" t="s">
        <v>117</v>
      </c>
      <c r="B1107" s="3">
        <v>43538</v>
      </c>
      <c r="C1107" s="2">
        <v>5.7164351851851848E-2</v>
      </c>
      <c r="D1107">
        <v>47.93</v>
      </c>
      <c r="E1107">
        <v>4423375622633</v>
      </c>
      <c r="F1107">
        <v>3</v>
      </c>
      <c r="G1107" t="str">
        <f>VLOOKUP(ride_data[[#This Row],[city]],city_data[],3,FALSE)</f>
        <v>Suburban</v>
      </c>
      <c r="H1107">
        <f>VLOOKUP(ride_data[[#This Row],[city]],city_data[],2,FALSE)</f>
        <v>19</v>
      </c>
    </row>
    <row r="1108" spans="1:8" x14ac:dyDescent="0.35">
      <c r="A1108" s="1" t="s">
        <v>117</v>
      </c>
      <c r="B1108" s="3">
        <v>43477</v>
      </c>
      <c r="C1108" s="2">
        <v>0.95055555555555549</v>
      </c>
      <c r="D1108">
        <v>30.79</v>
      </c>
      <c r="E1108">
        <v>9523378945731</v>
      </c>
      <c r="F1108">
        <v>1</v>
      </c>
      <c r="G1108" t="str">
        <f>VLOOKUP(ride_data[[#This Row],[city]],city_data[],3,FALSE)</f>
        <v>Suburban</v>
      </c>
      <c r="H1108">
        <f>VLOOKUP(ride_data[[#This Row],[city]],city_data[],2,FALSE)</f>
        <v>19</v>
      </c>
    </row>
    <row r="1109" spans="1:8" x14ac:dyDescent="0.35">
      <c r="A1109" s="1" t="s">
        <v>117</v>
      </c>
      <c r="B1109" s="3">
        <v>43500</v>
      </c>
      <c r="C1109" s="2">
        <v>0.40383101851851855</v>
      </c>
      <c r="D1109">
        <v>49.21</v>
      </c>
      <c r="E1109">
        <v>4280425277638</v>
      </c>
      <c r="F1109">
        <v>2</v>
      </c>
      <c r="G1109" t="str">
        <f>VLOOKUP(ride_data[[#This Row],[city]],city_data[],3,FALSE)</f>
        <v>Suburban</v>
      </c>
      <c r="H1109">
        <f>VLOOKUP(ride_data[[#This Row],[city]],city_data[],2,FALSE)</f>
        <v>19</v>
      </c>
    </row>
    <row r="1110" spans="1:8" x14ac:dyDescent="0.35">
      <c r="A1110" s="1" t="s">
        <v>117</v>
      </c>
      <c r="B1110" s="3">
        <v>43473</v>
      </c>
      <c r="C1110" s="2">
        <v>0.81018518518518512</v>
      </c>
      <c r="D1110">
        <v>26.16</v>
      </c>
      <c r="E1110">
        <v>890380708814</v>
      </c>
      <c r="F1110">
        <v>1</v>
      </c>
      <c r="G1110" t="str">
        <f>VLOOKUP(ride_data[[#This Row],[city]],city_data[],3,FALSE)</f>
        <v>Suburban</v>
      </c>
      <c r="H1110">
        <f>VLOOKUP(ride_data[[#This Row],[city]],city_data[],2,FALSE)</f>
        <v>19</v>
      </c>
    </row>
    <row r="1111" spans="1:8" x14ac:dyDescent="0.35">
      <c r="A1111" s="1" t="s">
        <v>117</v>
      </c>
      <c r="B1111" s="3">
        <v>43506</v>
      </c>
      <c r="C1111" s="2">
        <v>0.6945486111111111</v>
      </c>
      <c r="D1111">
        <v>37.22</v>
      </c>
      <c r="E1111">
        <v>3464274464697</v>
      </c>
      <c r="F1111">
        <v>2</v>
      </c>
      <c r="G1111" t="str">
        <f>VLOOKUP(ride_data[[#This Row],[city]],city_data[],3,FALSE)</f>
        <v>Suburban</v>
      </c>
      <c r="H1111">
        <f>VLOOKUP(ride_data[[#This Row],[city]],city_data[],2,FALSE)</f>
        <v>19</v>
      </c>
    </row>
    <row r="1112" spans="1:8" x14ac:dyDescent="0.35">
      <c r="A1112" s="1" t="s">
        <v>117</v>
      </c>
      <c r="B1112" s="3">
        <v>43532</v>
      </c>
      <c r="C1112" s="2">
        <v>0.6444791666666666</v>
      </c>
      <c r="D1112">
        <v>31.71</v>
      </c>
      <c r="E1112">
        <v>5157965221973</v>
      </c>
      <c r="F1112">
        <v>3</v>
      </c>
      <c r="G1112" t="str">
        <f>VLOOKUP(ride_data[[#This Row],[city]],city_data[],3,FALSE)</f>
        <v>Suburban</v>
      </c>
      <c r="H1112">
        <f>VLOOKUP(ride_data[[#This Row],[city]],city_data[],2,FALSE)</f>
        <v>19</v>
      </c>
    </row>
    <row r="1113" spans="1:8" x14ac:dyDescent="0.35">
      <c r="A1113" s="1" t="s">
        <v>117</v>
      </c>
      <c r="B1113" s="3">
        <v>43532</v>
      </c>
      <c r="C1113" s="2">
        <v>0.69142361111111106</v>
      </c>
      <c r="D1113">
        <v>26.12</v>
      </c>
      <c r="E1113">
        <v>1533901420718</v>
      </c>
      <c r="F1113">
        <v>3</v>
      </c>
      <c r="G1113" t="str">
        <f>VLOOKUP(ride_data[[#This Row],[city]],city_data[],3,FALSE)</f>
        <v>Suburban</v>
      </c>
      <c r="H1113">
        <f>VLOOKUP(ride_data[[#This Row],[city]],city_data[],2,FALSE)</f>
        <v>19</v>
      </c>
    </row>
    <row r="1114" spans="1:8" x14ac:dyDescent="0.35">
      <c r="A1114" s="1" t="s">
        <v>117</v>
      </c>
      <c r="B1114" s="3">
        <v>43583</v>
      </c>
      <c r="C1114" s="2">
        <v>0.73482638888888896</v>
      </c>
      <c r="D1114">
        <v>34.869999999999997</v>
      </c>
      <c r="E1114">
        <v>5101938181160</v>
      </c>
      <c r="F1114">
        <v>4</v>
      </c>
      <c r="G1114" t="str">
        <f>VLOOKUP(ride_data[[#This Row],[city]],city_data[],3,FALSE)</f>
        <v>Suburban</v>
      </c>
      <c r="H1114">
        <f>VLOOKUP(ride_data[[#This Row],[city]],city_data[],2,FALSE)</f>
        <v>19</v>
      </c>
    </row>
    <row r="1115" spans="1:8" x14ac:dyDescent="0.35">
      <c r="A1115" s="1" t="s">
        <v>117</v>
      </c>
      <c r="B1115" s="3">
        <v>43487</v>
      </c>
      <c r="C1115" s="2">
        <v>0.61679398148148146</v>
      </c>
      <c r="D1115">
        <v>32.03</v>
      </c>
      <c r="E1115">
        <v>8085252242059</v>
      </c>
      <c r="F1115">
        <v>1</v>
      </c>
      <c r="G1115" t="str">
        <f>VLOOKUP(ride_data[[#This Row],[city]],city_data[],3,FALSE)</f>
        <v>Suburban</v>
      </c>
      <c r="H1115">
        <f>VLOOKUP(ride_data[[#This Row],[city]],city_data[],2,FALSE)</f>
        <v>19</v>
      </c>
    </row>
    <row r="1116" spans="1:8" x14ac:dyDescent="0.35">
      <c r="A1116" s="1" t="s">
        <v>117</v>
      </c>
      <c r="B1116" s="3">
        <v>43552</v>
      </c>
      <c r="C1116" s="2">
        <v>0.17541666666666667</v>
      </c>
      <c r="D1116">
        <v>26.22</v>
      </c>
      <c r="E1116">
        <v>122825163859</v>
      </c>
      <c r="F1116">
        <v>3</v>
      </c>
      <c r="G1116" t="str">
        <f>VLOOKUP(ride_data[[#This Row],[city]],city_data[],3,FALSE)</f>
        <v>Suburban</v>
      </c>
      <c r="H1116">
        <f>VLOOKUP(ride_data[[#This Row],[city]],city_data[],2,FALSE)</f>
        <v>19</v>
      </c>
    </row>
    <row r="1117" spans="1:8" x14ac:dyDescent="0.35">
      <c r="A1117" s="1" t="s">
        <v>117</v>
      </c>
      <c r="B1117" s="3">
        <v>43590</v>
      </c>
      <c r="C1117" s="2">
        <v>0.36525462962962968</v>
      </c>
      <c r="D1117">
        <v>15.43</v>
      </c>
      <c r="E1117">
        <v>8496653987287</v>
      </c>
      <c r="F1117">
        <v>5</v>
      </c>
      <c r="G1117" t="str">
        <f>VLOOKUP(ride_data[[#This Row],[city]],city_data[],3,FALSE)</f>
        <v>Suburban</v>
      </c>
      <c r="H1117">
        <f>VLOOKUP(ride_data[[#This Row],[city]],city_data[],2,FALSE)</f>
        <v>19</v>
      </c>
    </row>
    <row r="1118" spans="1:8" x14ac:dyDescent="0.35">
      <c r="A1118" s="1" t="s">
        <v>63</v>
      </c>
      <c r="B1118" s="3">
        <v>43589</v>
      </c>
      <c r="C1118" s="2">
        <v>0.10693287037037037</v>
      </c>
      <c r="D1118">
        <v>24.09</v>
      </c>
      <c r="E1118">
        <v>9275090570165</v>
      </c>
      <c r="F1118">
        <v>5</v>
      </c>
      <c r="G1118" t="str">
        <f>VLOOKUP(ride_data[[#This Row],[city]],city_data[],3,FALSE)</f>
        <v>Urban</v>
      </c>
      <c r="H1118">
        <f>VLOOKUP(ride_data[[#This Row],[city]],city_data[],2,FALSE)</f>
        <v>18</v>
      </c>
    </row>
    <row r="1119" spans="1:8" x14ac:dyDescent="0.35">
      <c r="A1119" s="1" t="s">
        <v>63</v>
      </c>
      <c r="B1119" s="3">
        <v>43500</v>
      </c>
      <c r="C1119" s="2">
        <v>0.34186342592592589</v>
      </c>
      <c r="D1119">
        <v>42.59</v>
      </c>
      <c r="E1119">
        <v>4971254409177</v>
      </c>
      <c r="F1119">
        <v>2</v>
      </c>
      <c r="G1119" t="str">
        <f>VLOOKUP(ride_data[[#This Row],[city]],city_data[],3,FALSE)</f>
        <v>Urban</v>
      </c>
      <c r="H1119">
        <f>VLOOKUP(ride_data[[#This Row],[city]],city_data[],2,FALSE)</f>
        <v>18</v>
      </c>
    </row>
    <row r="1120" spans="1:8" x14ac:dyDescent="0.35">
      <c r="A1120" s="1" t="s">
        <v>63</v>
      </c>
      <c r="B1120" s="3">
        <v>43547</v>
      </c>
      <c r="C1120" s="2">
        <v>0.87434027777777779</v>
      </c>
      <c r="D1120">
        <v>23.76</v>
      </c>
      <c r="E1120">
        <v>5550267040448</v>
      </c>
      <c r="F1120">
        <v>3</v>
      </c>
      <c r="G1120" t="str">
        <f>VLOOKUP(ride_data[[#This Row],[city]],city_data[],3,FALSE)</f>
        <v>Urban</v>
      </c>
      <c r="H1120">
        <f>VLOOKUP(ride_data[[#This Row],[city]],city_data[],2,FALSE)</f>
        <v>18</v>
      </c>
    </row>
    <row r="1121" spans="1:8" x14ac:dyDescent="0.35">
      <c r="A1121" s="1" t="s">
        <v>63</v>
      </c>
      <c r="B1121" s="3">
        <v>43572</v>
      </c>
      <c r="C1121" s="2">
        <v>0.11768518518518518</v>
      </c>
      <c r="D1121">
        <v>39.18</v>
      </c>
      <c r="E1121">
        <v>3503287273107</v>
      </c>
      <c r="F1121">
        <v>4</v>
      </c>
      <c r="G1121" t="str">
        <f>VLOOKUP(ride_data[[#This Row],[city]],city_data[],3,FALSE)</f>
        <v>Urban</v>
      </c>
      <c r="H1121">
        <f>VLOOKUP(ride_data[[#This Row],[city]],city_data[],2,FALSE)</f>
        <v>18</v>
      </c>
    </row>
    <row r="1122" spans="1:8" x14ac:dyDescent="0.35">
      <c r="A1122" s="1" t="s">
        <v>63</v>
      </c>
      <c r="B1122" s="3">
        <v>43507</v>
      </c>
      <c r="C1122" s="2">
        <v>0.7856481481481481</v>
      </c>
      <c r="D1122">
        <v>43.26</v>
      </c>
      <c r="E1122">
        <v>8973500869212</v>
      </c>
      <c r="F1122">
        <v>2</v>
      </c>
      <c r="G1122" t="str">
        <f>VLOOKUP(ride_data[[#This Row],[city]],city_data[],3,FALSE)</f>
        <v>Urban</v>
      </c>
      <c r="H1122">
        <f>VLOOKUP(ride_data[[#This Row],[city]],city_data[],2,FALSE)</f>
        <v>18</v>
      </c>
    </row>
    <row r="1123" spans="1:8" x14ac:dyDescent="0.35">
      <c r="A1123" s="1" t="s">
        <v>63</v>
      </c>
      <c r="B1123" s="3">
        <v>43561</v>
      </c>
      <c r="C1123" s="2">
        <v>0.37709490740740742</v>
      </c>
      <c r="D1123">
        <v>26.64</v>
      </c>
      <c r="E1123">
        <v>929433010137</v>
      </c>
      <c r="F1123">
        <v>4</v>
      </c>
      <c r="G1123" t="str">
        <f>VLOOKUP(ride_data[[#This Row],[city]],city_data[],3,FALSE)</f>
        <v>Urban</v>
      </c>
      <c r="H1123">
        <f>VLOOKUP(ride_data[[#This Row],[city]],city_data[],2,FALSE)</f>
        <v>18</v>
      </c>
    </row>
    <row r="1124" spans="1:8" x14ac:dyDescent="0.35">
      <c r="A1124" s="1" t="s">
        <v>63</v>
      </c>
      <c r="B1124" s="3">
        <v>43548</v>
      </c>
      <c r="C1124" s="2">
        <v>0.28415509259259258</v>
      </c>
      <c r="D1124">
        <v>4.05</v>
      </c>
      <c r="E1124">
        <v>5344060775757</v>
      </c>
      <c r="F1124">
        <v>3</v>
      </c>
      <c r="G1124" t="str">
        <f>VLOOKUP(ride_data[[#This Row],[city]],city_data[],3,FALSE)</f>
        <v>Urban</v>
      </c>
      <c r="H1124">
        <f>VLOOKUP(ride_data[[#This Row],[city]],city_data[],2,FALSE)</f>
        <v>18</v>
      </c>
    </row>
    <row r="1125" spans="1:8" x14ac:dyDescent="0.35">
      <c r="A1125" s="1" t="s">
        <v>63</v>
      </c>
      <c r="B1125" s="3">
        <v>43590</v>
      </c>
      <c r="C1125" s="2">
        <v>0.40731481481481485</v>
      </c>
      <c r="D1125">
        <v>26.54</v>
      </c>
      <c r="E1125">
        <v>4328278612005</v>
      </c>
      <c r="F1125">
        <v>5</v>
      </c>
      <c r="G1125" t="str">
        <f>VLOOKUP(ride_data[[#This Row],[city]],city_data[],3,FALSE)</f>
        <v>Urban</v>
      </c>
      <c r="H1125">
        <f>VLOOKUP(ride_data[[#This Row],[city]],city_data[],2,FALSE)</f>
        <v>18</v>
      </c>
    </row>
    <row r="1126" spans="1:8" x14ac:dyDescent="0.35">
      <c r="A1126" s="1" t="s">
        <v>63</v>
      </c>
      <c r="B1126" s="3">
        <v>43582</v>
      </c>
      <c r="C1126" s="2">
        <v>1.3287037037037036E-2</v>
      </c>
      <c r="D1126">
        <v>16.89</v>
      </c>
      <c r="E1126">
        <v>5104120535581</v>
      </c>
      <c r="F1126">
        <v>4</v>
      </c>
      <c r="G1126" t="str">
        <f>VLOOKUP(ride_data[[#This Row],[city]],city_data[],3,FALSE)</f>
        <v>Urban</v>
      </c>
      <c r="H1126">
        <f>VLOOKUP(ride_data[[#This Row],[city]],city_data[],2,FALSE)</f>
        <v>18</v>
      </c>
    </row>
    <row r="1127" spans="1:8" x14ac:dyDescent="0.35">
      <c r="A1127" s="1" t="s">
        <v>63</v>
      </c>
      <c r="B1127" s="3">
        <v>43540</v>
      </c>
      <c r="C1127" s="2">
        <v>0.43209490740740741</v>
      </c>
      <c r="D1127">
        <v>25.06</v>
      </c>
      <c r="E1127">
        <v>9745705975659</v>
      </c>
      <c r="F1127">
        <v>3</v>
      </c>
      <c r="G1127" t="str">
        <f>VLOOKUP(ride_data[[#This Row],[city]],city_data[],3,FALSE)</f>
        <v>Urban</v>
      </c>
      <c r="H1127">
        <f>VLOOKUP(ride_data[[#This Row],[city]],city_data[],2,FALSE)</f>
        <v>18</v>
      </c>
    </row>
    <row r="1128" spans="1:8" x14ac:dyDescent="0.35">
      <c r="A1128" s="1" t="s">
        <v>63</v>
      </c>
      <c r="B1128" s="3">
        <v>43565</v>
      </c>
      <c r="C1128" s="2">
        <v>0.71701388888888884</v>
      </c>
      <c r="D1128">
        <v>10.94</v>
      </c>
      <c r="E1128">
        <v>355505295148</v>
      </c>
      <c r="F1128">
        <v>4</v>
      </c>
      <c r="G1128" t="str">
        <f>VLOOKUP(ride_data[[#This Row],[city]],city_data[],3,FALSE)</f>
        <v>Urban</v>
      </c>
      <c r="H1128">
        <f>VLOOKUP(ride_data[[#This Row],[city]],city_data[],2,FALSE)</f>
        <v>18</v>
      </c>
    </row>
    <row r="1129" spans="1:8" x14ac:dyDescent="0.35">
      <c r="A1129" s="1" t="s">
        <v>63</v>
      </c>
      <c r="B1129" s="3">
        <v>43556</v>
      </c>
      <c r="C1129" s="2">
        <v>1.4189814814814815E-2</v>
      </c>
      <c r="D1129">
        <v>31.72</v>
      </c>
      <c r="E1129">
        <v>9786164746039</v>
      </c>
      <c r="F1129">
        <v>4</v>
      </c>
      <c r="G1129" t="str">
        <f>VLOOKUP(ride_data[[#This Row],[city]],city_data[],3,FALSE)</f>
        <v>Urban</v>
      </c>
      <c r="H1129">
        <f>VLOOKUP(ride_data[[#This Row],[city]],city_data[],2,FALSE)</f>
        <v>18</v>
      </c>
    </row>
    <row r="1130" spans="1:8" x14ac:dyDescent="0.35">
      <c r="A1130" s="1" t="s">
        <v>63</v>
      </c>
      <c r="B1130" s="3">
        <v>43510</v>
      </c>
      <c r="C1130" s="2">
        <v>0.47885416666666664</v>
      </c>
      <c r="D1130">
        <v>4.1100000000000003</v>
      </c>
      <c r="E1130">
        <v>7676958819518</v>
      </c>
      <c r="F1130">
        <v>2</v>
      </c>
      <c r="G1130" t="str">
        <f>VLOOKUP(ride_data[[#This Row],[city]],city_data[],3,FALSE)</f>
        <v>Urban</v>
      </c>
      <c r="H1130">
        <f>VLOOKUP(ride_data[[#This Row],[city]],city_data[],2,FALSE)</f>
        <v>18</v>
      </c>
    </row>
    <row r="1131" spans="1:8" x14ac:dyDescent="0.35">
      <c r="A1131" s="1" t="s">
        <v>63</v>
      </c>
      <c r="B1131" s="3">
        <v>43482</v>
      </c>
      <c r="C1131" s="2">
        <v>0.75996527777777778</v>
      </c>
      <c r="D1131">
        <v>18.27</v>
      </c>
      <c r="E1131">
        <v>378378458823</v>
      </c>
      <c r="F1131">
        <v>1</v>
      </c>
      <c r="G1131" t="str">
        <f>VLOOKUP(ride_data[[#This Row],[city]],city_data[],3,FALSE)</f>
        <v>Urban</v>
      </c>
      <c r="H1131">
        <f>VLOOKUP(ride_data[[#This Row],[city]],city_data[],2,FALSE)</f>
        <v>18</v>
      </c>
    </row>
    <row r="1132" spans="1:8" x14ac:dyDescent="0.35">
      <c r="A1132" s="1" t="s">
        <v>63</v>
      </c>
      <c r="B1132" s="3">
        <v>43585</v>
      </c>
      <c r="C1132" s="2">
        <v>0.2240277777777778</v>
      </c>
      <c r="D1132">
        <v>28.89</v>
      </c>
      <c r="E1132">
        <v>3280924853266</v>
      </c>
      <c r="F1132">
        <v>4</v>
      </c>
      <c r="G1132" t="str">
        <f>VLOOKUP(ride_data[[#This Row],[city]],city_data[],3,FALSE)</f>
        <v>Urban</v>
      </c>
      <c r="H1132">
        <f>VLOOKUP(ride_data[[#This Row],[city]],city_data[],2,FALSE)</f>
        <v>18</v>
      </c>
    </row>
    <row r="1133" spans="1:8" x14ac:dyDescent="0.35">
      <c r="A1133" s="1" t="s">
        <v>63</v>
      </c>
      <c r="B1133" s="3">
        <v>43532</v>
      </c>
      <c r="C1133" s="2">
        <v>0.39171296296296299</v>
      </c>
      <c r="D1133">
        <v>29.15</v>
      </c>
      <c r="E1133">
        <v>96327208793</v>
      </c>
      <c r="F1133">
        <v>3</v>
      </c>
      <c r="G1133" t="str">
        <f>VLOOKUP(ride_data[[#This Row],[city]],city_data[],3,FALSE)</f>
        <v>Urban</v>
      </c>
      <c r="H1133">
        <f>VLOOKUP(ride_data[[#This Row],[city]],city_data[],2,FALSE)</f>
        <v>18</v>
      </c>
    </row>
    <row r="1134" spans="1:8" x14ac:dyDescent="0.35">
      <c r="A1134" s="1" t="s">
        <v>63</v>
      </c>
      <c r="B1134" s="3">
        <v>43551</v>
      </c>
      <c r="C1134" s="2">
        <v>0.40613425925925922</v>
      </c>
      <c r="D1134">
        <v>33.4</v>
      </c>
      <c r="E1134">
        <v>5616232989843</v>
      </c>
      <c r="F1134">
        <v>3</v>
      </c>
      <c r="G1134" t="str">
        <f>VLOOKUP(ride_data[[#This Row],[city]],city_data[],3,FALSE)</f>
        <v>Urban</v>
      </c>
      <c r="H1134">
        <f>VLOOKUP(ride_data[[#This Row],[city]],city_data[],2,FALSE)</f>
        <v>18</v>
      </c>
    </row>
    <row r="1135" spans="1:8" x14ac:dyDescent="0.35">
      <c r="A1135" s="1" t="s">
        <v>63</v>
      </c>
      <c r="B1135" s="3">
        <v>43590</v>
      </c>
      <c r="C1135" s="2">
        <v>0.63568287037037041</v>
      </c>
      <c r="D1135">
        <v>38.15</v>
      </c>
      <c r="E1135">
        <v>256007222475</v>
      </c>
      <c r="F1135">
        <v>5</v>
      </c>
      <c r="G1135" t="str">
        <f>VLOOKUP(ride_data[[#This Row],[city]],city_data[],3,FALSE)</f>
        <v>Urban</v>
      </c>
      <c r="H1135">
        <f>VLOOKUP(ride_data[[#This Row],[city]],city_data[],2,FALSE)</f>
        <v>18</v>
      </c>
    </row>
    <row r="1136" spans="1:8" x14ac:dyDescent="0.35">
      <c r="A1136" s="1" t="s">
        <v>63</v>
      </c>
      <c r="B1136" s="3">
        <v>43541</v>
      </c>
      <c r="C1136" s="2">
        <v>0.71386574074074083</v>
      </c>
      <c r="D1136">
        <v>6.12</v>
      </c>
      <c r="E1136">
        <v>5476938523655</v>
      </c>
      <c r="F1136">
        <v>3</v>
      </c>
      <c r="G1136" t="str">
        <f>VLOOKUP(ride_data[[#This Row],[city]],city_data[],3,FALSE)</f>
        <v>Urban</v>
      </c>
      <c r="H1136">
        <f>VLOOKUP(ride_data[[#This Row],[city]],city_data[],2,FALSE)</f>
        <v>18</v>
      </c>
    </row>
    <row r="1137" spans="1:8" x14ac:dyDescent="0.35">
      <c r="A1137" s="1" t="s">
        <v>63</v>
      </c>
      <c r="B1137" s="3">
        <v>43564</v>
      </c>
      <c r="C1137" s="2">
        <v>0.71706018518518511</v>
      </c>
      <c r="D1137">
        <v>6.68</v>
      </c>
      <c r="E1137">
        <v>2535408162930</v>
      </c>
      <c r="F1137">
        <v>4</v>
      </c>
      <c r="G1137" t="str">
        <f>VLOOKUP(ride_data[[#This Row],[city]],city_data[],3,FALSE)</f>
        <v>Urban</v>
      </c>
      <c r="H1137">
        <f>VLOOKUP(ride_data[[#This Row],[city]],city_data[],2,FALSE)</f>
        <v>18</v>
      </c>
    </row>
    <row r="1138" spans="1:8" x14ac:dyDescent="0.35">
      <c r="A1138" s="1" t="s">
        <v>63</v>
      </c>
      <c r="B1138" s="3">
        <v>43499</v>
      </c>
      <c r="C1138" s="2">
        <v>0.99827546296296299</v>
      </c>
      <c r="D1138">
        <v>11.54</v>
      </c>
      <c r="E1138">
        <v>5814426769909</v>
      </c>
      <c r="F1138">
        <v>2</v>
      </c>
      <c r="G1138" t="str">
        <f>VLOOKUP(ride_data[[#This Row],[city]],city_data[],3,FALSE)</f>
        <v>Urban</v>
      </c>
      <c r="H1138">
        <f>VLOOKUP(ride_data[[#This Row],[city]],city_data[],2,FALSE)</f>
        <v>18</v>
      </c>
    </row>
    <row r="1139" spans="1:8" x14ac:dyDescent="0.35">
      <c r="A1139" s="1" t="s">
        <v>63</v>
      </c>
      <c r="B1139" s="3">
        <v>43473</v>
      </c>
      <c r="C1139" s="2">
        <v>0.22339120370370369</v>
      </c>
      <c r="D1139">
        <v>25.84</v>
      </c>
      <c r="E1139">
        <v>3505169399905</v>
      </c>
      <c r="F1139">
        <v>1</v>
      </c>
      <c r="G1139" t="str">
        <f>VLOOKUP(ride_data[[#This Row],[city]],city_data[],3,FALSE)</f>
        <v>Urban</v>
      </c>
      <c r="H1139">
        <f>VLOOKUP(ride_data[[#This Row],[city]],city_data[],2,FALSE)</f>
        <v>18</v>
      </c>
    </row>
    <row r="1140" spans="1:8" x14ac:dyDescent="0.35">
      <c r="A1140" s="1" t="s">
        <v>125</v>
      </c>
      <c r="B1140" s="3">
        <v>43498</v>
      </c>
      <c r="C1140" s="2">
        <v>0.62083333333333335</v>
      </c>
      <c r="D1140">
        <v>12.42</v>
      </c>
      <c r="E1140">
        <v>1985256326182</v>
      </c>
      <c r="F1140">
        <v>2</v>
      </c>
      <c r="G1140" t="str">
        <f>VLOOKUP(ride_data[[#This Row],[city]],city_data[],3,FALSE)</f>
        <v>Rural</v>
      </c>
      <c r="H1140">
        <f>VLOOKUP(ride_data[[#This Row],[city]],city_data[],2,FALSE)</f>
        <v>8</v>
      </c>
    </row>
    <row r="1141" spans="1:8" x14ac:dyDescent="0.35">
      <c r="A1141" s="1" t="s">
        <v>125</v>
      </c>
      <c r="B1141" s="3">
        <v>43512</v>
      </c>
      <c r="C1141" s="2">
        <v>0.71031250000000001</v>
      </c>
      <c r="D1141">
        <v>39.46</v>
      </c>
      <c r="E1141">
        <v>4571476032148</v>
      </c>
      <c r="F1141">
        <v>2</v>
      </c>
      <c r="G1141" t="str">
        <f>VLOOKUP(ride_data[[#This Row],[city]],city_data[],3,FALSE)</f>
        <v>Rural</v>
      </c>
      <c r="H1141">
        <f>VLOOKUP(ride_data[[#This Row],[city]],city_data[],2,FALSE)</f>
        <v>8</v>
      </c>
    </row>
    <row r="1142" spans="1:8" x14ac:dyDescent="0.35">
      <c r="A1142" s="1" t="s">
        <v>125</v>
      </c>
      <c r="B1142" s="3">
        <v>43469</v>
      </c>
      <c r="C1142" s="2">
        <v>0.14682870370370371</v>
      </c>
      <c r="D1142">
        <v>24.88</v>
      </c>
      <c r="E1142">
        <v>4195619112933</v>
      </c>
      <c r="F1142">
        <v>1</v>
      </c>
      <c r="G1142" t="str">
        <f>VLOOKUP(ride_data[[#This Row],[city]],city_data[],3,FALSE)</f>
        <v>Rural</v>
      </c>
      <c r="H1142">
        <f>VLOOKUP(ride_data[[#This Row],[city]],city_data[],2,FALSE)</f>
        <v>8</v>
      </c>
    </row>
    <row r="1143" spans="1:8" x14ac:dyDescent="0.35">
      <c r="A1143" s="1" t="s">
        <v>125</v>
      </c>
      <c r="B1143" s="3">
        <v>43576</v>
      </c>
      <c r="C1143" s="2">
        <v>0.88497685185185182</v>
      </c>
      <c r="D1143">
        <v>18.54</v>
      </c>
      <c r="E1143">
        <v>6259094156900</v>
      </c>
      <c r="F1143">
        <v>4</v>
      </c>
      <c r="G1143" t="str">
        <f>VLOOKUP(ride_data[[#This Row],[city]],city_data[],3,FALSE)</f>
        <v>Rural</v>
      </c>
      <c r="H1143">
        <f>VLOOKUP(ride_data[[#This Row],[city]],city_data[],2,FALSE)</f>
        <v>8</v>
      </c>
    </row>
    <row r="1144" spans="1:8" x14ac:dyDescent="0.35">
      <c r="A1144" s="1" t="s">
        <v>125</v>
      </c>
      <c r="B1144" s="3">
        <v>43552</v>
      </c>
      <c r="C1144" s="2">
        <v>8.4375000000000006E-3</v>
      </c>
      <c r="D1144">
        <v>35.450000000000003</v>
      </c>
      <c r="E1144">
        <v>3262489198068</v>
      </c>
      <c r="F1144">
        <v>3</v>
      </c>
      <c r="G1144" t="str">
        <f>VLOOKUP(ride_data[[#This Row],[city]],city_data[],3,FALSE)</f>
        <v>Rural</v>
      </c>
      <c r="H1144">
        <f>VLOOKUP(ride_data[[#This Row],[city]],city_data[],2,FALSE)</f>
        <v>8</v>
      </c>
    </row>
    <row r="1145" spans="1:8" x14ac:dyDescent="0.35">
      <c r="A1145" s="1" t="s">
        <v>125</v>
      </c>
      <c r="B1145" s="3">
        <v>43488</v>
      </c>
      <c r="C1145" s="2">
        <v>0.28611111111111115</v>
      </c>
      <c r="D1145">
        <v>40.24</v>
      </c>
      <c r="E1145">
        <v>3921870176169</v>
      </c>
      <c r="F1145">
        <v>1</v>
      </c>
      <c r="G1145" t="str">
        <f>VLOOKUP(ride_data[[#This Row],[city]],city_data[],3,FALSE)</f>
        <v>Rural</v>
      </c>
      <c r="H1145">
        <f>VLOOKUP(ride_data[[#This Row],[city]],city_data[],2,FALSE)</f>
        <v>8</v>
      </c>
    </row>
    <row r="1146" spans="1:8" x14ac:dyDescent="0.35">
      <c r="A1146" s="1" t="s">
        <v>125</v>
      </c>
      <c r="B1146" s="3">
        <v>43468</v>
      </c>
      <c r="C1146" s="2">
        <v>0.82709490740740732</v>
      </c>
      <c r="D1146">
        <v>19.899999999999999</v>
      </c>
      <c r="E1146">
        <v>5559509612597</v>
      </c>
      <c r="F1146">
        <v>1</v>
      </c>
      <c r="G1146" t="str">
        <f>VLOOKUP(ride_data[[#This Row],[city]],city_data[],3,FALSE)</f>
        <v>Rural</v>
      </c>
      <c r="H1146">
        <f>VLOOKUP(ride_data[[#This Row],[city]],city_data[],2,FALSE)</f>
        <v>8</v>
      </c>
    </row>
    <row r="1147" spans="1:8" x14ac:dyDescent="0.35">
      <c r="A1147" s="1" t="s">
        <v>125</v>
      </c>
      <c r="B1147" s="3">
        <v>43573</v>
      </c>
      <c r="C1147" s="2">
        <v>0.81001157407407398</v>
      </c>
      <c r="D1147">
        <v>30.94</v>
      </c>
      <c r="E1147">
        <v>3441061016826</v>
      </c>
      <c r="F1147">
        <v>4</v>
      </c>
      <c r="G1147" t="str">
        <f>VLOOKUP(ride_data[[#This Row],[city]],city_data[],3,FALSE)</f>
        <v>Rural</v>
      </c>
      <c r="H1147">
        <f>VLOOKUP(ride_data[[#This Row],[city]],city_data[],2,FALSE)</f>
        <v>8</v>
      </c>
    </row>
    <row r="1148" spans="1:8" x14ac:dyDescent="0.35">
      <c r="A1148" s="1" t="s">
        <v>125</v>
      </c>
      <c r="B1148" s="3">
        <v>43542</v>
      </c>
      <c r="C1148" s="2">
        <v>0.44311342592592595</v>
      </c>
      <c r="D1148">
        <v>40.340000000000003</v>
      </c>
      <c r="E1148">
        <v>3787775176860</v>
      </c>
      <c r="F1148">
        <v>3</v>
      </c>
      <c r="G1148" t="str">
        <f>VLOOKUP(ride_data[[#This Row],[city]],city_data[],3,FALSE)</f>
        <v>Rural</v>
      </c>
      <c r="H1148">
        <f>VLOOKUP(ride_data[[#This Row],[city]],city_data[],2,FALSE)</f>
        <v>8</v>
      </c>
    </row>
    <row r="1149" spans="1:8" x14ac:dyDescent="0.35">
      <c r="A1149" s="1" t="s">
        <v>132</v>
      </c>
      <c r="B1149" s="3">
        <v>43530</v>
      </c>
      <c r="C1149" s="2">
        <v>0.3815162037037037</v>
      </c>
      <c r="D1149">
        <v>44.17</v>
      </c>
      <c r="E1149">
        <v>1152195873170</v>
      </c>
      <c r="F1149">
        <v>3</v>
      </c>
      <c r="G1149" t="str">
        <f>VLOOKUP(ride_data[[#This Row],[city]],city_data[],3,FALSE)</f>
        <v>Rural</v>
      </c>
      <c r="H1149">
        <f>VLOOKUP(ride_data[[#This Row],[city]],city_data[],2,FALSE)</f>
        <v>1</v>
      </c>
    </row>
    <row r="1150" spans="1:8" x14ac:dyDescent="0.35">
      <c r="A1150" s="1" t="s">
        <v>132</v>
      </c>
      <c r="B1150" s="3">
        <v>43536</v>
      </c>
      <c r="C1150" s="2">
        <v>0.54578703703703701</v>
      </c>
      <c r="D1150">
        <v>23.21</v>
      </c>
      <c r="E1150">
        <v>5987447089759</v>
      </c>
      <c r="F1150">
        <v>3</v>
      </c>
      <c r="G1150" t="str">
        <f>VLOOKUP(ride_data[[#This Row],[city]],city_data[],3,FALSE)</f>
        <v>Rural</v>
      </c>
      <c r="H1150">
        <f>VLOOKUP(ride_data[[#This Row],[city]],city_data[],2,FALSE)</f>
        <v>1</v>
      </c>
    </row>
    <row r="1151" spans="1:8" x14ac:dyDescent="0.35">
      <c r="A1151" s="1" t="s">
        <v>132</v>
      </c>
      <c r="B1151" s="3">
        <v>43559</v>
      </c>
      <c r="C1151" s="2">
        <v>0.55115740740740737</v>
      </c>
      <c r="D1151">
        <v>51.83</v>
      </c>
      <c r="E1151">
        <v>9116047435376</v>
      </c>
      <c r="F1151">
        <v>4</v>
      </c>
      <c r="G1151" t="str">
        <f>VLOOKUP(ride_data[[#This Row],[city]],city_data[],3,FALSE)</f>
        <v>Rural</v>
      </c>
      <c r="H1151">
        <f>VLOOKUP(ride_data[[#This Row],[city]],city_data[],2,FALSE)</f>
        <v>1</v>
      </c>
    </row>
    <row r="1152" spans="1:8" x14ac:dyDescent="0.35">
      <c r="A1152" s="1" t="s">
        <v>132</v>
      </c>
      <c r="B1152" s="3">
        <v>43497</v>
      </c>
      <c r="C1152" s="2">
        <v>0.37458333333333332</v>
      </c>
      <c r="D1152">
        <v>17.05</v>
      </c>
      <c r="E1152">
        <v>9481117811603</v>
      </c>
      <c r="F1152">
        <v>2</v>
      </c>
      <c r="G1152" t="str">
        <f>VLOOKUP(ride_data[[#This Row],[city]],city_data[],3,FALSE)</f>
        <v>Rural</v>
      </c>
      <c r="H1152">
        <f>VLOOKUP(ride_data[[#This Row],[city]],city_data[],2,FALSE)</f>
        <v>1</v>
      </c>
    </row>
    <row r="1153" spans="1:8" x14ac:dyDescent="0.35">
      <c r="A1153" s="1" t="s">
        <v>132</v>
      </c>
      <c r="B1153" s="3">
        <v>43591</v>
      </c>
      <c r="C1153" s="2">
        <v>4.0474537037037038E-2</v>
      </c>
      <c r="D1153">
        <v>41.18</v>
      </c>
      <c r="E1153">
        <v>7328094869758</v>
      </c>
      <c r="F1153">
        <v>5</v>
      </c>
      <c r="G1153" t="str">
        <f>VLOOKUP(ride_data[[#This Row],[city]],city_data[],3,FALSE)</f>
        <v>Rural</v>
      </c>
      <c r="H1153">
        <f>VLOOKUP(ride_data[[#This Row],[city]],city_data[],2,FALSE)</f>
        <v>1</v>
      </c>
    </row>
    <row r="1154" spans="1:8" x14ac:dyDescent="0.35">
      <c r="A1154" s="1" t="s">
        <v>132</v>
      </c>
      <c r="B1154" s="3">
        <v>43559</v>
      </c>
      <c r="C1154" s="2">
        <v>8.2372685185185188E-2</v>
      </c>
      <c r="D1154">
        <v>43.86</v>
      </c>
      <c r="E1154">
        <v>8195436622338</v>
      </c>
      <c r="F1154">
        <v>4</v>
      </c>
      <c r="G1154" t="str">
        <f>VLOOKUP(ride_data[[#This Row],[city]],city_data[],3,FALSE)</f>
        <v>Rural</v>
      </c>
      <c r="H1154">
        <f>VLOOKUP(ride_data[[#This Row],[city]],city_data[],2,FALSE)</f>
        <v>1</v>
      </c>
    </row>
    <row r="1155" spans="1:8" x14ac:dyDescent="0.35">
      <c r="A1155" s="1" t="s">
        <v>132</v>
      </c>
      <c r="B1155" s="3">
        <v>43582</v>
      </c>
      <c r="C1155" s="2">
        <v>0.74892361111111105</v>
      </c>
      <c r="D1155">
        <v>14.01</v>
      </c>
      <c r="E1155">
        <v>2156688209209</v>
      </c>
      <c r="F1155">
        <v>4</v>
      </c>
      <c r="G1155" t="str">
        <f>VLOOKUP(ride_data[[#This Row],[city]],city_data[],3,FALSE)</f>
        <v>Rural</v>
      </c>
      <c r="H1155">
        <f>VLOOKUP(ride_data[[#This Row],[city]],city_data[],2,FALSE)</f>
        <v>1</v>
      </c>
    </row>
    <row r="1156" spans="1:8" x14ac:dyDescent="0.35">
      <c r="A1156" s="1" t="s">
        <v>132</v>
      </c>
      <c r="B1156" s="3">
        <v>43506</v>
      </c>
      <c r="C1156" s="2">
        <v>0.87766203703703705</v>
      </c>
      <c r="D1156">
        <v>11.11</v>
      </c>
      <c r="E1156">
        <v>2781339863778</v>
      </c>
      <c r="F1156">
        <v>2</v>
      </c>
      <c r="G1156" t="str">
        <f>VLOOKUP(ride_data[[#This Row],[city]],city_data[],3,FALSE)</f>
        <v>Rural</v>
      </c>
      <c r="H1156">
        <f>VLOOKUP(ride_data[[#This Row],[city]],city_data[],2,FALSE)</f>
        <v>1</v>
      </c>
    </row>
    <row r="1157" spans="1:8" x14ac:dyDescent="0.35">
      <c r="A1157" s="1" t="s">
        <v>77</v>
      </c>
      <c r="B1157" s="3">
        <v>43533</v>
      </c>
      <c r="C1157" s="2">
        <v>0.26839120370370367</v>
      </c>
      <c r="D1157">
        <v>42.81</v>
      </c>
      <c r="E1157">
        <v>5327642267789</v>
      </c>
      <c r="F1157">
        <v>3</v>
      </c>
      <c r="G1157" t="str">
        <f>VLOOKUP(ride_data[[#This Row],[city]],city_data[],3,FALSE)</f>
        <v>Urban</v>
      </c>
      <c r="H1157">
        <f>VLOOKUP(ride_data[[#This Row],[city]],city_data[],2,FALSE)</f>
        <v>33</v>
      </c>
    </row>
    <row r="1158" spans="1:8" x14ac:dyDescent="0.35">
      <c r="A1158" s="1" t="s">
        <v>77</v>
      </c>
      <c r="B1158" s="3">
        <v>43504</v>
      </c>
      <c r="C1158" s="2">
        <v>0.79394675925925917</v>
      </c>
      <c r="D1158">
        <v>4.8600000000000003</v>
      </c>
      <c r="E1158">
        <v>1276628602813</v>
      </c>
      <c r="F1158">
        <v>2</v>
      </c>
      <c r="G1158" t="str">
        <f>VLOOKUP(ride_data[[#This Row],[city]],city_data[],3,FALSE)</f>
        <v>Urban</v>
      </c>
      <c r="H1158">
        <f>VLOOKUP(ride_data[[#This Row],[city]],city_data[],2,FALSE)</f>
        <v>33</v>
      </c>
    </row>
    <row r="1159" spans="1:8" x14ac:dyDescent="0.35">
      <c r="A1159" s="1" t="s">
        <v>77</v>
      </c>
      <c r="B1159" s="3">
        <v>43487</v>
      </c>
      <c r="C1159" s="2">
        <v>0.72598379629629628</v>
      </c>
      <c r="D1159">
        <v>31.68</v>
      </c>
      <c r="E1159">
        <v>712301571386</v>
      </c>
      <c r="F1159">
        <v>1</v>
      </c>
      <c r="G1159" t="str">
        <f>VLOOKUP(ride_data[[#This Row],[city]],city_data[],3,FALSE)</f>
        <v>Urban</v>
      </c>
      <c r="H1159">
        <f>VLOOKUP(ride_data[[#This Row],[city]],city_data[],2,FALSE)</f>
        <v>33</v>
      </c>
    </row>
    <row r="1160" spans="1:8" x14ac:dyDescent="0.35">
      <c r="A1160" s="1" t="s">
        <v>77</v>
      </c>
      <c r="B1160" s="3">
        <v>43518</v>
      </c>
      <c r="C1160" s="2">
        <v>8.0752314814814818E-2</v>
      </c>
      <c r="D1160">
        <v>25.33</v>
      </c>
      <c r="E1160">
        <v>1319966936025</v>
      </c>
      <c r="F1160">
        <v>2</v>
      </c>
      <c r="G1160" t="str">
        <f>VLOOKUP(ride_data[[#This Row],[city]],city_data[],3,FALSE)</f>
        <v>Urban</v>
      </c>
      <c r="H1160">
        <f>VLOOKUP(ride_data[[#This Row],[city]],city_data[],2,FALSE)</f>
        <v>33</v>
      </c>
    </row>
    <row r="1161" spans="1:8" x14ac:dyDescent="0.35">
      <c r="A1161" s="1" t="s">
        <v>77</v>
      </c>
      <c r="B1161" s="3">
        <v>43565</v>
      </c>
      <c r="C1161" s="2">
        <v>0.48993055555555554</v>
      </c>
      <c r="D1161">
        <v>38.24</v>
      </c>
      <c r="E1161">
        <v>2954995327773</v>
      </c>
      <c r="F1161">
        <v>4</v>
      </c>
      <c r="G1161" t="str">
        <f>VLOOKUP(ride_data[[#This Row],[city]],city_data[],3,FALSE)</f>
        <v>Urban</v>
      </c>
      <c r="H1161">
        <f>VLOOKUP(ride_data[[#This Row],[city]],city_data[],2,FALSE)</f>
        <v>33</v>
      </c>
    </row>
    <row r="1162" spans="1:8" x14ac:dyDescent="0.35">
      <c r="A1162" s="1" t="s">
        <v>77</v>
      </c>
      <c r="B1162" s="3">
        <v>43535</v>
      </c>
      <c r="C1162" s="2">
        <v>0.87732638888888881</v>
      </c>
      <c r="D1162">
        <v>37.93</v>
      </c>
      <c r="E1162">
        <v>4221378334009</v>
      </c>
      <c r="F1162">
        <v>3</v>
      </c>
      <c r="G1162" t="str">
        <f>VLOOKUP(ride_data[[#This Row],[city]],city_data[],3,FALSE)</f>
        <v>Urban</v>
      </c>
      <c r="H1162">
        <f>VLOOKUP(ride_data[[#This Row],[city]],city_data[],2,FALSE)</f>
        <v>33</v>
      </c>
    </row>
    <row r="1163" spans="1:8" x14ac:dyDescent="0.35">
      <c r="A1163" s="1" t="s">
        <v>77</v>
      </c>
      <c r="B1163" s="3">
        <v>43587</v>
      </c>
      <c r="C1163" s="2">
        <v>0.43386574074074075</v>
      </c>
      <c r="D1163">
        <v>29.86</v>
      </c>
      <c r="E1163">
        <v>3198992800658</v>
      </c>
      <c r="F1163">
        <v>5</v>
      </c>
      <c r="G1163" t="str">
        <f>VLOOKUP(ride_data[[#This Row],[city]],city_data[],3,FALSE)</f>
        <v>Urban</v>
      </c>
      <c r="H1163">
        <f>VLOOKUP(ride_data[[#This Row],[city]],city_data[],2,FALSE)</f>
        <v>33</v>
      </c>
    </row>
    <row r="1164" spans="1:8" x14ac:dyDescent="0.35">
      <c r="A1164" s="1" t="s">
        <v>77</v>
      </c>
      <c r="B1164" s="3">
        <v>43581</v>
      </c>
      <c r="C1164" s="2">
        <v>0.50555555555555554</v>
      </c>
      <c r="D1164">
        <v>35.33</v>
      </c>
      <c r="E1164">
        <v>6857334790152</v>
      </c>
      <c r="F1164">
        <v>4</v>
      </c>
      <c r="G1164" t="str">
        <f>VLOOKUP(ride_data[[#This Row],[city]],city_data[],3,FALSE)</f>
        <v>Urban</v>
      </c>
      <c r="H1164">
        <f>VLOOKUP(ride_data[[#This Row],[city]],city_data[],2,FALSE)</f>
        <v>33</v>
      </c>
    </row>
    <row r="1165" spans="1:8" x14ac:dyDescent="0.35">
      <c r="A1165" s="1" t="s">
        <v>77</v>
      </c>
      <c r="B1165" s="3">
        <v>43501</v>
      </c>
      <c r="C1165" s="2">
        <v>0.93655092592592604</v>
      </c>
      <c r="D1165">
        <v>19.21</v>
      </c>
      <c r="E1165">
        <v>6785090593864</v>
      </c>
      <c r="F1165">
        <v>2</v>
      </c>
      <c r="G1165" t="str">
        <f>VLOOKUP(ride_data[[#This Row],[city]],city_data[],3,FALSE)</f>
        <v>Urban</v>
      </c>
      <c r="H1165">
        <f>VLOOKUP(ride_data[[#This Row],[city]],city_data[],2,FALSE)</f>
        <v>33</v>
      </c>
    </row>
    <row r="1166" spans="1:8" x14ac:dyDescent="0.35">
      <c r="A1166" s="1" t="s">
        <v>77</v>
      </c>
      <c r="B1166" s="3">
        <v>43514</v>
      </c>
      <c r="C1166" s="2">
        <v>0.13193287037037035</v>
      </c>
      <c r="D1166">
        <v>31.49</v>
      </c>
      <c r="E1166">
        <v>9759084210607</v>
      </c>
      <c r="F1166">
        <v>2</v>
      </c>
      <c r="G1166" t="str">
        <f>VLOOKUP(ride_data[[#This Row],[city]],city_data[],3,FALSE)</f>
        <v>Urban</v>
      </c>
      <c r="H1166">
        <f>VLOOKUP(ride_data[[#This Row],[city]],city_data[],2,FALSE)</f>
        <v>33</v>
      </c>
    </row>
    <row r="1167" spans="1:8" x14ac:dyDescent="0.35">
      <c r="A1167" s="1" t="s">
        <v>77</v>
      </c>
      <c r="B1167" s="3">
        <v>43528</v>
      </c>
      <c r="C1167" s="2">
        <v>0.70791666666666664</v>
      </c>
      <c r="D1167">
        <v>42.58</v>
      </c>
      <c r="E1167">
        <v>8864577115428</v>
      </c>
      <c r="F1167">
        <v>3</v>
      </c>
      <c r="G1167" t="str">
        <f>VLOOKUP(ride_data[[#This Row],[city]],city_data[],3,FALSE)</f>
        <v>Urban</v>
      </c>
      <c r="H1167">
        <f>VLOOKUP(ride_data[[#This Row],[city]],city_data[],2,FALSE)</f>
        <v>33</v>
      </c>
    </row>
    <row r="1168" spans="1:8" x14ac:dyDescent="0.35">
      <c r="A1168" s="1" t="s">
        <v>77</v>
      </c>
      <c r="B1168" s="3">
        <v>43513</v>
      </c>
      <c r="C1168" s="2">
        <v>1.9293981481481485E-2</v>
      </c>
      <c r="D1168">
        <v>35.11</v>
      </c>
      <c r="E1168">
        <v>6620977832578</v>
      </c>
      <c r="F1168">
        <v>2</v>
      </c>
      <c r="G1168" t="str">
        <f>VLOOKUP(ride_data[[#This Row],[city]],city_data[],3,FALSE)</f>
        <v>Urban</v>
      </c>
      <c r="H1168">
        <f>VLOOKUP(ride_data[[#This Row],[city]],city_data[],2,FALSE)</f>
        <v>33</v>
      </c>
    </row>
    <row r="1169" spans="1:8" x14ac:dyDescent="0.35">
      <c r="A1169" s="1" t="s">
        <v>77</v>
      </c>
      <c r="B1169" s="3">
        <v>43579</v>
      </c>
      <c r="C1169" s="2">
        <v>0.36751157407407403</v>
      </c>
      <c r="D1169">
        <v>28.24</v>
      </c>
      <c r="E1169">
        <v>8273889689587</v>
      </c>
      <c r="F1169">
        <v>4</v>
      </c>
      <c r="G1169" t="str">
        <f>VLOOKUP(ride_data[[#This Row],[city]],city_data[],3,FALSE)</f>
        <v>Urban</v>
      </c>
      <c r="H1169">
        <f>VLOOKUP(ride_data[[#This Row],[city]],city_data[],2,FALSE)</f>
        <v>33</v>
      </c>
    </row>
    <row r="1170" spans="1:8" x14ac:dyDescent="0.35">
      <c r="A1170" s="1" t="s">
        <v>77</v>
      </c>
      <c r="B1170" s="3">
        <v>43579</v>
      </c>
      <c r="C1170" s="2">
        <v>0.33739583333333334</v>
      </c>
      <c r="D1170">
        <v>14.11</v>
      </c>
      <c r="E1170">
        <v>4194707515700</v>
      </c>
      <c r="F1170">
        <v>4</v>
      </c>
      <c r="G1170" t="str">
        <f>VLOOKUP(ride_data[[#This Row],[city]],city_data[],3,FALSE)</f>
        <v>Urban</v>
      </c>
      <c r="H1170">
        <f>VLOOKUP(ride_data[[#This Row],[city]],city_data[],2,FALSE)</f>
        <v>33</v>
      </c>
    </row>
    <row r="1171" spans="1:8" x14ac:dyDescent="0.35">
      <c r="A1171" s="1" t="s">
        <v>77</v>
      </c>
      <c r="B1171" s="3">
        <v>43566</v>
      </c>
      <c r="C1171" s="2">
        <v>0.15148148148148147</v>
      </c>
      <c r="D1171">
        <v>27.54</v>
      </c>
      <c r="E1171">
        <v>5003273109567</v>
      </c>
      <c r="F1171">
        <v>4</v>
      </c>
      <c r="G1171" t="str">
        <f>VLOOKUP(ride_data[[#This Row],[city]],city_data[],3,FALSE)</f>
        <v>Urban</v>
      </c>
      <c r="H1171">
        <f>VLOOKUP(ride_data[[#This Row],[city]],city_data[],2,FALSE)</f>
        <v>33</v>
      </c>
    </row>
    <row r="1172" spans="1:8" x14ac:dyDescent="0.35">
      <c r="A1172" s="1" t="s">
        <v>77</v>
      </c>
      <c r="B1172" s="3">
        <v>43556</v>
      </c>
      <c r="C1172" s="2">
        <v>0.18886574074074072</v>
      </c>
      <c r="D1172">
        <v>28.04</v>
      </c>
      <c r="E1172">
        <v>5012381250511</v>
      </c>
      <c r="F1172">
        <v>4</v>
      </c>
      <c r="G1172" t="str">
        <f>VLOOKUP(ride_data[[#This Row],[city]],city_data[],3,FALSE)</f>
        <v>Urban</v>
      </c>
      <c r="H1172">
        <f>VLOOKUP(ride_data[[#This Row],[city]],city_data[],2,FALSE)</f>
        <v>33</v>
      </c>
    </row>
    <row r="1173" spans="1:8" x14ac:dyDescent="0.35">
      <c r="A1173" s="1" t="s">
        <v>77</v>
      </c>
      <c r="B1173" s="3">
        <v>43497</v>
      </c>
      <c r="C1173" s="2">
        <v>0.84550925925925924</v>
      </c>
      <c r="D1173">
        <v>8.09</v>
      </c>
      <c r="E1173">
        <v>415938107224</v>
      </c>
      <c r="F1173">
        <v>2</v>
      </c>
      <c r="G1173" t="str">
        <f>VLOOKUP(ride_data[[#This Row],[city]],city_data[],3,FALSE)</f>
        <v>Urban</v>
      </c>
      <c r="H1173">
        <f>VLOOKUP(ride_data[[#This Row],[city]],city_data[],2,FALSE)</f>
        <v>33</v>
      </c>
    </row>
    <row r="1174" spans="1:8" x14ac:dyDescent="0.35">
      <c r="A1174" s="1" t="s">
        <v>77</v>
      </c>
      <c r="B1174" s="3">
        <v>43506</v>
      </c>
      <c r="C1174" s="2">
        <v>0.84663194444444445</v>
      </c>
      <c r="D1174">
        <v>31.38</v>
      </c>
      <c r="E1174">
        <v>4746798812840</v>
      </c>
      <c r="F1174">
        <v>2</v>
      </c>
      <c r="G1174" t="str">
        <f>VLOOKUP(ride_data[[#This Row],[city]],city_data[],3,FALSE)</f>
        <v>Urban</v>
      </c>
      <c r="H1174">
        <f>VLOOKUP(ride_data[[#This Row],[city]],city_data[],2,FALSE)</f>
        <v>33</v>
      </c>
    </row>
    <row r="1175" spans="1:8" x14ac:dyDescent="0.35">
      <c r="A1175" s="1" t="s">
        <v>77</v>
      </c>
      <c r="B1175" s="3">
        <v>43523</v>
      </c>
      <c r="C1175" s="2">
        <v>6.5787037037037033E-2</v>
      </c>
      <c r="D1175">
        <v>35.31</v>
      </c>
      <c r="E1175">
        <v>9250348453537</v>
      </c>
      <c r="F1175">
        <v>2</v>
      </c>
      <c r="G1175" t="str">
        <f>VLOOKUP(ride_data[[#This Row],[city]],city_data[],3,FALSE)</f>
        <v>Urban</v>
      </c>
      <c r="H1175">
        <f>VLOOKUP(ride_data[[#This Row],[city]],city_data[],2,FALSE)</f>
        <v>33</v>
      </c>
    </row>
    <row r="1176" spans="1:8" x14ac:dyDescent="0.35">
      <c r="A1176" s="1" t="s">
        <v>77</v>
      </c>
      <c r="B1176" s="3">
        <v>43576</v>
      </c>
      <c r="C1176" s="2">
        <v>0.63601851851851854</v>
      </c>
      <c r="D1176">
        <v>5.31</v>
      </c>
      <c r="E1176">
        <v>2978643106961</v>
      </c>
      <c r="F1176">
        <v>4</v>
      </c>
      <c r="G1176" t="str">
        <f>VLOOKUP(ride_data[[#This Row],[city]],city_data[],3,FALSE)</f>
        <v>Urban</v>
      </c>
      <c r="H1176">
        <f>VLOOKUP(ride_data[[#This Row],[city]],city_data[],2,FALSE)</f>
        <v>33</v>
      </c>
    </row>
    <row r="1177" spans="1:8" x14ac:dyDescent="0.35">
      <c r="A1177" s="1" t="s">
        <v>77</v>
      </c>
      <c r="B1177" s="3">
        <v>43558</v>
      </c>
      <c r="C1177" s="2">
        <v>0.55226851851851855</v>
      </c>
      <c r="D1177">
        <v>19.66</v>
      </c>
      <c r="E1177">
        <v>9206122228723</v>
      </c>
      <c r="F1177">
        <v>4</v>
      </c>
      <c r="G1177" t="str">
        <f>VLOOKUP(ride_data[[#This Row],[city]],city_data[],3,FALSE)</f>
        <v>Urban</v>
      </c>
      <c r="H1177">
        <f>VLOOKUP(ride_data[[#This Row],[city]],city_data[],2,FALSE)</f>
        <v>33</v>
      </c>
    </row>
    <row r="1178" spans="1:8" x14ac:dyDescent="0.35">
      <c r="A1178" s="1" t="s">
        <v>77</v>
      </c>
      <c r="B1178" s="3">
        <v>43470</v>
      </c>
      <c r="C1178" s="2">
        <v>0.69413194444444448</v>
      </c>
      <c r="D1178">
        <v>26.72</v>
      </c>
      <c r="E1178">
        <v>3669060555225</v>
      </c>
      <c r="F1178">
        <v>1</v>
      </c>
      <c r="G1178" t="str">
        <f>VLOOKUP(ride_data[[#This Row],[city]],city_data[],3,FALSE)</f>
        <v>Urban</v>
      </c>
      <c r="H1178">
        <f>VLOOKUP(ride_data[[#This Row],[city]],city_data[],2,FALSE)</f>
        <v>33</v>
      </c>
    </row>
    <row r="1179" spans="1:8" x14ac:dyDescent="0.35">
      <c r="A1179" s="1" t="s">
        <v>77</v>
      </c>
      <c r="B1179" s="3">
        <v>43572</v>
      </c>
      <c r="C1179" s="2">
        <v>0.31554398148148149</v>
      </c>
      <c r="D1179">
        <v>22.41</v>
      </c>
      <c r="E1179">
        <v>4198039541673</v>
      </c>
      <c r="F1179">
        <v>4</v>
      </c>
      <c r="G1179" t="str">
        <f>VLOOKUP(ride_data[[#This Row],[city]],city_data[],3,FALSE)</f>
        <v>Urban</v>
      </c>
      <c r="H1179">
        <f>VLOOKUP(ride_data[[#This Row],[city]],city_data[],2,FALSE)</f>
        <v>33</v>
      </c>
    </row>
    <row r="1180" spans="1:8" x14ac:dyDescent="0.35">
      <c r="A1180" s="1" t="s">
        <v>77</v>
      </c>
      <c r="B1180" s="3">
        <v>43486</v>
      </c>
      <c r="C1180" s="2">
        <v>0.87516203703703699</v>
      </c>
      <c r="D1180">
        <v>33.06</v>
      </c>
      <c r="E1180">
        <v>4263006375138</v>
      </c>
      <c r="F1180">
        <v>1</v>
      </c>
      <c r="G1180" t="str">
        <f>VLOOKUP(ride_data[[#This Row],[city]],city_data[],3,FALSE)</f>
        <v>Urban</v>
      </c>
      <c r="H1180">
        <f>VLOOKUP(ride_data[[#This Row],[city]],city_data[],2,FALSE)</f>
        <v>33</v>
      </c>
    </row>
    <row r="1181" spans="1:8" x14ac:dyDescent="0.35">
      <c r="A1181" s="1" t="s">
        <v>77</v>
      </c>
      <c r="B1181" s="3">
        <v>43502</v>
      </c>
      <c r="C1181" s="2">
        <v>0.80768518518518517</v>
      </c>
      <c r="D1181">
        <v>9.1199999999999992</v>
      </c>
      <c r="E1181">
        <v>3928977578261</v>
      </c>
      <c r="F1181">
        <v>2</v>
      </c>
      <c r="G1181" t="str">
        <f>VLOOKUP(ride_data[[#This Row],[city]],city_data[],3,FALSE)</f>
        <v>Urban</v>
      </c>
      <c r="H1181">
        <f>VLOOKUP(ride_data[[#This Row],[city]],city_data[],2,FALSE)</f>
        <v>33</v>
      </c>
    </row>
    <row r="1182" spans="1:8" x14ac:dyDescent="0.35">
      <c r="A1182" s="1" t="s">
        <v>77</v>
      </c>
      <c r="B1182" s="3">
        <v>43545</v>
      </c>
      <c r="C1182" s="2">
        <v>0.77197916666666666</v>
      </c>
      <c r="D1182">
        <v>39.020000000000003</v>
      </c>
      <c r="E1182">
        <v>7925529006582</v>
      </c>
      <c r="F1182">
        <v>3</v>
      </c>
      <c r="G1182" t="str">
        <f>VLOOKUP(ride_data[[#This Row],[city]],city_data[],3,FALSE)</f>
        <v>Urban</v>
      </c>
      <c r="H1182">
        <f>VLOOKUP(ride_data[[#This Row],[city]],city_data[],2,FALSE)</f>
        <v>33</v>
      </c>
    </row>
    <row r="1183" spans="1:8" x14ac:dyDescent="0.35">
      <c r="A1183" s="1" t="s">
        <v>77</v>
      </c>
      <c r="B1183" s="3">
        <v>43577</v>
      </c>
      <c r="C1183" s="2">
        <v>0.66223379629629631</v>
      </c>
      <c r="D1183">
        <v>6.49</v>
      </c>
      <c r="E1183">
        <v>1617288417506</v>
      </c>
      <c r="F1183">
        <v>4</v>
      </c>
      <c r="G1183" t="str">
        <f>VLOOKUP(ride_data[[#This Row],[city]],city_data[],3,FALSE)</f>
        <v>Urban</v>
      </c>
      <c r="H1183">
        <f>VLOOKUP(ride_data[[#This Row],[city]],city_data[],2,FALSE)</f>
        <v>33</v>
      </c>
    </row>
    <row r="1184" spans="1:8" x14ac:dyDescent="0.35">
      <c r="A1184" s="1" t="s">
        <v>77</v>
      </c>
      <c r="B1184" s="3">
        <v>43593</v>
      </c>
      <c r="C1184" s="2">
        <v>0.31181712962962965</v>
      </c>
      <c r="D1184">
        <v>18.55</v>
      </c>
      <c r="E1184">
        <v>5682021476085</v>
      </c>
      <c r="F1184">
        <v>5</v>
      </c>
      <c r="G1184" t="str">
        <f>VLOOKUP(ride_data[[#This Row],[city]],city_data[],3,FALSE)</f>
        <v>Urban</v>
      </c>
      <c r="H1184">
        <f>VLOOKUP(ride_data[[#This Row],[city]],city_data[],2,FALSE)</f>
        <v>33</v>
      </c>
    </row>
    <row r="1185" spans="1:8" x14ac:dyDescent="0.35">
      <c r="A1185" s="1" t="s">
        <v>77</v>
      </c>
      <c r="B1185" s="3">
        <v>43572</v>
      </c>
      <c r="C1185" s="2">
        <v>0.4424305555555556</v>
      </c>
      <c r="D1185">
        <v>11.76</v>
      </c>
      <c r="E1185">
        <v>4450941712061</v>
      </c>
      <c r="F1185">
        <v>4</v>
      </c>
      <c r="G1185" t="str">
        <f>VLOOKUP(ride_data[[#This Row],[city]],city_data[],3,FALSE)</f>
        <v>Urban</v>
      </c>
      <c r="H1185">
        <f>VLOOKUP(ride_data[[#This Row],[city]],city_data[],2,FALSE)</f>
        <v>33</v>
      </c>
    </row>
    <row r="1186" spans="1:8" x14ac:dyDescent="0.35">
      <c r="A1186" s="1" t="s">
        <v>77</v>
      </c>
      <c r="B1186" s="3">
        <v>43478</v>
      </c>
      <c r="C1186" s="2">
        <v>0.67967592592592585</v>
      </c>
      <c r="D1186">
        <v>16.920000000000002</v>
      </c>
      <c r="E1186">
        <v>5896684082471</v>
      </c>
      <c r="F1186">
        <v>1</v>
      </c>
      <c r="G1186" t="str">
        <f>VLOOKUP(ride_data[[#This Row],[city]],city_data[],3,FALSE)</f>
        <v>Urban</v>
      </c>
      <c r="H1186">
        <f>VLOOKUP(ride_data[[#This Row],[city]],city_data[],2,FALSE)</f>
        <v>33</v>
      </c>
    </row>
    <row r="1187" spans="1:8" x14ac:dyDescent="0.35">
      <c r="A1187" s="1" t="s">
        <v>71</v>
      </c>
      <c r="B1187" s="3">
        <v>43552</v>
      </c>
      <c r="C1187" s="2">
        <v>0.93662037037037038</v>
      </c>
      <c r="D1187">
        <v>9.19</v>
      </c>
      <c r="E1187">
        <v>7007022521141</v>
      </c>
      <c r="F1187">
        <v>3</v>
      </c>
      <c r="G1187" t="str">
        <f>VLOOKUP(ride_data[[#This Row],[city]],city_data[],3,FALSE)</f>
        <v>Urban</v>
      </c>
      <c r="H1187">
        <f>VLOOKUP(ride_data[[#This Row],[city]],city_data[],2,FALSE)</f>
        <v>6</v>
      </c>
    </row>
    <row r="1188" spans="1:8" x14ac:dyDescent="0.35">
      <c r="A1188" s="1" t="s">
        <v>71</v>
      </c>
      <c r="B1188" s="3">
        <v>43527</v>
      </c>
      <c r="C1188" s="2">
        <v>9.2789351851851845E-2</v>
      </c>
      <c r="D1188">
        <v>28.02</v>
      </c>
      <c r="E1188">
        <v>2670554129601</v>
      </c>
      <c r="F1188">
        <v>3</v>
      </c>
      <c r="G1188" t="str">
        <f>VLOOKUP(ride_data[[#This Row],[city]],city_data[],3,FALSE)</f>
        <v>Urban</v>
      </c>
      <c r="H1188">
        <f>VLOOKUP(ride_data[[#This Row],[city]],city_data[],2,FALSE)</f>
        <v>6</v>
      </c>
    </row>
    <row r="1189" spans="1:8" x14ac:dyDescent="0.35">
      <c r="A1189" s="1" t="s">
        <v>71</v>
      </c>
      <c r="B1189" s="3">
        <v>43532</v>
      </c>
      <c r="C1189" s="2">
        <v>0.8377430555555555</v>
      </c>
      <c r="D1189">
        <v>25.21</v>
      </c>
      <c r="E1189">
        <v>3180078116241</v>
      </c>
      <c r="F1189">
        <v>3</v>
      </c>
      <c r="G1189" t="str">
        <f>VLOOKUP(ride_data[[#This Row],[city]],city_data[],3,FALSE)</f>
        <v>Urban</v>
      </c>
      <c r="H1189">
        <f>VLOOKUP(ride_data[[#This Row],[city]],city_data[],2,FALSE)</f>
        <v>6</v>
      </c>
    </row>
    <row r="1190" spans="1:8" x14ac:dyDescent="0.35">
      <c r="A1190" s="1" t="s">
        <v>71</v>
      </c>
      <c r="B1190" s="3">
        <v>43503</v>
      </c>
      <c r="C1190" s="2">
        <v>0.3105208333333333</v>
      </c>
      <c r="D1190">
        <v>20</v>
      </c>
      <c r="E1190">
        <v>473650019126</v>
      </c>
      <c r="F1190">
        <v>2</v>
      </c>
      <c r="G1190" t="str">
        <f>VLOOKUP(ride_data[[#This Row],[city]],city_data[],3,FALSE)</f>
        <v>Urban</v>
      </c>
      <c r="H1190">
        <f>VLOOKUP(ride_data[[#This Row],[city]],city_data[],2,FALSE)</f>
        <v>6</v>
      </c>
    </row>
    <row r="1191" spans="1:8" x14ac:dyDescent="0.35">
      <c r="A1191" s="1" t="s">
        <v>71</v>
      </c>
      <c r="B1191" s="3">
        <v>43542</v>
      </c>
      <c r="C1191" s="2">
        <v>0.42403935185185188</v>
      </c>
      <c r="D1191">
        <v>6.41</v>
      </c>
      <c r="E1191">
        <v>2865826852282</v>
      </c>
      <c r="F1191">
        <v>3</v>
      </c>
      <c r="G1191" t="str">
        <f>VLOOKUP(ride_data[[#This Row],[city]],city_data[],3,FALSE)</f>
        <v>Urban</v>
      </c>
      <c r="H1191">
        <f>VLOOKUP(ride_data[[#This Row],[city]],city_data[],2,FALSE)</f>
        <v>6</v>
      </c>
    </row>
    <row r="1192" spans="1:8" x14ac:dyDescent="0.35">
      <c r="A1192" s="1" t="s">
        <v>71</v>
      </c>
      <c r="B1192" s="3">
        <v>43522</v>
      </c>
      <c r="C1192" s="2">
        <v>0.49842592592592588</v>
      </c>
      <c r="D1192">
        <v>13.88</v>
      </c>
      <c r="E1192">
        <v>2494980859402</v>
      </c>
      <c r="F1192">
        <v>2</v>
      </c>
      <c r="G1192" t="str">
        <f>VLOOKUP(ride_data[[#This Row],[city]],city_data[],3,FALSE)</f>
        <v>Urban</v>
      </c>
      <c r="H1192">
        <f>VLOOKUP(ride_data[[#This Row],[city]],city_data[],2,FALSE)</f>
        <v>6</v>
      </c>
    </row>
    <row r="1193" spans="1:8" x14ac:dyDescent="0.35">
      <c r="A1193" s="1" t="s">
        <v>71</v>
      </c>
      <c r="B1193" s="3">
        <v>43545</v>
      </c>
      <c r="C1193" s="2">
        <v>0.40629629629629632</v>
      </c>
      <c r="D1193">
        <v>10.42</v>
      </c>
      <c r="E1193">
        <v>6601538015784</v>
      </c>
      <c r="F1193">
        <v>3</v>
      </c>
      <c r="G1193" t="str">
        <f>VLOOKUP(ride_data[[#This Row],[city]],city_data[],3,FALSE)</f>
        <v>Urban</v>
      </c>
      <c r="H1193">
        <f>VLOOKUP(ride_data[[#This Row],[city]],city_data[],2,FALSE)</f>
        <v>6</v>
      </c>
    </row>
    <row r="1194" spans="1:8" x14ac:dyDescent="0.35">
      <c r="A1194" s="1" t="s">
        <v>71</v>
      </c>
      <c r="B1194" s="3">
        <v>43488</v>
      </c>
      <c r="C1194" s="2">
        <v>0.95238425925925929</v>
      </c>
      <c r="D1194">
        <v>21.95</v>
      </c>
      <c r="E1194">
        <v>6701800897657</v>
      </c>
      <c r="F1194">
        <v>1</v>
      </c>
      <c r="G1194" t="str">
        <f>VLOOKUP(ride_data[[#This Row],[city]],city_data[],3,FALSE)</f>
        <v>Urban</v>
      </c>
      <c r="H1194">
        <f>VLOOKUP(ride_data[[#This Row],[city]],city_data[],2,FALSE)</f>
        <v>6</v>
      </c>
    </row>
    <row r="1195" spans="1:8" x14ac:dyDescent="0.35">
      <c r="A1195" s="1" t="s">
        <v>71</v>
      </c>
      <c r="B1195" s="3">
        <v>43573</v>
      </c>
      <c r="C1195" s="2">
        <v>0.51333333333333331</v>
      </c>
      <c r="D1195">
        <v>22.42</v>
      </c>
      <c r="E1195">
        <v>4927790361844</v>
      </c>
      <c r="F1195">
        <v>4</v>
      </c>
      <c r="G1195" t="str">
        <f>VLOOKUP(ride_data[[#This Row],[city]],city_data[],3,FALSE)</f>
        <v>Urban</v>
      </c>
      <c r="H1195">
        <f>VLOOKUP(ride_data[[#This Row],[city]],city_data[],2,FALSE)</f>
        <v>6</v>
      </c>
    </row>
    <row r="1196" spans="1:8" x14ac:dyDescent="0.35">
      <c r="A1196" s="1" t="s">
        <v>71</v>
      </c>
      <c r="B1196" s="3">
        <v>43571</v>
      </c>
      <c r="C1196" s="2">
        <v>0.64156250000000004</v>
      </c>
      <c r="D1196">
        <v>24.07</v>
      </c>
      <c r="E1196">
        <v>9726118672366</v>
      </c>
      <c r="F1196">
        <v>4</v>
      </c>
      <c r="G1196" t="str">
        <f>VLOOKUP(ride_data[[#This Row],[city]],city_data[],3,FALSE)</f>
        <v>Urban</v>
      </c>
      <c r="H1196">
        <f>VLOOKUP(ride_data[[#This Row],[city]],city_data[],2,FALSE)</f>
        <v>6</v>
      </c>
    </row>
    <row r="1197" spans="1:8" x14ac:dyDescent="0.35">
      <c r="A1197" s="1" t="s">
        <v>71</v>
      </c>
      <c r="B1197" s="3">
        <v>43548</v>
      </c>
      <c r="C1197" s="2">
        <v>0.31998842592592591</v>
      </c>
      <c r="D1197">
        <v>32.72</v>
      </c>
      <c r="E1197">
        <v>7960288695592</v>
      </c>
      <c r="F1197">
        <v>3</v>
      </c>
      <c r="G1197" t="str">
        <f>VLOOKUP(ride_data[[#This Row],[city]],city_data[],3,FALSE)</f>
        <v>Urban</v>
      </c>
      <c r="H1197">
        <f>VLOOKUP(ride_data[[#This Row],[city]],city_data[],2,FALSE)</f>
        <v>6</v>
      </c>
    </row>
    <row r="1198" spans="1:8" x14ac:dyDescent="0.35">
      <c r="A1198" s="1" t="s">
        <v>71</v>
      </c>
      <c r="B1198" s="3">
        <v>43515</v>
      </c>
      <c r="C1198" s="2">
        <v>0.19859953703703703</v>
      </c>
      <c r="D1198">
        <v>15.87</v>
      </c>
      <c r="E1198">
        <v>7791829022351</v>
      </c>
      <c r="F1198">
        <v>2</v>
      </c>
      <c r="G1198" t="str">
        <f>VLOOKUP(ride_data[[#This Row],[city]],city_data[],3,FALSE)</f>
        <v>Urban</v>
      </c>
      <c r="H1198">
        <f>VLOOKUP(ride_data[[#This Row],[city]],city_data[],2,FALSE)</f>
        <v>6</v>
      </c>
    </row>
    <row r="1199" spans="1:8" x14ac:dyDescent="0.35">
      <c r="A1199" s="1" t="s">
        <v>71</v>
      </c>
      <c r="B1199" s="3">
        <v>43560</v>
      </c>
      <c r="C1199" s="2">
        <v>8.744212962962962E-2</v>
      </c>
      <c r="D1199">
        <v>31.89</v>
      </c>
      <c r="E1199">
        <v>9988466063962</v>
      </c>
      <c r="F1199">
        <v>4</v>
      </c>
      <c r="G1199" t="str">
        <f>VLOOKUP(ride_data[[#This Row],[city]],city_data[],3,FALSE)</f>
        <v>Urban</v>
      </c>
      <c r="H1199">
        <f>VLOOKUP(ride_data[[#This Row],[city]],city_data[],2,FALSE)</f>
        <v>6</v>
      </c>
    </row>
    <row r="1200" spans="1:8" x14ac:dyDescent="0.35">
      <c r="A1200" s="1" t="s">
        <v>71</v>
      </c>
      <c r="B1200" s="3">
        <v>43479</v>
      </c>
      <c r="C1200" s="2">
        <v>0.87064814814814817</v>
      </c>
      <c r="D1200">
        <v>26.58</v>
      </c>
      <c r="E1200">
        <v>8642389596914</v>
      </c>
      <c r="F1200">
        <v>1</v>
      </c>
      <c r="G1200" t="str">
        <f>VLOOKUP(ride_data[[#This Row],[city]],city_data[],3,FALSE)</f>
        <v>Urban</v>
      </c>
      <c r="H1200">
        <f>VLOOKUP(ride_data[[#This Row],[city]],city_data[],2,FALSE)</f>
        <v>6</v>
      </c>
    </row>
    <row r="1201" spans="1:8" x14ac:dyDescent="0.35">
      <c r="A1201" s="1" t="s">
        <v>71</v>
      </c>
      <c r="B1201" s="3">
        <v>43470</v>
      </c>
      <c r="C1201" s="2">
        <v>0.45827546296296301</v>
      </c>
      <c r="D1201">
        <v>16.22</v>
      </c>
      <c r="E1201">
        <v>3842420346576</v>
      </c>
      <c r="F1201">
        <v>1</v>
      </c>
      <c r="G1201" t="str">
        <f>VLOOKUP(ride_data[[#This Row],[city]],city_data[],3,FALSE)</f>
        <v>Urban</v>
      </c>
      <c r="H1201">
        <f>VLOOKUP(ride_data[[#This Row],[city]],city_data[],2,FALSE)</f>
        <v>6</v>
      </c>
    </row>
    <row r="1202" spans="1:8" x14ac:dyDescent="0.35">
      <c r="A1202" s="1" t="s">
        <v>71</v>
      </c>
      <c r="B1202" s="3">
        <v>43518</v>
      </c>
      <c r="C1202" s="2">
        <v>0.29714120370370373</v>
      </c>
      <c r="D1202">
        <v>18.670000000000002</v>
      </c>
      <c r="E1202">
        <v>190295095970</v>
      </c>
      <c r="F1202">
        <v>2</v>
      </c>
      <c r="G1202" t="str">
        <f>VLOOKUP(ride_data[[#This Row],[city]],city_data[],3,FALSE)</f>
        <v>Urban</v>
      </c>
      <c r="H1202">
        <f>VLOOKUP(ride_data[[#This Row],[city]],city_data[],2,FALSE)</f>
        <v>6</v>
      </c>
    </row>
    <row r="1203" spans="1:8" x14ac:dyDescent="0.35">
      <c r="A1203" s="1" t="s">
        <v>71</v>
      </c>
      <c r="B1203" s="3">
        <v>43488</v>
      </c>
      <c r="C1203" s="2">
        <v>0.89072916666666668</v>
      </c>
      <c r="D1203">
        <v>6.54</v>
      </c>
      <c r="E1203">
        <v>5614763237556</v>
      </c>
      <c r="F1203">
        <v>1</v>
      </c>
      <c r="G1203" t="str">
        <f>VLOOKUP(ride_data[[#This Row],[city]],city_data[],3,FALSE)</f>
        <v>Urban</v>
      </c>
      <c r="H1203">
        <f>VLOOKUP(ride_data[[#This Row],[city]],city_data[],2,FALSE)</f>
        <v>6</v>
      </c>
    </row>
    <row r="1204" spans="1:8" x14ac:dyDescent="0.35">
      <c r="A1204" s="1" t="s">
        <v>71</v>
      </c>
      <c r="B1204" s="3">
        <v>43488</v>
      </c>
      <c r="C1204" s="2">
        <v>0.24888888888888891</v>
      </c>
      <c r="D1204">
        <v>32.770000000000003</v>
      </c>
      <c r="E1204">
        <v>2988756645264</v>
      </c>
      <c r="F1204">
        <v>1</v>
      </c>
      <c r="G1204" t="str">
        <f>VLOOKUP(ride_data[[#This Row],[city]],city_data[],3,FALSE)</f>
        <v>Urban</v>
      </c>
      <c r="H1204">
        <f>VLOOKUP(ride_data[[#This Row],[city]],city_data[],2,FALSE)</f>
        <v>6</v>
      </c>
    </row>
    <row r="1205" spans="1:8" x14ac:dyDescent="0.35">
      <c r="A1205" s="1" t="s">
        <v>71</v>
      </c>
      <c r="B1205" s="3">
        <v>43536</v>
      </c>
      <c r="C1205" s="2">
        <v>0.8758217592592592</v>
      </c>
      <c r="D1205">
        <v>5.76</v>
      </c>
      <c r="E1205">
        <v>5113425087114</v>
      </c>
      <c r="F1205">
        <v>3</v>
      </c>
      <c r="G1205" t="str">
        <f>VLOOKUP(ride_data[[#This Row],[city]],city_data[],3,FALSE)</f>
        <v>Urban</v>
      </c>
      <c r="H1205">
        <f>VLOOKUP(ride_data[[#This Row],[city]],city_data[],2,FALSE)</f>
        <v>6</v>
      </c>
    </row>
    <row r="1206" spans="1:8" x14ac:dyDescent="0.35">
      <c r="A1206" s="1" t="s">
        <v>71</v>
      </c>
      <c r="B1206" s="3">
        <v>43511</v>
      </c>
      <c r="C1206" s="2">
        <v>0.60619212962962965</v>
      </c>
      <c r="D1206">
        <v>17.350000000000001</v>
      </c>
      <c r="E1206">
        <v>6041761536159</v>
      </c>
      <c r="F1206">
        <v>2</v>
      </c>
      <c r="G1206" t="str">
        <f>VLOOKUP(ride_data[[#This Row],[city]],city_data[],3,FALSE)</f>
        <v>Urban</v>
      </c>
      <c r="H1206">
        <f>VLOOKUP(ride_data[[#This Row],[city]],city_data[],2,FALSE)</f>
        <v>6</v>
      </c>
    </row>
    <row r="1207" spans="1:8" x14ac:dyDescent="0.35">
      <c r="A1207" s="1" t="s">
        <v>71</v>
      </c>
      <c r="B1207" s="3">
        <v>43560</v>
      </c>
      <c r="C1207" s="2">
        <v>0.84042824074074074</v>
      </c>
      <c r="D1207">
        <v>32.18</v>
      </c>
      <c r="E1207">
        <v>3373552059268</v>
      </c>
      <c r="F1207">
        <v>4</v>
      </c>
      <c r="G1207" t="str">
        <f>VLOOKUP(ride_data[[#This Row],[city]],city_data[],3,FALSE)</f>
        <v>Urban</v>
      </c>
      <c r="H1207">
        <f>VLOOKUP(ride_data[[#This Row],[city]],city_data[],2,FALSE)</f>
        <v>6</v>
      </c>
    </row>
    <row r="1208" spans="1:8" x14ac:dyDescent="0.35">
      <c r="A1208" s="1" t="s">
        <v>71</v>
      </c>
      <c r="B1208" s="3">
        <v>43567</v>
      </c>
      <c r="C1208" s="2">
        <v>0.26337962962962963</v>
      </c>
      <c r="D1208">
        <v>33.119999999999997</v>
      </c>
      <c r="E1208">
        <v>1713993326185</v>
      </c>
      <c r="F1208">
        <v>4</v>
      </c>
      <c r="G1208" t="str">
        <f>VLOOKUP(ride_data[[#This Row],[city]],city_data[],3,FALSE)</f>
        <v>Urban</v>
      </c>
      <c r="H1208">
        <f>VLOOKUP(ride_data[[#This Row],[city]],city_data[],2,FALSE)</f>
        <v>6</v>
      </c>
    </row>
    <row r="1209" spans="1:8" x14ac:dyDescent="0.35">
      <c r="A1209" s="1" t="s">
        <v>71</v>
      </c>
      <c r="B1209" s="3">
        <v>43556</v>
      </c>
      <c r="C1209" s="2">
        <v>0.61372685185185183</v>
      </c>
      <c r="D1209">
        <v>40.450000000000003</v>
      </c>
      <c r="E1209">
        <v>1101699127777</v>
      </c>
      <c r="F1209">
        <v>4</v>
      </c>
      <c r="G1209" t="str">
        <f>VLOOKUP(ride_data[[#This Row],[city]],city_data[],3,FALSE)</f>
        <v>Urban</v>
      </c>
      <c r="H1209">
        <f>VLOOKUP(ride_data[[#This Row],[city]],city_data[],2,FALSE)</f>
        <v>6</v>
      </c>
    </row>
    <row r="1210" spans="1:8" x14ac:dyDescent="0.35">
      <c r="A1210" s="1" t="s">
        <v>71</v>
      </c>
      <c r="B1210" s="3">
        <v>43552</v>
      </c>
      <c r="C1210" s="2">
        <v>0.75269675925925927</v>
      </c>
      <c r="D1210">
        <v>42.75</v>
      </c>
      <c r="E1210">
        <v>4271684689560</v>
      </c>
      <c r="F1210">
        <v>3</v>
      </c>
      <c r="G1210" t="str">
        <f>VLOOKUP(ride_data[[#This Row],[city]],city_data[],3,FALSE)</f>
        <v>Urban</v>
      </c>
      <c r="H1210">
        <f>VLOOKUP(ride_data[[#This Row],[city]],city_data[],2,FALSE)</f>
        <v>6</v>
      </c>
    </row>
    <row r="1211" spans="1:8" x14ac:dyDescent="0.35">
      <c r="A1211" s="1" t="s">
        <v>71</v>
      </c>
      <c r="B1211" s="3">
        <v>43477</v>
      </c>
      <c r="C1211" s="2">
        <v>0.80524305555555553</v>
      </c>
      <c r="D1211">
        <v>9.9700000000000006</v>
      </c>
      <c r="E1211">
        <v>8000607854022</v>
      </c>
      <c r="F1211">
        <v>1</v>
      </c>
      <c r="G1211" t="str">
        <f>VLOOKUP(ride_data[[#This Row],[city]],city_data[],3,FALSE)</f>
        <v>Urban</v>
      </c>
      <c r="H1211">
        <f>VLOOKUP(ride_data[[#This Row],[city]],city_data[],2,FALSE)</f>
        <v>6</v>
      </c>
    </row>
    <row r="1212" spans="1:8" x14ac:dyDescent="0.35">
      <c r="A1212" s="1" t="s">
        <v>71</v>
      </c>
      <c r="B1212" s="3">
        <v>43506</v>
      </c>
      <c r="C1212" s="2">
        <v>0.27387731481481481</v>
      </c>
      <c r="D1212">
        <v>25.36</v>
      </c>
      <c r="E1212">
        <v>8594848265735</v>
      </c>
      <c r="F1212">
        <v>2</v>
      </c>
      <c r="G1212" t="str">
        <f>VLOOKUP(ride_data[[#This Row],[city]],city_data[],3,FALSE)</f>
        <v>Urban</v>
      </c>
      <c r="H1212">
        <f>VLOOKUP(ride_data[[#This Row],[city]],city_data[],2,FALSE)</f>
        <v>6</v>
      </c>
    </row>
    <row r="1213" spans="1:8" x14ac:dyDescent="0.35">
      <c r="A1213" s="1" t="s">
        <v>71</v>
      </c>
      <c r="B1213" s="3">
        <v>43592</v>
      </c>
      <c r="C1213" s="2">
        <v>0.83697916666666661</v>
      </c>
      <c r="D1213">
        <v>24.2</v>
      </c>
      <c r="E1213">
        <v>3915678713657</v>
      </c>
      <c r="F1213">
        <v>5</v>
      </c>
      <c r="G1213" t="str">
        <f>VLOOKUP(ride_data[[#This Row],[city]],city_data[],3,FALSE)</f>
        <v>Urban</v>
      </c>
      <c r="H1213">
        <f>VLOOKUP(ride_data[[#This Row],[city]],city_data[],2,FALSE)</f>
        <v>6</v>
      </c>
    </row>
    <row r="1214" spans="1:8" x14ac:dyDescent="0.35">
      <c r="A1214" s="1" t="s">
        <v>71</v>
      </c>
      <c r="B1214" s="3">
        <v>43554</v>
      </c>
      <c r="C1214" s="2">
        <v>0.27219907407407407</v>
      </c>
      <c r="D1214">
        <v>12.04</v>
      </c>
      <c r="E1214">
        <v>6617567960124</v>
      </c>
      <c r="F1214">
        <v>3</v>
      </c>
      <c r="G1214" t="str">
        <f>VLOOKUP(ride_data[[#This Row],[city]],city_data[],3,FALSE)</f>
        <v>Urban</v>
      </c>
      <c r="H1214">
        <f>VLOOKUP(ride_data[[#This Row],[city]],city_data[],2,FALSE)</f>
        <v>6</v>
      </c>
    </row>
    <row r="1215" spans="1:8" x14ac:dyDescent="0.35">
      <c r="A1215" s="1" t="s">
        <v>71</v>
      </c>
      <c r="B1215" s="3">
        <v>43551</v>
      </c>
      <c r="C1215" s="2">
        <v>0.80524305555555553</v>
      </c>
      <c r="D1215">
        <v>30.66</v>
      </c>
      <c r="E1215">
        <v>3371333703928</v>
      </c>
      <c r="F1215">
        <v>3</v>
      </c>
      <c r="G1215" t="str">
        <f>VLOOKUP(ride_data[[#This Row],[city]],city_data[],3,FALSE)</f>
        <v>Urban</v>
      </c>
      <c r="H1215">
        <f>VLOOKUP(ride_data[[#This Row],[city]],city_data[],2,FALSE)</f>
        <v>6</v>
      </c>
    </row>
    <row r="1216" spans="1:8" x14ac:dyDescent="0.35">
      <c r="A1216" s="1" t="s">
        <v>71</v>
      </c>
      <c r="B1216" s="3">
        <v>43473</v>
      </c>
      <c r="C1216" s="2">
        <v>0.98063657407407412</v>
      </c>
      <c r="D1216">
        <v>10.74</v>
      </c>
      <c r="E1216">
        <v>1777358514662</v>
      </c>
      <c r="F1216">
        <v>1</v>
      </c>
      <c r="G1216" t="str">
        <f>VLOOKUP(ride_data[[#This Row],[city]],city_data[],3,FALSE)</f>
        <v>Urban</v>
      </c>
      <c r="H1216">
        <f>VLOOKUP(ride_data[[#This Row],[city]],city_data[],2,FALSE)</f>
        <v>6</v>
      </c>
    </row>
    <row r="1217" spans="1:8" x14ac:dyDescent="0.35">
      <c r="A1217" s="1" t="s">
        <v>71</v>
      </c>
      <c r="B1217" s="3">
        <v>43476</v>
      </c>
      <c r="C1217" s="2">
        <v>0.21444444444444444</v>
      </c>
      <c r="D1217">
        <v>19.64</v>
      </c>
      <c r="E1217">
        <v>6877014281473</v>
      </c>
      <c r="F1217">
        <v>1</v>
      </c>
      <c r="G1217" t="str">
        <f>VLOOKUP(ride_data[[#This Row],[city]],city_data[],3,FALSE)</f>
        <v>Urban</v>
      </c>
      <c r="H1217">
        <f>VLOOKUP(ride_data[[#This Row],[city]],city_data[],2,FALSE)</f>
        <v>6</v>
      </c>
    </row>
    <row r="1218" spans="1:8" x14ac:dyDescent="0.35">
      <c r="A1218" s="1" t="s">
        <v>71</v>
      </c>
      <c r="B1218" s="3">
        <v>43489</v>
      </c>
      <c r="C1218" s="2">
        <v>7.4259259259259261E-2</v>
      </c>
      <c r="D1218">
        <v>40.15</v>
      </c>
      <c r="E1218">
        <v>6720072772844</v>
      </c>
      <c r="F1218">
        <v>1</v>
      </c>
      <c r="G1218" t="str">
        <f>VLOOKUP(ride_data[[#This Row],[city]],city_data[],3,FALSE)</f>
        <v>Urban</v>
      </c>
      <c r="H1218">
        <f>VLOOKUP(ride_data[[#This Row],[city]],city_data[],2,FALSE)</f>
        <v>6</v>
      </c>
    </row>
    <row r="1219" spans="1:8" x14ac:dyDescent="0.35">
      <c r="A1219" s="1" t="s">
        <v>71</v>
      </c>
      <c r="B1219" s="3">
        <v>43570</v>
      </c>
      <c r="C1219" s="2">
        <v>0.73307870370370365</v>
      </c>
      <c r="D1219">
        <v>42.29</v>
      </c>
      <c r="E1219">
        <v>5008032046084</v>
      </c>
      <c r="F1219">
        <v>4</v>
      </c>
      <c r="G1219" t="str">
        <f>VLOOKUP(ride_data[[#This Row],[city]],city_data[],3,FALSE)</f>
        <v>Urban</v>
      </c>
      <c r="H1219">
        <f>VLOOKUP(ride_data[[#This Row],[city]],city_data[],2,FALSE)</f>
        <v>6</v>
      </c>
    </row>
    <row r="1220" spans="1:8" x14ac:dyDescent="0.35">
      <c r="A1220" s="1" t="s">
        <v>71</v>
      </c>
      <c r="B1220" s="3">
        <v>43528</v>
      </c>
      <c r="C1220" s="2">
        <v>0.42681712962962964</v>
      </c>
      <c r="D1220">
        <v>38.49</v>
      </c>
      <c r="E1220">
        <v>3338028667880</v>
      </c>
      <c r="F1220">
        <v>3</v>
      </c>
      <c r="G1220" t="str">
        <f>VLOOKUP(ride_data[[#This Row],[city]],city_data[],3,FALSE)</f>
        <v>Urban</v>
      </c>
      <c r="H1220">
        <f>VLOOKUP(ride_data[[#This Row],[city]],city_data[],2,FALSE)</f>
        <v>6</v>
      </c>
    </row>
    <row r="1221" spans="1:8" x14ac:dyDescent="0.35">
      <c r="A1221" s="1" t="s">
        <v>71</v>
      </c>
      <c r="B1221" s="3">
        <v>43569</v>
      </c>
      <c r="C1221" s="2">
        <v>0.82368055555555564</v>
      </c>
      <c r="D1221">
        <v>8.0500000000000007</v>
      </c>
      <c r="E1221">
        <v>7833718484809</v>
      </c>
      <c r="F1221">
        <v>4</v>
      </c>
      <c r="G1221" t="str">
        <f>VLOOKUP(ride_data[[#This Row],[city]],city_data[],3,FALSE)</f>
        <v>Urban</v>
      </c>
      <c r="H1221">
        <f>VLOOKUP(ride_data[[#This Row],[city]],city_data[],2,FALSE)</f>
        <v>6</v>
      </c>
    </row>
    <row r="1222" spans="1:8" x14ac:dyDescent="0.35">
      <c r="A1222" s="1" t="s">
        <v>120</v>
      </c>
      <c r="B1222" s="3">
        <v>43500</v>
      </c>
      <c r="C1222" s="2">
        <v>0.94109953703703697</v>
      </c>
      <c r="D1222">
        <v>29.87</v>
      </c>
      <c r="E1222">
        <v>7909567053548</v>
      </c>
      <c r="F1222">
        <v>2</v>
      </c>
      <c r="G1222" t="str">
        <f>VLOOKUP(ride_data[[#This Row],[city]],city_data[],3,FALSE)</f>
        <v>Suburban</v>
      </c>
      <c r="H1222">
        <f>VLOOKUP(ride_data[[#This Row],[city]],city_data[],2,FALSE)</f>
        <v>11</v>
      </c>
    </row>
    <row r="1223" spans="1:8" x14ac:dyDescent="0.35">
      <c r="A1223" s="1" t="s">
        <v>120</v>
      </c>
      <c r="B1223" s="3">
        <v>43524</v>
      </c>
      <c r="C1223" s="2">
        <v>0.36568287037037034</v>
      </c>
      <c r="D1223">
        <v>31.14</v>
      </c>
      <c r="E1223">
        <v>6795697365566</v>
      </c>
      <c r="F1223">
        <v>2</v>
      </c>
      <c r="G1223" t="str">
        <f>VLOOKUP(ride_data[[#This Row],[city]],city_data[],3,FALSE)</f>
        <v>Suburban</v>
      </c>
      <c r="H1223">
        <f>VLOOKUP(ride_data[[#This Row],[city]],city_data[],2,FALSE)</f>
        <v>11</v>
      </c>
    </row>
    <row r="1224" spans="1:8" x14ac:dyDescent="0.35">
      <c r="A1224" s="1" t="s">
        <v>120</v>
      </c>
      <c r="B1224" s="3">
        <v>43531</v>
      </c>
      <c r="C1224" s="2">
        <v>0.12320601851851852</v>
      </c>
      <c r="D1224">
        <v>29.34</v>
      </c>
      <c r="E1224">
        <v>2592274379299</v>
      </c>
      <c r="F1224">
        <v>3</v>
      </c>
      <c r="G1224" t="str">
        <f>VLOOKUP(ride_data[[#This Row],[city]],city_data[],3,FALSE)</f>
        <v>Suburban</v>
      </c>
      <c r="H1224">
        <f>VLOOKUP(ride_data[[#This Row],[city]],city_data[],2,FALSE)</f>
        <v>11</v>
      </c>
    </row>
    <row r="1225" spans="1:8" x14ac:dyDescent="0.35">
      <c r="A1225" s="1" t="s">
        <v>120</v>
      </c>
      <c r="B1225" s="3">
        <v>43524</v>
      </c>
      <c r="C1225" s="2">
        <v>0.24702546296296299</v>
      </c>
      <c r="D1225">
        <v>46.4</v>
      </c>
      <c r="E1225">
        <v>7546967271839</v>
      </c>
      <c r="F1225">
        <v>2</v>
      </c>
      <c r="G1225" t="str">
        <f>VLOOKUP(ride_data[[#This Row],[city]],city_data[],3,FALSE)</f>
        <v>Suburban</v>
      </c>
      <c r="H1225">
        <f>VLOOKUP(ride_data[[#This Row],[city]],city_data[],2,FALSE)</f>
        <v>11</v>
      </c>
    </row>
    <row r="1226" spans="1:8" x14ac:dyDescent="0.35">
      <c r="A1226" s="1" t="s">
        <v>120</v>
      </c>
      <c r="B1226" s="3">
        <v>43488</v>
      </c>
      <c r="C1226" s="2">
        <v>0.98799768518518516</v>
      </c>
      <c r="D1226">
        <v>27.11</v>
      </c>
      <c r="E1226">
        <v>6332047993934</v>
      </c>
      <c r="F1226">
        <v>1</v>
      </c>
      <c r="G1226" t="str">
        <f>VLOOKUP(ride_data[[#This Row],[city]],city_data[],3,FALSE)</f>
        <v>Suburban</v>
      </c>
      <c r="H1226">
        <f>VLOOKUP(ride_data[[#This Row],[city]],city_data[],2,FALSE)</f>
        <v>11</v>
      </c>
    </row>
    <row r="1227" spans="1:8" x14ac:dyDescent="0.35">
      <c r="A1227" s="1" t="s">
        <v>120</v>
      </c>
      <c r="B1227" s="3">
        <v>43564</v>
      </c>
      <c r="C1227" s="2">
        <v>0.86155092592592597</v>
      </c>
      <c r="D1227">
        <v>21.2</v>
      </c>
      <c r="E1227">
        <v>8490756943935</v>
      </c>
      <c r="F1227">
        <v>4</v>
      </c>
      <c r="G1227" t="str">
        <f>VLOOKUP(ride_data[[#This Row],[city]],city_data[],3,FALSE)</f>
        <v>Suburban</v>
      </c>
      <c r="H1227">
        <f>VLOOKUP(ride_data[[#This Row],[city]],city_data[],2,FALSE)</f>
        <v>11</v>
      </c>
    </row>
    <row r="1228" spans="1:8" x14ac:dyDescent="0.35">
      <c r="A1228" s="1" t="s">
        <v>120</v>
      </c>
      <c r="B1228" s="3">
        <v>43479</v>
      </c>
      <c r="C1228" s="2">
        <v>0.35376157407407405</v>
      </c>
      <c r="D1228">
        <v>25.02</v>
      </c>
      <c r="E1228">
        <v>4718961352354</v>
      </c>
      <c r="F1228">
        <v>1</v>
      </c>
      <c r="G1228" t="str">
        <f>VLOOKUP(ride_data[[#This Row],[city]],city_data[],3,FALSE)</f>
        <v>Suburban</v>
      </c>
      <c r="H1228">
        <f>VLOOKUP(ride_data[[#This Row],[city]],city_data[],2,FALSE)</f>
        <v>11</v>
      </c>
    </row>
    <row r="1229" spans="1:8" x14ac:dyDescent="0.35">
      <c r="A1229" s="1" t="s">
        <v>120</v>
      </c>
      <c r="B1229" s="3">
        <v>43514</v>
      </c>
      <c r="C1229" s="2">
        <v>0.86181712962962964</v>
      </c>
      <c r="D1229">
        <v>35.03</v>
      </c>
      <c r="E1229">
        <v>4480695976433</v>
      </c>
      <c r="F1229">
        <v>2</v>
      </c>
      <c r="G1229" t="str">
        <f>VLOOKUP(ride_data[[#This Row],[city]],city_data[],3,FALSE)</f>
        <v>Suburban</v>
      </c>
      <c r="H1229">
        <f>VLOOKUP(ride_data[[#This Row],[city]],city_data[],2,FALSE)</f>
        <v>11</v>
      </c>
    </row>
    <row r="1230" spans="1:8" x14ac:dyDescent="0.35">
      <c r="A1230" s="1" t="s">
        <v>120</v>
      </c>
      <c r="B1230" s="3">
        <v>43475</v>
      </c>
      <c r="C1230" s="2">
        <v>0.80390046296296302</v>
      </c>
      <c r="D1230">
        <v>33.85</v>
      </c>
      <c r="E1230">
        <v>8089408327447</v>
      </c>
      <c r="F1230">
        <v>1</v>
      </c>
      <c r="G1230" t="str">
        <f>VLOOKUP(ride_data[[#This Row],[city]],city_data[],3,FALSE)</f>
        <v>Suburban</v>
      </c>
      <c r="H1230">
        <f>VLOOKUP(ride_data[[#This Row],[city]],city_data[],2,FALSE)</f>
        <v>11</v>
      </c>
    </row>
    <row r="1231" spans="1:8" x14ac:dyDescent="0.35">
      <c r="A1231" s="1" t="s">
        <v>120</v>
      </c>
      <c r="B1231" s="3">
        <v>43512</v>
      </c>
      <c r="C1231" s="2">
        <v>0.80467592592592585</v>
      </c>
      <c r="D1231">
        <v>26.66</v>
      </c>
      <c r="E1231">
        <v>7469051494160</v>
      </c>
      <c r="F1231">
        <v>2</v>
      </c>
      <c r="G1231" t="str">
        <f>VLOOKUP(ride_data[[#This Row],[city]],city_data[],3,FALSE)</f>
        <v>Suburban</v>
      </c>
      <c r="H1231">
        <f>VLOOKUP(ride_data[[#This Row],[city]],city_data[],2,FALSE)</f>
        <v>11</v>
      </c>
    </row>
    <row r="1232" spans="1:8" x14ac:dyDescent="0.35">
      <c r="A1232" s="1" t="s">
        <v>120</v>
      </c>
      <c r="B1232" s="3">
        <v>43543</v>
      </c>
      <c r="C1232" s="2">
        <v>0.2505324074074074</v>
      </c>
      <c r="D1232">
        <v>31.16</v>
      </c>
      <c r="E1232">
        <v>2458737372712</v>
      </c>
      <c r="F1232">
        <v>3</v>
      </c>
      <c r="G1232" t="str">
        <f>VLOOKUP(ride_data[[#This Row],[city]],city_data[],3,FALSE)</f>
        <v>Suburban</v>
      </c>
      <c r="H1232">
        <f>VLOOKUP(ride_data[[#This Row],[city]],city_data[],2,FALSE)</f>
        <v>11</v>
      </c>
    </row>
    <row r="1233" spans="1:8" x14ac:dyDescent="0.35">
      <c r="A1233" s="1" t="s">
        <v>120</v>
      </c>
      <c r="B1233" s="3">
        <v>43517</v>
      </c>
      <c r="C1233" s="2">
        <v>0.53956018518518511</v>
      </c>
      <c r="D1233">
        <v>22.96</v>
      </c>
      <c r="E1233">
        <v>6853853007740</v>
      </c>
      <c r="F1233">
        <v>2</v>
      </c>
      <c r="G1233" t="str">
        <f>VLOOKUP(ride_data[[#This Row],[city]],city_data[],3,FALSE)</f>
        <v>Suburban</v>
      </c>
      <c r="H1233">
        <f>VLOOKUP(ride_data[[#This Row],[city]],city_data[],2,FALSE)</f>
        <v>11</v>
      </c>
    </row>
    <row r="1234" spans="1:8" x14ac:dyDescent="0.35">
      <c r="A1234" s="1" t="s">
        <v>120</v>
      </c>
      <c r="B1234" s="3">
        <v>43582</v>
      </c>
      <c r="C1234" s="2">
        <v>0.4287731481481481</v>
      </c>
      <c r="D1234">
        <v>20.41</v>
      </c>
      <c r="E1234">
        <v>903066642569</v>
      </c>
      <c r="F1234">
        <v>4</v>
      </c>
      <c r="G1234" t="str">
        <f>VLOOKUP(ride_data[[#This Row],[city]],city_data[],3,FALSE)</f>
        <v>Suburban</v>
      </c>
      <c r="H1234">
        <f>VLOOKUP(ride_data[[#This Row],[city]],city_data[],2,FALSE)</f>
        <v>11</v>
      </c>
    </row>
    <row r="1235" spans="1:8" x14ac:dyDescent="0.35">
      <c r="A1235" s="1" t="s">
        <v>46</v>
      </c>
      <c r="B1235" s="3">
        <v>43560</v>
      </c>
      <c r="C1235" s="2">
        <v>0.76658564814814811</v>
      </c>
      <c r="D1235">
        <v>29.69</v>
      </c>
      <c r="E1235">
        <v>240702560536</v>
      </c>
      <c r="F1235">
        <v>4</v>
      </c>
      <c r="G1235" t="str">
        <f>VLOOKUP(ride_data[[#This Row],[city]],city_data[],3,FALSE)</f>
        <v>Urban</v>
      </c>
      <c r="H1235">
        <f>VLOOKUP(ride_data[[#This Row],[city]],city_data[],2,FALSE)</f>
        <v>19</v>
      </c>
    </row>
    <row r="1236" spans="1:8" x14ac:dyDescent="0.35">
      <c r="A1236" s="1" t="s">
        <v>46</v>
      </c>
      <c r="B1236" s="3">
        <v>43521</v>
      </c>
      <c r="C1236" s="2">
        <v>0.18905092592592596</v>
      </c>
      <c r="D1236">
        <v>13.58</v>
      </c>
      <c r="E1236">
        <v>4932836345153</v>
      </c>
      <c r="F1236">
        <v>2</v>
      </c>
      <c r="G1236" t="str">
        <f>VLOOKUP(ride_data[[#This Row],[city]],city_data[],3,FALSE)</f>
        <v>Urban</v>
      </c>
      <c r="H1236">
        <f>VLOOKUP(ride_data[[#This Row],[city]],city_data[],2,FALSE)</f>
        <v>19</v>
      </c>
    </row>
    <row r="1237" spans="1:8" x14ac:dyDescent="0.35">
      <c r="A1237" s="1" t="s">
        <v>46</v>
      </c>
      <c r="B1237" s="3">
        <v>43562</v>
      </c>
      <c r="C1237" s="2">
        <v>0.37140046296296297</v>
      </c>
      <c r="D1237">
        <v>32.99</v>
      </c>
      <c r="E1237">
        <v>1819348275778</v>
      </c>
      <c r="F1237">
        <v>4</v>
      </c>
      <c r="G1237" t="str">
        <f>VLOOKUP(ride_data[[#This Row],[city]],city_data[],3,FALSE)</f>
        <v>Urban</v>
      </c>
      <c r="H1237">
        <f>VLOOKUP(ride_data[[#This Row],[city]],city_data[],2,FALSE)</f>
        <v>19</v>
      </c>
    </row>
    <row r="1238" spans="1:8" x14ac:dyDescent="0.35">
      <c r="A1238" s="1" t="s">
        <v>46</v>
      </c>
      <c r="B1238" s="3">
        <v>43528</v>
      </c>
      <c r="C1238" s="2">
        <v>0.72288194444444442</v>
      </c>
      <c r="D1238">
        <v>21.38</v>
      </c>
      <c r="E1238">
        <v>9544488245764</v>
      </c>
      <c r="F1238">
        <v>3</v>
      </c>
      <c r="G1238" t="str">
        <f>VLOOKUP(ride_data[[#This Row],[city]],city_data[],3,FALSE)</f>
        <v>Urban</v>
      </c>
      <c r="H1238">
        <f>VLOOKUP(ride_data[[#This Row],[city]],city_data[],2,FALSE)</f>
        <v>19</v>
      </c>
    </row>
    <row r="1239" spans="1:8" x14ac:dyDescent="0.35">
      <c r="A1239" s="1" t="s">
        <v>46</v>
      </c>
      <c r="B1239" s="3">
        <v>43567</v>
      </c>
      <c r="C1239" s="2">
        <v>0.58149305555555553</v>
      </c>
      <c r="D1239">
        <v>7.77</v>
      </c>
      <c r="E1239">
        <v>9273340476908</v>
      </c>
      <c r="F1239">
        <v>4</v>
      </c>
      <c r="G1239" t="str">
        <f>VLOOKUP(ride_data[[#This Row],[city]],city_data[],3,FALSE)</f>
        <v>Urban</v>
      </c>
      <c r="H1239">
        <f>VLOOKUP(ride_data[[#This Row],[city]],city_data[],2,FALSE)</f>
        <v>19</v>
      </c>
    </row>
    <row r="1240" spans="1:8" x14ac:dyDescent="0.35">
      <c r="A1240" s="1" t="s">
        <v>46</v>
      </c>
      <c r="B1240" s="3">
        <v>43585</v>
      </c>
      <c r="C1240" s="2">
        <v>0.66825231481481484</v>
      </c>
      <c r="D1240">
        <v>37.479999999999997</v>
      </c>
      <c r="E1240">
        <v>2508127842117</v>
      </c>
      <c r="F1240">
        <v>4</v>
      </c>
      <c r="G1240" t="str">
        <f>VLOOKUP(ride_data[[#This Row],[city]],city_data[],3,FALSE)</f>
        <v>Urban</v>
      </c>
      <c r="H1240">
        <f>VLOOKUP(ride_data[[#This Row],[city]],city_data[],2,FALSE)</f>
        <v>19</v>
      </c>
    </row>
    <row r="1241" spans="1:8" x14ac:dyDescent="0.35">
      <c r="A1241" s="1" t="s">
        <v>46</v>
      </c>
      <c r="B1241" s="3">
        <v>43494</v>
      </c>
      <c r="C1241" s="2">
        <v>0.67560185185185195</v>
      </c>
      <c r="D1241">
        <v>17.57</v>
      </c>
      <c r="E1241">
        <v>2596456211339</v>
      </c>
      <c r="F1241">
        <v>1</v>
      </c>
      <c r="G1241" t="str">
        <f>VLOOKUP(ride_data[[#This Row],[city]],city_data[],3,FALSE)</f>
        <v>Urban</v>
      </c>
      <c r="H1241">
        <f>VLOOKUP(ride_data[[#This Row],[city]],city_data[],2,FALSE)</f>
        <v>19</v>
      </c>
    </row>
    <row r="1242" spans="1:8" x14ac:dyDescent="0.35">
      <c r="A1242" s="1" t="s">
        <v>46</v>
      </c>
      <c r="B1242" s="3">
        <v>43477</v>
      </c>
      <c r="C1242" s="2">
        <v>0.40435185185185185</v>
      </c>
      <c r="D1242">
        <v>20.82</v>
      </c>
      <c r="E1242">
        <v>8114793919394</v>
      </c>
      <c r="F1242">
        <v>1</v>
      </c>
      <c r="G1242" t="str">
        <f>VLOOKUP(ride_data[[#This Row],[city]],city_data[],3,FALSE)</f>
        <v>Urban</v>
      </c>
      <c r="H1242">
        <f>VLOOKUP(ride_data[[#This Row],[city]],city_data[],2,FALSE)</f>
        <v>19</v>
      </c>
    </row>
    <row r="1243" spans="1:8" x14ac:dyDescent="0.35">
      <c r="A1243" s="1" t="s">
        <v>46</v>
      </c>
      <c r="B1243" s="3">
        <v>43479</v>
      </c>
      <c r="C1243" s="2">
        <v>0.15531249999999999</v>
      </c>
      <c r="D1243">
        <v>31.88</v>
      </c>
      <c r="E1243">
        <v>8713001121613</v>
      </c>
      <c r="F1243">
        <v>1</v>
      </c>
      <c r="G1243" t="str">
        <f>VLOOKUP(ride_data[[#This Row],[city]],city_data[],3,FALSE)</f>
        <v>Urban</v>
      </c>
      <c r="H1243">
        <f>VLOOKUP(ride_data[[#This Row],[city]],city_data[],2,FALSE)</f>
        <v>19</v>
      </c>
    </row>
    <row r="1244" spans="1:8" x14ac:dyDescent="0.35">
      <c r="A1244" s="1" t="s">
        <v>46</v>
      </c>
      <c r="B1244" s="3">
        <v>43491</v>
      </c>
      <c r="C1244" s="2">
        <v>0.10965277777777778</v>
      </c>
      <c r="D1244">
        <v>5.59</v>
      </c>
      <c r="E1244">
        <v>3676436575718</v>
      </c>
      <c r="F1244">
        <v>1</v>
      </c>
      <c r="G1244" t="str">
        <f>VLOOKUP(ride_data[[#This Row],[city]],city_data[],3,FALSE)</f>
        <v>Urban</v>
      </c>
      <c r="H1244">
        <f>VLOOKUP(ride_data[[#This Row],[city]],city_data[],2,FALSE)</f>
        <v>19</v>
      </c>
    </row>
    <row r="1245" spans="1:8" x14ac:dyDescent="0.35">
      <c r="A1245" s="1" t="s">
        <v>46</v>
      </c>
      <c r="B1245" s="3">
        <v>43587</v>
      </c>
      <c r="C1245" s="2">
        <v>0.9762615740740741</v>
      </c>
      <c r="D1245">
        <v>11.94</v>
      </c>
      <c r="E1245">
        <v>7526664843423</v>
      </c>
      <c r="F1245">
        <v>5</v>
      </c>
      <c r="G1245" t="str">
        <f>VLOOKUP(ride_data[[#This Row],[city]],city_data[],3,FALSE)</f>
        <v>Urban</v>
      </c>
      <c r="H1245">
        <f>VLOOKUP(ride_data[[#This Row],[city]],city_data[],2,FALSE)</f>
        <v>19</v>
      </c>
    </row>
    <row r="1246" spans="1:8" x14ac:dyDescent="0.35">
      <c r="A1246" s="1" t="s">
        <v>46</v>
      </c>
      <c r="B1246" s="3">
        <v>43562</v>
      </c>
      <c r="C1246" s="2">
        <v>0.28506944444444443</v>
      </c>
      <c r="D1246">
        <v>11.92</v>
      </c>
      <c r="E1246">
        <v>737334504750</v>
      </c>
      <c r="F1246">
        <v>4</v>
      </c>
      <c r="G1246" t="str">
        <f>VLOOKUP(ride_data[[#This Row],[city]],city_data[],3,FALSE)</f>
        <v>Urban</v>
      </c>
      <c r="H1246">
        <f>VLOOKUP(ride_data[[#This Row],[city]],city_data[],2,FALSE)</f>
        <v>19</v>
      </c>
    </row>
    <row r="1247" spans="1:8" x14ac:dyDescent="0.35">
      <c r="A1247" s="1" t="s">
        <v>46</v>
      </c>
      <c r="B1247" s="3">
        <v>43555</v>
      </c>
      <c r="C1247" s="2">
        <v>0.14944444444444446</v>
      </c>
      <c r="D1247">
        <v>21.24</v>
      </c>
      <c r="E1247">
        <v>654159976343</v>
      </c>
      <c r="F1247">
        <v>3</v>
      </c>
      <c r="G1247" t="str">
        <f>VLOOKUP(ride_data[[#This Row],[city]],city_data[],3,FALSE)</f>
        <v>Urban</v>
      </c>
      <c r="H1247">
        <f>VLOOKUP(ride_data[[#This Row],[city]],city_data[],2,FALSE)</f>
        <v>19</v>
      </c>
    </row>
    <row r="1248" spans="1:8" x14ac:dyDescent="0.35">
      <c r="A1248" s="1" t="s">
        <v>46</v>
      </c>
      <c r="B1248" s="3">
        <v>43493</v>
      </c>
      <c r="C1248" s="2">
        <v>0.4150578703703704</v>
      </c>
      <c r="D1248">
        <v>42.24</v>
      </c>
      <c r="E1248">
        <v>583417289652</v>
      </c>
      <c r="F1248">
        <v>1</v>
      </c>
      <c r="G1248" t="str">
        <f>VLOOKUP(ride_data[[#This Row],[city]],city_data[],3,FALSE)</f>
        <v>Urban</v>
      </c>
      <c r="H1248">
        <f>VLOOKUP(ride_data[[#This Row],[city]],city_data[],2,FALSE)</f>
        <v>19</v>
      </c>
    </row>
    <row r="1249" spans="1:8" x14ac:dyDescent="0.35">
      <c r="A1249" s="1" t="s">
        <v>46</v>
      </c>
      <c r="B1249" s="3">
        <v>43530</v>
      </c>
      <c r="C1249" s="2">
        <v>0.80973379629629638</v>
      </c>
      <c r="D1249">
        <v>26.34</v>
      </c>
      <c r="E1249">
        <v>1883857992679</v>
      </c>
      <c r="F1249">
        <v>3</v>
      </c>
      <c r="G1249" t="str">
        <f>VLOOKUP(ride_data[[#This Row],[city]],city_data[],3,FALSE)</f>
        <v>Urban</v>
      </c>
      <c r="H1249">
        <f>VLOOKUP(ride_data[[#This Row],[city]],city_data[],2,FALSE)</f>
        <v>19</v>
      </c>
    </row>
    <row r="1250" spans="1:8" x14ac:dyDescent="0.35">
      <c r="A1250" s="1" t="s">
        <v>46</v>
      </c>
      <c r="B1250" s="3">
        <v>43528</v>
      </c>
      <c r="C1250" s="2">
        <v>0.93706018518518519</v>
      </c>
      <c r="D1250">
        <v>6.19</v>
      </c>
      <c r="E1250">
        <v>546550288142</v>
      </c>
      <c r="F1250">
        <v>3</v>
      </c>
      <c r="G1250" t="str">
        <f>VLOOKUP(ride_data[[#This Row],[city]],city_data[],3,FALSE)</f>
        <v>Urban</v>
      </c>
      <c r="H1250">
        <f>VLOOKUP(ride_data[[#This Row],[city]],city_data[],2,FALSE)</f>
        <v>19</v>
      </c>
    </row>
    <row r="1251" spans="1:8" x14ac:dyDescent="0.35">
      <c r="A1251" s="1" t="s">
        <v>46</v>
      </c>
      <c r="B1251" s="3">
        <v>43570</v>
      </c>
      <c r="C1251" s="2">
        <v>0.41809027777777774</v>
      </c>
      <c r="D1251">
        <v>37.6</v>
      </c>
      <c r="E1251">
        <v>3895257821808</v>
      </c>
      <c r="F1251">
        <v>4</v>
      </c>
      <c r="G1251" t="str">
        <f>VLOOKUP(ride_data[[#This Row],[city]],city_data[],3,FALSE)</f>
        <v>Urban</v>
      </c>
      <c r="H1251">
        <f>VLOOKUP(ride_data[[#This Row],[city]],city_data[],2,FALSE)</f>
        <v>19</v>
      </c>
    </row>
    <row r="1252" spans="1:8" x14ac:dyDescent="0.35">
      <c r="A1252" s="1" t="s">
        <v>46</v>
      </c>
      <c r="B1252" s="3">
        <v>43563</v>
      </c>
      <c r="C1252" s="2">
        <v>0.85172453703703699</v>
      </c>
      <c r="D1252">
        <v>25.79</v>
      </c>
      <c r="E1252">
        <v>9441483043169</v>
      </c>
      <c r="F1252">
        <v>4</v>
      </c>
      <c r="G1252" t="str">
        <f>VLOOKUP(ride_data[[#This Row],[city]],city_data[],3,FALSE)</f>
        <v>Urban</v>
      </c>
      <c r="H1252">
        <f>VLOOKUP(ride_data[[#This Row],[city]],city_data[],2,FALSE)</f>
        <v>19</v>
      </c>
    </row>
    <row r="1253" spans="1:8" x14ac:dyDescent="0.35">
      <c r="A1253" s="1" t="s">
        <v>46</v>
      </c>
      <c r="B1253" s="3">
        <v>43512</v>
      </c>
      <c r="C1253" s="2">
        <v>0.6293171296296296</v>
      </c>
      <c r="D1253">
        <v>37.75</v>
      </c>
      <c r="E1253">
        <v>1453604070822</v>
      </c>
      <c r="F1253">
        <v>2</v>
      </c>
      <c r="G1253" t="str">
        <f>VLOOKUP(ride_data[[#This Row],[city]],city_data[],3,FALSE)</f>
        <v>Urban</v>
      </c>
      <c r="H1253">
        <f>VLOOKUP(ride_data[[#This Row],[city]],city_data[],2,FALSE)</f>
        <v>19</v>
      </c>
    </row>
    <row r="1254" spans="1:8" x14ac:dyDescent="0.35">
      <c r="A1254" s="1" t="s">
        <v>46</v>
      </c>
      <c r="B1254" s="3">
        <v>43559</v>
      </c>
      <c r="C1254" s="2">
        <v>0.27918981481481481</v>
      </c>
      <c r="D1254">
        <v>25.38</v>
      </c>
      <c r="E1254">
        <v>6907041134302</v>
      </c>
      <c r="F1254">
        <v>4</v>
      </c>
      <c r="G1254" t="str">
        <f>VLOOKUP(ride_data[[#This Row],[city]],city_data[],3,FALSE)</f>
        <v>Urban</v>
      </c>
      <c r="H1254">
        <f>VLOOKUP(ride_data[[#This Row],[city]],city_data[],2,FALSE)</f>
        <v>19</v>
      </c>
    </row>
    <row r="1255" spans="1:8" x14ac:dyDescent="0.35">
      <c r="A1255" s="1" t="s">
        <v>46</v>
      </c>
      <c r="B1255" s="3">
        <v>43588</v>
      </c>
      <c r="C1255" s="2">
        <v>4.9305555555555552E-3</v>
      </c>
      <c r="D1255">
        <v>16.440000000000001</v>
      </c>
      <c r="E1255">
        <v>212158091636</v>
      </c>
      <c r="F1255">
        <v>5</v>
      </c>
      <c r="G1255" t="str">
        <f>VLOOKUP(ride_data[[#This Row],[city]],city_data[],3,FALSE)</f>
        <v>Urban</v>
      </c>
      <c r="H1255">
        <f>VLOOKUP(ride_data[[#This Row],[city]],city_data[],2,FALSE)</f>
        <v>19</v>
      </c>
    </row>
    <row r="1256" spans="1:8" x14ac:dyDescent="0.35">
      <c r="A1256" s="1" t="s">
        <v>46</v>
      </c>
      <c r="B1256" s="3">
        <v>43500</v>
      </c>
      <c r="C1256" s="2">
        <v>0.78947916666666673</v>
      </c>
      <c r="D1256">
        <v>9.84</v>
      </c>
      <c r="E1256">
        <v>9479830048819</v>
      </c>
      <c r="F1256">
        <v>2</v>
      </c>
      <c r="G1256" t="str">
        <f>VLOOKUP(ride_data[[#This Row],[city]],city_data[],3,FALSE)</f>
        <v>Urban</v>
      </c>
      <c r="H1256">
        <f>VLOOKUP(ride_data[[#This Row],[city]],city_data[],2,FALSE)</f>
        <v>19</v>
      </c>
    </row>
    <row r="1257" spans="1:8" x14ac:dyDescent="0.35">
      <c r="A1257" s="1" t="s">
        <v>46</v>
      </c>
      <c r="B1257" s="3">
        <v>43525</v>
      </c>
      <c r="C1257" s="2">
        <v>0.19090277777777778</v>
      </c>
      <c r="D1257">
        <v>20.8</v>
      </c>
      <c r="E1257">
        <v>1575104438305</v>
      </c>
      <c r="F1257">
        <v>3</v>
      </c>
      <c r="G1257" t="str">
        <f>VLOOKUP(ride_data[[#This Row],[city]],city_data[],3,FALSE)</f>
        <v>Urban</v>
      </c>
      <c r="H1257">
        <f>VLOOKUP(ride_data[[#This Row],[city]],city_data[],2,FALSE)</f>
        <v>19</v>
      </c>
    </row>
    <row r="1258" spans="1:8" x14ac:dyDescent="0.35">
      <c r="A1258" s="1" t="s">
        <v>46</v>
      </c>
      <c r="B1258" s="3">
        <v>43523</v>
      </c>
      <c r="C1258" s="2">
        <v>0.48771990740740739</v>
      </c>
      <c r="D1258">
        <v>36.869999999999997</v>
      </c>
      <c r="E1258">
        <v>9531911098356</v>
      </c>
      <c r="F1258">
        <v>2</v>
      </c>
      <c r="G1258" t="str">
        <f>VLOOKUP(ride_data[[#This Row],[city]],city_data[],3,FALSE)</f>
        <v>Urban</v>
      </c>
      <c r="H1258">
        <f>VLOOKUP(ride_data[[#This Row],[city]],city_data[],2,FALSE)</f>
        <v>19</v>
      </c>
    </row>
    <row r="1259" spans="1:8" x14ac:dyDescent="0.35">
      <c r="A1259" s="1" t="s">
        <v>46</v>
      </c>
      <c r="B1259" s="3">
        <v>43495</v>
      </c>
      <c r="C1259" s="2">
        <v>0.76414351851851858</v>
      </c>
      <c r="D1259">
        <v>16.5</v>
      </c>
      <c r="E1259">
        <v>8651911600616</v>
      </c>
      <c r="F1259">
        <v>1</v>
      </c>
      <c r="G1259" t="str">
        <f>VLOOKUP(ride_data[[#This Row],[city]],city_data[],3,FALSE)</f>
        <v>Urban</v>
      </c>
      <c r="H1259">
        <f>VLOOKUP(ride_data[[#This Row],[city]],city_data[],2,FALSE)</f>
        <v>19</v>
      </c>
    </row>
    <row r="1260" spans="1:8" x14ac:dyDescent="0.35">
      <c r="A1260" s="1" t="s">
        <v>61</v>
      </c>
      <c r="B1260" s="3">
        <v>43514</v>
      </c>
      <c r="C1260" s="2">
        <v>0.34554398148148152</v>
      </c>
      <c r="D1260">
        <v>38.090000000000003</v>
      </c>
      <c r="E1260">
        <v>925012921771</v>
      </c>
      <c r="F1260">
        <v>2</v>
      </c>
      <c r="G1260" t="str">
        <f>VLOOKUP(ride_data[[#This Row],[city]],city_data[],3,FALSE)</f>
        <v>Urban</v>
      </c>
      <c r="H1260">
        <f>VLOOKUP(ride_data[[#This Row],[city]],city_data[],2,FALSE)</f>
        <v>22</v>
      </c>
    </row>
    <row r="1261" spans="1:8" x14ac:dyDescent="0.35">
      <c r="A1261" s="1" t="s">
        <v>61</v>
      </c>
      <c r="B1261" s="3">
        <v>43581</v>
      </c>
      <c r="C1261" s="2">
        <v>0.19854166666666664</v>
      </c>
      <c r="D1261">
        <v>44.37</v>
      </c>
      <c r="E1261">
        <v>1628416621603</v>
      </c>
      <c r="F1261">
        <v>4</v>
      </c>
      <c r="G1261" t="str">
        <f>VLOOKUP(ride_data[[#This Row],[city]],city_data[],3,FALSE)</f>
        <v>Urban</v>
      </c>
      <c r="H1261">
        <f>VLOOKUP(ride_data[[#This Row],[city]],city_data[],2,FALSE)</f>
        <v>22</v>
      </c>
    </row>
    <row r="1262" spans="1:8" x14ac:dyDescent="0.35">
      <c r="A1262" s="1" t="s">
        <v>61</v>
      </c>
      <c r="B1262" s="3">
        <v>43555</v>
      </c>
      <c r="C1262" s="2">
        <v>0.58211805555555551</v>
      </c>
      <c r="D1262">
        <v>29.41</v>
      </c>
      <c r="E1262">
        <v>3093467204446</v>
      </c>
      <c r="F1262">
        <v>3</v>
      </c>
      <c r="G1262" t="str">
        <f>VLOOKUP(ride_data[[#This Row],[city]],city_data[],3,FALSE)</f>
        <v>Urban</v>
      </c>
      <c r="H1262">
        <f>VLOOKUP(ride_data[[#This Row],[city]],city_data[],2,FALSE)</f>
        <v>22</v>
      </c>
    </row>
    <row r="1263" spans="1:8" x14ac:dyDescent="0.35">
      <c r="A1263" s="1" t="s">
        <v>61</v>
      </c>
      <c r="B1263" s="3">
        <v>43486</v>
      </c>
      <c r="C1263" s="2">
        <v>0.4929398148148148</v>
      </c>
      <c r="D1263">
        <v>27.68</v>
      </c>
      <c r="E1263">
        <v>4556759119631</v>
      </c>
      <c r="F1263">
        <v>1</v>
      </c>
      <c r="G1263" t="str">
        <f>VLOOKUP(ride_data[[#This Row],[city]],city_data[],3,FALSE)</f>
        <v>Urban</v>
      </c>
      <c r="H1263">
        <f>VLOOKUP(ride_data[[#This Row],[city]],city_data[],2,FALSE)</f>
        <v>22</v>
      </c>
    </row>
    <row r="1264" spans="1:8" x14ac:dyDescent="0.35">
      <c r="A1264" s="1" t="s">
        <v>61</v>
      </c>
      <c r="B1264" s="3">
        <v>43568</v>
      </c>
      <c r="C1264" s="2">
        <v>0.31791666666666668</v>
      </c>
      <c r="D1264">
        <v>20.09</v>
      </c>
      <c r="E1264">
        <v>4311213165551</v>
      </c>
      <c r="F1264">
        <v>4</v>
      </c>
      <c r="G1264" t="str">
        <f>VLOOKUP(ride_data[[#This Row],[city]],city_data[],3,FALSE)</f>
        <v>Urban</v>
      </c>
      <c r="H1264">
        <f>VLOOKUP(ride_data[[#This Row],[city]],city_data[],2,FALSE)</f>
        <v>22</v>
      </c>
    </row>
    <row r="1265" spans="1:8" x14ac:dyDescent="0.35">
      <c r="A1265" s="1" t="s">
        <v>61</v>
      </c>
      <c r="B1265" s="3">
        <v>43583</v>
      </c>
      <c r="C1265" s="2">
        <v>0.19092592592592594</v>
      </c>
      <c r="D1265">
        <v>40.46</v>
      </c>
      <c r="E1265">
        <v>2567890241480</v>
      </c>
      <c r="F1265">
        <v>4</v>
      </c>
      <c r="G1265" t="str">
        <f>VLOOKUP(ride_data[[#This Row],[city]],city_data[],3,FALSE)</f>
        <v>Urban</v>
      </c>
      <c r="H1265">
        <f>VLOOKUP(ride_data[[#This Row],[city]],city_data[],2,FALSE)</f>
        <v>22</v>
      </c>
    </row>
    <row r="1266" spans="1:8" x14ac:dyDescent="0.35">
      <c r="A1266" s="1" t="s">
        <v>61</v>
      </c>
      <c r="B1266" s="3">
        <v>43565</v>
      </c>
      <c r="C1266" s="2">
        <v>0.92737268518518512</v>
      </c>
      <c r="D1266">
        <v>38.020000000000003</v>
      </c>
      <c r="E1266">
        <v>8834525256657</v>
      </c>
      <c r="F1266">
        <v>4</v>
      </c>
      <c r="G1266" t="str">
        <f>VLOOKUP(ride_data[[#This Row],[city]],city_data[],3,FALSE)</f>
        <v>Urban</v>
      </c>
      <c r="H1266">
        <f>VLOOKUP(ride_data[[#This Row],[city]],city_data[],2,FALSE)</f>
        <v>22</v>
      </c>
    </row>
    <row r="1267" spans="1:8" x14ac:dyDescent="0.35">
      <c r="A1267" s="1" t="s">
        <v>61</v>
      </c>
      <c r="B1267" s="3">
        <v>43504</v>
      </c>
      <c r="C1267" s="2">
        <v>0.91768518518518516</v>
      </c>
      <c r="D1267">
        <v>34.69</v>
      </c>
      <c r="E1267">
        <v>2742194758388</v>
      </c>
      <c r="F1267">
        <v>2</v>
      </c>
      <c r="G1267" t="str">
        <f>VLOOKUP(ride_data[[#This Row],[city]],city_data[],3,FALSE)</f>
        <v>Urban</v>
      </c>
      <c r="H1267">
        <f>VLOOKUP(ride_data[[#This Row],[city]],city_data[],2,FALSE)</f>
        <v>22</v>
      </c>
    </row>
    <row r="1268" spans="1:8" x14ac:dyDescent="0.35">
      <c r="A1268" s="1" t="s">
        <v>61</v>
      </c>
      <c r="B1268" s="3">
        <v>43518</v>
      </c>
      <c r="C1268" s="2">
        <v>0.62542824074074077</v>
      </c>
      <c r="D1268">
        <v>16.46</v>
      </c>
      <c r="E1268">
        <v>2798292218088</v>
      </c>
      <c r="F1268">
        <v>2</v>
      </c>
      <c r="G1268" t="str">
        <f>VLOOKUP(ride_data[[#This Row],[city]],city_data[],3,FALSE)</f>
        <v>Urban</v>
      </c>
      <c r="H1268">
        <f>VLOOKUP(ride_data[[#This Row],[city]],city_data[],2,FALSE)</f>
        <v>22</v>
      </c>
    </row>
    <row r="1269" spans="1:8" x14ac:dyDescent="0.35">
      <c r="A1269" s="1" t="s">
        <v>61</v>
      </c>
      <c r="B1269" s="3">
        <v>43564</v>
      </c>
      <c r="C1269" s="2">
        <v>0.62194444444444441</v>
      </c>
      <c r="D1269">
        <v>20.23</v>
      </c>
      <c r="E1269">
        <v>2580600321555</v>
      </c>
      <c r="F1269">
        <v>4</v>
      </c>
      <c r="G1269" t="str">
        <f>VLOOKUP(ride_data[[#This Row],[city]],city_data[],3,FALSE)</f>
        <v>Urban</v>
      </c>
      <c r="H1269">
        <f>VLOOKUP(ride_data[[#This Row],[city]],city_data[],2,FALSE)</f>
        <v>22</v>
      </c>
    </row>
    <row r="1270" spans="1:8" x14ac:dyDescent="0.35">
      <c r="A1270" s="1" t="s">
        <v>61</v>
      </c>
      <c r="B1270" s="3">
        <v>43584</v>
      </c>
      <c r="C1270" s="2">
        <v>0.48549768518518516</v>
      </c>
      <c r="D1270">
        <v>19.8</v>
      </c>
      <c r="E1270">
        <v>1839021476247</v>
      </c>
      <c r="F1270">
        <v>4</v>
      </c>
      <c r="G1270" t="str">
        <f>VLOOKUP(ride_data[[#This Row],[city]],city_data[],3,FALSE)</f>
        <v>Urban</v>
      </c>
      <c r="H1270">
        <f>VLOOKUP(ride_data[[#This Row],[city]],city_data[],2,FALSE)</f>
        <v>22</v>
      </c>
    </row>
    <row r="1271" spans="1:8" x14ac:dyDescent="0.35">
      <c r="A1271" s="1" t="s">
        <v>61</v>
      </c>
      <c r="B1271" s="3">
        <v>43561</v>
      </c>
      <c r="C1271" s="2">
        <v>9.493055555555556E-2</v>
      </c>
      <c r="D1271">
        <v>18.149999999999999</v>
      </c>
      <c r="E1271">
        <v>7268609489111</v>
      </c>
      <c r="F1271">
        <v>4</v>
      </c>
      <c r="G1271" t="str">
        <f>VLOOKUP(ride_data[[#This Row],[city]],city_data[],3,FALSE)</f>
        <v>Urban</v>
      </c>
      <c r="H1271">
        <f>VLOOKUP(ride_data[[#This Row],[city]],city_data[],2,FALSE)</f>
        <v>22</v>
      </c>
    </row>
    <row r="1272" spans="1:8" x14ac:dyDescent="0.35">
      <c r="A1272" s="1" t="s">
        <v>61</v>
      </c>
      <c r="B1272" s="3">
        <v>43589</v>
      </c>
      <c r="C1272" s="2">
        <v>0.64587962962962964</v>
      </c>
      <c r="D1272">
        <v>28.93</v>
      </c>
      <c r="E1272">
        <v>1471664210200</v>
      </c>
      <c r="F1272">
        <v>5</v>
      </c>
      <c r="G1272" t="str">
        <f>VLOOKUP(ride_data[[#This Row],[city]],city_data[],3,FALSE)</f>
        <v>Urban</v>
      </c>
      <c r="H1272">
        <f>VLOOKUP(ride_data[[#This Row],[city]],city_data[],2,FALSE)</f>
        <v>22</v>
      </c>
    </row>
    <row r="1273" spans="1:8" x14ac:dyDescent="0.35">
      <c r="A1273" s="1" t="s">
        <v>61</v>
      </c>
      <c r="B1273" s="3">
        <v>43482</v>
      </c>
      <c r="C1273" s="2">
        <v>0.48408564814814814</v>
      </c>
      <c r="D1273">
        <v>8.68</v>
      </c>
      <c r="E1273">
        <v>930356390428</v>
      </c>
      <c r="F1273">
        <v>1</v>
      </c>
      <c r="G1273" t="str">
        <f>VLOOKUP(ride_data[[#This Row],[city]],city_data[],3,FALSE)</f>
        <v>Urban</v>
      </c>
      <c r="H1273">
        <f>VLOOKUP(ride_data[[#This Row],[city]],city_data[],2,FALSE)</f>
        <v>22</v>
      </c>
    </row>
    <row r="1274" spans="1:8" x14ac:dyDescent="0.35">
      <c r="A1274" s="1" t="s">
        <v>119</v>
      </c>
      <c r="B1274" s="3">
        <v>43514</v>
      </c>
      <c r="C1274" s="2">
        <v>0.43170138888888893</v>
      </c>
      <c r="D1274">
        <v>41.54</v>
      </c>
      <c r="E1274">
        <v>4267383307027</v>
      </c>
      <c r="F1274">
        <v>2</v>
      </c>
      <c r="G1274" t="str">
        <f>VLOOKUP(ride_data[[#This Row],[city]],city_data[],3,FALSE)</f>
        <v>Suburban</v>
      </c>
      <c r="H1274">
        <f>VLOOKUP(ride_data[[#This Row],[city]],city_data[],2,FALSE)</f>
        <v>1</v>
      </c>
    </row>
    <row r="1275" spans="1:8" x14ac:dyDescent="0.35">
      <c r="A1275" s="1" t="s">
        <v>119</v>
      </c>
      <c r="B1275" s="3">
        <v>43562</v>
      </c>
      <c r="C1275" s="2">
        <v>2.2488425925925926E-2</v>
      </c>
      <c r="D1275">
        <v>36.32</v>
      </c>
      <c r="E1275">
        <v>5014291527509</v>
      </c>
      <c r="F1275">
        <v>4</v>
      </c>
      <c r="G1275" t="str">
        <f>VLOOKUP(ride_data[[#This Row],[city]],city_data[],3,FALSE)</f>
        <v>Suburban</v>
      </c>
      <c r="H1275">
        <f>VLOOKUP(ride_data[[#This Row],[city]],city_data[],2,FALSE)</f>
        <v>1</v>
      </c>
    </row>
    <row r="1276" spans="1:8" x14ac:dyDescent="0.35">
      <c r="A1276" s="1" t="s">
        <v>119</v>
      </c>
      <c r="B1276" s="3">
        <v>43487</v>
      </c>
      <c r="C1276" s="2">
        <v>0.62193287037037037</v>
      </c>
      <c r="D1276">
        <v>18.45</v>
      </c>
      <c r="E1276">
        <v>2627726489605</v>
      </c>
      <c r="F1276">
        <v>1</v>
      </c>
      <c r="G1276" t="str">
        <f>VLOOKUP(ride_data[[#This Row],[city]],city_data[],3,FALSE)</f>
        <v>Suburban</v>
      </c>
      <c r="H1276">
        <f>VLOOKUP(ride_data[[#This Row],[city]],city_data[],2,FALSE)</f>
        <v>1</v>
      </c>
    </row>
    <row r="1277" spans="1:8" x14ac:dyDescent="0.35">
      <c r="A1277" s="1" t="s">
        <v>119</v>
      </c>
      <c r="B1277" s="3">
        <v>43527</v>
      </c>
      <c r="C1277" s="2">
        <v>0.26013888888888886</v>
      </c>
      <c r="D1277">
        <v>18.170000000000002</v>
      </c>
      <c r="E1277">
        <v>3252030700789</v>
      </c>
      <c r="F1277">
        <v>3</v>
      </c>
      <c r="G1277" t="str">
        <f>VLOOKUP(ride_data[[#This Row],[city]],city_data[],3,FALSE)</f>
        <v>Suburban</v>
      </c>
      <c r="H1277">
        <f>VLOOKUP(ride_data[[#This Row],[city]],city_data[],2,FALSE)</f>
        <v>1</v>
      </c>
    </row>
    <row r="1278" spans="1:8" x14ac:dyDescent="0.35">
      <c r="A1278" s="1" t="s">
        <v>119</v>
      </c>
      <c r="B1278" s="3">
        <v>43466</v>
      </c>
      <c r="C1278" s="2">
        <v>0.61951388888888892</v>
      </c>
      <c r="D1278">
        <v>31.15</v>
      </c>
      <c r="E1278">
        <v>7188584539017</v>
      </c>
      <c r="F1278">
        <v>1</v>
      </c>
      <c r="G1278" t="str">
        <f>VLOOKUP(ride_data[[#This Row],[city]],city_data[],3,FALSE)</f>
        <v>Suburban</v>
      </c>
      <c r="H1278">
        <f>VLOOKUP(ride_data[[#This Row],[city]],city_data[],2,FALSE)</f>
        <v>1</v>
      </c>
    </row>
    <row r="1279" spans="1:8" x14ac:dyDescent="0.35">
      <c r="A1279" s="1" t="s">
        <v>119</v>
      </c>
      <c r="B1279" s="3">
        <v>43493</v>
      </c>
      <c r="C1279" s="2">
        <v>0.97988425925925926</v>
      </c>
      <c r="D1279">
        <v>21.85</v>
      </c>
      <c r="E1279">
        <v>3776624333431</v>
      </c>
      <c r="F1279">
        <v>1</v>
      </c>
      <c r="G1279" t="str">
        <f>VLOOKUP(ride_data[[#This Row],[city]],city_data[],3,FALSE)</f>
        <v>Suburban</v>
      </c>
      <c r="H1279">
        <f>VLOOKUP(ride_data[[#This Row],[city]],city_data[],2,FALSE)</f>
        <v>1</v>
      </c>
    </row>
    <row r="1280" spans="1:8" x14ac:dyDescent="0.35">
      <c r="A1280" s="1" t="s">
        <v>119</v>
      </c>
      <c r="B1280" s="3">
        <v>43538</v>
      </c>
      <c r="C1280" s="2">
        <v>3.4652777777777775E-2</v>
      </c>
      <c r="D1280">
        <v>13.09</v>
      </c>
      <c r="E1280">
        <v>5413690173766</v>
      </c>
      <c r="F1280">
        <v>3</v>
      </c>
      <c r="G1280" t="str">
        <f>VLOOKUP(ride_data[[#This Row],[city]],city_data[],3,FALSE)</f>
        <v>Suburban</v>
      </c>
      <c r="H1280">
        <f>VLOOKUP(ride_data[[#This Row],[city]],city_data[],2,FALSE)</f>
        <v>1</v>
      </c>
    </row>
    <row r="1281" spans="1:8" x14ac:dyDescent="0.35">
      <c r="A1281" s="1" t="s">
        <v>119</v>
      </c>
      <c r="B1281" s="3">
        <v>43559</v>
      </c>
      <c r="C1281" s="2">
        <v>0.87910879629629635</v>
      </c>
      <c r="D1281">
        <v>23.79</v>
      </c>
      <c r="E1281">
        <v>1145658696195</v>
      </c>
      <c r="F1281">
        <v>4</v>
      </c>
      <c r="G1281" t="str">
        <f>VLOOKUP(ride_data[[#This Row],[city]],city_data[],3,FALSE)</f>
        <v>Suburban</v>
      </c>
      <c r="H1281">
        <f>VLOOKUP(ride_data[[#This Row],[city]],city_data[],2,FALSE)</f>
        <v>1</v>
      </c>
    </row>
    <row r="1282" spans="1:8" x14ac:dyDescent="0.35">
      <c r="A1282" s="1" t="s">
        <v>119</v>
      </c>
      <c r="B1282" s="3">
        <v>43485</v>
      </c>
      <c r="C1282" s="2">
        <v>0.21785879629629631</v>
      </c>
      <c r="D1282">
        <v>20.89</v>
      </c>
      <c r="E1282">
        <v>6068037606187</v>
      </c>
      <c r="F1282">
        <v>1</v>
      </c>
      <c r="G1282" t="str">
        <f>VLOOKUP(ride_data[[#This Row],[city]],city_data[],3,FALSE)</f>
        <v>Suburban</v>
      </c>
      <c r="H1282">
        <f>VLOOKUP(ride_data[[#This Row],[city]],city_data[],2,FALSE)</f>
        <v>1</v>
      </c>
    </row>
    <row r="1283" spans="1:8" x14ac:dyDescent="0.35">
      <c r="A1283" s="1" t="s">
        <v>119</v>
      </c>
      <c r="B1283" s="3">
        <v>43484</v>
      </c>
      <c r="C1283" s="2">
        <v>0.13438657407407409</v>
      </c>
      <c r="D1283">
        <v>41.94</v>
      </c>
      <c r="E1283">
        <v>4578409710197</v>
      </c>
      <c r="F1283">
        <v>1</v>
      </c>
      <c r="G1283" t="str">
        <f>VLOOKUP(ride_data[[#This Row],[city]],city_data[],3,FALSE)</f>
        <v>Suburban</v>
      </c>
      <c r="H1283">
        <f>VLOOKUP(ride_data[[#This Row],[city]],city_data[],2,FALSE)</f>
        <v>1</v>
      </c>
    </row>
    <row r="1284" spans="1:8" x14ac:dyDescent="0.35">
      <c r="A1284" s="1" t="s">
        <v>119</v>
      </c>
      <c r="B1284" s="3">
        <v>43503</v>
      </c>
      <c r="C1284" s="2">
        <v>1.5138888888888889E-2</v>
      </c>
      <c r="D1284">
        <v>12.58</v>
      </c>
      <c r="E1284">
        <v>1426750547562</v>
      </c>
      <c r="F1284">
        <v>2</v>
      </c>
      <c r="G1284" t="str">
        <f>VLOOKUP(ride_data[[#This Row],[city]],city_data[],3,FALSE)</f>
        <v>Suburban</v>
      </c>
      <c r="H1284">
        <f>VLOOKUP(ride_data[[#This Row],[city]],city_data[],2,FALSE)</f>
        <v>1</v>
      </c>
    </row>
    <row r="1285" spans="1:8" x14ac:dyDescent="0.35">
      <c r="A1285" s="1" t="s">
        <v>119</v>
      </c>
      <c r="B1285" s="3">
        <v>43503</v>
      </c>
      <c r="C1285" s="2">
        <v>0.55442129629629633</v>
      </c>
      <c r="D1285">
        <v>27.02</v>
      </c>
      <c r="E1285">
        <v>640776642679</v>
      </c>
      <c r="F1285">
        <v>2</v>
      </c>
      <c r="G1285" t="str">
        <f>VLOOKUP(ride_data[[#This Row],[city]],city_data[],3,FALSE)</f>
        <v>Suburban</v>
      </c>
      <c r="H1285">
        <f>VLOOKUP(ride_data[[#This Row],[city]],city_data[],2,FALSE)</f>
        <v>1</v>
      </c>
    </row>
    <row r="1286" spans="1:8" x14ac:dyDescent="0.35">
      <c r="A1286" s="1" t="s">
        <v>119</v>
      </c>
      <c r="B1286" s="3">
        <v>43481</v>
      </c>
      <c r="C1286" s="2">
        <v>0.56817129629629626</v>
      </c>
      <c r="D1286">
        <v>21.06</v>
      </c>
      <c r="E1286">
        <v>1764356146391</v>
      </c>
      <c r="F1286">
        <v>1</v>
      </c>
      <c r="G1286" t="str">
        <f>VLOOKUP(ride_data[[#This Row],[city]],city_data[],3,FALSE)</f>
        <v>Suburban</v>
      </c>
      <c r="H1286">
        <f>VLOOKUP(ride_data[[#This Row],[city]],city_data[],2,FALSE)</f>
        <v>1</v>
      </c>
    </row>
    <row r="1287" spans="1:8" x14ac:dyDescent="0.35">
      <c r="A1287" s="1" t="s">
        <v>119</v>
      </c>
      <c r="B1287" s="3">
        <v>43543</v>
      </c>
      <c r="C1287" s="2">
        <v>0.2257986111111111</v>
      </c>
      <c r="D1287">
        <v>18.010000000000002</v>
      </c>
      <c r="E1287">
        <v>2804269420276</v>
      </c>
      <c r="F1287">
        <v>3</v>
      </c>
      <c r="G1287" t="str">
        <f>VLOOKUP(ride_data[[#This Row],[city]],city_data[],3,FALSE)</f>
        <v>Suburban</v>
      </c>
      <c r="H1287">
        <f>VLOOKUP(ride_data[[#This Row],[city]],city_data[],2,FALSE)</f>
        <v>1</v>
      </c>
    </row>
    <row r="1288" spans="1:8" x14ac:dyDescent="0.35">
      <c r="A1288" s="1" t="s">
        <v>101</v>
      </c>
      <c r="B1288" s="3">
        <v>43561</v>
      </c>
      <c r="C1288" s="2">
        <v>0.42122685185185182</v>
      </c>
      <c r="D1288">
        <v>38.39</v>
      </c>
      <c r="E1288">
        <v>4781274767887</v>
      </c>
      <c r="F1288">
        <v>4</v>
      </c>
      <c r="G1288" t="str">
        <f>VLOOKUP(ride_data[[#This Row],[city]],city_data[],3,FALSE)</f>
        <v>Suburban</v>
      </c>
      <c r="H1288">
        <f>VLOOKUP(ride_data[[#This Row],[city]],city_data[],2,FALSE)</f>
        <v>7</v>
      </c>
    </row>
    <row r="1289" spans="1:8" x14ac:dyDescent="0.35">
      <c r="A1289" s="1" t="s">
        <v>101</v>
      </c>
      <c r="B1289" s="3">
        <v>43584</v>
      </c>
      <c r="C1289" s="2">
        <v>0.96548611111111116</v>
      </c>
      <c r="D1289">
        <v>29.39</v>
      </c>
      <c r="E1289">
        <v>6609337294720</v>
      </c>
      <c r="F1289">
        <v>4</v>
      </c>
      <c r="G1289" t="str">
        <f>VLOOKUP(ride_data[[#This Row],[city]],city_data[],3,FALSE)</f>
        <v>Suburban</v>
      </c>
      <c r="H1289">
        <f>VLOOKUP(ride_data[[#This Row],[city]],city_data[],2,FALSE)</f>
        <v>7</v>
      </c>
    </row>
    <row r="1290" spans="1:8" x14ac:dyDescent="0.35">
      <c r="A1290" s="1" t="s">
        <v>101</v>
      </c>
      <c r="B1290" s="3">
        <v>43575</v>
      </c>
      <c r="C1290" s="2">
        <v>0.29614583333333333</v>
      </c>
      <c r="D1290">
        <v>46.24</v>
      </c>
      <c r="E1290">
        <v>2785446996718</v>
      </c>
      <c r="F1290">
        <v>4</v>
      </c>
      <c r="G1290" t="str">
        <f>VLOOKUP(ride_data[[#This Row],[city]],city_data[],3,FALSE)</f>
        <v>Suburban</v>
      </c>
      <c r="H1290">
        <f>VLOOKUP(ride_data[[#This Row],[city]],city_data[],2,FALSE)</f>
        <v>7</v>
      </c>
    </row>
    <row r="1291" spans="1:8" x14ac:dyDescent="0.35">
      <c r="A1291" s="1" t="s">
        <v>101</v>
      </c>
      <c r="B1291" s="3">
        <v>43487</v>
      </c>
      <c r="C1291" s="2">
        <v>0.10777777777777779</v>
      </c>
      <c r="D1291">
        <v>48.45</v>
      </c>
      <c r="E1291">
        <v>5696833448345</v>
      </c>
      <c r="F1291">
        <v>1</v>
      </c>
      <c r="G1291" t="str">
        <f>VLOOKUP(ride_data[[#This Row],[city]],city_data[],3,FALSE)</f>
        <v>Suburban</v>
      </c>
      <c r="H1291">
        <f>VLOOKUP(ride_data[[#This Row],[city]],city_data[],2,FALSE)</f>
        <v>7</v>
      </c>
    </row>
    <row r="1292" spans="1:8" x14ac:dyDescent="0.35">
      <c r="A1292" s="1" t="s">
        <v>101</v>
      </c>
      <c r="B1292" s="3">
        <v>43479</v>
      </c>
      <c r="C1292" s="2">
        <v>0.70829861111111114</v>
      </c>
      <c r="D1292">
        <v>15.06</v>
      </c>
      <c r="E1292">
        <v>1236752354897</v>
      </c>
      <c r="F1292">
        <v>1</v>
      </c>
      <c r="G1292" t="str">
        <f>VLOOKUP(ride_data[[#This Row],[city]],city_data[],3,FALSE)</f>
        <v>Suburban</v>
      </c>
      <c r="H1292">
        <f>VLOOKUP(ride_data[[#This Row],[city]],city_data[],2,FALSE)</f>
        <v>7</v>
      </c>
    </row>
    <row r="1293" spans="1:8" x14ac:dyDescent="0.35">
      <c r="A1293" s="1" t="s">
        <v>101</v>
      </c>
      <c r="B1293" s="3">
        <v>43482</v>
      </c>
      <c r="C1293" s="2">
        <v>0.841863425925926</v>
      </c>
      <c r="D1293">
        <v>40.869999999999997</v>
      </c>
      <c r="E1293">
        <v>1506044208</v>
      </c>
      <c r="F1293">
        <v>1</v>
      </c>
      <c r="G1293" t="str">
        <f>VLOOKUP(ride_data[[#This Row],[city]],city_data[],3,FALSE)</f>
        <v>Suburban</v>
      </c>
      <c r="H1293">
        <f>VLOOKUP(ride_data[[#This Row],[city]],city_data[],2,FALSE)</f>
        <v>7</v>
      </c>
    </row>
    <row r="1294" spans="1:8" x14ac:dyDescent="0.35">
      <c r="A1294" s="1" t="s">
        <v>101</v>
      </c>
      <c r="B1294" s="3">
        <v>43521</v>
      </c>
      <c r="C1294" s="2">
        <v>8.6805555555555551E-4</v>
      </c>
      <c r="D1294">
        <v>22.27</v>
      </c>
      <c r="E1294">
        <v>8604433947851</v>
      </c>
      <c r="F1294">
        <v>2</v>
      </c>
      <c r="G1294" t="str">
        <f>VLOOKUP(ride_data[[#This Row],[city]],city_data[],3,FALSE)</f>
        <v>Suburban</v>
      </c>
      <c r="H1294">
        <f>VLOOKUP(ride_data[[#This Row],[city]],city_data[],2,FALSE)</f>
        <v>7</v>
      </c>
    </row>
    <row r="1295" spans="1:8" x14ac:dyDescent="0.35">
      <c r="A1295" s="1" t="s">
        <v>101</v>
      </c>
      <c r="B1295" s="3">
        <v>43592</v>
      </c>
      <c r="C1295" s="2">
        <v>0.58348379629629632</v>
      </c>
      <c r="D1295">
        <v>26.3</v>
      </c>
      <c r="E1295">
        <v>4905173644081</v>
      </c>
      <c r="F1295">
        <v>5</v>
      </c>
      <c r="G1295" t="str">
        <f>VLOOKUP(ride_data[[#This Row],[city]],city_data[],3,FALSE)</f>
        <v>Suburban</v>
      </c>
      <c r="H1295">
        <f>VLOOKUP(ride_data[[#This Row],[city]],city_data[],2,FALSE)</f>
        <v>7</v>
      </c>
    </row>
    <row r="1296" spans="1:8" x14ac:dyDescent="0.35">
      <c r="A1296" s="1" t="s">
        <v>101</v>
      </c>
      <c r="B1296" s="3">
        <v>43569</v>
      </c>
      <c r="C1296" s="2">
        <v>0.75476851851851856</v>
      </c>
      <c r="D1296">
        <v>41.17</v>
      </c>
      <c r="E1296">
        <v>2438232081814</v>
      </c>
      <c r="F1296">
        <v>4</v>
      </c>
      <c r="G1296" t="str">
        <f>VLOOKUP(ride_data[[#This Row],[city]],city_data[],3,FALSE)</f>
        <v>Suburban</v>
      </c>
      <c r="H1296">
        <f>VLOOKUP(ride_data[[#This Row],[city]],city_data[],2,FALSE)</f>
        <v>7</v>
      </c>
    </row>
    <row r="1297" spans="1:8" x14ac:dyDescent="0.35">
      <c r="A1297" s="1" t="s">
        <v>101</v>
      </c>
      <c r="B1297" s="3">
        <v>43512</v>
      </c>
      <c r="C1297" s="2">
        <v>0.74576388888888889</v>
      </c>
      <c r="D1297">
        <v>14.94</v>
      </c>
      <c r="E1297">
        <v>7964243719064</v>
      </c>
      <c r="F1297">
        <v>2</v>
      </c>
      <c r="G1297" t="str">
        <f>VLOOKUP(ride_data[[#This Row],[city]],city_data[],3,FALSE)</f>
        <v>Suburban</v>
      </c>
      <c r="H1297">
        <f>VLOOKUP(ride_data[[#This Row],[city]],city_data[],2,FALSE)</f>
        <v>7</v>
      </c>
    </row>
    <row r="1298" spans="1:8" x14ac:dyDescent="0.35">
      <c r="A1298" s="1" t="s">
        <v>101</v>
      </c>
      <c r="B1298" s="3">
        <v>43520</v>
      </c>
      <c r="C1298" s="2">
        <v>0.56964120370370364</v>
      </c>
      <c r="D1298">
        <v>12.86</v>
      </c>
      <c r="E1298">
        <v>3764664570879</v>
      </c>
      <c r="F1298">
        <v>2</v>
      </c>
      <c r="G1298" t="str">
        <f>VLOOKUP(ride_data[[#This Row],[city]],city_data[],3,FALSE)</f>
        <v>Suburban</v>
      </c>
      <c r="H1298">
        <f>VLOOKUP(ride_data[[#This Row],[city]],city_data[],2,FALSE)</f>
        <v>7</v>
      </c>
    </row>
    <row r="1299" spans="1:8" x14ac:dyDescent="0.35">
      <c r="A1299" s="1" t="s">
        <v>101</v>
      </c>
      <c r="B1299" s="3">
        <v>43573</v>
      </c>
      <c r="C1299" s="2">
        <v>4.5833333333333334E-3</v>
      </c>
      <c r="D1299">
        <v>26.98</v>
      </c>
      <c r="E1299">
        <v>3678364339721</v>
      </c>
      <c r="F1299">
        <v>4</v>
      </c>
      <c r="G1299" t="str">
        <f>VLOOKUP(ride_data[[#This Row],[city]],city_data[],3,FALSE)</f>
        <v>Suburban</v>
      </c>
      <c r="H1299">
        <f>VLOOKUP(ride_data[[#This Row],[city]],city_data[],2,FALSE)</f>
        <v>7</v>
      </c>
    </row>
    <row r="1300" spans="1:8" x14ac:dyDescent="0.35">
      <c r="A1300" s="1" t="s">
        <v>101</v>
      </c>
      <c r="B1300" s="3">
        <v>43515</v>
      </c>
      <c r="C1300" s="2">
        <v>0.60420138888888886</v>
      </c>
      <c r="D1300">
        <v>22.97</v>
      </c>
      <c r="E1300">
        <v>8115506711014</v>
      </c>
      <c r="F1300">
        <v>2</v>
      </c>
      <c r="G1300" t="str">
        <f>VLOOKUP(ride_data[[#This Row],[city]],city_data[],3,FALSE)</f>
        <v>Suburban</v>
      </c>
      <c r="H1300">
        <f>VLOOKUP(ride_data[[#This Row],[city]],city_data[],2,FALSE)</f>
        <v>7</v>
      </c>
    </row>
    <row r="1301" spans="1:8" x14ac:dyDescent="0.35">
      <c r="A1301" s="1" t="s">
        <v>101</v>
      </c>
      <c r="B1301" s="3">
        <v>43579</v>
      </c>
      <c r="C1301" s="2">
        <v>0.51674768518518521</v>
      </c>
      <c r="D1301">
        <v>37.71</v>
      </c>
      <c r="E1301">
        <v>4499083218611</v>
      </c>
      <c r="F1301">
        <v>4</v>
      </c>
      <c r="G1301" t="str">
        <f>VLOOKUP(ride_data[[#This Row],[city]],city_data[],3,FALSE)</f>
        <v>Suburban</v>
      </c>
      <c r="H1301">
        <f>VLOOKUP(ride_data[[#This Row],[city]],city_data[],2,FALSE)</f>
        <v>7</v>
      </c>
    </row>
    <row r="1302" spans="1:8" x14ac:dyDescent="0.35">
      <c r="A1302" s="1" t="s">
        <v>101</v>
      </c>
      <c r="B1302" s="3">
        <v>43541</v>
      </c>
      <c r="C1302" s="2">
        <v>0.35665509259259259</v>
      </c>
      <c r="D1302">
        <v>45.33</v>
      </c>
      <c r="E1302">
        <v>1758423447313</v>
      </c>
      <c r="F1302">
        <v>3</v>
      </c>
      <c r="G1302" t="str">
        <f>VLOOKUP(ride_data[[#This Row],[city]],city_data[],3,FALSE)</f>
        <v>Suburban</v>
      </c>
      <c r="H1302">
        <f>VLOOKUP(ride_data[[#This Row],[city]],city_data[],2,FALSE)</f>
        <v>7</v>
      </c>
    </row>
    <row r="1303" spans="1:8" x14ac:dyDescent="0.35">
      <c r="A1303" s="1" t="s">
        <v>66</v>
      </c>
      <c r="B1303" s="3">
        <v>43495</v>
      </c>
      <c r="C1303" s="2">
        <v>0.52473379629629624</v>
      </c>
      <c r="D1303">
        <v>8.57</v>
      </c>
      <c r="E1303">
        <v>4688888414629</v>
      </c>
      <c r="F1303">
        <v>1</v>
      </c>
      <c r="G1303" t="str">
        <f>VLOOKUP(ride_data[[#This Row],[city]],city_data[],3,FALSE)</f>
        <v>Urban</v>
      </c>
      <c r="H1303">
        <f>VLOOKUP(ride_data[[#This Row],[city]],city_data[],2,FALSE)</f>
        <v>59</v>
      </c>
    </row>
    <row r="1304" spans="1:8" x14ac:dyDescent="0.35">
      <c r="A1304" s="1" t="s">
        <v>66</v>
      </c>
      <c r="B1304" s="3">
        <v>43497</v>
      </c>
      <c r="C1304" s="2">
        <v>0.94695601851851852</v>
      </c>
      <c r="D1304">
        <v>32.03</v>
      </c>
      <c r="E1304">
        <v>2850242716720</v>
      </c>
      <c r="F1304">
        <v>2</v>
      </c>
      <c r="G1304" t="str">
        <f>VLOOKUP(ride_data[[#This Row],[city]],city_data[],3,FALSE)</f>
        <v>Urban</v>
      </c>
      <c r="H1304">
        <f>VLOOKUP(ride_data[[#This Row],[city]],city_data[],2,FALSE)</f>
        <v>59</v>
      </c>
    </row>
    <row r="1305" spans="1:8" x14ac:dyDescent="0.35">
      <c r="A1305" s="1" t="s">
        <v>66</v>
      </c>
      <c r="B1305" s="3">
        <v>43511</v>
      </c>
      <c r="C1305" s="2">
        <v>0.63402777777777775</v>
      </c>
      <c r="D1305">
        <v>44.03</v>
      </c>
      <c r="E1305">
        <v>1556659025684</v>
      </c>
      <c r="F1305">
        <v>2</v>
      </c>
      <c r="G1305" t="str">
        <f>VLOOKUP(ride_data[[#This Row],[city]],city_data[],3,FALSE)</f>
        <v>Urban</v>
      </c>
      <c r="H1305">
        <f>VLOOKUP(ride_data[[#This Row],[city]],city_data[],2,FALSE)</f>
        <v>59</v>
      </c>
    </row>
    <row r="1306" spans="1:8" x14ac:dyDescent="0.35">
      <c r="A1306" s="1" t="s">
        <v>66</v>
      </c>
      <c r="B1306" s="3">
        <v>43581</v>
      </c>
      <c r="C1306" s="2">
        <v>0.3551273148148148</v>
      </c>
      <c r="D1306">
        <v>19.989999999999998</v>
      </c>
      <c r="E1306">
        <v>8827777964944</v>
      </c>
      <c r="F1306">
        <v>4</v>
      </c>
      <c r="G1306" t="str">
        <f>VLOOKUP(ride_data[[#This Row],[city]],city_data[],3,FALSE)</f>
        <v>Urban</v>
      </c>
      <c r="H1306">
        <f>VLOOKUP(ride_data[[#This Row],[city]],city_data[],2,FALSE)</f>
        <v>59</v>
      </c>
    </row>
    <row r="1307" spans="1:8" x14ac:dyDescent="0.35">
      <c r="A1307" s="1" t="s">
        <v>66</v>
      </c>
      <c r="B1307" s="3">
        <v>43558</v>
      </c>
      <c r="C1307" s="2">
        <v>0.14574074074074075</v>
      </c>
      <c r="D1307">
        <v>14.06</v>
      </c>
      <c r="E1307">
        <v>5399011565161</v>
      </c>
      <c r="F1307">
        <v>4</v>
      </c>
      <c r="G1307" t="str">
        <f>VLOOKUP(ride_data[[#This Row],[city]],city_data[],3,FALSE)</f>
        <v>Urban</v>
      </c>
      <c r="H1307">
        <f>VLOOKUP(ride_data[[#This Row],[city]],city_data[],2,FALSE)</f>
        <v>59</v>
      </c>
    </row>
    <row r="1308" spans="1:8" x14ac:dyDescent="0.35">
      <c r="A1308" s="1" t="s">
        <v>66</v>
      </c>
      <c r="B1308" s="3">
        <v>43517</v>
      </c>
      <c r="C1308" s="2">
        <v>0.7457407407407407</v>
      </c>
      <c r="D1308">
        <v>7.06</v>
      </c>
      <c r="E1308">
        <v>5808457670013</v>
      </c>
      <c r="F1308">
        <v>2</v>
      </c>
      <c r="G1308" t="str">
        <f>VLOOKUP(ride_data[[#This Row],[city]],city_data[],3,FALSE)</f>
        <v>Urban</v>
      </c>
      <c r="H1308">
        <f>VLOOKUP(ride_data[[#This Row],[city]],city_data[],2,FALSE)</f>
        <v>59</v>
      </c>
    </row>
    <row r="1309" spans="1:8" x14ac:dyDescent="0.35">
      <c r="A1309" s="1" t="s">
        <v>66</v>
      </c>
      <c r="B1309" s="3">
        <v>43506</v>
      </c>
      <c r="C1309" s="2">
        <v>0.12204861111111111</v>
      </c>
      <c r="D1309">
        <v>24.39</v>
      </c>
      <c r="E1309">
        <v>7264853866807</v>
      </c>
      <c r="F1309">
        <v>2</v>
      </c>
      <c r="G1309" t="str">
        <f>VLOOKUP(ride_data[[#This Row],[city]],city_data[],3,FALSE)</f>
        <v>Urban</v>
      </c>
      <c r="H1309">
        <f>VLOOKUP(ride_data[[#This Row],[city]],city_data[],2,FALSE)</f>
        <v>59</v>
      </c>
    </row>
    <row r="1310" spans="1:8" x14ac:dyDescent="0.35">
      <c r="A1310" s="1" t="s">
        <v>66</v>
      </c>
      <c r="B1310" s="3">
        <v>43573</v>
      </c>
      <c r="C1310" s="2">
        <v>0.97718749999999999</v>
      </c>
      <c r="D1310">
        <v>28.66</v>
      </c>
      <c r="E1310">
        <v>2342400848379</v>
      </c>
      <c r="F1310">
        <v>4</v>
      </c>
      <c r="G1310" t="str">
        <f>VLOOKUP(ride_data[[#This Row],[city]],city_data[],3,FALSE)</f>
        <v>Urban</v>
      </c>
      <c r="H1310">
        <f>VLOOKUP(ride_data[[#This Row],[city]],city_data[],2,FALSE)</f>
        <v>59</v>
      </c>
    </row>
    <row r="1311" spans="1:8" x14ac:dyDescent="0.35">
      <c r="A1311" s="1" t="s">
        <v>66</v>
      </c>
      <c r="B1311" s="3">
        <v>43578</v>
      </c>
      <c r="C1311" s="2">
        <v>0.12300925925925926</v>
      </c>
      <c r="D1311">
        <v>13.01</v>
      </c>
      <c r="E1311">
        <v>9345291289088</v>
      </c>
      <c r="F1311">
        <v>4</v>
      </c>
      <c r="G1311" t="str">
        <f>VLOOKUP(ride_data[[#This Row],[city]],city_data[],3,FALSE)</f>
        <v>Urban</v>
      </c>
      <c r="H1311">
        <f>VLOOKUP(ride_data[[#This Row],[city]],city_data[],2,FALSE)</f>
        <v>59</v>
      </c>
    </row>
    <row r="1312" spans="1:8" x14ac:dyDescent="0.35">
      <c r="A1312" s="1" t="s">
        <v>66</v>
      </c>
      <c r="B1312" s="3">
        <v>43466</v>
      </c>
      <c r="C1312" s="2">
        <v>0.72428240740740746</v>
      </c>
      <c r="D1312">
        <v>42.11</v>
      </c>
      <c r="E1312">
        <v>9614950109785</v>
      </c>
      <c r="F1312">
        <v>1</v>
      </c>
      <c r="G1312" t="str">
        <f>VLOOKUP(ride_data[[#This Row],[city]],city_data[],3,FALSE)</f>
        <v>Urban</v>
      </c>
      <c r="H1312">
        <f>VLOOKUP(ride_data[[#This Row],[city]],city_data[],2,FALSE)</f>
        <v>59</v>
      </c>
    </row>
    <row r="1313" spans="1:8" x14ac:dyDescent="0.35">
      <c r="A1313" s="1" t="s">
        <v>66</v>
      </c>
      <c r="B1313" s="3">
        <v>43501</v>
      </c>
      <c r="C1313" s="2">
        <v>3.3321759259259259E-2</v>
      </c>
      <c r="D1313">
        <v>28.81</v>
      </c>
      <c r="E1313">
        <v>115406526815</v>
      </c>
      <c r="F1313">
        <v>2</v>
      </c>
      <c r="G1313" t="str">
        <f>VLOOKUP(ride_data[[#This Row],[city]],city_data[],3,FALSE)</f>
        <v>Urban</v>
      </c>
      <c r="H1313">
        <f>VLOOKUP(ride_data[[#This Row],[city]],city_data[],2,FALSE)</f>
        <v>59</v>
      </c>
    </row>
    <row r="1314" spans="1:8" x14ac:dyDescent="0.35">
      <c r="A1314" s="1" t="s">
        <v>66</v>
      </c>
      <c r="B1314" s="3">
        <v>43507</v>
      </c>
      <c r="C1314" s="2">
        <v>0.85118055555555561</v>
      </c>
      <c r="D1314">
        <v>33.21</v>
      </c>
      <c r="E1314">
        <v>1325884456705</v>
      </c>
      <c r="F1314">
        <v>2</v>
      </c>
      <c r="G1314" t="str">
        <f>VLOOKUP(ride_data[[#This Row],[city]],city_data[],3,FALSE)</f>
        <v>Urban</v>
      </c>
      <c r="H1314">
        <f>VLOOKUP(ride_data[[#This Row],[city]],city_data[],2,FALSE)</f>
        <v>59</v>
      </c>
    </row>
    <row r="1315" spans="1:8" x14ac:dyDescent="0.35">
      <c r="A1315" s="1" t="s">
        <v>66</v>
      </c>
      <c r="B1315" s="3">
        <v>43479</v>
      </c>
      <c r="C1315" s="2">
        <v>0.86792824074074071</v>
      </c>
      <c r="D1315">
        <v>40.21</v>
      </c>
      <c r="E1315">
        <v>5825972555502</v>
      </c>
      <c r="F1315">
        <v>1</v>
      </c>
      <c r="G1315" t="str">
        <f>VLOOKUP(ride_data[[#This Row],[city]],city_data[],3,FALSE)</f>
        <v>Urban</v>
      </c>
      <c r="H1315">
        <f>VLOOKUP(ride_data[[#This Row],[city]],city_data[],2,FALSE)</f>
        <v>59</v>
      </c>
    </row>
    <row r="1316" spans="1:8" x14ac:dyDescent="0.35">
      <c r="A1316" s="1" t="s">
        <v>66</v>
      </c>
      <c r="B1316" s="3">
        <v>43551</v>
      </c>
      <c r="C1316" s="2">
        <v>0.28414351851851855</v>
      </c>
      <c r="D1316">
        <v>8.57</v>
      </c>
      <c r="E1316">
        <v>3074551600788</v>
      </c>
      <c r="F1316">
        <v>3</v>
      </c>
      <c r="G1316" t="str">
        <f>VLOOKUP(ride_data[[#This Row],[city]],city_data[],3,FALSE)</f>
        <v>Urban</v>
      </c>
      <c r="H1316">
        <f>VLOOKUP(ride_data[[#This Row],[city]],city_data[],2,FALSE)</f>
        <v>59</v>
      </c>
    </row>
    <row r="1317" spans="1:8" x14ac:dyDescent="0.35">
      <c r="A1317" s="1" t="s">
        <v>66</v>
      </c>
      <c r="B1317" s="3">
        <v>43580</v>
      </c>
      <c r="C1317" s="2">
        <v>0.62305555555555558</v>
      </c>
      <c r="D1317">
        <v>44.39</v>
      </c>
      <c r="E1317">
        <v>1723704076506</v>
      </c>
      <c r="F1317">
        <v>4</v>
      </c>
      <c r="G1317" t="str">
        <f>VLOOKUP(ride_data[[#This Row],[city]],city_data[],3,FALSE)</f>
        <v>Urban</v>
      </c>
      <c r="H1317">
        <f>VLOOKUP(ride_data[[#This Row],[city]],city_data[],2,FALSE)</f>
        <v>59</v>
      </c>
    </row>
    <row r="1318" spans="1:8" x14ac:dyDescent="0.35">
      <c r="A1318" s="1" t="s">
        <v>66</v>
      </c>
      <c r="B1318" s="3">
        <v>43587</v>
      </c>
      <c r="C1318" s="2">
        <v>0.84576388888888887</v>
      </c>
      <c r="D1318">
        <v>4.2300000000000004</v>
      </c>
      <c r="E1318">
        <v>165884747714</v>
      </c>
      <c r="F1318">
        <v>5</v>
      </c>
      <c r="G1318" t="str">
        <f>VLOOKUP(ride_data[[#This Row],[city]],city_data[],3,FALSE)</f>
        <v>Urban</v>
      </c>
      <c r="H1318">
        <f>VLOOKUP(ride_data[[#This Row],[city]],city_data[],2,FALSE)</f>
        <v>59</v>
      </c>
    </row>
    <row r="1319" spans="1:8" x14ac:dyDescent="0.35">
      <c r="A1319" s="1" t="s">
        <v>66</v>
      </c>
      <c r="B1319" s="3">
        <v>43543</v>
      </c>
      <c r="C1319" s="2">
        <v>0.86233796296296295</v>
      </c>
      <c r="D1319">
        <v>18.170000000000002</v>
      </c>
      <c r="E1319">
        <v>9394782106762</v>
      </c>
      <c r="F1319">
        <v>3</v>
      </c>
      <c r="G1319" t="str">
        <f>VLOOKUP(ride_data[[#This Row],[city]],city_data[],3,FALSE)</f>
        <v>Urban</v>
      </c>
      <c r="H1319">
        <f>VLOOKUP(ride_data[[#This Row],[city]],city_data[],2,FALSE)</f>
        <v>59</v>
      </c>
    </row>
    <row r="1320" spans="1:8" x14ac:dyDescent="0.35">
      <c r="A1320" s="1" t="s">
        <v>66</v>
      </c>
      <c r="B1320" s="3">
        <v>43574</v>
      </c>
      <c r="C1320" s="2">
        <v>0.54017361111111117</v>
      </c>
      <c r="D1320">
        <v>4.55</v>
      </c>
      <c r="E1320">
        <v>6863691950115</v>
      </c>
      <c r="F1320">
        <v>4</v>
      </c>
      <c r="G1320" t="str">
        <f>VLOOKUP(ride_data[[#This Row],[city]],city_data[],3,FALSE)</f>
        <v>Urban</v>
      </c>
      <c r="H1320">
        <f>VLOOKUP(ride_data[[#This Row],[city]],city_data[],2,FALSE)</f>
        <v>59</v>
      </c>
    </row>
    <row r="1321" spans="1:8" x14ac:dyDescent="0.35">
      <c r="A1321" s="1" t="s">
        <v>66</v>
      </c>
      <c r="B1321" s="3">
        <v>43474</v>
      </c>
      <c r="C1321" s="2">
        <v>0.34749999999999998</v>
      </c>
      <c r="D1321">
        <v>41.04</v>
      </c>
      <c r="E1321">
        <v>3525500502870</v>
      </c>
      <c r="F1321">
        <v>1</v>
      </c>
      <c r="G1321" t="str">
        <f>VLOOKUP(ride_data[[#This Row],[city]],city_data[],3,FALSE)</f>
        <v>Urban</v>
      </c>
      <c r="H1321">
        <f>VLOOKUP(ride_data[[#This Row],[city]],city_data[],2,FALSE)</f>
        <v>59</v>
      </c>
    </row>
    <row r="1322" spans="1:8" x14ac:dyDescent="0.35">
      <c r="A1322" s="1" t="s">
        <v>66</v>
      </c>
      <c r="B1322" s="3">
        <v>43567</v>
      </c>
      <c r="C1322" s="2">
        <v>0.49893518518518515</v>
      </c>
      <c r="D1322">
        <v>28.65</v>
      </c>
      <c r="E1322">
        <v>6924230448040</v>
      </c>
      <c r="F1322">
        <v>4</v>
      </c>
      <c r="G1322" t="str">
        <f>VLOOKUP(ride_data[[#This Row],[city]],city_data[],3,FALSE)</f>
        <v>Urban</v>
      </c>
      <c r="H1322">
        <f>VLOOKUP(ride_data[[#This Row],[city]],city_data[],2,FALSE)</f>
        <v>59</v>
      </c>
    </row>
    <row r="1323" spans="1:8" x14ac:dyDescent="0.35">
      <c r="A1323" s="1" t="s">
        <v>66</v>
      </c>
      <c r="B1323" s="3">
        <v>43477</v>
      </c>
      <c r="C1323" s="2">
        <v>0.83858796296296301</v>
      </c>
      <c r="D1323">
        <v>17.850000000000001</v>
      </c>
      <c r="E1323">
        <v>1717518351904</v>
      </c>
      <c r="F1323">
        <v>1</v>
      </c>
      <c r="G1323" t="str">
        <f>VLOOKUP(ride_data[[#This Row],[city]],city_data[],3,FALSE)</f>
        <v>Urban</v>
      </c>
      <c r="H1323">
        <f>VLOOKUP(ride_data[[#This Row],[city]],city_data[],2,FALSE)</f>
        <v>59</v>
      </c>
    </row>
    <row r="1324" spans="1:8" x14ac:dyDescent="0.35">
      <c r="A1324" s="1" t="s">
        <v>128</v>
      </c>
      <c r="B1324" s="3">
        <v>43520</v>
      </c>
      <c r="C1324" s="2">
        <v>3.0555555555555555E-2</v>
      </c>
      <c r="D1324">
        <v>21.89</v>
      </c>
      <c r="E1324">
        <v>2069309881916</v>
      </c>
      <c r="F1324">
        <v>2</v>
      </c>
      <c r="G1324" t="str">
        <f>VLOOKUP(ride_data[[#This Row],[city]],city_data[],3,FALSE)</f>
        <v>Rural</v>
      </c>
      <c r="H1324">
        <f>VLOOKUP(ride_data[[#This Row],[city]],city_data[],2,FALSE)</f>
        <v>6</v>
      </c>
    </row>
    <row r="1325" spans="1:8" x14ac:dyDescent="0.35">
      <c r="A1325" s="1" t="s">
        <v>128</v>
      </c>
      <c r="B1325" s="3">
        <v>43582</v>
      </c>
      <c r="C1325" s="2">
        <v>0.25150462962962966</v>
      </c>
      <c r="D1325">
        <v>38.33</v>
      </c>
      <c r="E1325">
        <v>547013925055</v>
      </c>
      <c r="F1325">
        <v>4</v>
      </c>
      <c r="G1325" t="str">
        <f>VLOOKUP(ride_data[[#This Row],[city]],city_data[],3,FALSE)</f>
        <v>Rural</v>
      </c>
      <c r="H1325">
        <f>VLOOKUP(ride_data[[#This Row],[city]],city_data[],2,FALSE)</f>
        <v>6</v>
      </c>
    </row>
    <row r="1326" spans="1:8" x14ac:dyDescent="0.35">
      <c r="A1326" s="1" t="s">
        <v>128</v>
      </c>
      <c r="B1326" s="3">
        <v>43479</v>
      </c>
      <c r="C1326" s="2">
        <v>0.66583333333333339</v>
      </c>
      <c r="D1326">
        <v>54.1</v>
      </c>
      <c r="E1326">
        <v>432925983890</v>
      </c>
      <c r="F1326">
        <v>1</v>
      </c>
      <c r="G1326" t="str">
        <f>VLOOKUP(ride_data[[#This Row],[city]],city_data[],3,FALSE)</f>
        <v>Rural</v>
      </c>
      <c r="H1326">
        <f>VLOOKUP(ride_data[[#This Row],[city]],city_data[],2,FALSE)</f>
        <v>6</v>
      </c>
    </row>
    <row r="1327" spans="1:8" x14ac:dyDescent="0.35">
      <c r="A1327" s="1" t="s">
        <v>128</v>
      </c>
      <c r="B1327" s="3">
        <v>43499</v>
      </c>
      <c r="C1327" s="2">
        <v>0.71910879629629632</v>
      </c>
      <c r="D1327">
        <v>51.8</v>
      </c>
      <c r="E1327">
        <v>5383427508621</v>
      </c>
      <c r="F1327">
        <v>2</v>
      </c>
      <c r="G1327" t="str">
        <f>VLOOKUP(ride_data[[#This Row],[city]],city_data[],3,FALSE)</f>
        <v>Rural</v>
      </c>
      <c r="H1327">
        <f>VLOOKUP(ride_data[[#This Row],[city]],city_data[],2,FALSE)</f>
        <v>6</v>
      </c>
    </row>
    <row r="1328" spans="1:8" x14ac:dyDescent="0.35">
      <c r="A1328" s="1" t="s">
        <v>128</v>
      </c>
      <c r="B1328" s="3">
        <v>43487</v>
      </c>
      <c r="C1328" s="2">
        <v>0.65027777777777784</v>
      </c>
      <c r="D1328">
        <v>10.11</v>
      </c>
      <c r="E1328">
        <v>4129933467653</v>
      </c>
      <c r="F1328">
        <v>1</v>
      </c>
      <c r="G1328" t="str">
        <f>VLOOKUP(ride_data[[#This Row],[city]],city_data[],3,FALSE)</f>
        <v>Rural</v>
      </c>
      <c r="H1328">
        <f>VLOOKUP(ride_data[[#This Row],[city]],city_data[],2,FALSE)</f>
        <v>6</v>
      </c>
    </row>
    <row r="1329" spans="1:8" x14ac:dyDescent="0.35">
      <c r="A1329" s="1" t="s">
        <v>20</v>
      </c>
      <c r="B1329" s="3">
        <v>43572</v>
      </c>
      <c r="C1329" s="2">
        <v>0.26618055555555559</v>
      </c>
      <c r="D1329">
        <v>16.34</v>
      </c>
      <c r="E1329">
        <v>7120534266772</v>
      </c>
      <c r="F1329">
        <v>4</v>
      </c>
      <c r="G1329" t="str">
        <f>VLOOKUP(ride_data[[#This Row],[city]],city_data[],3,FALSE)</f>
        <v>Urban</v>
      </c>
      <c r="H1329">
        <f>VLOOKUP(ride_data[[#This Row],[city]],city_data[],2,FALSE)</f>
        <v>67</v>
      </c>
    </row>
    <row r="1330" spans="1:8" x14ac:dyDescent="0.35">
      <c r="A1330" s="1" t="s">
        <v>20</v>
      </c>
      <c r="B1330" s="3">
        <v>43555</v>
      </c>
      <c r="C1330" s="2">
        <v>0.64057870370370373</v>
      </c>
      <c r="D1330">
        <v>30.77</v>
      </c>
      <c r="E1330">
        <v>662264490197</v>
      </c>
      <c r="F1330">
        <v>3</v>
      </c>
      <c r="G1330" t="str">
        <f>VLOOKUP(ride_data[[#This Row],[city]],city_data[],3,FALSE)</f>
        <v>Urban</v>
      </c>
      <c r="H1330">
        <f>VLOOKUP(ride_data[[#This Row],[city]],city_data[],2,FALSE)</f>
        <v>67</v>
      </c>
    </row>
    <row r="1331" spans="1:8" x14ac:dyDescent="0.35">
      <c r="A1331" s="1" t="s">
        <v>20</v>
      </c>
      <c r="B1331" s="3">
        <v>43564</v>
      </c>
      <c r="C1331" s="2">
        <v>0.60725694444444445</v>
      </c>
      <c r="D1331">
        <v>11.9</v>
      </c>
      <c r="E1331">
        <v>7009806605900</v>
      </c>
      <c r="F1331">
        <v>4</v>
      </c>
      <c r="G1331" t="str">
        <f>VLOOKUP(ride_data[[#This Row],[city]],city_data[],3,FALSE)</f>
        <v>Urban</v>
      </c>
      <c r="H1331">
        <f>VLOOKUP(ride_data[[#This Row],[city]],city_data[],2,FALSE)</f>
        <v>67</v>
      </c>
    </row>
    <row r="1332" spans="1:8" x14ac:dyDescent="0.35">
      <c r="A1332" s="1" t="s">
        <v>20</v>
      </c>
      <c r="B1332" s="3">
        <v>43504</v>
      </c>
      <c r="C1332" s="2">
        <v>0.68811342592592595</v>
      </c>
      <c r="D1332">
        <v>30.38</v>
      </c>
      <c r="E1332">
        <v>5165542108944</v>
      </c>
      <c r="F1332">
        <v>2</v>
      </c>
      <c r="G1332" t="str">
        <f>VLOOKUP(ride_data[[#This Row],[city]],city_data[],3,FALSE)</f>
        <v>Urban</v>
      </c>
      <c r="H1332">
        <f>VLOOKUP(ride_data[[#This Row],[city]],city_data[],2,FALSE)</f>
        <v>67</v>
      </c>
    </row>
    <row r="1333" spans="1:8" x14ac:dyDescent="0.35">
      <c r="A1333" s="1" t="s">
        <v>20</v>
      </c>
      <c r="B1333" s="3">
        <v>43528</v>
      </c>
      <c r="C1333" s="2">
        <v>0.14350694444444445</v>
      </c>
      <c r="D1333">
        <v>40.35</v>
      </c>
      <c r="E1333">
        <v>4930810733132</v>
      </c>
      <c r="F1333">
        <v>3</v>
      </c>
      <c r="G1333" t="str">
        <f>VLOOKUP(ride_data[[#This Row],[city]],city_data[],3,FALSE)</f>
        <v>Urban</v>
      </c>
      <c r="H1333">
        <f>VLOOKUP(ride_data[[#This Row],[city]],city_data[],2,FALSE)</f>
        <v>67</v>
      </c>
    </row>
    <row r="1334" spans="1:8" x14ac:dyDescent="0.35">
      <c r="A1334" s="1" t="s">
        <v>20</v>
      </c>
      <c r="B1334" s="3">
        <v>43587</v>
      </c>
      <c r="C1334" s="2">
        <v>0.17678240740740739</v>
      </c>
      <c r="D1334">
        <v>35.76</v>
      </c>
      <c r="E1334">
        <v>7945958687114</v>
      </c>
      <c r="F1334">
        <v>5</v>
      </c>
      <c r="G1334" t="str">
        <f>VLOOKUP(ride_data[[#This Row],[city]],city_data[],3,FALSE)</f>
        <v>Urban</v>
      </c>
      <c r="H1334">
        <f>VLOOKUP(ride_data[[#This Row],[city]],city_data[],2,FALSE)</f>
        <v>67</v>
      </c>
    </row>
    <row r="1335" spans="1:8" x14ac:dyDescent="0.35">
      <c r="A1335" s="1" t="s">
        <v>20</v>
      </c>
      <c r="B1335" s="3">
        <v>43577</v>
      </c>
      <c r="C1335" s="2">
        <v>0.69657407407407401</v>
      </c>
      <c r="D1335">
        <v>7.91</v>
      </c>
      <c r="E1335">
        <v>6767308381142</v>
      </c>
      <c r="F1335">
        <v>4</v>
      </c>
      <c r="G1335" t="str">
        <f>VLOOKUP(ride_data[[#This Row],[city]],city_data[],3,FALSE)</f>
        <v>Urban</v>
      </c>
      <c r="H1335">
        <f>VLOOKUP(ride_data[[#This Row],[city]],city_data[],2,FALSE)</f>
        <v>67</v>
      </c>
    </row>
    <row r="1336" spans="1:8" x14ac:dyDescent="0.35">
      <c r="A1336" s="1" t="s">
        <v>20</v>
      </c>
      <c r="B1336" s="3">
        <v>43543</v>
      </c>
      <c r="C1336" s="2">
        <v>0.52278935185185182</v>
      </c>
      <c r="D1336">
        <v>17.21</v>
      </c>
      <c r="E1336">
        <v>1694214658257</v>
      </c>
      <c r="F1336">
        <v>3</v>
      </c>
      <c r="G1336" t="str">
        <f>VLOOKUP(ride_data[[#This Row],[city]],city_data[],3,FALSE)</f>
        <v>Urban</v>
      </c>
      <c r="H1336">
        <f>VLOOKUP(ride_data[[#This Row],[city]],city_data[],2,FALSE)</f>
        <v>67</v>
      </c>
    </row>
    <row r="1337" spans="1:8" x14ac:dyDescent="0.35">
      <c r="A1337" s="1" t="s">
        <v>20</v>
      </c>
      <c r="B1337" s="3">
        <v>43570</v>
      </c>
      <c r="C1337" s="2">
        <v>0.95997685185185189</v>
      </c>
      <c r="D1337">
        <v>20.16</v>
      </c>
      <c r="E1337">
        <v>6490089576161</v>
      </c>
      <c r="F1337">
        <v>4</v>
      </c>
      <c r="G1337" t="str">
        <f>VLOOKUP(ride_data[[#This Row],[city]],city_data[],3,FALSE)</f>
        <v>Urban</v>
      </c>
      <c r="H1337">
        <f>VLOOKUP(ride_data[[#This Row],[city]],city_data[],2,FALSE)</f>
        <v>67</v>
      </c>
    </row>
    <row r="1338" spans="1:8" x14ac:dyDescent="0.35">
      <c r="A1338" s="1" t="s">
        <v>20</v>
      </c>
      <c r="B1338" s="3">
        <v>43532</v>
      </c>
      <c r="C1338" s="2">
        <v>0.68921296296296297</v>
      </c>
      <c r="D1338">
        <v>23.06</v>
      </c>
      <c r="E1338">
        <v>2750735754263</v>
      </c>
      <c r="F1338">
        <v>3</v>
      </c>
      <c r="G1338" t="str">
        <f>VLOOKUP(ride_data[[#This Row],[city]],city_data[],3,FALSE)</f>
        <v>Urban</v>
      </c>
      <c r="H1338">
        <f>VLOOKUP(ride_data[[#This Row],[city]],city_data[],2,FALSE)</f>
        <v>67</v>
      </c>
    </row>
    <row r="1339" spans="1:8" x14ac:dyDescent="0.35">
      <c r="A1339" s="1" t="s">
        <v>20</v>
      </c>
      <c r="B1339" s="3">
        <v>43522</v>
      </c>
      <c r="C1339" s="2">
        <v>0.41789351851851847</v>
      </c>
      <c r="D1339">
        <v>28.52</v>
      </c>
      <c r="E1339">
        <v>6783567697046</v>
      </c>
      <c r="F1339">
        <v>2</v>
      </c>
      <c r="G1339" t="str">
        <f>VLOOKUP(ride_data[[#This Row],[city]],city_data[],3,FALSE)</f>
        <v>Urban</v>
      </c>
      <c r="H1339">
        <f>VLOOKUP(ride_data[[#This Row],[city]],city_data[],2,FALSE)</f>
        <v>67</v>
      </c>
    </row>
    <row r="1340" spans="1:8" x14ac:dyDescent="0.35">
      <c r="A1340" s="1" t="s">
        <v>20</v>
      </c>
      <c r="B1340" s="3">
        <v>43504</v>
      </c>
      <c r="C1340" s="2">
        <v>1.0243055555555556E-2</v>
      </c>
      <c r="D1340">
        <v>15.58</v>
      </c>
      <c r="E1340">
        <v>7388734438164</v>
      </c>
      <c r="F1340">
        <v>2</v>
      </c>
      <c r="G1340" t="str">
        <f>VLOOKUP(ride_data[[#This Row],[city]],city_data[],3,FALSE)</f>
        <v>Urban</v>
      </c>
      <c r="H1340">
        <f>VLOOKUP(ride_data[[#This Row],[city]],city_data[],2,FALSE)</f>
        <v>67</v>
      </c>
    </row>
    <row r="1341" spans="1:8" x14ac:dyDescent="0.35">
      <c r="A1341" s="1" t="s">
        <v>20</v>
      </c>
      <c r="B1341" s="3">
        <v>43502</v>
      </c>
      <c r="C1341" s="2">
        <v>0.29716435185185186</v>
      </c>
      <c r="D1341">
        <v>24.47</v>
      </c>
      <c r="E1341">
        <v>1469816216996</v>
      </c>
      <c r="F1341">
        <v>2</v>
      </c>
      <c r="G1341" t="str">
        <f>VLOOKUP(ride_data[[#This Row],[city]],city_data[],3,FALSE)</f>
        <v>Urban</v>
      </c>
      <c r="H1341">
        <f>VLOOKUP(ride_data[[#This Row],[city]],city_data[],2,FALSE)</f>
        <v>67</v>
      </c>
    </row>
    <row r="1342" spans="1:8" x14ac:dyDescent="0.35">
      <c r="A1342" s="1" t="s">
        <v>20</v>
      </c>
      <c r="B1342" s="3">
        <v>43502</v>
      </c>
      <c r="C1342" s="2">
        <v>0.67466435185185192</v>
      </c>
      <c r="D1342">
        <v>11.39</v>
      </c>
      <c r="E1342">
        <v>6108669570569</v>
      </c>
      <c r="F1342">
        <v>2</v>
      </c>
      <c r="G1342" t="str">
        <f>VLOOKUP(ride_data[[#This Row],[city]],city_data[],3,FALSE)</f>
        <v>Urban</v>
      </c>
      <c r="H1342">
        <f>VLOOKUP(ride_data[[#This Row],[city]],city_data[],2,FALSE)</f>
        <v>67</v>
      </c>
    </row>
    <row r="1343" spans="1:8" x14ac:dyDescent="0.35">
      <c r="A1343" s="1" t="s">
        <v>20</v>
      </c>
      <c r="B1343" s="3">
        <v>43510</v>
      </c>
      <c r="C1343" s="2">
        <v>0.54188657407407403</v>
      </c>
      <c r="D1343">
        <v>42.04</v>
      </c>
      <c r="E1343">
        <v>896909208063</v>
      </c>
      <c r="F1343">
        <v>2</v>
      </c>
      <c r="G1343" t="str">
        <f>VLOOKUP(ride_data[[#This Row],[city]],city_data[],3,FALSE)</f>
        <v>Urban</v>
      </c>
      <c r="H1343">
        <f>VLOOKUP(ride_data[[#This Row],[city]],city_data[],2,FALSE)</f>
        <v>67</v>
      </c>
    </row>
    <row r="1344" spans="1:8" x14ac:dyDescent="0.35">
      <c r="A1344" s="1" t="s">
        <v>20</v>
      </c>
      <c r="B1344" s="3">
        <v>43534</v>
      </c>
      <c r="C1344" s="2">
        <v>0.80853009259259256</v>
      </c>
      <c r="D1344">
        <v>43.18</v>
      </c>
      <c r="E1344">
        <v>1889756483447</v>
      </c>
      <c r="F1344">
        <v>3</v>
      </c>
      <c r="G1344" t="str">
        <f>VLOOKUP(ride_data[[#This Row],[city]],city_data[],3,FALSE)</f>
        <v>Urban</v>
      </c>
      <c r="H1344">
        <f>VLOOKUP(ride_data[[#This Row],[city]],city_data[],2,FALSE)</f>
        <v>67</v>
      </c>
    </row>
    <row r="1345" spans="1:8" x14ac:dyDescent="0.35">
      <c r="A1345" s="1" t="s">
        <v>20</v>
      </c>
      <c r="B1345" s="3">
        <v>43557</v>
      </c>
      <c r="C1345" s="2">
        <v>0.92629629629629628</v>
      </c>
      <c r="D1345">
        <v>25.84</v>
      </c>
      <c r="E1345">
        <v>8022436129393</v>
      </c>
      <c r="F1345">
        <v>4</v>
      </c>
      <c r="G1345" t="str">
        <f>VLOOKUP(ride_data[[#This Row],[city]],city_data[],3,FALSE)</f>
        <v>Urban</v>
      </c>
      <c r="H1345">
        <f>VLOOKUP(ride_data[[#This Row],[city]],city_data[],2,FALSE)</f>
        <v>67</v>
      </c>
    </row>
    <row r="1346" spans="1:8" x14ac:dyDescent="0.35">
      <c r="A1346" s="1" t="s">
        <v>20</v>
      </c>
      <c r="B1346" s="3">
        <v>43499</v>
      </c>
      <c r="C1346" s="2">
        <v>0.2509837962962963</v>
      </c>
      <c r="D1346">
        <v>6.42</v>
      </c>
      <c r="E1346">
        <v>9465215247151</v>
      </c>
      <c r="F1346">
        <v>2</v>
      </c>
      <c r="G1346" t="str">
        <f>VLOOKUP(ride_data[[#This Row],[city]],city_data[],3,FALSE)</f>
        <v>Urban</v>
      </c>
      <c r="H1346">
        <f>VLOOKUP(ride_data[[#This Row],[city]],city_data[],2,FALSE)</f>
        <v>67</v>
      </c>
    </row>
    <row r="1347" spans="1:8" x14ac:dyDescent="0.35">
      <c r="A1347" s="1" t="s">
        <v>20</v>
      </c>
      <c r="B1347" s="3">
        <v>43589</v>
      </c>
      <c r="C1347" s="2">
        <v>0.41016203703703707</v>
      </c>
      <c r="D1347">
        <v>21.62</v>
      </c>
      <c r="E1347">
        <v>6302510153615</v>
      </c>
      <c r="F1347">
        <v>5</v>
      </c>
      <c r="G1347" t="str">
        <f>VLOOKUP(ride_data[[#This Row],[city]],city_data[],3,FALSE)</f>
        <v>Urban</v>
      </c>
      <c r="H1347">
        <f>VLOOKUP(ride_data[[#This Row],[city]],city_data[],2,FALSE)</f>
        <v>67</v>
      </c>
    </row>
    <row r="1348" spans="1:8" x14ac:dyDescent="0.35">
      <c r="A1348" s="1" t="s">
        <v>34</v>
      </c>
      <c r="B1348" s="3">
        <v>43541</v>
      </c>
      <c r="C1348" s="2">
        <v>0.61299768518518516</v>
      </c>
      <c r="D1348">
        <v>33.11</v>
      </c>
      <c r="E1348">
        <v>1025683688009</v>
      </c>
      <c r="F1348">
        <v>3</v>
      </c>
      <c r="G1348" t="str">
        <f>VLOOKUP(ride_data[[#This Row],[city]],city_data[],3,FALSE)</f>
        <v>Urban</v>
      </c>
      <c r="H1348">
        <f>VLOOKUP(ride_data[[#This Row],[city]],city_data[],2,FALSE)</f>
        <v>7</v>
      </c>
    </row>
    <row r="1349" spans="1:8" x14ac:dyDescent="0.35">
      <c r="A1349" s="1" t="s">
        <v>34</v>
      </c>
      <c r="B1349" s="3">
        <v>43531</v>
      </c>
      <c r="C1349" s="2">
        <v>0.77604166666666663</v>
      </c>
      <c r="D1349">
        <v>42.04</v>
      </c>
      <c r="E1349">
        <v>9905958460368</v>
      </c>
      <c r="F1349">
        <v>3</v>
      </c>
      <c r="G1349" t="str">
        <f>VLOOKUP(ride_data[[#This Row],[city]],city_data[],3,FALSE)</f>
        <v>Urban</v>
      </c>
      <c r="H1349">
        <f>VLOOKUP(ride_data[[#This Row],[city]],city_data[],2,FALSE)</f>
        <v>7</v>
      </c>
    </row>
    <row r="1350" spans="1:8" x14ac:dyDescent="0.35">
      <c r="A1350" s="1" t="s">
        <v>34</v>
      </c>
      <c r="B1350" s="3">
        <v>43551</v>
      </c>
      <c r="C1350" s="2">
        <v>0.49731481481481482</v>
      </c>
      <c r="D1350">
        <v>15.64</v>
      </c>
      <c r="E1350">
        <v>5338482988567</v>
      </c>
      <c r="F1350">
        <v>3</v>
      </c>
      <c r="G1350" t="str">
        <f>VLOOKUP(ride_data[[#This Row],[city]],city_data[],3,FALSE)</f>
        <v>Urban</v>
      </c>
      <c r="H1350">
        <f>VLOOKUP(ride_data[[#This Row],[city]],city_data[],2,FALSE)</f>
        <v>7</v>
      </c>
    </row>
    <row r="1351" spans="1:8" x14ac:dyDescent="0.35">
      <c r="A1351" s="1" t="s">
        <v>34</v>
      </c>
      <c r="B1351" s="3">
        <v>43467</v>
      </c>
      <c r="C1351" s="2">
        <v>0.49412037037037032</v>
      </c>
      <c r="D1351">
        <v>7.45</v>
      </c>
      <c r="E1351">
        <v>6148349878448</v>
      </c>
      <c r="F1351">
        <v>1</v>
      </c>
      <c r="G1351" t="str">
        <f>VLOOKUP(ride_data[[#This Row],[city]],city_data[],3,FALSE)</f>
        <v>Urban</v>
      </c>
      <c r="H1351">
        <f>VLOOKUP(ride_data[[#This Row],[city]],city_data[],2,FALSE)</f>
        <v>7</v>
      </c>
    </row>
    <row r="1352" spans="1:8" x14ac:dyDescent="0.35">
      <c r="A1352" s="1" t="s">
        <v>34</v>
      </c>
      <c r="B1352" s="3">
        <v>43472</v>
      </c>
      <c r="C1352" s="2">
        <v>0.8356365740740741</v>
      </c>
      <c r="D1352">
        <v>20.49</v>
      </c>
      <c r="E1352">
        <v>5846260665949</v>
      </c>
      <c r="F1352">
        <v>1</v>
      </c>
      <c r="G1352" t="str">
        <f>VLOOKUP(ride_data[[#This Row],[city]],city_data[],3,FALSE)</f>
        <v>Urban</v>
      </c>
      <c r="H1352">
        <f>VLOOKUP(ride_data[[#This Row],[city]],city_data[],2,FALSE)</f>
        <v>7</v>
      </c>
    </row>
    <row r="1353" spans="1:8" x14ac:dyDescent="0.35">
      <c r="A1353" s="1" t="s">
        <v>34</v>
      </c>
      <c r="B1353" s="3">
        <v>43548</v>
      </c>
      <c r="C1353" s="2">
        <v>0.91556712962962961</v>
      </c>
      <c r="D1353">
        <v>28.84</v>
      </c>
      <c r="E1353">
        <v>5266776204034</v>
      </c>
      <c r="F1353">
        <v>3</v>
      </c>
      <c r="G1353" t="str">
        <f>VLOOKUP(ride_data[[#This Row],[city]],city_data[],3,FALSE)</f>
        <v>Urban</v>
      </c>
      <c r="H1353">
        <f>VLOOKUP(ride_data[[#This Row],[city]],city_data[],2,FALSE)</f>
        <v>7</v>
      </c>
    </row>
    <row r="1354" spans="1:8" x14ac:dyDescent="0.35">
      <c r="A1354" s="1" t="s">
        <v>34</v>
      </c>
      <c r="B1354" s="3">
        <v>43520</v>
      </c>
      <c r="C1354" s="2">
        <v>0.93093750000000008</v>
      </c>
      <c r="D1354">
        <v>35.630000000000003</v>
      </c>
      <c r="E1354">
        <v>3354533588717</v>
      </c>
      <c r="F1354">
        <v>2</v>
      </c>
      <c r="G1354" t="str">
        <f>VLOOKUP(ride_data[[#This Row],[city]],city_data[],3,FALSE)</f>
        <v>Urban</v>
      </c>
      <c r="H1354">
        <f>VLOOKUP(ride_data[[#This Row],[city]],city_data[],2,FALSE)</f>
        <v>7</v>
      </c>
    </row>
    <row r="1355" spans="1:8" x14ac:dyDescent="0.35">
      <c r="A1355" s="1" t="s">
        <v>34</v>
      </c>
      <c r="B1355" s="3">
        <v>43565</v>
      </c>
      <c r="C1355" s="2">
        <v>0.60251157407407407</v>
      </c>
      <c r="D1355">
        <v>26.68</v>
      </c>
      <c r="E1355">
        <v>5361385420513</v>
      </c>
      <c r="F1355">
        <v>4</v>
      </c>
      <c r="G1355" t="str">
        <f>VLOOKUP(ride_data[[#This Row],[city]],city_data[],3,FALSE)</f>
        <v>Urban</v>
      </c>
      <c r="H1355">
        <f>VLOOKUP(ride_data[[#This Row],[city]],city_data[],2,FALSE)</f>
        <v>7</v>
      </c>
    </row>
    <row r="1356" spans="1:8" x14ac:dyDescent="0.35">
      <c r="A1356" s="1" t="s">
        <v>34</v>
      </c>
      <c r="B1356" s="3">
        <v>43514</v>
      </c>
      <c r="C1356" s="2">
        <v>0.61608796296296298</v>
      </c>
      <c r="D1356">
        <v>20.16</v>
      </c>
      <c r="E1356">
        <v>1847433349462</v>
      </c>
      <c r="F1356">
        <v>2</v>
      </c>
      <c r="G1356" t="str">
        <f>VLOOKUP(ride_data[[#This Row],[city]],city_data[],3,FALSE)</f>
        <v>Urban</v>
      </c>
      <c r="H1356">
        <f>VLOOKUP(ride_data[[#This Row],[city]],city_data[],2,FALSE)</f>
        <v>7</v>
      </c>
    </row>
    <row r="1357" spans="1:8" x14ac:dyDescent="0.35">
      <c r="A1357" s="1" t="s">
        <v>34</v>
      </c>
      <c r="B1357" s="3">
        <v>43557</v>
      </c>
      <c r="C1357" s="2">
        <v>0.70403935185185185</v>
      </c>
      <c r="D1357">
        <v>41.14</v>
      </c>
      <c r="E1357">
        <v>2694440573613</v>
      </c>
      <c r="F1357">
        <v>4</v>
      </c>
      <c r="G1357" t="str">
        <f>VLOOKUP(ride_data[[#This Row],[city]],city_data[],3,FALSE)</f>
        <v>Urban</v>
      </c>
      <c r="H1357">
        <f>VLOOKUP(ride_data[[#This Row],[city]],city_data[],2,FALSE)</f>
        <v>7</v>
      </c>
    </row>
    <row r="1358" spans="1:8" x14ac:dyDescent="0.35">
      <c r="A1358" s="1" t="s">
        <v>34</v>
      </c>
      <c r="B1358" s="3">
        <v>43507</v>
      </c>
      <c r="C1358" s="2">
        <v>0.96364583333333342</v>
      </c>
      <c r="D1358">
        <v>10.050000000000001</v>
      </c>
      <c r="E1358">
        <v>6921950351964</v>
      </c>
      <c r="F1358">
        <v>2</v>
      </c>
      <c r="G1358" t="str">
        <f>VLOOKUP(ride_data[[#This Row],[city]],city_data[],3,FALSE)</f>
        <v>Urban</v>
      </c>
      <c r="H1358">
        <f>VLOOKUP(ride_data[[#This Row],[city]],city_data[],2,FALSE)</f>
        <v>7</v>
      </c>
    </row>
    <row r="1359" spans="1:8" x14ac:dyDescent="0.35">
      <c r="A1359" s="1" t="s">
        <v>34</v>
      </c>
      <c r="B1359" s="3">
        <v>43528</v>
      </c>
      <c r="C1359" s="2">
        <v>2.8969907407407406E-2</v>
      </c>
      <c r="D1359">
        <v>23.7</v>
      </c>
      <c r="E1359">
        <v>6492204643079</v>
      </c>
      <c r="F1359">
        <v>3</v>
      </c>
      <c r="G1359" t="str">
        <f>VLOOKUP(ride_data[[#This Row],[city]],city_data[],3,FALSE)</f>
        <v>Urban</v>
      </c>
      <c r="H1359">
        <f>VLOOKUP(ride_data[[#This Row],[city]],city_data[],2,FALSE)</f>
        <v>7</v>
      </c>
    </row>
    <row r="1360" spans="1:8" x14ac:dyDescent="0.35">
      <c r="A1360" s="1" t="s">
        <v>34</v>
      </c>
      <c r="B1360" s="3">
        <v>43551</v>
      </c>
      <c r="C1360" s="2">
        <v>1.4560185185185183E-2</v>
      </c>
      <c r="D1360">
        <v>18.43</v>
      </c>
      <c r="E1360">
        <v>4635592843405</v>
      </c>
      <c r="F1360">
        <v>3</v>
      </c>
      <c r="G1360" t="str">
        <f>VLOOKUP(ride_data[[#This Row],[city]],city_data[],3,FALSE)</f>
        <v>Urban</v>
      </c>
      <c r="H1360">
        <f>VLOOKUP(ride_data[[#This Row],[city]],city_data[],2,FALSE)</f>
        <v>7</v>
      </c>
    </row>
    <row r="1361" spans="1:8" x14ac:dyDescent="0.35">
      <c r="A1361" s="1" t="s">
        <v>34</v>
      </c>
      <c r="B1361" s="3">
        <v>43507</v>
      </c>
      <c r="C1361" s="2">
        <v>0.49939814814814815</v>
      </c>
      <c r="D1361">
        <v>38</v>
      </c>
      <c r="E1361">
        <v>7772695039643</v>
      </c>
      <c r="F1361">
        <v>2</v>
      </c>
      <c r="G1361" t="str">
        <f>VLOOKUP(ride_data[[#This Row],[city]],city_data[],3,FALSE)</f>
        <v>Urban</v>
      </c>
      <c r="H1361">
        <f>VLOOKUP(ride_data[[#This Row],[city]],city_data[],2,FALSE)</f>
        <v>7</v>
      </c>
    </row>
    <row r="1362" spans="1:8" x14ac:dyDescent="0.35">
      <c r="A1362" s="1" t="s">
        <v>34</v>
      </c>
      <c r="B1362" s="3">
        <v>43548</v>
      </c>
      <c r="C1362" s="2">
        <v>0.69247685185185182</v>
      </c>
      <c r="D1362">
        <v>25.65</v>
      </c>
      <c r="E1362">
        <v>2084689891157</v>
      </c>
      <c r="F1362">
        <v>3</v>
      </c>
      <c r="G1362" t="str">
        <f>VLOOKUP(ride_data[[#This Row],[city]],city_data[],3,FALSE)</f>
        <v>Urban</v>
      </c>
      <c r="H1362">
        <f>VLOOKUP(ride_data[[#This Row],[city]],city_data[],2,FALSE)</f>
        <v>7</v>
      </c>
    </row>
    <row r="1363" spans="1:8" x14ac:dyDescent="0.35">
      <c r="A1363" s="1" t="s">
        <v>34</v>
      </c>
      <c r="B1363" s="3">
        <v>43499</v>
      </c>
      <c r="C1363" s="2">
        <v>4.9444444444444437E-2</v>
      </c>
      <c r="D1363">
        <v>21.2</v>
      </c>
      <c r="E1363">
        <v>571426064278</v>
      </c>
      <c r="F1363">
        <v>2</v>
      </c>
      <c r="G1363" t="str">
        <f>VLOOKUP(ride_data[[#This Row],[city]],city_data[],3,FALSE)</f>
        <v>Urban</v>
      </c>
      <c r="H1363">
        <f>VLOOKUP(ride_data[[#This Row],[city]],city_data[],2,FALSE)</f>
        <v>7</v>
      </c>
    </row>
    <row r="1364" spans="1:8" x14ac:dyDescent="0.35">
      <c r="A1364" s="1" t="s">
        <v>34</v>
      </c>
      <c r="B1364" s="3">
        <v>43562</v>
      </c>
      <c r="C1364" s="2">
        <v>0.98924768518518524</v>
      </c>
      <c r="D1364">
        <v>39.51</v>
      </c>
      <c r="E1364">
        <v>5955263794133</v>
      </c>
      <c r="F1364">
        <v>4</v>
      </c>
      <c r="G1364" t="str">
        <f>VLOOKUP(ride_data[[#This Row],[city]],city_data[],3,FALSE)</f>
        <v>Urban</v>
      </c>
      <c r="H1364">
        <f>VLOOKUP(ride_data[[#This Row],[city]],city_data[],2,FALSE)</f>
        <v>7</v>
      </c>
    </row>
    <row r="1365" spans="1:8" x14ac:dyDescent="0.35">
      <c r="A1365" s="1" t="s">
        <v>34</v>
      </c>
      <c r="B1365" s="3">
        <v>43538</v>
      </c>
      <c r="C1365" s="2">
        <v>0.39504629629629634</v>
      </c>
      <c r="D1365">
        <v>9.2200000000000006</v>
      </c>
      <c r="E1365">
        <v>3636094509357</v>
      </c>
      <c r="F1365">
        <v>3</v>
      </c>
      <c r="G1365" t="str">
        <f>VLOOKUP(ride_data[[#This Row],[city]],city_data[],3,FALSE)</f>
        <v>Urban</v>
      </c>
      <c r="H1365">
        <f>VLOOKUP(ride_data[[#This Row],[city]],city_data[],2,FALSE)</f>
        <v>7</v>
      </c>
    </row>
    <row r="1366" spans="1:8" x14ac:dyDescent="0.35">
      <c r="A1366" s="1" t="s">
        <v>34</v>
      </c>
      <c r="B1366" s="3">
        <v>43486</v>
      </c>
      <c r="C1366" s="2">
        <v>0.10388888888888888</v>
      </c>
      <c r="D1366">
        <v>32.92</v>
      </c>
      <c r="E1366">
        <v>857956984195</v>
      </c>
      <c r="F1366">
        <v>1</v>
      </c>
      <c r="G1366" t="str">
        <f>VLOOKUP(ride_data[[#This Row],[city]],city_data[],3,FALSE)</f>
        <v>Urban</v>
      </c>
      <c r="H1366">
        <f>VLOOKUP(ride_data[[#This Row],[city]],city_data[],2,FALSE)</f>
        <v>7</v>
      </c>
    </row>
    <row r="1367" spans="1:8" x14ac:dyDescent="0.35">
      <c r="A1367" s="1" t="s">
        <v>34</v>
      </c>
      <c r="B1367" s="3">
        <v>43567</v>
      </c>
      <c r="C1367" s="2">
        <v>0.23123842592592592</v>
      </c>
      <c r="D1367">
        <v>35.51</v>
      </c>
      <c r="E1367">
        <v>2988691809424</v>
      </c>
      <c r="F1367">
        <v>4</v>
      </c>
      <c r="G1367" t="str">
        <f>VLOOKUP(ride_data[[#This Row],[city]],city_data[],3,FALSE)</f>
        <v>Urban</v>
      </c>
      <c r="H1367">
        <f>VLOOKUP(ride_data[[#This Row],[city]],city_data[],2,FALSE)</f>
        <v>7</v>
      </c>
    </row>
    <row r="1368" spans="1:8" x14ac:dyDescent="0.35">
      <c r="A1368" s="1" t="s">
        <v>34</v>
      </c>
      <c r="B1368" s="3">
        <v>43527</v>
      </c>
      <c r="C1368" s="2">
        <v>0.48478009259259264</v>
      </c>
      <c r="D1368">
        <v>13.41</v>
      </c>
      <c r="E1368">
        <v>6413543746665</v>
      </c>
      <c r="F1368">
        <v>3</v>
      </c>
      <c r="G1368" t="str">
        <f>VLOOKUP(ride_data[[#This Row],[city]],city_data[],3,FALSE)</f>
        <v>Urban</v>
      </c>
      <c r="H1368">
        <f>VLOOKUP(ride_data[[#This Row],[city]],city_data[],2,FALSE)</f>
        <v>7</v>
      </c>
    </row>
    <row r="1369" spans="1:8" x14ac:dyDescent="0.35">
      <c r="A1369" s="1" t="s">
        <v>34</v>
      </c>
      <c r="B1369" s="3">
        <v>43577</v>
      </c>
      <c r="C1369" s="2">
        <v>0.97974537037037035</v>
      </c>
      <c r="D1369">
        <v>30.03</v>
      </c>
      <c r="E1369">
        <v>7355586586718</v>
      </c>
      <c r="F1369">
        <v>4</v>
      </c>
      <c r="G1369" t="str">
        <f>VLOOKUP(ride_data[[#This Row],[city]],city_data[],3,FALSE)</f>
        <v>Urban</v>
      </c>
      <c r="H1369">
        <f>VLOOKUP(ride_data[[#This Row],[city]],city_data[],2,FALSE)</f>
        <v>7</v>
      </c>
    </row>
    <row r="1370" spans="1:8" x14ac:dyDescent="0.35">
      <c r="A1370" s="1" t="s">
        <v>41</v>
      </c>
      <c r="B1370" s="3">
        <v>43498</v>
      </c>
      <c r="C1370" s="2">
        <v>0.59348379629629633</v>
      </c>
      <c r="D1370">
        <v>41.47</v>
      </c>
      <c r="E1370">
        <v>6746609056348</v>
      </c>
      <c r="F1370">
        <v>2</v>
      </c>
      <c r="G1370" t="str">
        <f>VLOOKUP(ride_data[[#This Row],[city]],city_data[],3,FALSE)</f>
        <v>Urban</v>
      </c>
      <c r="H1370">
        <f>VLOOKUP(ride_data[[#This Row],[city]],city_data[],2,FALSE)</f>
        <v>23</v>
      </c>
    </row>
    <row r="1371" spans="1:8" x14ac:dyDescent="0.35">
      <c r="A1371" s="1" t="s">
        <v>41</v>
      </c>
      <c r="B1371" s="3">
        <v>43574</v>
      </c>
      <c r="C1371" s="2">
        <v>0.81606481481481474</v>
      </c>
      <c r="D1371">
        <v>26.47</v>
      </c>
      <c r="E1371">
        <v>6722706570956</v>
      </c>
      <c r="F1371">
        <v>4</v>
      </c>
      <c r="G1371" t="str">
        <f>VLOOKUP(ride_data[[#This Row],[city]],city_data[],3,FALSE)</f>
        <v>Urban</v>
      </c>
      <c r="H1371">
        <f>VLOOKUP(ride_data[[#This Row],[city]],city_data[],2,FALSE)</f>
        <v>23</v>
      </c>
    </row>
    <row r="1372" spans="1:8" x14ac:dyDescent="0.35">
      <c r="A1372" s="1" t="s">
        <v>41</v>
      </c>
      <c r="B1372" s="3">
        <v>43561</v>
      </c>
      <c r="C1372" s="2">
        <v>0.90196759259259263</v>
      </c>
      <c r="D1372">
        <v>18.079999999999998</v>
      </c>
      <c r="E1372">
        <v>5474889861628</v>
      </c>
      <c r="F1372">
        <v>4</v>
      </c>
      <c r="G1372" t="str">
        <f>VLOOKUP(ride_data[[#This Row],[city]],city_data[],3,FALSE)</f>
        <v>Urban</v>
      </c>
      <c r="H1372">
        <f>VLOOKUP(ride_data[[#This Row],[city]],city_data[],2,FALSE)</f>
        <v>23</v>
      </c>
    </row>
    <row r="1373" spans="1:8" x14ac:dyDescent="0.35">
      <c r="A1373" s="1" t="s">
        <v>41</v>
      </c>
      <c r="B1373" s="3">
        <v>43473</v>
      </c>
      <c r="C1373" s="2">
        <v>0.99403935185185188</v>
      </c>
      <c r="D1373">
        <v>42.13</v>
      </c>
      <c r="E1373">
        <v>2099160507410</v>
      </c>
      <c r="F1373">
        <v>1</v>
      </c>
      <c r="G1373" t="str">
        <f>VLOOKUP(ride_data[[#This Row],[city]],city_data[],3,FALSE)</f>
        <v>Urban</v>
      </c>
      <c r="H1373">
        <f>VLOOKUP(ride_data[[#This Row],[city]],city_data[],2,FALSE)</f>
        <v>23</v>
      </c>
    </row>
    <row r="1374" spans="1:8" x14ac:dyDescent="0.35">
      <c r="A1374" s="1" t="s">
        <v>41</v>
      </c>
      <c r="B1374" s="3">
        <v>43501</v>
      </c>
      <c r="C1374" s="2">
        <v>0.4403819444444444</v>
      </c>
      <c r="D1374">
        <v>20.100000000000001</v>
      </c>
      <c r="E1374">
        <v>4443074322856</v>
      </c>
      <c r="F1374">
        <v>2</v>
      </c>
      <c r="G1374" t="str">
        <f>VLOOKUP(ride_data[[#This Row],[city]],city_data[],3,FALSE)</f>
        <v>Urban</v>
      </c>
      <c r="H1374">
        <f>VLOOKUP(ride_data[[#This Row],[city]],city_data[],2,FALSE)</f>
        <v>23</v>
      </c>
    </row>
    <row r="1375" spans="1:8" x14ac:dyDescent="0.35">
      <c r="A1375" s="1" t="s">
        <v>41</v>
      </c>
      <c r="B1375" s="3">
        <v>43514</v>
      </c>
      <c r="C1375" s="2">
        <v>0.78461805555555564</v>
      </c>
      <c r="D1375">
        <v>39.06</v>
      </c>
      <c r="E1375">
        <v>7301845642275</v>
      </c>
      <c r="F1375">
        <v>2</v>
      </c>
      <c r="G1375" t="str">
        <f>VLOOKUP(ride_data[[#This Row],[city]],city_data[],3,FALSE)</f>
        <v>Urban</v>
      </c>
      <c r="H1375">
        <f>VLOOKUP(ride_data[[#This Row],[city]],city_data[],2,FALSE)</f>
        <v>23</v>
      </c>
    </row>
    <row r="1376" spans="1:8" x14ac:dyDescent="0.35">
      <c r="A1376" s="1" t="s">
        <v>41</v>
      </c>
      <c r="B1376" s="3">
        <v>43540</v>
      </c>
      <c r="C1376" s="2">
        <v>0.87089120370370365</v>
      </c>
      <c r="D1376">
        <v>30.24</v>
      </c>
      <c r="E1376">
        <v>1454211942922</v>
      </c>
      <c r="F1376">
        <v>3</v>
      </c>
      <c r="G1376" t="str">
        <f>VLOOKUP(ride_data[[#This Row],[city]],city_data[],3,FALSE)</f>
        <v>Urban</v>
      </c>
      <c r="H1376">
        <f>VLOOKUP(ride_data[[#This Row],[city]],city_data[],2,FALSE)</f>
        <v>23</v>
      </c>
    </row>
    <row r="1377" spans="1:8" x14ac:dyDescent="0.35">
      <c r="A1377" s="1" t="s">
        <v>41</v>
      </c>
      <c r="B1377" s="3">
        <v>43550</v>
      </c>
      <c r="C1377" s="2">
        <v>0.79840277777777768</v>
      </c>
      <c r="D1377">
        <v>28.83</v>
      </c>
      <c r="E1377">
        <v>889804632019</v>
      </c>
      <c r="F1377">
        <v>3</v>
      </c>
      <c r="G1377" t="str">
        <f>VLOOKUP(ride_data[[#This Row],[city]],city_data[],3,FALSE)</f>
        <v>Urban</v>
      </c>
      <c r="H1377">
        <f>VLOOKUP(ride_data[[#This Row],[city]],city_data[],2,FALSE)</f>
        <v>23</v>
      </c>
    </row>
    <row r="1378" spans="1:8" x14ac:dyDescent="0.35">
      <c r="A1378" s="1" t="s">
        <v>41</v>
      </c>
      <c r="B1378" s="3">
        <v>43506</v>
      </c>
      <c r="C1378" s="2">
        <v>0.34342592592592597</v>
      </c>
      <c r="D1378">
        <v>40.82</v>
      </c>
      <c r="E1378">
        <v>6386241535933</v>
      </c>
      <c r="F1378">
        <v>2</v>
      </c>
      <c r="G1378" t="str">
        <f>VLOOKUP(ride_data[[#This Row],[city]],city_data[],3,FALSE)</f>
        <v>Urban</v>
      </c>
      <c r="H1378">
        <f>VLOOKUP(ride_data[[#This Row],[city]],city_data[],2,FALSE)</f>
        <v>23</v>
      </c>
    </row>
    <row r="1379" spans="1:8" x14ac:dyDescent="0.35">
      <c r="A1379" s="1" t="s">
        <v>41</v>
      </c>
      <c r="B1379" s="3">
        <v>43557</v>
      </c>
      <c r="C1379" s="2">
        <v>0.65870370370370368</v>
      </c>
      <c r="D1379">
        <v>13.55</v>
      </c>
      <c r="E1379">
        <v>4849705700770</v>
      </c>
      <c r="F1379">
        <v>4</v>
      </c>
      <c r="G1379" t="str">
        <f>VLOOKUP(ride_data[[#This Row],[city]],city_data[],3,FALSE)</f>
        <v>Urban</v>
      </c>
      <c r="H1379">
        <f>VLOOKUP(ride_data[[#This Row],[city]],city_data[],2,FALSE)</f>
        <v>23</v>
      </c>
    </row>
    <row r="1380" spans="1:8" x14ac:dyDescent="0.35">
      <c r="A1380" s="1" t="s">
        <v>41</v>
      </c>
      <c r="B1380" s="3">
        <v>43580</v>
      </c>
      <c r="C1380" s="2">
        <v>0.96143518518518523</v>
      </c>
      <c r="D1380">
        <v>19.43</v>
      </c>
      <c r="E1380">
        <v>7792158774140</v>
      </c>
      <c r="F1380">
        <v>4</v>
      </c>
      <c r="G1380" t="str">
        <f>VLOOKUP(ride_data[[#This Row],[city]],city_data[],3,FALSE)</f>
        <v>Urban</v>
      </c>
      <c r="H1380">
        <f>VLOOKUP(ride_data[[#This Row],[city]],city_data[],2,FALSE)</f>
        <v>23</v>
      </c>
    </row>
    <row r="1381" spans="1:8" x14ac:dyDescent="0.35">
      <c r="A1381" s="1" t="s">
        <v>41</v>
      </c>
      <c r="B1381" s="3">
        <v>43492</v>
      </c>
      <c r="C1381" s="2">
        <v>0.56946759259259261</v>
      </c>
      <c r="D1381">
        <v>38.97</v>
      </c>
      <c r="E1381">
        <v>5944395790403</v>
      </c>
      <c r="F1381">
        <v>1</v>
      </c>
      <c r="G1381" t="str">
        <f>VLOOKUP(ride_data[[#This Row],[city]],city_data[],3,FALSE)</f>
        <v>Urban</v>
      </c>
      <c r="H1381">
        <f>VLOOKUP(ride_data[[#This Row],[city]],city_data[],2,FALSE)</f>
        <v>23</v>
      </c>
    </row>
    <row r="1382" spans="1:8" x14ac:dyDescent="0.35">
      <c r="A1382" s="1" t="s">
        <v>41</v>
      </c>
      <c r="B1382" s="3">
        <v>43513</v>
      </c>
      <c r="C1382" s="2">
        <v>0.55679398148148151</v>
      </c>
      <c r="D1382">
        <v>32.44</v>
      </c>
      <c r="E1382">
        <v>5387351568133</v>
      </c>
      <c r="F1382">
        <v>2</v>
      </c>
      <c r="G1382" t="str">
        <f>VLOOKUP(ride_data[[#This Row],[city]],city_data[],3,FALSE)</f>
        <v>Urban</v>
      </c>
      <c r="H1382">
        <f>VLOOKUP(ride_data[[#This Row],[city]],city_data[],2,FALSE)</f>
        <v>23</v>
      </c>
    </row>
    <row r="1383" spans="1:8" x14ac:dyDescent="0.35">
      <c r="A1383" s="1" t="s">
        <v>41</v>
      </c>
      <c r="B1383" s="3">
        <v>43479</v>
      </c>
      <c r="C1383" s="2">
        <v>0.38825231481481487</v>
      </c>
      <c r="D1383">
        <v>43.27</v>
      </c>
      <c r="E1383">
        <v>491472563955</v>
      </c>
      <c r="F1383">
        <v>1</v>
      </c>
      <c r="G1383" t="str">
        <f>VLOOKUP(ride_data[[#This Row],[city]],city_data[],3,FALSE)</f>
        <v>Urban</v>
      </c>
      <c r="H1383">
        <f>VLOOKUP(ride_data[[#This Row],[city]],city_data[],2,FALSE)</f>
        <v>23</v>
      </c>
    </row>
    <row r="1384" spans="1:8" x14ac:dyDescent="0.35">
      <c r="A1384" s="1" t="s">
        <v>41</v>
      </c>
      <c r="B1384" s="3">
        <v>43561</v>
      </c>
      <c r="C1384" s="2">
        <v>0.8690162037037038</v>
      </c>
      <c r="D1384">
        <v>21.02</v>
      </c>
      <c r="E1384">
        <v>9714376208717</v>
      </c>
      <c r="F1384">
        <v>4</v>
      </c>
      <c r="G1384" t="str">
        <f>VLOOKUP(ride_data[[#This Row],[city]],city_data[],3,FALSE)</f>
        <v>Urban</v>
      </c>
      <c r="H1384">
        <f>VLOOKUP(ride_data[[#This Row],[city]],city_data[],2,FALSE)</f>
        <v>23</v>
      </c>
    </row>
    <row r="1385" spans="1:8" x14ac:dyDescent="0.35">
      <c r="A1385" s="1" t="s">
        <v>41</v>
      </c>
      <c r="B1385" s="3">
        <v>43529</v>
      </c>
      <c r="C1385" s="2">
        <v>2.9363425925925921E-2</v>
      </c>
      <c r="D1385">
        <v>36.35</v>
      </c>
      <c r="E1385">
        <v>9213719236849</v>
      </c>
      <c r="F1385">
        <v>3</v>
      </c>
      <c r="G1385" t="str">
        <f>VLOOKUP(ride_data[[#This Row],[city]],city_data[],3,FALSE)</f>
        <v>Urban</v>
      </c>
      <c r="H1385">
        <f>VLOOKUP(ride_data[[#This Row],[city]],city_data[],2,FALSE)</f>
        <v>23</v>
      </c>
    </row>
    <row r="1386" spans="1:8" x14ac:dyDescent="0.35">
      <c r="A1386" s="1" t="s">
        <v>41</v>
      </c>
      <c r="B1386" s="3">
        <v>43533</v>
      </c>
      <c r="C1386" s="2">
        <v>0.70811342592592597</v>
      </c>
      <c r="D1386">
        <v>6.5</v>
      </c>
      <c r="E1386">
        <v>2109093047409</v>
      </c>
      <c r="F1386">
        <v>3</v>
      </c>
      <c r="G1386" t="str">
        <f>VLOOKUP(ride_data[[#This Row],[city]],city_data[],3,FALSE)</f>
        <v>Urban</v>
      </c>
      <c r="H1386">
        <f>VLOOKUP(ride_data[[#This Row],[city]],city_data[],2,FALSE)</f>
        <v>23</v>
      </c>
    </row>
    <row r="1387" spans="1:8" x14ac:dyDescent="0.35">
      <c r="A1387" s="1" t="s">
        <v>41</v>
      </c>
      <c r="B1387" s="3">
        <v>43559</v>
      </c>
      <c r="C1387" s="2">
        <v>0.49074074074074076</v>
      </c>
      <c r="D1387">
        <v>39.39</v>
      </c>
      <c r="E1387">
        <v>7967483376646</v>
      </c>
      <c r="F1387">
        <v>4</v>
      </c>
      <c r="G1387" t="str">
        <f>VLOOKUP(ride_data[[#This Row],[city]],city_data[],3,FALSE)</f>
        <v>Urban</v>
      </c>
      <c r="H1387">
        <f>VLOOKUP(ride_data[[#This Row],[city]],city_data[],2,FALSE)</f>
        <v>23</v>
      </c>
    </row>
    <row r="1388" spans="1:8" x14ac:dyDescent="0.35">
      <c r="A1388" s="1" t="s">
        <v>41</v>
      </c>
      <c r="B1388" s="3">
        <v>43560</v>
      </c>
      <c r="C1388" s="2">
        <v>0.30701388888888886</v>
      </c>
      <c r="D1388">
        <v>14.21</v>
      </c>
      <c r="E1388">
        <v>8366078746939</v>
      </c>
      <c r="F1388">
        <v>4</v>
      </c>
      <c r="G1388" t="str">
        <f>VLOOKUP(ride_data[[#This Row],[city]],city_data[],3,FALSE)</f>
        <v>Urban</v>
      </c>
      <c r="H1388">
        <f>VLOOKUP(ride_data[[#This Row],[city]],city_data[],2,FALSE)</f>
        <v>23</v>
      </c>
    </row>
    <row r="1389" spans="1:8" x14ac:dyDescent="0.35">
      <c r="A1389" s="1" t="s">
        <v>41</v>
      </c>
      <c r="B1389" s="3">
        <v>43560</v>
      </c>
      <c r="C1389" s="2">
        <v>0.6555671296296296</v>
      </c>
      <c r="D1389">
        <v>36.08</v>
      </c>
      <c r="E1389">
        <v>345798180405</v>
      </c>
      <c r="F1389">
        <v>4</v>
      </c>
      <c r="G1389" t="str">
        <f>VLOOKUP(ride_data[[#This Row],[city]],city_data[],3,FALSE)</f>
        <v>Urban</v>
      </c>
      <c r="H1389">
        <f>VLOOKUP(ride_data[[#This Row],[city]],city_data[],2,FALSE)</f>
        <v>23</v>
      </c>
    </row>
    <row r="1390" spans="1:8" x14ac:dyDescent="0.35">
      <c r="A1390" s="1" t="s">
        <v>41</v>
      </c>
      <c r="B1390" s="3">
        <v>43573</v>
      </c>
      <c r="C1390" s="2">
        <v>2.7083333333333334E-2</v>
      </c>
      <c r="D1390">
        <v>33.729999999999997</v>
      </c>
      <c r="E1390">
        <v>2262735363722</v>
      </c>
      <c r="F1390">
        <v>4</v>
      </c>
      <c r="G1390" t="str">
        <f>VLOOKUP(ride_data[[#This Row],[city]],city_data[],3,FALSE)</f>
        <v>Urban</v>
      </c>
      <c r="H1390">
        <f>VLOOKUP(ride_data[[#This Row],[city]],city_data[],2,FALSE)</f>
        <v>23</v>
      </c>
    </row>
    <row r="1391" spans="1:8" x14ac:dyDescent="0.35">
      <c r="A1391" s="1" t="s">
        <v>41</v>
      </c>
      <c r="B1391" s="3">
        <v>43524</v>
      </c>
      <c r="C1391" s="2">
        <v>0.31939814814814815</v>
      </c>
      <c r="D1391">
        <v>33.83</v>
      </c>
      <c r="E1391">
        <v>1263734830322</v>
      </c>
      <c r="F1391">
        <v>2</v>
      </c>
      <c r="G1391" t="str">
        <f>VLOOKUP(ride_data[[#This Row],[city]],city_data[],3,FALSE)</f>
        <v>Urban</v>
      </c>
      <c r="H1391">
        <f>VLOOKUP(ride_data[[#This Row],[city]],city_data[],2,FALSE)</f>
        <v>23</v>
      </c>
    </row>
    <row r="1392" spans="1:8" x14ac:dyDescent="0.35">
      <c r="A1392" s="1" t="s">
        <v>41</v>
      </c>
      <c r="B1392" s="3">
        <v>43484</v>
      </c>
      <c r="C1392" s="2">
        <v>0.54775462962962962</v>
      </c>
      <c r="D1392">
        <v>4.8600000000000003</v>
      </c>
      <c r="E1392">
        <v>5084604122837</v>
      </c>
      <c r="F1392">
        <v>1</v>
      </c>
      <c r="G1392" t="str">
        <f>VLOOKUP(ride_data[[#This Row],[city]],city_data[],3,FALSE)</f>
        <v>Urban</v>
      </c>
      <c r="H1392">
        <f>VLOOKUP(ride_data[[#This Row],[city]],city_data[],2,FALSE)</f>
        <v>23</v>
      </c>
    </row>
    <row r="1393" spans="1:8" x14ac:dyDescent="0.35">
      <c r="A1393" s="1" t="s">
        <v>41</v>
      </c>
      <c r="B1393" s="3">
        <v>43522</v>
      </c>
      <c r="C1393" s="2">
        <v>0.21063657407407407</v>
      </c>
      <c r="D1393">
        <v>25.18</v>
      </c>
      <c r="E1393">
        <v>7280804922163</v>
      </c>
      <c r="F1393">
        <v>2</v>
      </c>
      <c r="G1393" t="str">
        <f>VLOOKUP(ride_data[[#This Row],[city]],city_data[],3,FALSE)</f>
        <v>Urban</v>
      </c>
      <c r="H1393">
        <f>VLOOKUP(ride_data[[#This Row],[city]],city_data[],2,FALSE)</f>
        <v>23</v>
      </c>
    </row>
    <row r="1394" spans="1:8" x14ac:dyDescent="0.35">
      <c r="A1394" s="1" t="s">
        <v>41</v>
      </c>
      <c r="B1394" s="3">
        <v>43470</v>
      </c>
      <c r="C1394" s="2">
        <v>0.76530092592592591</v>
      </c>
      <c r="D1394">
        <v>35.35</v>
      </c>
      <c r="E1394">
        <v>1918776405433</v>
      </c>
      <c r="F1394">
        <v>1</v>
      </c>
      <c r="G1394" t="str">
        <f>VLOOKUP(ride_data[[#This Row],[city]],city_data[],3,FALSE)</f>
        <v>Urban</v>
      </c>
      <c r="H1394">
        <f>VLOOKUP(ride_data[[#This Row],[city]],city_data[],2,FALSE)</f>
        <v>23</v>
      </c>
    </row>
    <row r="1395" spans="1:8" x14ac:dyDescent="0.35">
      <c r="A1395" s="1" t="s">
        <v>41</v>
      </c>
      <c r="B1395" s="3">
        <v>43588</v>
      </c>
      <c r="C1395" s="2">
        <v>0.8491550925925927</v>
      </c>
      <c r="D1395">
        <v>21.11</v>
      </c>
      <c r="E1395">
        <v>9063920293861</v>
      </c>
      <c r="F1395">
        <v>5</v>
      </c>
      <c r="G1395" t="str">
        <f>VLOOKUP(ride_data[[#This Row],[city]],city_data[],3,FALSE)</f>
        <v>Urban</v>
      </c>
      <c r="H1395">
        <f>VLOOKUP(ride_data[[#This Row],[city]],city_data[],2,FALSE)</f>
        <v>23</v>
      </c>
    </row>
    <row r="1396" spans="1:8" x14ac:dyDescent="0.35">
      <c r="A1396" s="1" t="s">
        <v>41</v>
      </c>
      <c r="B1396" s="3">
        <v>43543</v>
      </c>
      <c r="C1396" s="2">
        <v>0.63990740740740737</v>
      </c>
      <c r="D1396">
        <v>22.63</v>
      </c>
      <c r="E1396">
        <v>9908378465166</v>
      </c>
      <c r="F1396">
        <v>3</v>
      </c>
      <c r="G1396" t="str">
        <f>VLOOKUP(ride_data[[#This Row],[city]],city_data[],3,FALSE)</f>
        <v>Urban</v>
      </c>
      <c r="H1396">
        <f>VLOOKUP(ride_data[[#This Row],[city]],city_data[],2,FALSE)</f>
        <v>23</v>
      </c>
    </row>
    <row r="1397" spans="1:8" x14ac:dyDescent="0.35">
      <c r="A1397" s="1" t="s">
        <v>41</v>
      </c>
      <c r="B1397" s="3">
        <v>43481</v>
      </c>
      <c r="C1397" s="2">
        <v>0.94586805555555553</v>
      </c>
      <c r="D1397">
        <v>11.97</v>
      </c>
      <c r="E1397">
        <v>8711333582560</v>
      </c>
      <c r="F1397">
        <v>1</v>
      </c>
      <c r="G1397" t="str">
        <f>VLOOKUP(ride_data[[#This Row],[city]],city_data[],3,FALSE)</f>
        <v>Urban</v>
      </c>
      <c r="H1397">
        <f>VLOOKUP(ride_data[[#This Row],[city]],city_data[],2,FALSE)</f>
        <v>23</v>
      </c>
    </row>
    <row r="1398" spans="1:8" x14ac:dyDescent="0.35">
      <c r="A1398" s="1" t="s">
        <v>41</v>
      </c>
      <c r="B1398" s="3">
        <v>43517</v>
      </c>
      <c r="C1398" s="2">
        <v>0.78082175925925934</v>
      </c>
      <c r="D1398">
        <v>19.809999999999999</v>
      </c>
      <c r="E1398">
        <v>2185137282852</v>
      </c>
      <c r="F1398">
        <v>2</v>
      </c>
      <c r="G1398" t="str">
        <f>VLOOKUP(ride_data[[#This Row],[city]],city_data[],3,FALSE)</f>
        <v>Urban</v>
      </c>
      <c r="H1398">
        <f>VLOOKUP(ride_data[[#This Row],[city]],city_data[],2,FALSE)</f>
        <v>23</v>
      </c>
    </row>
    <row r="1399" spans="1:8" x14ac:dyDescent="0.35">
      <c r="A1399" s="1" t="s">
        <v>41</v>
      </c>
      <c r="B1399" s="3">
        <v>43483</v>
      </c>
      <c r="C1399" s="2">
        <v>0.48972222222222223</v>
      </c>
      <c r="D1399">
        <v>19.98</v>
      </c>
      <c r="E1399">
        <v>4493440036641</v>
      </c>
      <c r="F1399">
        <v>1</v>
      </c>
      <c r="G1399" t="str">
        <f>VLOOKUP(ride_data[[#This Row],[city]],city_data[],3,FALSE)</f>
        <v>Urban</v>
      </c>
      <c r="H1399">
        <f>VLOOKUP(ride_data[[#This Row],[city]],city_data[],2,FALSE)</f>
        <v>23</v>
      </c>
    </row>
    <row r="1400" spans="1:8" x14ac:dyDescent="0.35">
      <c r="A1400" s="1" t="s">
        <v>41</v>
      </c>
      <c r="B1400" s="3">
        <v>43480</v>
      </c>
      <c r="C1400" s="2">
        <v>0.32151620370370371</v>
      </c>
      <c r="D1400">
        <v>30.93</v>
      </c>
      <c r="E1400">
        <v>8726143802098</v>
      </c>
      <c r="F1400">
        <v>1</v>
      </c>
      <c r="G1400" t="str">
        <f>VLOOKUP(ride_data[[#This Row],[city]],city_data[],3,FALSE)</f>
        <v>Urban</v>
      </c>
      <c r="H1400">
        <f>VLOOKUP(ride_data[[#This Row],[city]],city_data[],2,FALSE)</f>
        <v>23</v>
      </c>
    </row>
    <row r="1401" spans="1:8" x14ac:dyDescent="0.35">
      <c r="A1401" s="1" t="s">
        <v>41</v>
      </c>
      <c r="B1401" s="3">
        <v>43502</v>
      </c>
      <c r="C1401" s="2">
        <v>0.14927083333333332</v>
      </c>
      <c r="D1401">
        <v>34.86</v>
      </c>
      <c r="E1401">
        <v>3935964262850</v>
      </c>
      <c r="F1401">
        <v>2</v>
      </c>
      <c r="G1401" t="str">
        <f>VLOOKUP(ride_data[[#This Row],[city]],city_data[],3,FALSE)</f>
        <v>Urban</v>
      </c>
      <c r="H1401">
        <f>VLOOKUP(ride_data[[#This Row],[city]],city_data[],2,FALSE)</f>
        <v>23</v>
      </c>
    </row>
    <row r="1402" spans="1:8" x14ac:dyDescent="0.35">
      <c r="A1402" s="1" t="s">
        <v>41</v>
      </c>
      <c r="B1402" s="3">
        <v>43583</v>
      </c>
      <c r="C1402" s="2">
        <v>0.37770833333333331</v>
      </c>
      <c r="D1402">
        <v>15</v>
      </c>
      <c r="E1402">
        <v>7321190762923</v>
      </c>
      <c r="F1402">
        <v>4</v>
      </c>
      <c r="G1402" t="str">
        <f>VLOOKUP(ride_data[[#This Row],[city]],city_data[],3,FALSE)</f>
        <v>Urban</v>
      </c>
      <c r="H1402">
        <f>VLOOKUP(ride_data[[#This Row],[city]],city_data[],2,FALSE)</f>
        <v>23</v>
      </c>
    </row>
    <row r="1403" spans="1:8" x14ac:dyDescent="0.35">
      <c r="A1403" s="1" t="s">
        <v>76</v>
      </c>
      <c r="B1403" s="3">
        <v>43582</v>
      </c>
      <c r="C1403" s="2">
        <v>0.68221064814814814</v>
      </c>
      <c r="D1403">
        <v>25.67</v>
      </c>
      <c r="E1403">
        <v>2746325666283</v>
      </c>
      <c r="F1403">
        <v>4</v>
      </c>
      <c r="G1403" t="str">
        <f>VLOOKUP(ride_data[[#This Row],[city]],city_data[],3,FALSE)</f>
        <v>Urban</v>
      </c>
      <c r="H1403">
        <f>VLOOKUP(ride_data[[#This Row],[city]],city_data[],2,FALSE)</f>
        <v>3</v>
      </c>
    </row>
    <row r="1404" spans="1:8" x14ac:dyDescent="0.35">
      <c r="A1404" s="1" t="s">
        <v>76</v>
      </c>
      <c r="B1404" s="3">
        <v>43590</v>
      </c>
      <c r="C1404" s="2">
        <v>0.26863425925925927</v>
      </c>
      <c r="D1404">
        <v>25.3</v>
      </c>
      <c r="E1404">
        <v>2541021070088</v>
      </c>
      <c r="F1404">
        <v>5</v>
      </c>
      <c r="G1404" t="str">
        <f>VLOOKUP(ride_data[[#This Row],[city]],city_data[],3,FALSE)</f>
        <v>Urban</v>
      </c>
      <c r="H1404">
        <f>VLOOKUP(ride_data[[#This Row],[city]],city_data[],2,FALSE)</f>
        <v>3</v>
      </c>
    </row>
    <row r="1405" spans="1:8" x14ac:dyDescent="0.35">
      <c r="A1405" s="1" t="s">
        <v>76</v>
      </c>
      <c r="B1405" s="3">
        <v>43545</v>
      </c>
      <c r="C1405" s="2">
        <v>9.7719907407407394E-2</v>
      </c>
      <c r="D1405">
        <v>32.799999999999997</v>
      </c>
      <c r="E1405">
        <v>5450926790120</v>
      </c>
      <c r="F1405">
        <v>3</v>
      </c>
      <c r="G1405" t="str">
        <f>VLOOKUP(ride_data[[#This Row],[city]],city_data[],3,FALSE)</f>
        <v>Urban</v>
      </c>
      <c r="H1405">
        <f>VLOOKUP(ride_data[[#This Row],[city]],city_data[],2,FALSE)</f>
        <v>3</v>
      </c>
    </row>
    <row r="1406" spans="1:8" x14ac:dyDescent="0.35">
      <c r="A1406" s="1" t="s">
        <v>76</v>
      </c>
      <c r="B1406" s="3">
        <v>43566</v>
      </c>
      <c r="C1406" s="2">
        <v>0.4352314814814815</v>
      </c>
      <c r="D1406">
        <v>9.1</v>
      </c>
      <c r="E1406">
        <v>7804751879143</v>
      </c>
      <c r="F1406">
        <v>4</v>
      </c>
      <c r="G1406" t="str">
        <f>VLOOKUP(ride_data[[#This Row],[city]],city_data[],3,FALSE)</f>
        <v>Urban</v>
      </c>
      <c r="H1406">
        <f>VLOOKUP(ride_data[[#This Row],[city]],city_data[],2,FALSE)</f>
        <v>3</v>
      </c>
    </row>
    <row r="1407" spans="1:8" x14ac:dyDescent="0.35">
      <c r="A1407" s="1" t="s">
        <v>76</v>
      </c>
      <c r="B1407" s="3">
        <v>43587</v>
      </c>
      <c r="C1407" s="2">
        <v>0.53194444444444444</v>
      </c>
      <c r="D1407">
        <v>42.42</v>
      </c>
      <c r="E1407">
        <v>3245384693395</v>
      </c>
      <c r="F1407">
        <v>5</v>
      </c>
      <c r="G1407" t="str">
        <f>VLOOKUP(ride_data[[#This Row],[city]],city_data[],3,FALSE)</f>
        <v>Urban</v>
      </c>
      <c r="H1407">
        <f>VLOOKUP(ride_data[[#This Row],[city]],city_data[],2,FALSE)</f>
        <v>3</v>
      </c>
    </row>
    <row r="1408" spans="1:8" x14ac:dyDescent="0.35">
      <c r="A1408" s="1" t="s">
        <v>76</v>
      </c>
      <c r="B1408" s="3">
        <v>43583</v>
      </c>
      <c r="C1408" s="2">
        <v>0.68699074074074085</v>
      </c>
      <c r="D1408">
        <v>36.42</v>
      </c>
      <c r="E1408">
        <v>273965502753</v>
      </c>
      <c r="F1408">
        <v>4</v>
      </c>
      <c r="G1408" t="str">
        <f>VLOOKUP(ride_data[[#This Row],[city]],city_data[],3,FALSE)</f>
        <v>Urban</v>
      </c>
      <c r="H1408">
        <f>VLOOKUP(ride_data[[#This Row],[city]],city_data[],2,FALSE)</f>
        <v>3</v>
      </c>
    </row>
    <row r="1409" spans="1:8" x14ac:dyDescent="0.35">
      <c r="A1409" s="1" t="s">
        <v>76</v>
      </c>
      <c r="B1409" s="3">
        <v>43551</v>
      </c>
      <c r="C1409" s="2">
        <v>0.35175925925925927</v>
      </c>
      <c r="D1409">
        <v>38.99</v>
      </c>
      <c r="E1409">
        <v>4115681049074</v>
      </c>
      <c r="F1409">
        <v>3</v>
      </c>
      <c r="G1409" t="str">
        <f>VLOOKUP(ride_data[[#This Row],[city]],city_data[],3,FALSE)</f>
        <v>Urban</v>
      </c>
      <c r="H1409">
        <f>VLOOKUP(ride_data[[#This Row],[city]],city_data[],2,FALSE)</f>
        <v>3</v>
      </c>
    </row>
    <row r="1410" spans="1:8" x14ac:dyDescent="0.35">
      <c r="A1410" s="1" t="s">
        <v>76</v>
      </c>
      <c r="B1410" s="3">
        <v>43554</v>
      </c>
      <c r="C1410" s="2">
        <v>0.74956018518518519</v>
      </c>
      <c r="D1410">
        <v>15.17</v>
      </c>
      <c r="E1410">
        <v>4900589555228</v>
      </c>
      <c r="F1410">
        <v>3</v>
      </c>
      <c r="G1410" t="str">
        <f>VLOOKUP(ride_data[[#This Row],[city]],city_data[],3,FALSE)</f>
        <v>Urban</v>
      </c>
      <c r="H1410">
        <f>VLOOKUP(ride_data[[#This Row],[city]],city_data[],2,FALSE)</f>
        <v>3</v>
      </c>
    </row>
    <row r="1411" spans="1:8" x14ac:dyDescent="0.35">
      <c r="A1411" s="1" t="s">
        <v>76</v>
      </c>
      <c r="B1411" s="3">
        <v>43504</v>
      </c>
      <c r="C1411" s="2">
        <v>0.43706018518518519</v>
      </c>
      <c r="D1411">
        <v>7.63</v>
      </c>
      <c r="E1411">
        <v>3497571495972</v>
      </c>
      <c r="F1411">
        <v>2</v>
      </c>
      <c r="G1411" t="str">
        <f>VLOOKUP(ride_data[[#This Row],[city]],city_data[],3,FALSE)</f>
        <v>Urban</v>
      </c>
      <c r="H1411">
        <f>VLOOKUP(ride_data[[#This Row],[city]],city_data[],2,FALSE)</f>
        <v>3</v>
      </c>
    </row>
    <row r="1412" spans="1:8" x14ac:dyDescent="0.35">
      <c r="A1412" s="1" t="s">
        <v>76</v>
      </c>
      <c r="B1412" s="3">
        <v>43523</v>
      </c>
      <c r="C1412" s="2">
        <v>0.1140625</v>
      </c>
      <c r="D1412">
        <v>11.33</v>
      </c>
      <c r="E1412">
        <v>3225778883557</v>
      </c>
      <c r="F1412">
        <v>2</v>
      </c>
      <c r="G1412" t="str">
        <f>VLOOKUP(ride_data[[#This Row],[city]],city_data[],3,FALSE)</f>
        <v>Urban</v>
      </c>
      <c r="H1412">
        <f>VLOOKUP(ride_data[[#This Row],[city]],city_data[],2,FALSE)</f>
        <v>3</v>
      </c>
    </row>
    <row r="1413" spans="1:8" x14ac:dyDescent="0.35">
      <c r="A1413" s="1" t="s">
        <v>76</v>
      </c>
      <c r="B1413" s="3">
        <v>43472</v>
      </c>
      <c r="C1413" s="2">
        <v>0.23857638888888888</v>
      </c>
      <c r="D1413">
        <v>19.079999999999998</v>
      </c>
      <c r="E1413">
        <v>8839376782201</v>
      </c>
      <c r="F1413">
        <v>1</v>
      </c>
      <c r="G1413" t="str">
        <f>VLOOKUP(ride_data[[#This Row],[city]],city_data[],3,FALSE)</f>
        <v>Urban</v>
      </c>
      <c r="H1413">
        <f>VLOOKUP(ride_data[[#This Row],[city]],city_data[],2,FALSE)</f>
        <v>3</v>
      </c>
    </row>
    <row r="1414" spans="1:8" x14ac:dyDescent="0.35">
      <c r="A1414" s="1" t="s">
        <v>76</v>
      </c>
      <c r="B1414" s="3">
        <v>43553</v>
      </c>
      <c r="C1414" s="2">
        <v>0.14078703703703704</v>
      </c>
      <c r="D1414">
        <v>14.54</v>
      </c>
      <c r="E1414">
        <v>3761244486728</v>
      </c>
      <c r="F1414">
        <v>3</v>
      </c>
      <c r="G1414" t="str">
        <f>VLOOKUP(ride_data[[#This Row],[city]],city_data[],3,FALSE)</f>
        <v>Urban</v>
      </c>
      <c r="H1414">
        <f>VLOOKUP(ride_data[[#This Row],[city]],city_data[],2,FALSE)</f>
        <v>3</v>
      </c>
    </row>
    <row r="1415" spans="1:8" x14ac:dyDescent="0.35">
      <c r="A1415" s="1" t="s">
        <v>76</v>
      </c>
      <c r="B1415" s="3">
        <v>43549</v>
      </c>
      <c r="C1415" s="2">
        <v>9.5335648148148155E-2</v>
      </c>
      <c r="D1415">
        <v>41.61</v>
      </c>
      <c r="E1415">
        <v>8060554577818</v>
      </c>
      <c r="F1415">
        <v>3</v>
      </c>
      <c r="G1415" t="str">
        <f>VLOOKUP(ride_data[[#This Row],[city]],city_data[],3,FALSE)</f>
        <v>Urban</v>
      </c>
      <c r="H1415">
        <f>VLOOKUP(ride_data[[#This Row],[city]],city_data[],2,FALSE)</f>
        <v>3</v>
      </c>
    </row>
    <row r="1416" spans="1:8" x14ac:dyDescent="0.35">
      <c r="A1416" s="1" t="s">
        <v>76</v>
      </c>
      <c r="B1416" s="3">
        <v>43516</v>
      </c>
      <c r="C1416" s="2">
        <v>0.18546296296296297</v>
      </c>
      <c r="D1416">
        <v>27.1</v>
      </c>
      <c r="E1416">
        <v>3559371442324</v>
      </c>
      <c r="F1416">
        <v>2</v>
      </c>
      <c r="G1416" t="str">
        <f>VLOOKUP(ride_data[[#This Row],[city]],city_data[],3,FALSE)</f>
        <v>Urban</v>
      </c>
      <c r="H1416">
        <f>VLOOKUP(ride_data[[#This Row],[city]],city_data[],2,FALSE)</f>
        <v>3</v>
      </c>
    </row>
    <row r="1417" spans="1:8" x14ac:dyDescent="0.35">
      <c r="A1417" s="1" t="s">
        <v>76</v>
      </c>
      <c r="B1417" s="3">
        <v>43554</v>
      </c>
      <c r="C1417" s="2">
        <v>0.86332175925925936</v>
      </c>
      <c r="D1417">
        <v>19.48</v>
      </c>
      <c r="E1417">
        <v>5137842721901</v>
      </c>
      <c r="F1417">
        <v>3</v>
      </c>
      <c r="G1417" t="str">
        <f>VLOOKUP(ride_data[[#This Row],[city]],city_data[],3,FALSE)</f>
        <v>Urban</v>
      </c>
      <c r="H1417">
        <f>VLOOKUP(ride_data[[#This Row],[city]],city_data[],2,FALSE)</f>
        <v>3</v>
      </c>
    </row>
    <row r="1418" spans="1:8" x14ac:dyDescent="0.35">
      <c r="A1418" s="1" t="s">
        <v>76</v>
      </c>
      <c r="B1418" s="3">
        <v>43567</v>
      </c>
      <c r="C1418" s="2">
        <v>0.15538194444444445</v>
      </c>
      <c r="D1418">
        <v>8.42</v>
      </c>
      <c r="E1418">
        <v>39663640391</v>
      </c>
      <c r="F1418">
        <v>4</v>
      </c>
      <c r="G1418" t="str">
        <f>VLOOKUP(ride_data[[#This Row],[city]],city_data[],3,FALSE)</f>
        <v>Urban</v>
      </c>
      <c r="H1418">
        <f>VLOOKUP(ride_data[[#This Row],[city]],city_data[],2,FALSE)</f>
        <v>3</v>
      </c>
    </row>
    <row r="1419" spans="1:8" x14ac:dyDescent="0.35">
      <c r="A1419" s="1" t="s">
        <v>76</v>
      </c>
      <c r="B1419" s="3">
        <v>43486</v>
      </c>
      <c r="C1419" s="2">
        <v>0.21527777777777779</v>
      </c>
      <c r="D1419">
        <v>32.68</v>
      </c>
      <c r="E1419">
        <v>277259241694</v>
      </c>
      <c r="F1419">
        <v>1</v>
      </c>
      <c r="G1419" t="str">
        <f>VLOOKUP(ride_data[[#This Row],[city]],city_data[],3,FALSE)</f>
        <v>Urban</v>
      </c>
      <c r="H1419">
        <f>VLOOKUP(ride_data[[#This Row],[city]],city_data[],2,FALSE)</f>
        <v>3</v>
      </c>
    </row>
    <row r="1420" spans="1:8" x14ac:dyDescent="0.35">
      <c r="A1420" s="1" t="s">
        <v>76</v>
      </c>
      <c r="B1420" s="3">
        <v>43480</v>
      </c>
      <c r="C1420" s="2">
        <v>0.78168981481481481</v>
      </c>
      <c r="D1420">
        <v>40.32</v>
      </c>
      <c r="E1420">
        <v>2120999202624</v>
      </c>
      <c r="F1420">
        <v>1</v>
      </c>
      <c r="G1420" t="str">
        <f>VLOOKUP(ride_data[[#This Row],[city]],city_data[],3,FALSE)</f>
        <v>Urban</v>
      </c>
      <c r="H1420">
        <f>VLOOKUP(ride_data[[#This Row],[city]],city_data[],2,FALSE)</f>
        <v>3</v>
      </c>
    </row>
    <row r="1421" spans="1:8" x14ac:dyDescent="0.35">
      <c r="A1421" s="1" t="s">
        <v>76</v>
      </c>
      <c r="B1421" s="3">
        <v>43501</v>
      </c>
      <c r="C1421" s="2">
        <v>0.66959490740740746</v>
      </c>
      <c r="D1421">
        <v>7.44</v>
      </c>
      <c r="E1421">
        <v>3008325165012</v>
      </c>
      <c r="F1421">
        <v>2</v>
      </c>
      <c r="G1421" t="str">
        <f>VLOOKUP(ride_data[[#This Row],[city]],city_data[],3,FALSE)</f>
        <v>Urban</v>
      </c>
      <c r="H1421">
        <f>VLOOKUP(ride_data[[#This Row],[city]],city_data[],2,FALSE)</f>
        <v>3</v>
      </c>
    </row>
    <row r="1422" spans="1:8" x14ac:dyDescent="0.35">
      <c r="A1422" s="1" t="s">
        <v>76</v>
      </c>
      <c r="B1422" s="3">
        <v>43580</v>
      </c>
      <c r="C1422" s="2">
        <v>1.0439814814814813E-2</v>
      </c>
      <c r="D1422">
        <v>10.26</v>
      </c>
      <c r="E1422">
        <v>2977082935156</v>
      </c>
      <c r="F1422">
        <v>4</v>
      </c>
      <c r="G1422" t="str">
        <f>VLOOKUP(ride_data[[#This Row],[city]],city_data[],3,FALSE)</f>
        <v>Urban</v>
      </c>
      <c r="H1422">
        <f>VLOOKUP(ride_data[[#This Row],[city]],city_data[],2,FALSE)</f>
        <v>3</v>
      </c>
    </row>
    <row r="1423" spans="1:8" x14ac:dyDescent="0.35">
      <c r="A1423" s="1" t="s">
        <v>76</v>
      </c>
      <c r="B1423" s="3">
        <v>43469</v>
      </c>
      <c r="C1423" s="2">
        <v>0.1225</v>
      </c>
      <c r="D1423">
        <v>32.75</v>
      </c>
      <c r="E1423">
        <v>1737291283544</v>
      </c>
      <c r="F1423">
        <v>1</v>
      </c>
      <c r="G1423" t="str">
        <f>VLOOKUP(ride_data[[#This Row],[city]],city_data[],3,FALSE)</f>
        <v>Urban</v>
      </c>
      <c r="H1423">
        <f>VLOOKUP(ride_data[[#This Row],[city]],city_data[],2,FALSE)</f>
        <v>3</v>
      </c>
    </row>
    <row r="1424" spans="1:8" x14ac:dyDescent="0.35">
      <c r="A1424" s="1" t="s">
        <v>76</v>
      </c>
      <c r="B1424" s="3">
        <v>43550</v>
      </c>
      <c r="C1424" s="2">
        <v>0.30746527777777777</v>
      </c>
      <c r="D1424">
        <v>7.63</v>
      </c>
      <c r="E1424">
        <v>8089282605778</v>
      </c>
      <c r="F1424">
        <v>3</v>
      </c>
      <c r="G1424" t="str">
        <f>VLOOKUP(ride_data[[#This Row],[city]],city_data[],3,FALSE)</f>
        <v>Urban</v>
      </c>
      <c r="H1424">
        <f>VLOOKUP(ride_data[[#This Row],[city]],city_data[],2,FALSE)</f>
        <v>3</v>
      </c>
    </row>
    <row r="1425" spans="1:8" x14ac:dyDescent="0.35">
      <c r="A1425" s="1" t="s">
        <v>82</v>
      </c>
      <c r="B1425" s="3">
        <v>43520</v>
      </c>
      <c r="C1425" s="2">
        <v>0.18680555555555556</v>
      </c>
      <c r="D1425">
        <v>33.44</v>
      </c>
      <c r="E1425">
        <v>2005065760003</v>
      </c>
      <c r="F1425">
        <v>2</v>
      </c>
      <c r="G1425" t="str">
        <f>VLOOKUP(ride_data[[#This Row],[city]],city_data[],3,FALSE)</f>
        <v>Urban</v>
      </c>
      <c r="H1425">
        <f>VLOOKUP(ride_data[[#This Row],[city]],city_data[],2,FALSE)</f>
        <v>57</v>
      </c>
    </row>
    <row r="1426" spans="1:8" x14ac:dyDescent="0.35">
      <c r="A1426" s="1" t="s">
        <v>82</v>
      </c>
      <c r="B1426" s="3">
        <v>43571</v>
      </c>
      <c r="C1426" s="2">
        <v>0.7741203703703704</v>
      </c>
      <c r="D1426">
        <v>9.1999999999999993</v>
      </c>
      <c r="E1426">
        <v>8712247654732</v>
      </c>
      <c r="F1426">
        <v>4</v>
      </c>
      <c r="G1426" t="str">
        <f>VLOOKUP(ride_data[[#This Row],[city]],city_data[],3,FALSE)</f>
        <v>Urban</v>
      </c>
      <c r="H1426">
        <f>VLOOKUP(ride_data[[#This Row],[city]],city_data[],2,FALSE)</f>
        <v>57</v>
      </c>
    </row>
    <row r="1427" spans="1:8" x14ac:dyDescent="0.35">
      <c r="A1427" s="1" t="s">
        <v>82</v>
      </c>
      <c r="B1427" s="3">
        <v>43488</v>
      </c>
      <c r="C1427" s="2">
        <v>0.38078703703703703</v>
      </c>
      <c r="D1427">
        <v>35.51</v>
      </c>
      <c r="E1427">
        <v>3116859378683</v>
      </c>
      <c r="F1427">
        <v>1</v>
      </c>
      <c r="G1427" t="str">
        <f>VLOOKUP(ride_data[[#This Row],[city]],city_data[],3,FALSE)</f>
        <v>Urban</v>
      </c>
      <c r="H1427">
        <f>VLOOKUP(ride_data[[#This Row],[city]],city_data[],2,FALSE)</f>
        <v>57</v>
      </c>
    </row>
    <row r="1428" spans="1:8" x14ac:dyDescent="0.35">
      <c r="A1428" s="1" t="s">
        <v>82</v>
      </c>
      <c r="B1428" s="3">
        <v>43499</v>
      </c>
      <c r="C1428" s="2">
        <v>0.29653935185185182</v>
      </c>
      <c r="D1428">
        <v>18.03</v>
      </c>
      <c r="E1428">
        <v>9292190648631</v>
      </c>
      <c r="F1428">
        <v>2</v>
      </c>
      <c r="G1428" t="str">
        <f>VLOOKUP(ride_data[[#This Row],[city]],city_data[],3,FALSE)</f>
        <v>Urban</v>
      </c>
      <c r="H1428">
        <f>VLOOKUP(ride_data[[#This Row],[city]],city_data[],2,FALSE)</f>
        <v>57</v>
      </c>
    </row>
    <row r="1429" spans="1:8" x14ac:dyDescent="0.35">
      <c r="A1429" s="1" t="s">
        <v>82</v>
      </c>
      <c r="B1429" s="3">
        <v>43577</v>
      </c>
      <c r="C1429" s="2">
        <v>0.14765046296296297</v>
      </c>
      <c r="D1429">
        <v>29.67</v>
      </c>
      <c r="E1429">
        <v>3154062122440</v>
      </c>
      <c r="F1429">
        <v>4</v>
      </c>
      <c r="G1429" t="str">
        <f>VLOOKUP(ride_data[[#This Row],[city]],city_data[],3,FALSE)</f>
        <v>Urban</v>
      </c>
      <c r="H1429">
        <f>VLOOKUP(ride_data[[#This Row],[city]],city_data[],2,FALSE)</f>
        <v>57</v>
      </c>
    </row>
    <row r="1430" spans="1:8" x14ac:dyDescent="0.35">
      <c r="A1430" s="1" t="s">
        <v>82</v>
      </c>
      <c r="B1430" s="3">
        <v>43580</v>
      </c>
      <c r="C1430" s="2">
        <v>0.40980324074074076</v>
      </c>
      <c r="D1430">
        <v>25.5</v>
      </c>
      <c r="E1430">
        <v>1169125626263</v>
      </c>
      <c r="F1430">
        <v>4</v>
      </c>
      <c r="G1430" t="str">
        <f>VLOOKUP(ride_data[[#This Row],[city]],city_data[],3,FALSE)</f>
        <v>Urban</v>
      </c>
      <c r="H1430">
        <f>VLOOKUP(ride_data[[#This Row],[city]],city_data[],2,FALSE)</f>
        <v>57</v>
      </c>
    </row>
    <row r="1431" spans="1:8" x14ac:dyDescent="0.35">
      <c r="A1431" s="1" t="s">
        <v>82</v>
      </c>
      <c r="B1431" s="3">
        <v>43525</v>
      </c>
      <c r="C1431" s="2">
        <v>0.37375000000000003</v>
      </c>
      <c r="D1431">
        <v>43.25</v>
      </c>
      <c r="E1431">
        <v>1389178507955</v>
      </c>
      <c r="F1431">
        <v>3</v>
      </c>
      <c r="G1431" t="str">
        <f>VLOOKUP(ride_data[[#This Row],[city]],city_data[],3,FALSE)</f>
        <v>Urban</v>
      </c>
      <c r="H1431">
        <f>VLOOKUP(ride_data[[#This Row],[city]],city_data[],2,FALSE)</f>
        <v>57</v>
      </c>
    </row>
    <row r="1432" spans="1:8" x14ac:dyDescent="0.35">
      <c r="A1432" s="1" t="s">
        <v>82</v>
      </c>
      <c r="B1432" s="3">
        <v>43582</v>
      </c>
      <c r="C1432" s="2">
        <v>0.36708333333333337</v>
      </c>
      <c r="D1432">
        <v>12.84</v>
      </c>
      <c r="E1432">
        <v>5659906087636</v>
      </c>
      <c r="F1432">
        <v>4</v>
      </c>
      <c r="G1432" t="str">
        <f>VLOOKUP(ride_data[[#This Row],[city]],city_data[],3,FALSE)</f>
        <v>Urban</v>
      </c>
      <c r="H1432">
        <f>VLOOKUP(ride_data[[#This Row],[city]],city_data[],2,FALSE)</f>
        <v>57</v>
      </c>
    </row>
    <row r="1433" spans="1:8" x14ac:dyDescent="0.35">
      <c r="A1433" s="1" t="s">
        <v>82</v>
      </c>
      <c r="B1433" s="3">
        <v>43551</v>
      </c>
      <c r="C1433" s="2">
        <v>2.1817129629629631E-2</v>
      </c>
      <c r="D1433">
        <v>16.05</v>
      </c>
      <c r="E1433">
        <v>1412275851963</v>
      </c>
      <c r="F1433">
        <v>3</v>
      </c>
      <c r="G1433" t="str">
        <f>VLOOKUP(ride_data[[#This Row],[city]],city_data[],3,FALSE)</f>
        <v>Urban</v>
      </c>
      <c r="H1433">
        <f>VLOOKUP(ride_data[[#This Row],[city]],city_data[],2,FALSE)</f>
        <v>57</v>
      </c>
    </row>
    <row r="1434" spans="1:8" x14ac:dyDescent="0.35">
      <c r="A1434" s="1" t="s">
        <v>82</v>
      </c>
      <c r="B1434" s="3">
        <v>43551</v>
      </c>
      <c r="C1434" s="2">
        <v>4.7326388888888883E-2</v>
      </c>
      <c r="D1434">
        <v>21.46</v>
      </c>
      <c r="E1434">
        <v>9991537657885</v>
      </c>
      <c r="F1434">
        <v>3</v>
      </c>
      <c r="G1434" t="str">
        <f>VLOOKUP(ride_data[[#This Row],[city]],city_data[],3,FALSE)</f>
        <v>Urban</v>
      </c>
      <c r="H1434">
        <f>VLOOKUP(ride_data[[#This Row],[city]],city_data[],2,FALSE)</f>
        <v>57</v>
      </c>
    </row>
    <row r="1435" spans="1:8" x14ac:dyDescent="0.35">
      <c r="A1435" s="1" t="s">
        <v>82</v>
      </c>
      <c r="B1435" s="3">
        <v>43539</v>
      </c>
      <c r="C1435" s="2">
        <v>0.63075231481481475</v>
      </c>
      <c r="D1435">
        <v>25.97</v>
      </c>
      <c r="E1435">
        <v>7725957367534</v>
      </c>
      <c r="F1435">
        <v>3</v>
      </c>
      <c r="G1435" t="str">
        <f>VLOOKUP(ride_data[[#This Row],[city]],city_data[],3,FALSE)</f>
        <v>Urban</v>
      </c>
      <c r="H1435">
        <f>VLOOKUP(ride_data[[#This Row],[city]],city_data[],2,FALSE)</f>
        <v>57</v>
      </c>
    </row>
    <row r="1436" spans="1:8" x14ac:dyDescent="0.35">
      <c r="A1436" s="1" t="s">
        <v>82</v>
      </c>
      <c r="B1436" s="3">
        <v>43495</v>
      </c>
      <c r="C1436" s="2">
        <v>5.5104166666666669E-2</v>
      </c>
      <c r="D1436">
        <v>38.78</v>
      </c>
      <c r="E1436">
        <v>6119834234421</v>
      </c>
      <c r="F1436">
        <v>1</v>
      </c>
      <c r="G1436" t="str">
        <f>VLOOKUP(ride_data[[#This Row],[city]],city_data[],3,FALSE)</f>
        <v>Urban</v>
      </c>
      <c r="H1436">
        <f>VLOOKUP(ride_data[[#This Row],[city]],city_data[],2,FALSE)</f>
        <v>57</v>
      </c>
    </row>
    <row r="1437" spans="1:8" x14ac:dyDescent="0.35">
      <c r="A1437" s="1" t="s">
        <v>82</v>
      </c>
      <c r="B1437" s="3">
        <v>43561</v>
      </c>
      <c r="C1437" s="2">
        <v>0.57101851851851848</v>
      </c>
      <c r="D1437">
        <v>24.18</v>
      </c>
      <c r="E1437">
        <v>8484624581374</v>
      </c>
      <c r="F1437">
        <v>4</v>
      </c>
      <c r="G1437" t="str">
        <f>VLOOKUP(ride_data[[#This Row],[city]],city_data[],3,FALSE)</f>
        <v>Urban</v>
      </c>
      <c r="H1437">
        <f>VLOOKUP(ride_data[[#This Row],[city]],city_data[],2,FALSE)</f>
        <v>57</v>
      </c>
    </row>
    <row r="1438" spans="1:8" x14ac:dyDescent="0.35">
      <c r="A1438" s="1" t="s">
        <v>82</v>
      </c>
      <c r="B1438" s="3">
        <v>43549</v>
      </c>
      <c r="C1438" s="2">
        <v>0.5559722222222222</v>
      </c>
      <c r="D1438">
        <v>34.94</v>
      </c>
      <c r="E1438">
        <v>821746998655</v>
      </c>
      <c r="F1438">
        <v>3</v>
      </c>
      <c r="G1438" t="str">
        <f>VLOOKUP(ride_data[[#This Row],[city]],city_data[],3,FALSE)</f>
        <v>Urban</v>
      </c>
      <c r="H1438">
        <f>VLOOKUP(ride_data[[#This Row],[city]],city_data[],2,FALSE)</f>
        <v>57</v>
      </c>
    </row>
    <row r="1439" spans="1:8" x14ac:dyDescent="0.35">
      <c r="A1439" s="1" t="s">
        <v>82</v>
      </c>
      <c r="B1439" s="3">
        <v>43492</v>
      </c>
      <c r="C1439" s="2">
        <v>3.9872685185185185E-2</v>
      </c>
      <c r="D1439">
        <v>28.46</v>
      </c>
      <c r="E1439">
        <v>882650442979</v>
      </c>
      <c r="F1439">
        <v>1</v>
      </c>
      <c r="G1439" t="str">
        <f>VLOOKUP(ride_data[[#This Row],[city]],city_data[],3,FALSE)</f>
        <v>Urban</v>
      </c>
      <c r="H1439">
        <f>VLOOKUP(ride_data[[#This Row],[city]],city_data[],2,FALSE)</f>
        <v>57</v>
      </c>
    </row>
    <row r="1440" spans="1:8" x14ac:dyDescent="0.35">
      <c r="A1440" s="1" t="s">
        <v>82</v>
      </c>
      <c r="B1440" s="3">
        <v>43524</v>
      </c>
      <c r="C1440" s="2">
        <v>0.8343287037037036</v>
      </c>
      <c r="D1440">
        <v>38.42</v>
      </c>
      <c r="E1440">
        <v>2105089681756</v>
      </c>
      <c r="F1440">
        <v>2</v>
      </c>
      <c r="G1440" t="str">
        <f>VLOOKUP(ride_data[[#This Row],[city]],city_data[],3,FALSE)</f>
        <v>Urban</v>
      </c>
      <c r="H1440">
        <f>VLOOKUP(ride_data[[#This Row],[city]],city_data[],2,FALSE)</f>
        <v>57</v>
      </c>
    </row>
    <row r="1441" spans="1:8" x14ac:dyDescent="0.35">
      <c r="A1441" s="1" t="s">
        <v>82</v>
      </c>
      <c r="B1441" s="3">
        <v>43573</v>
      </c>
      <c r="C1441" s="2">
        <v>0.61063657407407412</v>
      </c>
      <c r="D1441">
        <v>23.56</v>
      </c>
      <c r="E1441">
        <v>8734248023829</v>
      </c>
      <c r="F1441">
        <v>4</v>
      </c>
      <c r="G1441" t="str">
        <f>VLOOKUP(ride_data[[#This Row],[city]],city_data[],3,FALSE)</f>
        <v>Urban</v>
      </c>
      <c r="H1441">
        <f>VLOOKUP(ride_data[[#This Row],[city]],city_data[],2,FALSE)</f>
        <v>57</v>
      </c>
    </row>
    <row r="1442" spans="1:8" x14ac:dyDescent="0.35">
      <c r="A1442" s="1" t="s">
        <v>82</v>
      </c>
      <c r="B1442" s="3">
        <v>43493</v>
      </c>
      <c r="C1442" s="2">
        <v>0.99995370370370373</v>
      </c>
      <c r="D1442">
        <v>15.49</v>
      </c>
      <c r="E1442">
        <v>3267076599938</v>
      </c>
      <c r="F1442">
        <v>1</v>
      </c>
      <c r="G1442" t="str">
        <f>VLOOKUP(ride_data[[#This Row],[city]],city_data[],3,FALSE)</f>
        <v>Urban</v>
      </c>
      <c r="H1442">
        <f>VLOOKUP(ride_data[[#This Row],[city]],city_data[],2,FALSE)</f>
        <v>57</v>
      </c>
    </row>
    <row r="1443" spans="1:8" x14ac:dyDescent="0.35">
      <c r="A1443" s="1" t="s">
        <v>82</v>
      </c>
      <c r="B1443" s="3">
        <v>43484</v>
      </c>
      <c r="C1443" s="2">
        <v>0.82938657407407401</v>
      </c>
      <c r="D1443">
        <v>38.58</v>
      </c>
      <c r="E1443">
        <v>2627706491192</v>
      </c>
      <c r="F1443">
        <v>1</v>
      </c>
      <c r="G1443" t="str">
        <f>VLOOKUP(ride_data[[#This Row],[city]],city_data[],3,FALSE)</f>
        <v>Urban</v>
      </c>
      <c r="H1443">
        <f>VLOOKUP(ride_data[[#This Row],[city]],city_data[],2,FALSE)</f>
        <v>57</v>
      </c>
    </row>
    <row r="1444" spans="1:8" x14ac:dyDescent="0.35">
      <c r="A1444" s="1" t="s">
        <v>82</v>
      </c>
      <c r="B1444" s="3">
        <v>43544</v>
      </c>
      <c r="C1444" s="2">
        <v>0.24177083333333335</v>
      </c>
      <c r="D1444">
        <v>36.700000000000003</v>
      </c>
      <c r="E1444">
        <v>818657902024</v>
      </c>
      <c r="F1444">
        <v>3</v>
      </c>
      <c r="G1444" t="str">
        <f>VLOOKUP(ride_data[[#This Row],[city]],city_data[],3,FALSE)</f>
        <v>Urban</v>
      </c>
      <c r="H1444">
        <f>VLOOKUP(ride_data[[#This Row],[city]],city_data[],2,FALSE)</f>
        <v>57</v>
      </c>
    </row>
    <row r="1445" spans="1:8" x14ac:dyDescent="0.35">
      <c r="A1445" s="1" t="s">
        <v>82</v>
      </c>
      <c r="B1445" s="3">
        <v>43539</v>
      </c>
      <c r="C1445" s="2">
        <v>0.37776620370370373</v>
      </c>
      <c r="D1445">
        <v>5.62</v>
      </c>
      <c r="E1445">
        <v>6911793332732</v>
      </c>
      <c r="F1445">
        <v>3</v>
      </c>
      <c r="G1445" t="str">
        <f>VLOOKUP(ride_data[[#This Row],[city]],city_data[],3,FALSE)</f>
        <v>Urban</v>
      </c>
      <c r="H1445">
        <f>VLOOKUP(ride_data[[#This Row],[city]],city_data[],2,FALSE)</f>
        <v>57</v>
      </c>
    </row>
    <row r="1446" spans="1:8" x14ac:dyDescent="0.35">
      <c r="A1446" s="1" t="s">
        <v>82</v>
      </c>
      <c r="B1446" s="3">
        <v>43580</v>
      </c>
      <c r="C1446" s="2">
        <v>0.14523148148148149</v>
      </c>
      <c r="D1446">
        <v>9.44</v>
      </c>
      <c r="E1446">
        <v>4793952979390</v>
      </c>
      <c r="F1446">
        <v>4</v>
      </c>
      <c r="G1446" t="str">
        <f>VLOOKUP(ride_data[[#This Row],[city]],city_data[],3,FALSE)</f>
        <v>Urban</v>
      </c>
      <c r="H1446">
        <f>VLOOKUP(ride_data[[#This Row],[city]],city_data[],2,FALSE)</f>
        <v>57</v>
      </c>
    </row>
    <row r="1447" spans="1:8" x14ac:dyDescent="0.35">
      <c r="A1447" s="1" t="s">
        <v>82</v>
      </c>
      <c r="B1447" s="3">
        <v>43466</v>
      </c>
      <c r="C1447" s="2">
        <v>0.87778935185185192</v>
      </c>
      <c r="D1447">
        <v>11.71</v>
      </c>
      <c r="E1447">
        <v>1849658808540</v>
      </c>
      <c r="F1447">
        <v>1</v>
      </c>
      <c r="G1447" t="str">
        <f>VLOOKUP(ride_data[[#This Row],[city]],city_data[],3,FALSE)</f>
        <v>Urban</v>
      </c>
      <c r="H1447">
        <f>VLOOKUP(ride_data[[#This Row],[city]],city_data[],2,FALSE)</f>
        <v>57</v>
      </c>
    </row>
    <row r="1448" spans="1:8" x14ac:dyDescent="0.35">
      <c r="A1448" s="1" t="s">
        <v>82</v>
      </c>
      <c r="B1448" s="3">
        <v>43564</v>
      </c>
      <c r="C1448" s="2">
        <v>0.87189814814814814</v>
      </c>
      <c r="D1448">
        <v>24.99</v>
      </c>
      <c r="E1448">
        <v>6743225912546</v>
      </c>
      <c r="F1448">
        <v>4</v>
      </c>
      <c r="G1448" t="str">
        <f>VLOOKUP(ride_data[[#This Row],[city]],city_data[],3,FALSE)</f>
        <v>Urban</v>
      </c>
      <c r="H1448">
        <f>VLOOKUP(ride_data[[#This Row],[city]],city_data[],2,FALSE)</f>
        <v>57</v>
      </c>
    </row>
    <row r="1449" spans="1:8" x14ac:dyDescent="0.35">
      <c r="A1449" s="1" t="s">
        <v>82</v>
      </c>
      <c r="B1449" s="3">
        <v>43498</v>
      </c>
      <c r="C1449" s="2">
        <v>8.1620370370370371E-2</v>
      </c>
      <c r="D1449">
        <v>39.28</v>
      </c>
      <c r="E1449">
        <v>2671264374220</v>
      </c>
      <c r="F1449">
        <v>2</v>
      </c>
      <c r="G1449" t="str">
        <f>VLOOKUP(ride_data[[#This Row],[city]],city_data[],3,FALSE)</f>
        <v>Urban</v>
      </c>
      <c r="H1449">
        <f>VLOOKUP(ride_data[[#This Row],[city]],city_data[],2,FALSE)</f>
        <v>57</v>
      </c>
    </row>
    <row r="1450" spans="1:8" x14ac:dyDescent="0.35">
      <c r="A1450" s="1" t="s">
        <v>84</v>
      </c>
      <c r="B1450" s="3">
        <v>43564</v>
      </c>
      <c r="C1450" s="2">
        <v>0.64907407407407403</v>
      </c>
      <c r="D1450">
        <v>27.66</v>
      </c>
      <c r="E1450">
        <v>4022340141966</v>
      </c>
      <c r="F1450">
        <v>4</v>
      </c>
      <c r="G1450" t="str">
        <f>VLOOKUP(ride_data[[#This Row],[city]],city_data[],3,FALSE)</f>
        <v>Suburban</v>
      </c>
      <c r="H1450">
        <f>VLOOKUP(ride_data[[#This Row],[city]],city_data[],2,FALSE)</f>
        <v>7</v>
      </c>
    </row>
    <row r="1451" spans="1:8" x14ac:dyDescent="0.35">
      <c r="A1451" s="1" t="s">
        <v>84</v>
      </c>
      <c r="B1451" s="3">
        <v>43578</v>
      </c>
      <c r="C1451" s="2">
        <v>0.67068287037037033</v>
      </c>
      <c r="D1451">
        <v>42.26</v>
      </c>
      <c r="E1451">
        <v>8341982666719</v>
      </c>
      <c r="F1451">
        <v>4</v>
      </c>
      <c r="G1451" t="str">
        <f>VLOOKUP(ride_data[[#This Row],[city]],city_data[],3,FALSE)</f>
        <v>Suburban</v>
      </c>
      <c r="H1451">
        <f>VLOOKUP(ride_data[[#This Row],[city]],city_data[],2,FALSE)</f>
        <v>7</v>
      </c>
    </row>
    <row r="1452" spans="1:8" x14ac:dyDescent="0.35">
      <c r="A1452" s="1" t="s">
        <v>84</v>
      </c>
      <c r="B1452" s="3">
        <v>43526</v>
      </c>
      <c r="C1452" s="2">
        <v>0.50416666666666665</v>
      </c>
      <c r="D1452">
        <v>14.95</v>
      </c>
      <c r="E1452">
        <v>2803204948363</v>
      </c>
      <c r="F1452">
        <v>3</v>
      </c>
      <c r="G1452" t="str">
        <f>VLOOKUP(ride_data[[#This Row],[city]],city_data[],3,FALSE)</f>
        <v>Suburban</v>
      </c>
      <c r="H1452">
        <f>VLOOKUP(ride_data[[#This Row],[city]],city_data[],2,FALSE)</f>
        <v>7</v>
      </c>
    </row>
    <row r="1453" spans="1:8" x14ac:dyDescent="0.35">
      <c r="A1453" s="1" t="s">
        <v>84</v>
      </c>
      <c r="B1453" s="3">
        <v>43550</v>
      </c>
      <c r="C1453" s="2">
        <v>0.18993055555555557</v>
      </c>
      <c r="D1453">
        <v>19.03</v>
      </c>
      <c r="E1453">
        <v>6010401984537</v>
      </c>
      <c r="F1453">
        <v>3</v>
      </c>
      <c r="G1453" t="str">
        <f>VLOOKUP(ride_data[[#This Row],[city]],city_data[],3,FALSE)</f>
        <v>Suburban</v>
      </c>
      <c r="H1453">
        <f>VLOOKUP(ride_data[[#This Row],[city]],city_data[],2,FALSE)</f>
        <v>7</v>
      </c>
    </row>
    <row r="1454" spans="1:8" x14ac:dyDescent="0.35">
      <c r="A1454" s="1" t="s">
        <v>84</v>
      </c>
      <c r="B1454" s="3">
        <v>43539</v>
      </c>
      <c r="C1454" s="2">
        <v>0.50673611111111116</v>
      </c>
      <c r="D1454">
        <v>31.58</v>
      </c>
      <c r="E1454">
        <v>2552978514662</v>
      </c>
      <c r="F1454">
        <v>3</v>
      </c>
      <c r="G1454" t="str">
        <f>VLOOKUP(ride_data[[#This Row],[city]],city_data[],3,FALSE)</f>
        <v>Suburban</v>
      </c>
      <c r="H1454">
        <f>VLOOKUP(ride_data[[#This Row],[city]],city_data[],2,FALSE)</f>
        <v>7</v>
      </c>
    </row>
    <row r="1455" spans="1:8" x14ac:dyDescent="0.35">
      <c r="A1455" s="1" t="s">
        <v>84</v>
      </c>
      <c r="B1455" s="3">
        <v>43541</v>
      </c>
      <c r="C1455" s="2">
        <v>0.22605324074074074</v>
      </c>
      <c r="D1455">
        <v>20.74</v>
      </c>
      <c r="E1455">
        <v>7228720146935</v>
      </c>
      <c r="F1455">
        <v>3</v>
      </c>
      <c r="G1455" t="str">
        <f>VLOOKUP(ride_data[[#This Row],[city]],city_data[],3,FALSE)</f>
        <v>Suburban</v>
      </c>
      <c r="H1455">
        <f>VLOOKUP(ride_data[[#This Row],[city]],city_data[],2,FALSE)</f>
        <v>7</v>
      </c>
    </row>
    <row r="1456" spans="1:8" x14ac:dyDescent="0.35">
      <c r="A1456" s="1" t="s">
        <v>84</v>
      </c>
      <c r="B1456" s="3">
        <v>43579</v>
      </c>
      <c r="C1456" s="2">
        <v>0.4210416666666667</v>
      </c>
      <c r="D1456">
        <v>45.92</v>
      </c>
      <c r="E1456">
        <v>5388908913857</v>
      </c>
      <c r="F1456">
        <v>4</v>
      </c>
      <c r="G1456" t="str">
        <f>VLOOKUP(ride_data[[#This Row],[city]],city_data[],3,FALSE)</f>
        <v>Suburban</v>
      </c>
      <c r="H1456">
        <f>VLOOKUP(ride_data[[#This Row],[city]],city_data[],2,FALSE)</f>
        <v>7</v>
      </c>
    </row>
    <row r="1457" spans="1:8" x14ac:dyDescent="0.35">
      <c r="A1457" s="1" t="s">
        <v>84</v>
      </c>
      <c r="B1457" s="3">
        <v>43493</v>
      </c>
      <c r="C1457" s="2">
        <v>0.64863425925925922</v>
      </c>
      <c r="D1457">
        <v>45.7</v>
      </c>
      <c r="E1457">
        <v>5717972357326</v>
      </c>
      <c r="F1457">
        <v>1</v>
      </c>
      <c r="G1457" t="str">
        <f>VLOOKUP(ride_data[[#This Row],[city]],city_data[],3,FALSE)</f>
        <v>Suburban</v>
      </c>
      <c r="H1457">
        <f>VLOOKUP(ride_data[[#This Row],[city]],city_data[],2,FALSE)</f>
        <v>7</v>
      </c>
    </row>
    <row r="1458" spans="1:8" x14ac:dyDescent="0.35">
      <c r="A1458" s="1" t="s">
        <v>84</v>
      </c>
      <c r="B1458" s="3">
        <v>43561</v>
      </c>
      <c r="C1458" s="2">
        <v>0.47385416666666669</v>
      </c>
      <c r="D1458">
        <v>43.21</v>
      </c>
      <c r="E1458">
        <v>1914497116801</v>
      </c>
      <c r="F1458">
        <v>4</v>
      </c>
      <c r="G1458" t="str">
        <f>VLOOKUP(ride_data[[#This Row],[city]],city_data[],3,FALSE)</f>
        <v>Suburban</v>
      </c>
      <c r="H1458">
        <f>VLOOKUP(ride_data[[#This Row],[city]],city_data[],2,FALSE)</f>
        <v>7</v>
      </c>
    </row>
    <row r="1459" spans="1:8" x14ac:dyDescent="0.35">
      <c r="A1459" s="1" t="s">
        <v>84</v>
      </c>
      <c r="B1459" s="3">
        <v>43480</v>
      </c>
      <c r="C1459" s="2">
        <v>0.76127314814814817</v>
      </c>
      <c r="D1459">
        <v>33.950000000000003</v>
      </c>
      <c r="E1459">
        <v>5355618218688</v>
      </c>
      <c r="F1459">
        <v>1</v>
      </c>
      <c r="G1459" t="str">
        <f>VLOOKUP(ride_data[[#This Row],[city]],city_data[],3,FALSE)</f>
        <v>Suburban</v>
      </c>
      <c r="H1459">
        <f>VLOOKUP(ride_data[[#This Row],[city]],city_data[],2,FALSE)</f>
        <v>7</v>
      </c>
    </row>
    <row r="1460" spans="1:8" x14ac:dyDescent="0.35">
      <c r="A1460" s="1" t="s">
        <v>84</v>
      </c>
      <c r="B1460" s="3">
        <v>43512</v>
      </c>
      <c r="C1460" s="2">
        <v>0.74475694444444451</v>
      </c>
      <c r="D1460">
        <v>22.81</v>
      </c>
      <c r="E1460">
        <v>8253619528942</v>
      </c>
      <c r="F1460">
        <v>2</v>
      </c>
      <c r="G1460" t="str">
        <f>VLOOKUP(ride_data[[#This Row],[city]],city_data[],3,FALSE)</f>
        <v>Suburban</v>
      </c>
      <c r="H1460">
        <f>VLOOKUP(ride_data[[#This Row],[city]],city_data[],2,FALSE)</f>
        <v>7</v>
      </c>
    </row>
    <row r="1461" spans="1:8" x14ac:dyDescent="0.35">
      <c r="A1461" s="1" t="s">
        <v>84</v>
      </c>
      <c r="B1461" s="3">
        <v>43547</v>
      </c>
      <c r="C1461" s="2">
        <v>0.4004861111111111</v>
      </c>
      <c r="D1461">
        <v>18.579999999999998</v>
      </c>
      <c r="E1461">
        <v>3261384321632</v>
      </c>
      <c r="F1461">
        <v>3</v>
      </c>
      <c r="G1461" t="str">
        <f>VLOOKUP(ride_data[[#This Row],[city]],city_data[],3,FALSE)</f>
        <v>Suburban</v>
      </c>
      <c r="H1461">
        <f>VLOOKUP(ride_data[[#This Row],[city]],city_data[],2,FALSE)</f>
        <v>7</v>
      </c>
    </row>
    <row r="1462" spans="1:8" x14ac:dyDescent="0.35">
      <c r="A1462" s="1" t="s">
        <v>84</v>
      </c>
      <c r="B1462" s="3">
        <v>43512</v>
      </c>
      <c r="C1462" s="2">
        <v>0.14990740740740741</v>
      </c>
      <c r="D1462">
        <v>29.99</v>
      </c>
      <c r="E1462">
        <v>3154243503143</v>
      </c>
      <c r="F1462">
        <v>2</v>
      </c>
      <c r="G1462" t="str">
        <f>VLOOKUP(ride_data[[#This Row],[city]],city_data[],3,FALSE)</f>
        <v>Suburban</v>
      </c>
      <c r="H1462">
        <f>VLOOKUP(ride_data[[#This Row],[city]],city_data[],2,FALSE)</f>
        <v>7</v>
      </c>
    </row>
    <row r="1463" spans="1:8" x14ac:dyDescent="0.35">
      <c r="A1463" s="1" t="s">
        <v>84</v>
      </c>
      <c r="B1463" s="3">
        <v>43551</v>
      </c>
      <c r="C1463" s="2">
        <v>0.49656250000000002</v>
      </c>
      <c r="D1463">
        <v>28.8</v>
      </c>
      <c r="E1463">
        <v>4399576445435</v>
      </c>
      <c r="F1463">
        <v>3</v>
      </c>
      <c r="G1463" t="str">
        <f>VLOOKUP(ride_data[[#This Row],[city]],city_data[],3,FALSE)</f>
        <v>Suburban</v>
      </c>
      <c r="H1463">
        <f>VLOOKUP(ride_data[[#This Row],[city]],city_data[],2,FALSE)</f>
        <v>7</v>
      </c>
    </row>
    <row r="1464" spans="1:8" x14ac:dyDescent="0.35">
      <c r="A1464" s="1" t="s">
        <v>84</v>
      </c>
      <c r="B1464" s="3">
        <v>43573</v>
      </c>
      <c r="C1464" s="2">
        <v>3.6261574074074078E-2</v>
      </c>
      <c r="D1464">
        <v>12.05</v>
      </c>
      <c r="E1464">
        <v>1546787116583</v>
      </c>
      <c r="F1464">
        <v>4</v>
      </c>
      <c r="G1464" t="str">
        <f>VLOOKUP(ride_data[[#This Row],[city]],city_data[],3,FALSE)</f>
        <v>Suburban</v>
      </c>
      <c r="H1464">
        <f>VLOOKUP(ride_data[[#This Row],[city]],city_data[],2,FALSE)</f>
        <v>7</v>
      </c>
    </row>
    <row r="1465" spans="1:8" x14ac:dyDescent="0.35">
      <c r="A1465" s="1" t="s">
        <v>84</v>
      </c>
      <c r="B1465" s="3">
        <v>43541</v>
      </c>
      <c r="C1465" s="2">
        <v>2.7152777777777779E-2</v>
      </c>
      <c r="D1465">
        <v>47.75</v>
      </c>
      <c r="E1465">
        <v>1417424358447</v>
      </c>
      <c r="F1465">
        <v>3</v>
      </c>
      <c r="G1465" t="str">
        <f>VLOOKUP(ride_data[[#This Row],[city]],city_data[],3,FALSE)</f>
        <v>Suburban</v>
      </c>
      <c r="H1465">
        <f>VLOOKUP(ride_data[[#This Row],[city]],city_data[],2,FALSE)</f>
        <v>7</v>
      </c>
    </row>
    <row r="1466" spans="1:8" x14ac:dyDescent="0.35">
      <c r="A1466" s="1" t="s">
        <v>84</v>
      </c>
      <c r="B1466" s="3">
        <v>43543</v>
      </c>
      <c r="C1466" s="2">
        <v>0.51760416666666664</v>
      </c>
      <c r="D1466">
        <v>40.39</v>
      </c>
      <c r="E1466">
        <v>910341409632</v>
      </c>
      <c r="F1466">
        <v>3</v>
      </c>
      <c r="G1466" t="str">
        <f>VLOOKUP(ride_data[[#This Row],[city]],city_data[],3,FALSE)</f>
        <v>Suburban</v>
      </c>
      <c r="H1466">
        <f>VLOOKUP(ride_data[[#This Row],[city]],city_data[],2,FALSE)</f>
        <v>7</v>
      </c>
    </row>
    <row r="1467" spans="1:8" x14ac:dyDescent="0.35">
      <c r="A1467" s="1" t="s">
        <v>84</v>
      </c>
      <c r="B1467" s="3">
        <v>43495</v>
      </c>
      <c r="C1467" s="2">
        <v>0.8638541666666667</v>
      </c>
      <c r="D1467">
        <v>49.52</v>
      </c>
      <c r="E1467">
        <v>8262792633558</v>
      </c>
      <c r="F1467">
        <v>1</v>
      </c>
      <c r="G1467" t="str">
        <f>VLOOKUP(ride_data[[#This Row],[city]],city_data[],3,FALSE)</f>
        <v>Suburban</v>
      </c>
      <c r="H1467">
        <f>VLOOKUP(ride_data[[#This Row],[city]],city_data[],2,FALSE)</f>
        <v>7</v>
      </c>
    </row>
    <row r="1468" spans="1:8" x14ac:dyDescent="0.35">
      <c r="A1468" s="1" t="s">
        <v>84</v>
      </c>
      <c r="B1468" s="3">
        <v>43558</v>
      </c>
      <c r="C1468" s="2">
        <v>0.94017361111111108</v>
      </c>
      <c r="D1468">
        <v>15.59</v>
      </c>
      <c r="E1468">
        <v>127445516863</v>
      </c>
      <c r="F1468">
        <v>4</v>
      </c>
      <c r="G1468" t="str">
        <f>VLOOKUP(ride_data[[#This Row],[city]],city_data[],3,FALSE)</f>
        <v>Suburban</v>
      </c>
      <c r="H1468">
        <f>VLOOKUP(ride_data[[#This Row],[city]],city_data[],2,FALSE)</f>
        <v>7</v>
      </c>
    </row>
    <row r="1469" spans="1:8" x14ac:dyDescent="0.35">
      <c r="A1469" s="1" t="s">
        <v>137</v>
      </c>
      <c r="B1469" s="3">
        <v>43568</v>
      </c>
      <c r="C1469" s="2">
        <v>0.46771990740740743</v>
      </c>
      <c r="D1469">
        <v>43.22</v>
      </c>
      <c r="E1469">
        <v>1076079536213</v>
      </c>
      <c r="F1469">
        <v>4</v>
      </c>
      <c r="G1469" t="str">
        <f>VLOOKUP(ride_data[[#This Row],[city]],city_data[],3,FALSE)</f>
        <v>Rural</v>
      </c>
      <c r="H1469">
        <f>VLOOKUP(ride_data[[#This Row],[city]],city_data[],2,FALSE)</f>
        <v>9</v>
      </c>
    </row>
    <row r="1470" spans="1:8" x14ac:dyDescent="0.35">
      <c r="A1470" s="1" t="s">
        <v>137</v>
      </c>
      <c r="B1470" s="3">
        <v>43515</v>
      </c>
      <c r="C1470" s="2">
        <v>0.16165509259259259</v>
      </c>
      <c r="D1470">
        <v>58.55</v>
      </c>
      <c r="E1470">
        <v>8004803682564</v>
      </c>
      <c r="F1470">
        <v>2</v>
      </c>
      <c r="G1470" t="str">
        <f>VLOOKUP(ride_data[[#This Row],[city]],city_data[],3,FALSE)</f>
        <v>Rural</v>
      </c>
      <c r="H1470">
        <f>VLOOKUP(ride_data[[#This Row],[city]],city_data[],2,FALSE)</f>
        <v>9</v>
      </c>
    </row>
    <row r="1471" spans="1:8" x14ac:dyDescent="0.35">
      <c r="A1471" s="1" t="s">
        <v>137</v>
      </c>
      <c r="B1471" s="3">
        <v>43507</v>
      </c>
      <c r="C1471" s="2">
        <v>0.23783564814814814</v>
      </c>
      <c r="D1471">
        <v>25.78</v>
      </c>
      <c r="E1471">
        <v>9010611749008</v>
      </c>
      <c r="F1471">
        <v>2</v>
      </c>
      <c r="G1471" t="str">
        <f>VLOOKUP(ride_data[[#This Row],[city]],city_data[],3,FALSE)</f>
        <v>Rural</v>
      </c>
      <c r="H1471">
        <f>VLOOKUP(ride_data[[#This Row],[city]],city_data[],2,FALSE)</f>
        <v>9</v>
      </c>
    </row>
    <row r="1472" spans="1:8" x14ac:dyDescent="0.35">
      <c r="A1472" s="1" t="s">
        <v>137</v>
      </c>
      <c r="B1472" s="3">
        <v>43549</v>
      </c>
      <c r="C1472" s="2">
        <v>0.56719907407407411</v>
      </c>
      <c r="D1472">
        <v>10.37</v>
      </c>
      <c r="E1472">
        <v>3216382725494</v>
      </c>
      <c r="F1472">
        <v>3</v>
      </c>
      <c r="G1472" t="str">
        <f>VLOOKUP(ride_data[[#This Row],[city]],city_data[],3,FALSE)</f>
        <v>Rural</v>
      </c>
      <c r="H1472">
        <f>VLOOKUP(ride_data[[#This Row],[city]],city_data[],2,FALSE)</f>
        <v>9</v>
      </c>
    </row>
    <row r="1473" spans="1:8" x14ac:dyDescent="0.35">
      <c r="A1473" s="1" t="s">
        <v>137</v>
      </c>
      <c r="B1473" s="3">
        <v>43562</v>
      </c>
      <c r="C1473" s="2">
        <v>0.98758101851851843</v>
      </c>
      <c r="D1473">
        <v>10.79</v>
      </c>
      <c r="E1473">
        <v>1615474447641</v>
      </c>
      <c r="F1473">
        <v>4</v>
      </c>
      <c r="G1473" t="str">
        <f>VLOOKUP(ride_data[[#This Row],[city]],city_data[],3,FALSE)</f>
        <v>Rural</v>
      </c>
      <c r="H1473">
        <f>VLOOKUP(ride_data[[#This Row],[city]],city_data[],2,FALSE)</f>
        <v>9</v>
      </c>
    </row>
    <row r="1474" spans="1:8" x14ac:dyDescent="0.35">
      <c r="A1474" s="1" t="s">
        <v>62</v>
      </c>
      <c r="B1474" s="3">
        <v>43536</v>
      </c>
      <c r="C1474" s="2">
        <v>0.29165509259259259</v>
      </c>
      <c r="D1474">
        <v>16.98</v>
      </c>
      <c r="E1474">
        <v>6447701812060</v>
      </c>
      <c r="F1474">
        <v>3</v>
      </c>
      <c r="G1474" t="str">
        <f>VLOOKUP(ride_data[[#This Row],[city]],city_data[],3,FALSE)</f>
        <v>Urban</v>
      </c>
      <c r="H1474">
        <f>VLOOKUP(ride_data[[#This Row],[city]],city_data[],2,FALSE)</f>
        <v>11</v>
      </c>
    </row>
    <row r="1475" spans="1:8" x14ac:dyDescent="0.35">
      <c r="A1475" s="1" t="s">
        <v>62</v>
      </c>
      <c r="B1475" s="3">
        <v>43591</v>
      </c>
      <c r="C1475" s="2">
        <v>0.97417824074074078</v>
      </c>
      <c r="D1475">
        <v>25.76</v>
      </c>
      <c r="E1475">
        <v>8721024233275</v>
      </c>
      <c r="F1475">
        <v>5</v>
      </c>
      <c r="G1475" t="str">
        <f>VLOOKUP(ride_data[[#This Row],[city]],city_data[],3,FALSE)</f>
        <v>Urban</v>
      </c>
      <c r="H1475">
        <f>VLOOKUP(ride_data[[#This Row],[city]],city_data[],2,FALSE)</f>
        <v>11</v>
      </c>
    </row>
    <row r="1476" spans="1:8" x14ac:dyDescent="0.35">
      <c r="A1476" s="1" t="s">
        <v>62</v>
      </c>
      <c r="B1476" s="3">
        <v>43504</v>
      </c>
      <c r="C1476" s="2">
        <v>0.99810185185185185</v>
      </c>
      <c r="D1476">
        <v>5.7</v>
      </c>
      <c r="E1476">
        <v>3930029851451</v>
      </c>
      <c r="F1476">
        <v>2</v>
      </c>
      <c r="G1476" t="str">
        <f>VLOOKUP(ride_data[[#This Row],[city]],city_data[],3,FALSE)</f>
        <v>Urban</v>
      </c>
      <c r="H1476">
        <f>VLOOKUP(ride_data[[#This Row],[city]],city_data[],2,FALSE)</f>
        <v>11</v>
      </c>
    </row>
    <row r="1477" spans="1:8" x14ac:dyDescent="0.35">
      <c r="A1477" s="1" t="s">
        <v>62</v>
      </c>
      <c r="B1477" s="3">
        <v>43497</v>
      </c>
      <c r="C1477" s="2">
        <v>0.24386574074074074</v>
      </c>
      <c r="D1477">
        <v>13.86</v>
      </c>
      <c r="E1477">
        <v>8721051413299</v>
      </c>
      <c r="F1477">
        <v>2</v>
      </c>
      <c r="G1477" t="str">
        <f>VLOOKUP(ride_data[[#This Row],[city]],city_data[],3,FALSE)</f>
        <v>Urban</v>
      </c>
      <c r="H1477">
        <f>VLOOKUP(ride_data[[#This Row],[city]],city_data[],2,FALSE)</f>
        <v>11</v>
      </c>
    </row>
    <row r="1478" spans="1:8" x14ac:dyDescent="0.35">
      <c r="A1478" s="1" t="s">
        <v>62</v>
      </c>
      <c r="B1478" s="3">
        <v>43519</v>
      </c>
      <c r="C1478" s="2">
        <v>0.46765046296296298</v>
      </c>
      <c r="D1478">
        <v>4.24</v>
      </c>
      <c r="E1478">
        <v>294151163985</v>
      </c>
      <c r="F1478">
        <v>2</v>
      </c>
      <c r="G1478" t="str">
        <f>VLOOKUP(ride_data[[#This Row],[city]],city_data[],3,FALSE)</f>
        <v>Urban</v>
      </c>
      <c r="H1478">
        <f>VLOOKUP(ride_data[[#This Row],[city]],city_data[],2,FALSE)</f>
        <v>11</v>
      </c>
    </row>
    <row r="1479" spans="1:8" x14ac:dyDescent="0.35">
      <c r="A1479" s="1" t="s">
        <v>62</v>
      </c>
      <c r="B1479" s="3">
        <v>43518</v>
      </c>
      <c r="C1479" s="2">
        <v>0.99646990740740737</v>
      </c>
      <c r="D1479">
        <v>7.64</v>
      </c>
      <c r="E1479">
        <v>7311722757336</v>
      </c>
      <c r="F1479">
        <v>2</v>
      </c>
      <c r="G1479" t="str">
        <f>VLOOKUP(ride_data[[#This Row],[city]],city_data[],3,FALSE)</f>
        <v>Urban</v>
      </c>
      <c r="H1479">
        <f>VLOOKUP(ride_data[[#This Row],[city]],city_data[],2,FALSE)</f>
        <v>11</v>
      </c>
    </row>
    <row r="1480" spans="1:8" x14ac:dyDescent="0.35">
      <c r="A1480" s="1" t="s">
        <v>62</v>
      </c>
      <c r="B1480" s="3">
        <v>43531</v>
      </c>
      <c r="C1480" s="2">
        <v>0.87437500000000001</v>
      </c>
      <c r="D1480">
        <v>17.66</v>
      </c>
      <c r="E1480">
        <v>9257559713061</v>
      </c>
      <c r="F1480">
        <v>3</v>
      </c>
      <c r="G1480" t="str">
        <f>VLOOKUP(ride_data[[#This Row],[city]],city_data[],3,FALSE)</f>
        <v>Urban</v>
      </c>
      <c r="H1480">
        <f>VLOOKUP(ride_data[[#This Row],[city]],city_data[],2,FALSE)</f>
        <v>11</v>
      </c>
    </row>
    <row r="1481" spans="1:8" x14ac:dyDescent="0.35">
      <c r="A1481" s="1" t="s">
        <v>62</v>
      </c>
      <c r="B1481" s="3">
        <v>43513</v>
      </c>
      <c r="C1481" s="2">
        <v>8.7962962962962965E-2</v>
      </c>
      <c r="D1481">
        <v>39.700000000000003</v>
      </c>
      <c r="E1481">
        <v>3251742665126</v>
      </c>
      <c r="F1481">
        <v>2</v>
      </c>
      <c r="G1481" t="str">
        <f>VLOOKUP(ride_data[[#This Row],[city]],city_data[],3,FALSE)</f>
        <v>Urban</v>
      </c>
      <c r="H1481">
        <f>VLOOKUP(ride_data[[#This Row],[city]],city_data[],2,FALSE)</f>
        <v>11</v>
      </c>
    </row>
    <row r="1482" spans="1:8" x14ac:dyDescent="0.35">
      <c r="A1482" s="1" t="s">
        <v>62</v>
      </c>
      <c r="B1482" s="3">
        <v>43471</v>
      </c>
      <c r="C1482" s="2">
        <v>0.84402777777777782</v>
      </c>
      <c r="D1482">
        <v>21.19</v>
      </c>
      <c r="E1482">
        <v>9473615555967</v>
      </c>
      <c r="F1482">
        <v>1</v>
      </c>
      <c r="G1482" t="str">
        <f>VLOOKUP(ride_data[[#This Row],[city]],city_data[],3,FALSE)</f>
        <v>Urban</v>
      </c>
      <c r="H1482">
        <f>VLOOKUP(ride_data[[#This Row],[city]],city_data[],2,FALSE)</f>
        <v>11</v>
      </c>
    </row>
    <row r="1483" spans="1:8" x14ac:dyDescent="0.35">
      <c r="A1483" s="1" t="s">
        <v>62</v>
      </c>
      <c r="B1483" s="3">
        <v>43512</v>
      </c>
      <c r="C1483" s="2">
        <v>0.1885300925925926</v>
      </c>
      <c r="D1483">
        <v>24.31</v>
      </c>
      <c r="E1483">
        <v>8960623511494</v>
      </c>
      <c r="F1483">
        <v>2</v>
      </c>
      <c r="G1483" t="str">
        <f>VLOOKUP(ride_data[[#This Row],[city]],city_data[],3,FALSE)</f>
        <v>Urban</v>
      </c>
      <c r="H1483">
        <f>VLOOKUP(ride_data[[#This Row],[city]],city_data[],2,FALSE)</f>
        <v>11</v>
      </c>
    </row>
    <row r="1484" spans="1:8" x14ac:dyDescent="0.35">
      <c r="A1484" s="1" t="s">
        <v>62</v>
      </c>
      <c r="B1484" s="3">
        <v>43555</v>
      </c>
      <c r="C1484" s="2">
        <v>0.70945601851851858</v>
      </c>
      <c r="D1484">
        <v>36.29</v>
      </c>
      <c r="E1484">
        <v>8959236448389</v>
      </c>
      <c r="F1484">
        <v>3</v>
      </c>
      <c r="G1484" t="str">
        <f>VLOOKUP(ride_data[[#This Row],[city]],city_data[],3,FALSE)</f>
        <v>Urban</v>
      </c>
      <c r="H1484">
        <f>VLOOKUP(ride_data[[#This Row],[city]],city_data[],2,FALSE)</f>
        <v>11</v>
      </c>
    </row>
    <row r="1485" spans="1:8" x14ac:dyDescent="0.35">
      <c r="A1485" s="1" t="s">
        <v>62</v>
      </c>
      <c r="B1485" s="3">
        <v>43492</v>
      </c>
      <c r="C1485" s="2">
        <v>0.66135416666666669</v>
      </c>
      <c r="D1485">
        <v>41.76</v>
      </c>
      <c r="E1485">
        <v>7325938233362</v>
      </c>
      <c r="F1485">
        <v>1</v>
      </c>
      <c r="G1485" t="str">
        <f>VLOOKUP(ride_data[[#This Row],[city]],city_data[],3,FALSE)</f>
        <v>Urban</v>
      </c>
      <c r="H1485">
        <f>VLOOKUP(ride_data[[#This Row],[city]],city_data[],2,FALSE)</f>
        <v>11</v>
      </c>
    </row>
    <row r="1486" spans="1:8" x14ac:dyDescent="0.35">
      <c r="A1486" s="1" t="s">
        <v>62</v>
      </c>
      <c r="B1486" s="3">
        <v>43526</v>
      </c>
      <c r="C1486" s="2">
        <v>0.20603009259259261</v>
      </c>
      <c r="D1486">
        <v>5.19</v>
      </c>
      <c r="E1486">
        <v>4175054279743</v>
      </c>
      <c r="F1486">
        <v>3</v>
      </c>
      <c r="G1486" t="str">
        <f>VLOOKUP(ride_data[[#This Row],[city]],city_data[],3,FALSE)</f>
        <v>Urban</v>
      </c>
      <c r="H1486">
        <f>VLOOKUP(ride_data[[#This Row],[city]],city_data[],2,FALSE)</f>
        <v>11</v>
      </c>
    </row>
    <row r="1487" spans="1:8" x14ac:dyDescent="0.35">
      <c r="A1487" s="1" t="s">
        <v>62</v>
      </c>
      <c r="B1487" s="3">
        <v>43490</v>
      </c>
      <c r="C1487" s="2">
        <v>0.28350694444444446</v>
      </c>
      <c r="D1487">
        <v>14.65</v>
      </c>
      <c r="E1487">
        <v>3912461075756</v>
      </c>
      <c r="F1487">
        <v>1</v>
      </c>
      <c r="G1487" t="str">
        <f>VLOOKUP(ride_data[[#This Row],[city]],city_data[],3,FALSE)</f>
        <v>Urban</v>
      </c>
      <c r="H1487">
        <f>VLOOKUP(ride_data[[#This Row],[city]],city_data[],2,FALSE)</f>
        <v>11</v>
      </c>
    </row>
    <row r="1488" spans="1:8" x14ac:dyDescent="0.35">
      <c r="A1488" s="1" t="s">
        <v>62</v>
      </c>
      <c r="B1488" s="3">
        <v>43524</v>
      </c>
      <c r="C1488" s="2">
        <v>0.67401620370370363</v>
      </c>
      <c r="D1488">
        <v>11.26</v>
      </c>
      <c r="E1488">
        <v>3122705988715</v>
      </c>
      <c r="F1488">
        <v>2</v>
      </c>
      <c r="G1488" t="str">
        <f>VLOOKUP(ride_data[[#This Row],[city]],city_data[],3,FALSE)</f>
        <v>Urban</v>
      </c>
      <c r="H1488">
        <f>VLOOKUP(ride_data[[#This Row],[city]],city_data[],2,FALSE)</f>
        <v>11</v>
      </c>
    </row>
    <row r="1489" spans="1:8" x14ac:dyDescent="0.35">
      <c r="A1489" s="1" t="s">
        <v>62</v>
      </c>
      <c r="B1489" s="3">
        <v>43478</v>
      </c>
      <c r="C1489" s="2">
        <v>4.4189814814814814E-2</v>
      </c>
      <c r="D1489">
        <v>17.329999999999998</v>
      </c>
      <c r="E1489">
        <v>2830434127398</v>
      </c>
      <c r="F1489">
        <v>1</v>
      </c>
      <c r="G1489" t="str">
        <f>VLOOKUP(ride_data[[#This Row],[city]],city_data[],3,FALSE)</f>
        <v>Urban</v>
      </c>
      <c r="H1489">
        <f>VLOOKUP(ride_data[[#This Row],[city]],city_data[],2,FALSE)</f>
        <v>11</v>
      </c>
    </row>
    <row r="1490" spans="1:8" x14ac:dyDescent="0.35">
      <c r="A1490" s="1" t="s">
        <v>62</v>
      </c>
      <c r="B1490" s="3">
        <v>43570</v>
      </c>
      <c r="C1490" s="2">
        <v>0.51086805555555559</v>
      </c>
      <c r="D1490">
        <v>6.74</v>
      </c>
      <c r="E1490">
        <v>6814069660716</v>
      </c>
      <c r="F1490">
        <v>4</v>
      </c>
      <c r="G1490" t="str">
        <f>VLOOKUP(ride_data[[#This Row],[city]],city_data[],3,FALSE)</f>
        <v>Urban</v>
      </c>
      <c r="H1490">
        <f>VLOOKUP(ride_data[[#This Row],[city]],city_data[],2,FALSE)</f>
        <v>11</v>
      </c>
    </row>
    <row r="1491" spans="1:8" x14ac:dyDescent="0.35">
      <c r="A1491" s="1" t="s">
        <v>62</v>
      </c>
      <c r="B1491" s="3">
        <v>43561</v>
      </c>
      <c r="C1491" s="2">
        <v>0.57804398148148151</v>
      </c>
      <c r="D1491">
        <v>30.36</v>
      </c>
      <c r="E1491">
        <v>8733066774197</v>
      </c>
      <c r="F1491">
        <v>4</v>
      </c>
      <c r="G1491" t="str">
        <f>VLOOKUP(ride_data[[#This Row],[city]],city_data[],3,FALSE)</f>
        <v>Urban</v>
      </c>
      <c r="H1491">
        <f>VLOOKUP(ride_data[[#This Row],[city]],city_data[],2,FALSE)</f>
        <v>11</v>
      </c>
    </row>
    <row r="1492" spans="1:8" x14ac:dyDescent="0.35">
      <c r="A1492" s="1" t="s">
        <v>62</v>
      </c>
      <c r="B1492" s="3">
        <v>43593</v>
      </c>
      <c r="C1492" s="2">
        <v>0.19431712962962963</v>
      </c>
      <c r="D1492">
        <v>18.45</v>
      </c>
      <c r="E1492">
        <v>1811574736337</v>
      </c>
      <c r="F1492">
        <v>5</v>
      </c>
      <c r="G1492" t="str">
        <f>VLOOKUP(ride_data[[#This Row],[city]],city_data[],3,FALSE)</f>
        <v>Urban</v>
      </c>
      <c r="H1492">
        <f>VLOOKUP(ride_data[[#This Row],[city]],city_data[],2,FALSE)</f>
        <v>11</v>
      </c>
    </row>
    <row r="1493" spans="1:8" x14ac:dyDescent="0.35">
      <c r="A1493" s="1" t="s">
        <v>62</v>
      </c>
      <c r="B1493" s="3">
        <v>43585</v>
      </c>
      <c r="C1493" s="2">
        <v>0.82927083333333329</v>
      </c>
      <c r="D1493">
        <v>29.84</v>
      </c>
      <c r="E1493">
        <v>7628275458574</v>
      </c>
      <c r="F1493">
        <v>4</v>
      </c>
      <c r="G1493" t="str">
        <f>VLOOKUP(ride_data[[#This Row],[city]],city_data[],3,FALSE)</f>
        <v>Urban</v>
      </c>
      <c r="H1493">
        <f>VLOOKUP(ride_data[[#This Row],[city]],city_data[],2,FALSE)</f>
        <v>11</v>
      </c>
    </row>
    <row r="1494" spans="1:8" x14ac:dyDescent="0.35">
      <c r="A1494" s="1" t="s">
        <v>62</v>
      </c>
      <c r="B1494" s="3">
        <v>43559</v>
      </c>
      <c r="C1494" s="2">
        <v>0.28260416666666666</v>
      </c>
      <c r="D1494">
        <v>41.45</v>
      </c>
      <c r="E1494">
        <v>2893202480774</v>
      </c>
      <c r="F1494">
        <v>4</v>
      </c>
      <c r="G1494" t="str">
        <f>VLOOKUP(ride_data[[#This Row],[city]],city_data[],3,FALSE)</f>
        <v>Urban</v>
      </c>
      <c r="H1494">
        <f>VLOOKUP(ride_data[[#This Row],[city]],city_data[],2,FALSE)</f>
        <v>11</v>
      </c>
    </row>
    <row r="1495" spans="1:8" x14ac:dyDescent="0.35">
      <c r="A1495" s="1" t="s">
        <v>62</v>
      </c>
      <c r="B1495" s="3">
        <v>43524</v>
      </c>
      <c r="C1495" s="2">
        <v>0.22487268518518519</v>
      </c>
      <c r="D1495">
        <v>21.78</v>
      </c>
      <c r="E1495">
        <v>1853831474811</v>
      </c>
      <c r="F1495">
        <v>2</v>
      </c>
      <c r="G1495" t="str">
        <f>VLOOKUP(ride_data[[#This Row],[city]],city_data[],3,FALSE)</f>
        <v>Urban</v>
      </c>
      <c r="H1495">
        <f>VLOOKUP(ride_data[[#This Row],[city]],city_data[],2,FALSE)</f>
        <v>11</v>
      </c>
    </row>
    <row r="1496" spans="1:8" x14ac:dyDescent="0.35">
      <c r="A1496" s="1" t="s">
        <v>62</v>
      </c>
      <c r="B1496" s="3">
        <v>43555</v>
      </c>
      <c r="C1496" s="2">
        <v>0.62378472222222225</v>
      </c>
      <c r="D1496">
        <v>7.67</v>
      </c>
      <c r="E1496">
        <v>3677670833473</v>
      </c>
      <c r="F1496">
        <v>3</v>
      </c>
      <c r="G1496" t="str">
        <f>VLOOKUP(ride_data[[#This Row],[city]],city_data[],3,FALSE)</f>
        <v>Urban</v>
      </c>
      <c r="H1496">
        <f>VLOOKUP(ride_data[[#This Row],[city]],city_data[],2,FALSE)</f>
        <v>11</v>
      </c>
    </row>
    <row r="1497" spans="1:8" x14ac:dyDescent="0.35">
      <c r="A1497" s="1" t="s">
        <v>62</v>
      </c>
      <c r="B1497" s="3">
        <v>43503</v>
      </c>
      <c r="C1497" s="2">
        <v>0.6799074074074074</v>
      </c>
      <c r="D1497">
        <v>38.67</v>
      </c>
      <c r="E1497">
        <v>8352957849877</v>
      </c>
      <c r="F1497">
        <v>2</v>
      </c>
      <c r="G1497" t="str">
        <f>VLOOKUP(ride_data[[#This Row],[city]],city_data[],3,FALSE)</f>
        <v>Urban</v>
      </c>
      <c r="H1497">
        <f>VLOOKUP(ride_data[[#This Row],[city]],city_data[],2,FALSE)</f>
        <v>11</v>
      </c>
    </row>
    <row r="1498" spans="1:8" x14ac:dyDescent="0.35">
      <c r="A1498" s="1" t="s">
        <v>62</v>
      </c>
      <c r="B1498" s="3">
        <v>43544</v>
      </c>
      <c r="C1498" s="2">
        <v>9.7615740740740739E-2</v>
      </c>
      <c r="D1498">
        <v>38.53</v>
      </c>
      <c r="E1498">
        <v>8658255136559</v>
      </c>
      <c r="F1498">
        <v>3</v>
      </c>
      <c r="G1498" t="str">
        <f>VLOOKUP(ride_data[[#This Row],[city]],city_data[],3,FALSE)</f>
        <v>Urban</v>
      </c>
      <c r="H1498">
        <f>VLOOKUP(ride_data[[#This Row],[city]],city_data[],2,FALSE)</f>
        <v>11</v>
      </c>
    </row>
    <row r="1499" spans="1:8" x14ac:dyDescent="0.35">
      <c r="A1499" s="1" t="s">
        <v>33</v>
      </c>
      <c r="B1499" s="3">
        <v>43549</v>
      </c>
      <c r="C1499" s="2">
        <v>0.6065625</v>
      </c>
      <c r="D1499">
        <v>34.06</v>
      </c>
      <c r="E1499">
        <v>6604420154219</v>
      </c>
      <c r="F1499">
        <v>3</v>
      </c>
      <c r="G1499" t="str">
        <f>VLOOKUP(ride_data[[#This Row],[city]],city_data[],3,FALSE)</f>
        <v>Urban</v>
      </c>
      <c r="H1499">
        <f>VLOOKUP(ride_data[[#This Row],[city]],city_data[],2,FALSE)</f>
        <v>67</v>
      </c>
    </row>
    <row r="1500" spans="1:8" x14ac:dyDescent="0.35">
      <c r="A1500" s="1" t="s">
        <v>33</v>
      </c>
      <c r="B1500" s="3">
        <v>43590</v>
      </c>
      <c r="C1500" s="2">
        <v>0.73480324074074066</v>
      </c>
      <c r="D1500">
        <v>14.95</v>
      </c>
      <c r="E1500">
        <v>1404730379464</v>
      </c>
      <c r="F1500">
        <v>5</v>
      </c>
      <c r="G1500" t="str">
        <f>VLOOKUP(ride_data[[#This Row],[city]],city_data[],3,FALSE)</f>
        <v>Urban</v>
      </c>
      <c r="H1500">
        <f>VLOOKUP(ride_data[[#This Row],[city]],city_data[],2,FALSE)</f>
        <v>67</v>
      </c>
    </row>
    <row r="1501" spans="1:8" x14ac:dyDescent="0.35">
      <c r="A1501" s="1" t="s">
        <v>33</v>
      </c>
      <c r="B1501" s="3">
        <v>43482</v>
      </c>
      <c r="C1501" s="2">
        <v>0.8995023148148148</v>
      </c>
      <c r="D1501">
        <v>24.84</v>
      </c>
      <c r="E1501">
        <v>5000179618056</v>
      </c>
      <c r="F1501">
        <v>1</v>
      </c>
      <c r="G1501" t="str">
        <f>VLOOKUP(ride_data[[#This Row],[city]],city_data[],3,FALSE)</f>
        <v>Urban</v>
      </c>
      <c r="H1501">
        <f>VLOOKUP(ride_data[[#This Row],[city]],city_data[],2,FALSE)</f>
        <v>67</v>
      </c>
    </row>
    <row r="1502" spans="1:8" x14ac:dyDescent="0.35">
      <c r="A1502" s="1" t="s">
        <v>33</v>
      </c>
      <c r="B1502" s="3">
        <v>43574</v>
      </c>
      <c r="C1502" s="2">
        <v>3.9259259259259258E-2</v>
      </c>
      <c r="D1502">
        <v>13.63</v>
      </c>
      <c r="E1502">
        <v>7990078064277</v>
      </c>
      <c r="F1502">
        <v>4</v>
      </c>
      <c r="G1502" t="str">
        <f>VLOOKUP(ride_data[[#This Row],[city]],city_data[],3,FALSE)</f>
        <v>Urban</v>
      </c>
      <c r="H1502">
        <f>VLOOKUP(ride_data[[#This Row],[city]],city_data[],2,FALSE)</f>
        <v>67</v>
      </c>
    </row>
    <row r="1503" spans="1:8" x14ac:dyDescent="0.35">
      <c r="A1503" s="1" t="s">
        <v>33</v>
      </c>
      <c r="B1503" s="3">
        <v>43566</v>
      </c>
      <c r="C1503" s="2">
        <v>0.38186342592592593</v>
      </c>
      <c r="D1503">
        <v>42.97</v>
      </c>
      <c r="E1503">
        <v>1390651031898</v>
      </c>
      <c r="F1503">
        <v>4</v>
      </c>
      <c r="G1503" t="str">
        <f>VLOOKUP(ride_data[[#This Row],[city]],city_data[],3,FALSE)</f>
        <v>Urban</v>
      </c>
      <c r="H1503">
        <f>VLOOKUP(ride_data[[#This Row],[city]],city_data[],2,FALSE)</f>
        <v>67</v>
      </c>
    </row>
    <row r="1504" spans="1:8" x14ac:dyDescent="0.35">
      <c r="A1504" s="1" t="s">
        <v>33</v>
      </c>
      <c r="B1504" s="3">
        <v>43532</v>
      </c>
      <c r="C1504" s="2">
        <v>0.29645833333333332</v>
      </c>
      <c r="D1504">
        <v>6.08</v>
      </c>
      <c r="E1504">
        <v>2567207216019</v>
      </c>
      <c r="F1504">
        <v>3</v>
      </c>
      <c r="G1504" t="str">
        <f>VLOOKUP(ride_data[[#This Row],[city]],city_data[],3,FALSE)</f>
        <v>Urban</v>
      </c>
      <c r="H1504">
        <f>VLOOKUP(ride_data[[#This Row],[city]],city_data[],2,FALSE)</f>
        <v>67</v>
      </c>
    </row>
    <row r="1505" spans="1:8" x14ac:dyDescent="0.35">
      <c r="A1505" s="1" t="s">
        <v>33</v>
      </c>
      <c r="B1505" s="3">
        <v>43589</v>
      </c>
      <c r="C1505" s="2">
        <v>0.52682870370370372</v>
      </c>
      <c r="D1505">
        <v>8.81</v>
      </c>
      <c r="E1505">
        <v>3238113908006</v>
      </c>
      <c r="F1505">
        <v>5</v>
      </c>
      <c r="G1505" t="str">
        <f>VLOOKUP(ride_data[[#This Row],[city]],city_data[],3,FALSE)</f>
        <v>Urban</v>
      </c>
      <c r="H1505">
        <f>VLOOKUP(ride_data[[#This Row],[city]],city_data[],2,FALSE)</f>
        <v>67</v>
      </c>
    </row>
    <row r="1506" spans="1:8" x14ac:dyDescent="0.35">
      <c r="A1506" s="1" t="s">
        <v>33</v>
      </c>
      <c r="B1506" s="3">
        <v>43534</v>
      </c>
      <c r="C1506" s="2">
        <v>0.84031250000000002</v>
      </c>
      <c r="D1506">
        <v>4.0999999999999996</v>
      </c>
      <c r="E1506">
        <v>5690725376594</v>
      </c>
      <c r="F1506">
        <v>3</v>
      </c>
      <c r="G1506" t="str">
        <f>VLOOKUP(ride_data[[#This Row],[city]],city_data[],3,FALSE)</f>
        <v>Urban</v>
      </c>
      <c r="H1506">
        <f>VLOOKUP(ride_data[[#This Row],[city]],city_data[],2,FALSE)</f>
        <v>67</v>
      </c>
    </row>
    <row r="1507" spans="1:8" x14ac:dyDescent="0.35">
      <c r="A1507" s="1" t="s">
        <v>33</v>
      </c>
      <c r="B1507" s="3">
        <v>43553</v>
      </c>
      <c r="C1507" s="2">
        <v>0.73321759259259256</v>
      </c>
      <c r="D1507">
        <v>31.43</v>
      </c>
      <c r="E1507">
        <v>9922313993736</v>
      </c>
      <c r="F1507">
        <v>3</v>
      </c>
      <c r="G1507" t="str">
        <f>VLOOKUP(ride_data[[#This Row],[city]],city_data[],3,FALSE)</f>
        <v>Urban</v>
      </c>
      <c r="H1507">
        <f>VLOOKUP(ride_data[[#This Row],[city]],city_data[],2,FALSE)</f>
        <v>67</v>
      </c>
    </row>
    <row r="1508" spans="1:8" x14ac:dyDescent="0.35">
      <c r="A1508" s="1" t="s">
        <v>33</v>
      </c>
      <c r="B1508" s="3">
        <v>43567</v>
      </c>
      <c r="C1508" s="2">
        <v>5.1064814814814813E-2</v>
      </c>
      <c r="D1508">
        <v>21.18</v>
      </c>
      <c r="E1508">
        <v>7471389630684</v>
      </c>
      <c r="F1508">
        <v>4</v>
      </c>
      <c r="G1508" t="str">
        <f>VLOOKUP(ride_data[[#This Row],[city]],city_data[],3,FALSE)</f>
        <v>Urban</v>
      </c>
      <c r="H1508">
        <f>VLOOKUP(ride_data[[#This Row],[city]],city_data[],2,FALSE)</f>
        <v>67</v>
      </c>
    </row>
    <row r="1509" spans="1:8" x14ac:dyDescent="0.35">
      <c r="A1509" s="1" t="s">
        <v>33</v>
      </c>
      <c r="B1509" s="3">
        <v>43538</v>
      </c>
      <c r="C1509" s="2">
        <v>0.68738425925925928</v>
      </c>
      <c r="D1509">
        <v>35.65</v>
      </c>
      <c r="E1509">
        <v>9907094547309</v>
      </c>
      <c r="F1509">
        <v>3</v>
      </c>
      <c r="G1509" t="str">
        <f>VLOOKUP(ride_data[[#This Row],[city]],city_data[],3,FALSE)</f>
        <v>Urban</v>
      </c>
      <c r="H1509">
        <f>VLOOKUP(ride_data[[#This Row],[city]],city_data[],2,FALSE)</f>
        <v>67</v>
      </c>
    </row>
    <row r="1510" spans="1:8" x14ac:dyDescent="0.35">
      <c r="A1510" s="1" t="s">
        <v>33</v>
      </c>
      <c r="B1510" s="3">
        <v>43498</v>
      </c>
      <c r="C1510" s="2">
        <v>0.11995370370370372</v>
      </c>
      <c r="D1510">
        <v>29.07</v>
      </c>
      <c r="E1510">
        <v>1864214108957</v>
      </c>
      <c r="F1510">
        <v>2</v>
      </c>
      <c r="G1510" t="str">
        <f>VLOOKUP(ride_data[[#This Row],[city]],city_data[],3,FALSE)</f>
        <v>Urban</v>
      </c>
      <c r="H1510">
        <f>VLOOKUP(ride_data[[#This Row],[city]],city_data[],2,FALSE)</f>
        <v>67</v>
      </c>
    </row>
    <row r="1511" spans="1:8" x14ac:dyDescent="0.35">
      <c r="A1511" s="1" t="s">
        <v>33</v>
      </c>
      <c r="B1511" s="3">
        <v>43486</v>
      </c>
      <c r="C1511" s="2">
        <v>0.67181712962962958</v>
      </c>
      <c r="D1511">
        <v>25.19</v>
      </c>
      <c r="E1511">
        <v>1033224475506</v>
      </c>
      <c r="F1511">
        <v>1</v>
      </c>
      <c r="G1511" t="str">
        <f>VLOOKUP(ride_data[[#This Row],[city]],city_data[],3,FALSE)</f>
        <v>Urban</v>
      </c>
      <c r="H1511">
        <f>VLOOKUP(ride_data[[#This Row],[city]],city_data[],2,FALSE)</f>
        <v>67</v>
      </c>
    </row>
    <row r="1512" spans="1:8" x14ac:dyDescent="0.35">
      <c r="A1512" s="1" t="s">
        <v>33</v>
      </c>
      <c r="B1512" s="3">
        <v>43509</v>
      </c>
      <c r="C1512" s="2">
        <v>0.43699074074074074</v>
      </c>
      <c r="D1512">
        <v>7.43</v>
      </c>
      <c r="E1512">
        <v>5244425698113</v>
      </c>
      <c r="F1512">
        <v>2</v>
      </c>
      <c r="G1512" t="str">
        <f>VLOOKUP(ride_data[[#This Row],[city]],city_data[],3,FALSE)</f>
        <v>Urban</v>
      </c>
      <c r="H1512">
        <f>VLOOKUP(ride_data[[#This Row],[city]],city_data[],2,FALSE)</f>
        <v>67</v>
      </c>
    </row>
    <row r="1513" spans="1:8" x14ac:dyDescent="0.35">
      <c r="A1513" s="1" t="s">
        <v>33</v>
      </c>
      <c r="B1513" s="3">
        <v>43545</v>
      </c>
      <c r="C1513" s="2">
        <v>0.7257986111111111</v>
      </c>
      <c r="D1513">
        <v>11.97</v>
      </c>
      <c r="E1513">
        <v>9406113555740</v>
      </c>
      <c r="F1513">
        <v>3</v>
      </c>
      <c r="G1513" t="str">
        <f>VLOOKUP(ride_data[[#This Row],[city]],city_data[],3,FALSE)</f>
        <v>Urban</v>
      </c>
      <c r="H1513">
        <f>VLOOKUP(ride_data[[#This Row],[city]],city_data[],2,FALSE)</f>
        <v>67</v>
      </c>
    </row>
    <row r="1514" spans="1:8" x14ac:dyDescent="0.35">
      <c r="A1514" s="1" t="s">
        <v>33</v>
      </c>
      <c r="B1514" s="3">
        <v>43499</v>
      </c>
      <c r="C1514" s="2">
        <v>0.42666666666666669</v>
      </c>
      <c r="D1514">
        <v>6.34</v>
      </c>
      <c r="E1514">
        <v>5560686093253</v>
      </c>
      <c r="F1514">
        <v>2</v>
      </c>
      <c r="G1514" t="str">
        <f>VLOOKUP(ride_data[[#This Row],[city]],city_data[],3,FALSE)</f>
        <v>Urban</v>
      </c>
      <c r="H1514">
        <f>VLOOKUP(ride_data[[#This Row],[city]],city_data[],2,FALSE)</f>
        <v>67</v>
      </c>
    </row>
    <row r="1515" spans="1:8" x14ac:dyDescent="0.35">
      <c r="A1515" s="1" t="s">
        <v>33</v>
      </c>
      <c r="B1515" s="3">
        <v>43566</v>
      </c>
      <c r="C1515" s="2">
        <v>0.99275462962962957</v>
      </c>
      <c r="D1515">
        <v>38.35</v>
      </c>
      <c r="E1515">
        <v>6517888893678</v>
      </c>
      <c r="F1515">
        <v>4</v>
      </c>
      <c r="G1515" t="str">
        <f>VLOOKUP(ride_data[[#This Row],[city]],city_data[],3,FALSE)</f>
        <v>Urban</v>
      </c>
      <c r="H1515">
        <f>VLOOKUP(ride_data[[#This Row],[city]],city_data[],2,FALSE)</f>
        <v>67</v>
      </c>
    </row>
    <row r="1516" spans="1:8" x14ac:dyDescent="0.35">
      <c r="A1516" s="1" t="s">
        <v>33</v>
      </c>
      <c r="B1516" s="3">
        <v>43505</v>
      </c>
      <c r="C1516" s="2">
        <v>0.74288194444444444</v>
      </c>
      <c r="D1516">
        <v>21.02</v>
      </c>
      <c r="E1516">
        <v>6197091221286</v>
      </c>
      <c r="F1516">
        <v>2</v>
      </c>
      <c r="G1516" t="str">
        <f>VLOOKUP(ride_data[[#This Row],[city]],city_data[],3,FALSE)</f>
        <v>Urban</v>
      </c>
      <c r="H1516">
        <f>VLOOKUP(ride_data[[#This Row],[city]],city_data[],2,FALSE)</f>
        <v>67</v>
      </c>
    </row>
    <row r="1517" spans="1:8" x14ac:dyDescent="0.35">
      <c r="A1517" s="1" t="s">
        <v>33</v>
      </c>
      <c r="B1517" s="3">
        <v>43510</v>
      </c>
      <c r="C1517" s="2">
        <v>0.4758101851851852</v>
      </c>
      <c r="D1517">
        <v>39.4</v>
      </c>
      <c r="E1517">
        <v>9070692324754</v>
      </c>
      <c r="F1517">
        <v>2</v>
      </c>
      <c r="G1517" t="str">
        <f>VLOOKUP(ride_data[[#This Row],[city]],city_data[],3,FALSE)</f>
        <v>Urban</v>
      </c>
      <c r="H1517">
        <f>VLOOKUP(ride_data[[#This Row],[city]],city_data[],2,FALSE)</f>
        <v>67</v>
      </c>
    </row>
    <row r="1518" spans="1:8" x14ac:dyDescent="0.35">
      <c r="A1518" s="1" t="s">
        <v>17</v>
      </c>
      <c r="B1518" s="3">
        <v>43520</v>
      </c>
      <c r="C1518" s="2">
        <v>0.36155092592592591</v>
      </c>
      <c r="D1518">
        <v>13.93</v>
      </c>
      <c r="E1518">
        <v>5628545007794</v>
      </c>
      <c r="F1518">
        <v>2</v>
      </c>
      <c r="G1518" t="str">
        <f>VLOOKUP(ride_data[[#This Row],[city]],city_data[],3,FALSE)</f>
        <v>Urban</v>
      </c>
      <c r="H1518">
        <f>VLOOKUP(ride_data[[#This Row],[city]],city_data[],2,FALSE)</f>
        <v>38</v>
      </c>
    </row>
    <row r="1519" spans="1:8" x14ac:dyDescent="0.35">
      <c r="A1519" s="1" t="s">
        <v>17</v>
      </c>
      <c r="B1519" s="3">
        <v>43509</v>
      </c>
      <c r="C1519" s="2">
        <v>0.53202546296296294</v>
      </c>
      <c r="D1519">
        <v>14</v>
      </c>
      <c r="E1519">
        <v>910050116494</v>
      </c>
      <c r="F1519">
        <v>2</v>
      </c>
      <c r="G1519" t="str">
        <f>VLOOKUP(ride_data[[#This Row],[city]],city_data[],3,FALSE)</f>
        <v>Urban</v>
      </c>
      <c r="H1519">
        <f>VLOOKUP(ride_data[[#This Row],[city]],city_data[],2,FALSE)</f>
        <v>38</v>
      </c>
    </row>
    <row r="1520" spans="1:8" x14ac:dyDescent="0.35">
      <c r="A1520" s="1" t="s">
        <v>17</v>
      </c>
      <c r="B1520" s="3">
        <v>43512</v>
      </c>
      <c r="C1520" s="2">
        <v>0.57799768518518524</v>
      </c>
      <c r="D1520">
        <v>17.920000000000002</v>
      </c>
      <c r="E1520">
        <v>820639054416</v>
      </c>
      <c r="F1520">
        <v>2</v>
      </c>
      <c r="G1520" t="str">
        <f>VLOOKUP(ride_data[[#This Row],[city]],city_data[],3,FALSE)</f>
        <v>Urban</v>
      </c>
      <c r="H1520">
        <f>VLOOKUP(ride_data[[#This Row],[city]],city_data[],2,FALSE)</f>
        <v>38</v>
      </c>
    </row>
    <row r="1521" spans="1:8" x14ac:dyDescent="0.35">
      <c r="A1521" s="1" t="s">
        <v>17</v>
      </c>
      <c r="B1521" s="3">
        <v>43497</v>
      </c>
      <c r="C1521" s="2">
        <v>0.8461574074074073</v>
      </c>
      <c r="D1521">
        <v>10.26</v>
      </c>
      <c r="E1521">
        <v>9554935945413</v>
      </c>
      <c r="F1521">
        <v>2</v>
      </c>
      <c r="G1521" t="str">
        <f>VLOOKUP(ride_data[[#This Row],[city]],city_data[],3,FALSE)</f>
        <v>Urban</v>
      </c>
      <c r="H1521">
        <f>VLOOKUP(ride_data[[#This Row],[city]],city_data[],2,FALSE)</f>
        <v>38</v>
      </c>
    </row>
    <row r="1522" spans="1:8" x14ac:dyDescent="0.35">
      <c r="A1522" s="1" t="s">
        <v>17</v>
      </c>
      <c r="B1522" s="3">
        <v>43572</v>
      </c>
      <c r="C1522" s="2">
        <v>0.10181712962962963</v>
      </c>
      <c r="D1522">
        <v>23</v>
      </c>
      <c r="E1522">
        <v>720020655850</v>
      </c>
      <c r="F1522">
        <v>4</v>
      </c>
      <c r="G1522" t="str">
        <f>VLOOKUP(ride_data[[#This Row],[city]],city_data[],3,FALSE)</f>
        <v>Urban</v>
      </c>
      <c r="H1522">
        <f>VLOOKUP(ride_data[[#This Row],[city]],city_data[],2,FALSE)</f>
        <v>38</v>
      </c>
    </row>
    <row r="1523" spans="1:8" x14ac:dyDescent="0.35">
      <c r="A1523" s="1" t="s">
        <v>17</v>
      </c>
      <c r="B1523" s="3">
        <v>43576</v>
      </c>
      <c r="C1523" s="2">
        <v>0.15560185185185185</v>
      </c>
      <c r="D1523">
        <v>9.5399999999999991</v>
      </c>
      <c r="E1523">
        <v>3698147103219</v>
      </c>
      <c r="F1523">
        <v>4</v>
      </c>
      <c r="G1523" t="str">
        <f>VLOOKUP(ride_data[[#This Row],[city]],city_data[],3,FALSE)</f>
        <v>Urban</v>
      </c>
      <c r="H1523">
        <f>VLOOKUP(ride_data[[#This Row],[city]],city_data[],2,FALSE)</f>
        <v>38</v>
      </c>
    </row>
    <row r="1524" spans="1:8" x14ac:dyDescent="0.35">
      <c r="A1524" s="1" t="s">
        <v>17</v>
      </c>
      <c r="B1524" s="3">
        <v>43499</v>
      </c>
      <c r="C1524" s="2">
        <v>1.0023148148148147E-2</v>
      </c>
      <c r="D1524">
        <v>29.04</v>
      </c>
      <c r="E1524">
        <v>4982665519010</v>
      </c>
      <c r="F1524">
        <v>2</v>
      </c>
      <c r="G1524" t="str">
        <f>VLOOKUP(ride_data[[#This Row],[city]],city_data[],3,FALSE)</f>
        <v>Urban</v>
      </c>
      <c r="H1524">
        <f>VLOOKUP(ride_data[[#This Row],[city]],city_data[],2,FALSE)</f>
        <v>38</v>
      </c>
    </row>
    <row r="1525" spans="1:8" x14ac:dyDescent="0.35">
      <c r="A1525" s="1" t="s">
        <v>17</v>
      </c>
      <c r="B1525" s="3">
        <v>43504</v>
      </c>
      <c r="C1525" s="2">
        <v>0.65986111111111112</v>
      </c>
      <c r="D1525">
        <v>16.55</v>
      </c>
      <c r="E1525">
        <v>2270463070874</v>
      </c>
      <c r="F1525">
        <v>2</v>
      </c>
      <c r="G1525" t="str">
        <f>VLOOKUP(ride_data[[#This Row],[city]],city_data[],3,FALSE)</f>
        <v>Urban</v>
      </c>
      <c r="H1525">
        <f>VLOOKUP(ride_data[[#This Row],[city]],city_data[],2,FALSE)</f>
        <v>38</v>
      </c>
    </row>
    <row r="1526" spans="1:8" x14ac:dyDescent="0.35">
      <c r="A1526" s="1" t="s">
        <v>17</v>
      </c>
      <c r="B1526" s="3">
        <v>43558</v>
      </c>
      <c r="C1526" s="2">
        <v>0.63025462962962964</v>
      </c>
      <c r="D1526">
        <v>40.770000000000003</v>
      </c>
      <c r="E1526">
        <v>9496210735824</v>
      </c>
      <c r="F1526">
        <v>4</v>
      </c>
      <c r="G1526" t="str">
        <f>VLOOKUP(ride_data[[#This Row],[city]],city_data[],3,FALSE)</f>
        <v>Urban</v>
      </c>
      <c r="H1526">
        <f>VLOOKUP(ride_data[[#This Row],[city]],city_data[],2,FALSE)</f>
        <v>38</v>
      </c>
    </row>
    <row r="1527" spans="1:8" x14ac:dyDescent="0.35">
      <c r="A1527" s="1" t="s">
        <v>17</v>
      </c>
      <c r="B1527" s="3">
        <v>43515</v>
      </c>
      <c r="C1527" s="2">
        <v>0.58981481481481479</v>
      </c>
      <c r="D1527">
        <v>27.11</v>
      </c>
      <c r="E1527">
        <v>8690324801449</v>
      </c>
      <c r="F1527">
        <v>2</v>
      </c>
      <c r="G1527" t="str">
        <f>VLOOKUP(ride_data[[#This Row],[city]],city_data[],3,FALSE)</f>
        <v>Urban</v>
      </c>
      <c r="H1527">
        <f>VLOOKUP(ride_data[[#This Row],[city]],city_data[],2,FALSE)</f>
        <v>38</v>
      </c>
    </row>
    <row r="1528" spans="1:8" x14ac:dyDescent="0.35">
      <c r="A1528" s="1" t="s">
        <v>17</v>
      </c>
      <c r="B1528" s="3">
        <v>43577</v>
      </c>
      <c r="C1528" s="2">
        <v>0.1298148148148148</v>
      </c>
      <c r="D1528">
        <v>39.74</v>
      </c>
      <c r="E1528">
        <v>4081388893008</v>
      </c>
      <c r="F1528">
        <v>4</v>
      </c>
      <c r="G1528" t="str">
        <f>VLOOKUP(ride_data[[#This Row],[city]],city_data[],3,FALSE)</f>
        <v>Urban</v>
      </c>
      <c r="H1528">
        <f>VLOOKUP(ride_data[[#This Row],[city]],city_data[],2,FALSE)</f>
        <v>38</v>
      </c>
    </row>
    <row r="1529" spans="1:8" x14ac:dyDescent="0.35">
      <c r="A1529" s="1" t="s">
        <v>17</v>
      </c>
      <c r="B1529" s="3">
        <v>43496</v>
      </c>
      <c r="C1529" s="2">
        <v>0.61876157407407406</v>
      </c>
      <c r="D1529">
        <v>43.92</v>
      </c>
      <c r="E1529">
        <v>4066949857460</v>
      </c>
      <c r="F1529">
        <v>1</v>
      </c>
      <c r="G1529" t="str">
        <f>VLOOKUP(ride_data[[#This Row],[city]],city_data[],3,FALSE)</f>
        <v>Urban</v>
      </c>
      <c r="H1529">
        <f>VLOOKUP(ride_data[[#This Row],[city]],city_data[],2,FALSE)</f>
        <v>38</v>
      </c>
    </row>
    <row r="1530" spans="1:8" x14ac:dyDescent="0.35">
      <c r="A1530" s="1" t="s">
        <v>17</v>
      </c>
      <c r="B1530" s="3">
        <v>43528</v>
      </c>
      <c r="C1530" s="2">
        <v>0.9263541666666667</v>
      </c>
      <c r="D1530">
        <v>14.83</v>
      </c>
      <c r="E1530">
        <v>9474112834050</v>
      </c>
      <c r="F1530">
        <v>3</v>
      </c>
      <c r="G1530" t="str">
        <f>VLOOKUP(ride_data[[#This Row],[city]],city_data[],3,FALSE)</f>
        <v>Urban</v>
      </c>
      <c r="H1530">
        <f>VLOOKUP(ride_data[[#This Row],[city]],city_data[],2,FALSE)</f>
        <v>38</v>
      </c>
    </row>
    <row r="1531" spans="1:8" x14ac:dyDescent="0.35">
      <c r="A1531" s="1" t="s">
        <v>17</v>
      </c>
      <c r="B1531" s="3">
        <v>43552</v>
      </c>
      <c r="C1531" s="2">
        <v>0.81458333333333333</v>
      </c>
      <c r="D1531">
        <v>7.75</v>
      </c>
      <c r="E1531">
        <v>5539056178883</v>
      </c>
      <c r="F1531">
        <v>3</v>
      </c>
      <c r="G1531" t="str">
        <f>VLOOKUP(ride_data[[#This Row],[city]],city_data[],3,FALSE)</f>
        <v>Urban</v>
      </c>
      <c r="H1531">
        <f>VLOOKUP(ride_data[[#This Row],[city]],city_data[],2,FALSE)</f>
        <v>38</v>
      </c>
    </row>
    <row r="1532" spans="1:8" x14ac:dyDescent="0.35">
      <c r="A1532" s="1" t="s">
        <v>17</v>
      </c>
      <c r="B1532" s="3">
        <v>43510</v>
      </c>
      <c r="C1532" s="2">
        <v>0.14407407407407408</v>
      </c>
      <c r="D1532">
        <v>44.11</v>
      </c>
      <c r="E1532">
        <v>2503858662225</v>
      </c>
      <c r="F1532">
        <v>2</v>
      </c>
      <c r="G1532" t="str">
        <f>VLOOKUP(ride_data[[#This Row],[city]],city_data[],3,FALSE)</f>
        <v>Urban</v>
      </c>
      <c r="H1532">
        <f>VLOOKUP(ride_data[[#This Row],[city]],city_data[],2,FALSE)</f>
        <v>38</v>
      </c>
    </row>
    <row r="1533" spans="1:8" x14ac:dyDescent="0.35">
      <c r="A1533" s="1" t="s">
        <v>17</v>
      </c>
      <c r="B1533" s="3">
        <v>43582</v>
      </c>
      <c r="C1533" s="2">
        <v>0.49959490740740736</v>
      </c>
      <c r="D1533">
        <v>30.31</v>
      </c>
      <c r="E1533">
        <v>6106446829435</v>
      </c>
      <c r="F1533">
        <v>4</v>
      </c>
      <c r="G1533" t="str">
        <f>VLOOKUP(ride_data[[#This Row],[city]],city_data[],3,FALSE)</f>
        <v>Urban</v>
      </c>
      <c r="H1533">
        <f>VLOOKUP(ride_data[[#This Row],[city]],city_data[],2,FALSE)</f>
        <v>38</v>
      </c>
    </row>
    <row r="1534" spans="1:8" x14ac:dyDescent="0.35">
      <c r="A1534" s="1" t="s">
        <v>17</v>
      </c>
      <c r="B1534" s="3">
        <v>43527</v>
      </c>
      <c r="C1534" s="2">
        <v>0.49819444444444444</v>
      </c>
      <c r="D1534">
        <v>11.42</v>
      </c>
      <c r="E1534">
        <v>2916078036620</v>
      </c>
      <c r="F1534">
        <v>3</v>
      </c>
      <c r="G1534" t="str">
        <f>VLOOKUP(ride_data[[#This Row],[city]],city_data[],3,FALSE)</f>
        <v>Urban</v>
      </c>
      <c r="H1534">
        <f>VLOOKUP(ride_data[[#This Row],[city]],city_data[],2,FALSE)</f>
        <v>38</v>
      </c>
    </row>
    <row r="1535" spans="1:8" x14ac:dyDescent="0.35">
      <c r="A1535" s="1" t="s">
        <v>17</v>
      </c>
      <c r="B1535" s="3">
        <v>43478</v>
      </c>
      <c r="C1535" s="2">
        <v>0.42284722222222221</v>
      </c>
      <c r="D1535">
        <v>25.81</v>
      </c>
      <c r="E1535">
        <v>9110913538598</v>
      </c>
      <c r="F1535">
        <v>1</v>
      </c>
      <c r="G1535" t="str">
        <f>VLOOKUP(ride_data[[#This Row],[city]],city_data[],3,FALSE)</f>
        <v>Urban</v>
      </c>
      <c r="H1535">
        <f>VLOOKUP(ride_data[[#This Row],[city]],city_data[],2,FALSE)</f>
        <v>38</v>
      </c>
    </row>
    <row r="1536" spans="1:8" x14ac:dyDescent="0.35">
      <c r="A1536" s="1" t="s">
        <v>17</v>
      </c>
      <c r="B1536" s="3">
        <v>43530</v>
      </c>
      <c r="C1536" s="2">
        <v>0.53686342592592595</v>
      </c>
      <c r="D1536">
        <v>8.2799999999999994</v>
      </c>
      <c r="E1536">
        <v>5127600643309</v>
      </c>
      <c r="F1536">
        <v>3</v>
      </c>
      <c r="G1536" t="str">
        <f>VLOOKUP(ride_data[[#This Row],[city]],city_data[],3,FALSE)</f>
        <v>Urban</v>
      </c>
      <c r="H1536">
        <f>VLOOKUP(ride_data[[#This Row],[city]],city_data[],2,FALSE)</f>
        <v>38</v>
      </c>
    </row>
    <row r="1537" spans="1:8" x14ac:dyDescent="0.35">
      <c r="A1537" s="1" t="s">
        <v>17</v>
      </c>
      <c r="B1537" s="3">
        <v>43501</v>
      </c>
      <c r="C1537" s="2">
        <v>0.67504629629629631</v>
      </c>
      <c r="D1537">
        <v>42.22</v>
      </c>
      <c r="E1537">
        <v>4051093040264</v>
      </c>
      <c r="F1537">
        <v>2</v>
      </c>
      <c r="G1537" t="str">
        <f>VLOOKUP(ride_data[[#This Row],[city]],city_data[],3,FALSE)</f>
        <v>Urban</v>
      </c>
      <c r="H1537">
        <f>VLOOKUP(ride_data[[#This Row],[city]],city_data[],2,FALSE)</f>
        <v>38</v>
      </c>
    </row>
    <row r="1538" spans="1:8" x14ac:dyDescent="0.35">
      <c r="A1538" s="1" t="s">
        <v>17</v>
      </c>
      <c r="B1538" s="3">
        <v>43559</v>
      </c>
      <c r="C1538" s="2">
        <v>0.62842592592592594</v>
      </c>
      <c r="D1538">
        <v>16.350000000000001</v>
      </c>
      <c r="E1538">
        <v>6077906760851</v>
      </c>
      <c r="F1538">
        <v>4</v>
      </c>
      <c r="G1538" t="str">
        <f>VLOOKUP(ride_data[[#This Row],[city]],city_data[],3,FALSE)</f>
        <v>Urban</v>
      </c>
      <c r="H1538">
        <f>VLOOKUP(ride_data[[#This Row],[city]],city_data[],2,FALSE)</f>
        <v>38</v>
      </c>
    </row>
    <row r="1539" spans="1:8" x14ac:dyDescent="0.35">
      <c r="A1539" s="1" t="s">
        <v>17</v>
      </c>
      <c r="B1539" s="3">
        <v>43529</v>
      </c>
      <c r="C1539" s="2">
        <v>0.66734953703703714</v>
      </c>
      <c r="D1539">
        <v>4.8499999999999996</v>
      </c>
      <c r="E1539">
        <v>3291539624738</v>
      </c>
      <c r="F1539">
        <v>3</v>
      </c>
      <c r="G1539" t="str">
        <f>VLOOKUP(ride_data[[#This Row],[city]],city_data[],3,FALSE)</f>
        <v>Urban</v>
      </c>
      <c r="H1539">
        <f>VLOOKUP(ride_data[[#This Row],[city]],city_data[],2,FALSE)</f>
        <v>38</v>
      </c>
    </row>
    <row r="1540" spans="1:8" x14ac:dyDescent="0.35">
      <c r="A1540" s="1" t="s">
        <v>17</v>
      </c>
      <c r="B1540" s="3">
        <v>43569</v>
      </c>
      <c r="C1540" s="2">
        <v>0.49754629629629626</v>
      </c>
      <c r="D1540">
        <v>43.01</v>
      </c>
      <c r="E1540">
        <v>7636011510547</v>
      </c>
      <c r="F1540">
        <v>4</v>
      </c>
      <c r="G1540" t="str">
        <f>VLOOKUP(ride_data[[#This Row],[city]],city_data[],3,FALSE)</f>
        <v>Urban</v>
      </c>
      <c r="H1540">
        <f>VLOOKUP(ride_data[[#This Row],[city]],city_data[],2,FALSE)</f>
        <v>38</v>
      </c>
    </row>
    <row r="1541" spans="1:8" x14ac:dyDescent="0.35">
      <c r="A1541" s="1" t="s">
        <v>17</v>
      </c>
      <c r="B1541" s="3">
        <v>43486</v>
      </c>
      <c r="C1541" s="2">
        <v>0.97283564814814805</v>
      </c>
      <c r="D1541">
        <v>10.91</v>
      </c>
      <c r="E1541">
        <v>3567611375530</v>
      </c>
      <c r="F1541">
        <v>1</v>
      </c>
      <c r="G1541" t="str">
        <f>VLOOKUP(ride_data[[#This Row],[city]],city_data[],3,FALSE)</f>
        <v>Urban</v>
      </c>
      <c r="H1541">
        <f>VLOOKUP(ride_data[[#This Row],[city]],city_data[],2,FALSE)</f>
        <v>38</v>
      </c>
    </row>
    <row r="1542" spans="1:8" x14ac:dyDescent="0.35">
      <c r="A1542" s="1" t="s">
        <v>17</v>
      </c>
      <c r="B1542" s="3">
        <v>43540</v>
      </c>
      <c r="C1542" s="2">
        <v>0.95892361111111113</v>
      </c>
      <c r="D1542">
        <v>21.39</v>
      </c>
      <c r="E1542">
        <v>237473464569</v>
      </c>
      <c r="F1542">
        <v>3</v>
      </c>
      <c r="G1542" t="str">
        <f>VLOOKUP(ride_data[[#This Row],[city]],city_data[],3,FALSE)</f>
        <v>Urban</v>
      </c>
      <c r="H1542">
        <f>VLOOKUP(ride_data[[#This Row],[city]],city_data[],2,FALSE)</f>
        <v>38</v>
      </c>
    </row>
    <row r="1543" spans="1:8" x14ac:dyDescent="0.35">
      <c r="A1543" s="1" t="s">
        <v>17</v>
      </c>
      <c r="B1543" s="3">
        <v>43546</v>
      </c>
      <c r="C1543" s="2">
        <v>0.19518518518518521</v>
      </c>
      <c r="D1543">
        <v>16.350000000000001</v>
      </c>
      <c r="E1543">
        <v>5934239154720</v>
      </c>
      <c r="F1543">
        <v>3</v>
      </c>
      <c r="G1543" t="str">
        <f>VLOOKUP(ride_data[[#This Row],[city]],city_data[],3,FALSE)</f>
        <v>Urban</v>
      </c>
      <c r="H1543">
        <f>VLOOKUP(ride_data[[#This Row],[city]],city_data[],2,FALSE)</f>
        <v>38</v>
      </c>
    </row>
    <row r="1544" spans="1:8" x14ac:dyDescent="0.35">
      <c r="A1544" s="1" t="s">
        <v>17</v>
      </c>
      <c r="B1544" s="3">
        <v>43468</v>
      </c>
      <c r="C1544" s="2">
        <v>4.6030092592592588E-2</v>
      </c>
      <c r="D1544">
        <v>5.32</v>
      </c>
      <c r="E1544">
        <v>3268844473610</v>
      </c>
      <c r="F1544">
        <v>1</v>
      </c>
      <c r="G1544" t="str">
        <f>VLOOKUP(ride_data[[#This Row],[city]],city_data[],3,FALSE)</f>
        <v>Urban</v>
      </c>
      <c r="H1544">
        <f>VLOOKUP(ride_data[[#This Row],[city]],city_data[],2,FALSE)</f>
        <v>38</v>
      </c>
    </row>
    <row r="1545" spans="1:8" x14ac:dyDescent="0.35">
      <c r="A1545" s="1" t="s">
        <v>17</v>
      </c>
      <c r="B1545" s="3">
        <v>43553</v>
      </c>
      <c r="C1545" s="2">
        <v>0.63612268518518522</v>
      </c>
      <c r="D1545">
        <v>37.76</v>
      </c>
      <c r="E1545">
        <v>4802688422688</v>
      </c>
      <c r="F1545">
        <v>3</v>
      </c>
      <c r="G1545" t="str">
        <f>VLOOKUP(ride_data[[#This Row],[city]],city_data[],3,FALSE)</f>
        <v>Urban</v>
      </c>
      <c r="H1545">
        <f>VLOOKUP(ride_data[[#This Row],[city]],city_data[],2,FALSE)</f>
        <v>38</v>
      </c>
    </row>
    <row r="1546" spans="1:8" x14ac:dyDescent="0.35">
      <c r="A1546" s="1" t="s">
        <v>83</v>
      </c>
      <c r="B1546" s="3">
        <v>43589</v>
      </c>
      <c r="C1546" s="2">
        <v>0.61731481481481476</v>
      </c>
      <c r="D1546">
        <v>25.66</v>
      </c>
      <c r="E1546">
        <v>1026197778354</v>
      </c>
      <c r="F1546">
        <v>5</v>
      </c>
      <c r="G1546" t="str">
        <f>VLOOKUP(ride_data[[#This Row],[city]],city_data[],3,FALSE)</f>
        <v>Urban</v>
      </c>
      <c r="H1546">
        <f>VLOOKUP(ride_data[[#This Row],[city]],city_data[],2,FALSE)</f>
        <v>47</v>
      </c>
    </row>
    <row r="1547" spans="1:8" x14ac:dyDescent="0.35">
      <c r="A1547" s="1" t="s">
        <v>83</v>
      </c>
      <c r="B1547" s="3">
        <v>43520</v>
      </c>
      <c r="C1547" s="2">
        <v>0.43511574074074072</v>
      </c>
      <c r="D1547">
        <v>7.8</v>
      </c>
      <c r="E1547">
        <v>2180566685151</v>
      </c>
      <c r="F1547">
        <v>2</v>
      </c>
      <c r="G1547" t="str">
        <f>VLOOKUP(ride_data[[#This Row],[city]],city_data[],3,FALSE)</f>
        <v>Urban</v>
      </c>
      <c r="H1547">
        <f>VLOOKUP(ride_data[[#This Row],[city]],city_data[],2,FALSE)</f>
        <v>47</v>
      </c>
    </row>
    <row r="1548" spans="1:8" x14ac:dyDescent="0.35">
      <c r="A1548" s="1" t="s">
        <v>83</v>
      </c>
      <c r="B1548" s="3">
        <v>43530</v>
      </c>
      <c r="C1548" s="2">
        <v>0.95591435185185192</v>
      </c>
      <c r="D1548">
        <v>12.38</v>
      </c>
      <c r="E1548">
        <v>3372963379040</v>
      </c>
      <c r="F1548">
        <v>3</v>
      </c>
      <c r="G1548" t="str">
        <f>VLOOKUP(ride_data[[#This Row],[city]],city_data[],3,FALSE)</f>
        <v>Urban</v>
      </c>
      <c r="H1548">
        <f>VLOOKUP(ride_data[[#This Row],[city]],city_data[],2,FALSE)</f>
        <v>47</v>
      </c>
    </row>
    <row r="1549" spans="1:8" x14ac:dyDescent="0.35">
      <c r="A1549" s="1" t="s">
        <v>83</v>
      </c>
      <c r="B1549" s="3">
        <v>43538</v>
      </c>
      <c r="C1549" s="2">
        <v>0.67543981481481474</v>
      </c>
      <c r="D1549">
        <v>36.840000000000003</v>
      </c>
      <c r="E1549">
        <v>4123408925006</v>
      </c>
      <c r="F1549">
        <v>3</v>
      </c>
      <c r="G1549" t="str">
        <f>VLOOKUP(ride_data[[#This Row],[city]],city_data[],3,FALSE)</f>
        <v>Urban</v>
      </c>
      <c r="H1549">
        <f>VLOOKUP(ride_data[[#This Row],[city]],city_data[],2,FALSE)</f>
        <v>47</v>
      </c>
    </row>
    <row r="1550" spans="1:8" x14ac:dyDescent="0.35">
      <c r="A1550" s="1" t="s">
        <v>83</v>
      </c>
      <c r="B1550" s="3">
        <v>43538</v>
      </c>
      <c r="C1550" s="2">
        <v>0.64217592592592598</v>
      </c>
      <c r="D1550">
        <v>35.270000000000003</v>
      </c>
      <c r="E1550">
        <v>4034558003134</v>
      </c>
      <c r="F1550">
        <v>3</v>
      </c>
      <c r="G1550" t="str">
        <f>VLOOKUP(ride_data[[#This Row],[city]],city_data[],3,FALSE)</f>
        <v>Urban</v>
      </c>
      <c r="H1550">
        <f>VLOOKUP(ride_data[[#This Row],[city]],city_data[],2,FALSE)</f>
        <v>47</v>
      </c>
    </row>
    <row r="1551" spans="1:8" x14ac:dyDescent="0.35">
      <c r="A1551" s="1" t="s">
        <v>83</v>
      </c>
      <c r="B1551" s="3">
        <v>43560</v>
      </c>
      <c r="C1551" s="2">
        <v>0.5843518518518519</v>
      </c>
      <c r="D1551">
        <v>31.09</v>
      </c>
      <c r="E1551">
        <v>1016221662728</v>
      </c>
      <c r="F1551">
        <v>4</v>
      </c>
      <c r="G1551" t="str">
        <f>VLOOKUP(ride_data[[#This Row],[city]],city_data[],3,FALSE)</f>
        <v>Urban</v>
      </c>
      <c r="H1551">
        <f>VLOOKUP(ride_data[[#This Row],[city]],city_data[],2,FALSE)</f>
        <v>47</v>
      </c>
    </row>
    <row r="1552" spans="1:8" x14ac:dyDescent="0.35">
      <c r="A1552" s="1" t="s">
        <v>83</v>
      </c>
      <c r="B1552" s="3">
        <v>43486</v>
      </c>
      <c r="C1552" s="2">
        <v>0.80959490740740747</v>
      </c>
      <c r="D1552">
        <v>23.14</v>
      </c>
      <c r="E1552">
        <v>4939144549549</v>
      </c>
      <c r="F1552">
        <v>1</v>
      </c>
      <c r="G1552" t="str">
        <f>VLOOKUP(ride_data[[#This Row],[city]],city_data[],3,FALSE)</f>
        <v>Urban</v>
      </c>
      <c r="H1552">
        <f>VLOOKUP(ride_data[[#This Row],[city]],city_data[],2,FALSE)</f>
        <v>47</v>
      </c>
    </row>
    <row r="1553" spans="1:8" x14ac:dyDescent="0.35">
      <c r="A1553" s="1" t="s">
        <v>83</v>
      </c>
      <c r="B1553" s="3">
        <v>43512</v>
      </c>
      <c r="C1553" s="2">
        <v>0.43319444444444444</v>
      </c>
      <c r="D1553">
        <v>14.95</v>
      </c>
      <c r="E1553">
        <v>6653679183105</v>
      </c>
      <c r="F1553">
        <v>2</v>
      </c>
      <c r="G1553" t="str">
        <f>VLOOKUP(ride_data[[#This Row],[city]],city_data[],3,FALSE)</f>
        <v>Urban</v>
      </c>
      <c r="H1553">
        <f>VLOOKUP(ride_data[[#This Row],[city]],city_data[],2,FALSE)</f>
        <v>47</v>
      </c>
    </row>
    <row r="1554" spans="1:8" x14ac:dyDescent="0.35">
      <c r="A1554" s="1" t="s">
        <v>83</v>
      </c>
      <c r="B1554" s="3">
        <v>43546</v>
      </c>
      <c r="C1554" s="2">
        <v>0.1801736111111111</v>
      </c>
      <c r="D1554">
        <v>34.69</v>
      </c>
      <c r="E1554">
        <v>1772989496998</v>
      </c>
      <c r="F1554">
        <v>3</v>
      </c>
      <c r="G1554" t="str">
        <f>VLOOKUP(ride_data[[#This Row],[city]],city_data[],3,FALSE)</f>
        <v>Urban</v>
      </c>
      <c r="H1554">
        <f>VLOOKUP(ride_data[[#This Row],[city]],city_data[],2,FALSE)</f>
        <v>47</v>
      </c>
    </row>
    <row r="1555" spans="1:8" x14ac:dyDescent="0.35">
      <c r="A1555" s="1" t="s">
        <v>83</v>
      </c>
      <c r="B1555" s="3">
        <v>43554</v>
      </c>
      <c r="C1555" s="2">
        <v>0.63344907407407403</v>
      </c>
      <c r="D1555">
        <v>16.2</v>
      </c>
      <c r="E1555">
        <v>2949492899335</v>
      </c>
      <c r="F1555">
        <v>3</v>
      </c>
      <c r="G1555" t="str">
        <f>VLOOKUP(ride_data[[#This Row],[city]],city_data[],3,FALSE)</f>
        <v>Urban</v>
      </c>
      <c r="H1555">
        <f>VLOOKUP(ride_data[[#This Row],[city]],city_data[],2,FALSE)</f>
        <v>47</v>
      </c>
    </row>
    <row r="1556" spans="1:8" x14ac:dyDescent="0.35">
      <c r="A1556" s="1" t="s">
        <v>83</v>
      </c>
      <c r="B1556" s="3">
        <v>43518</v>
      </c>
      <c r="C1556" s="2">
        <v>0.82145833333333329</v>
      </c>
      <c r="D1556">
        <v>27.48</v>
      </c>
      <c r="E1556">
        <v>9420000697474</v>
      </c>
      <c r="F1556">
        <v>2</v>
      </c>
      <c r="G1556" t="str">
        <f>VLOOKUP(ride_data[[#This Row],[city]],city_data[],3,FALSE)</f>
        <v>Urban</v>
      </c>
      <c r="H1556">
        <f>VLOOKUP(ride_data[[#This Row],[city]],city_data[],2,FALSE)</f>
        <v>47</v>
      </c>
    </row>
    <row r="1557" spans="1:8" x14ac:dyDescent="0.35">
      <c r="A1557" s="1" t="s">
        <v>83</v>
      </c>
      <c r="B1557" s="3">
        <v>43551</v>
      </c>
      <c r="C1557" s="2">
        <v>0.30863425925925925</v>
      </c>
      <c r="D1557">
        <v>11.51</v>
      </c>
      <c r="E1557">
        <v>9185063648602</v>
      </c>
      <c r="F1557">
        <v>3</v>
      </c>
      <c r="G1557" t="str">
        <f>VLOOKUP(ride_data[[#This Row],[city]],city_data[],3,FALSE)</f>
        <v>Urban</v>
      </c>
      <c r="H1557">
        <f>VLOOKUP(ride_data[[#This Row],[city]],city_data[],2,FALSE)</f>
        <v>47</v>
      </c>
    </row>
    <row r="1558" spans="1:8" x14ac:dyDescent="0.35">
      <c r="A1558" s="1" t="s">
        <v>83</v>
      </c>
      <c r="B1558" s="3">
        <v>43505</v>
      </c>
      <c r="C1558" s="2">
        <v>1.7592592592592594E-2</v>
      </c>
      <c r="D1558">
        <v>11.71</v>
      </c>
      <c r="E1558">
        <v>8182769308084</v>
      </c>
      <c r="F1558">
        <v>2</v>
      </c>
      <c r="G1558" t="str">
        <f>VLOOKUP(ride_data[[#This Row],[city]],city_data[],3,FALSE)</f>
        <v>Urban</v>
      </c>
      <c r="H1558">
        <f>VLOOKUP(ride_data[[#This Row],[city]],city_data[],2,FALSE)</f>
        <v>47</v>
      </c>
    </row>
    <row r="1559" spans="1:8" x14ac:dyDescent="0.35">
      <c r="A1559" s="1" t="s">
        <v>83</v>
      </c>
      <c r="B1559" s="3">
        <v>43529</v>
      </c>
      <c r="C1559" s="2">
        <v>0.5085763888888889</v>
      </c>
      <c r="D1559">
        <v>5.43</v>
      </c>
      <c r="E1559">
        <v>605361853427</v>
      </c>
      <c r="F1559">
        <v>3</v>
      </c>
      <c r="G1559" t="str">
        <f>VLOOKUP(ride_data[[#This Row],[city]],city_data[],3,FALSE)</f>
        <v>Urban</v>
      </c>
      <c r="H1559">
        <f>VLOOKUP(ride_data[[#This Row],[city]],city_data[],2,FALSE)</f>
        <v>47</v>
      </c>
    </row>
    <row r="1560" spans="1:8" x14ac:dyDescent="0.35">
      <c r="A1560" s="1" t="s">
        <v>83</v>
      </c>
      <c r="B1560" s="3">
        <v>43508</v>
      </c>
      <c r="C1560" s="2">
        <v>0.33216435185185184</v>
      </c>
      <c r="D1560">
        <v>37</v>
      </c>
      <c r="E1560">
        <v>4695876927320</v>
      </c>
      <c r="F1560">
        <v>2</v>
      </c>
      <c r="G1560" t="str">
        <f>VLOOKUP(ride_data[[#This Row],[city]],city_data[],3,FALSE)</f>
        <v>Urban</v>
      </c>
      <c r="H1560">
        <f>VLOOKUP(ride_data[[#This Row],[city]],city_data[],2,FALSE)</f>
        <v>47</v>
      </c>
    </row>
    <row r="1561" spans="1:8" x14ac:dyDescent="0.35">
      <c r="A1561" s="1" t="s">
        <v>83</v>
      </c>
      <c r="B1561" s="3">
        <v>43580</v>
      </c>
      <c r="C1561" s="2">
        <v>0.59329861111111104</v>
      </c>
      <c r="D1561">
        <v>22.75</v>
      </c>
      <c r="E1561">
        <v>7370173740205</v>
      </c>
      <c r="F1561">
        <v>4</v>
      </c>
      <c r="G1561" t="str">
        <f>VLOOKUP(ride_data[[#This Row],[city]],city_data[],3,FALSE)</f>
        <v>Urban</v>
      </c>
      <c r="H1561">
        <f>VLOOKUP(ride_data[[#This Row],[city]],city_data[],2,FALSE)</f>
        <v>47</v>
      </c>
    </row>
    <row r="1562" spans="1:8" x14ac:dyDescent="0.35">
      <c r="A1562" s="1" t="s">
        <v>83</v>
      </c>
      <c r="B1562" s="3">
        <v>43562</v>
      </c>
      <c r="C1562" s="2">
        <v>0.70349537037037047</v>
      </c>
      <c r="D1562">
        <v>13.4</v>
      </c>
      <c r="E1562">
        <v>4901744924514</v>
      </c>
      <c r="F1562">
        <v>4</v>
      </c>
      <c r="G1562" t="str">
        <f>VLOOKUP(ride_data[[#This Row],[city]],city_data[],3,FALSE)</f>
        <v>Urban</v>
      </c>
      <c r="H1562">
        <f>VLOOKUP(ride_data[[#This Row],[city]],city_data[],2,FALSE)</f>
        <v>47</v>
      </c>
    </row>
    <row r="1563" spans="1:8" x14ac:dyDescent="0.35">
      <c r="A1563" s="1" t="s">
        <v>83</v>
      </c>
      <c r="B1563" s="3">
        <v>43541</v>
      </c>
      <c r="C1563" s="2">
        <v>0.61715277777777777</v>
      </c>
      <c r="D1563">
        <v>26.71</v>
      </c>
      <c r="E1563">
        <v>9351523593625</v>
      </c>
      <c r="F1563">
        <v>3</v>
      </c>
      <c r="G1563" t="str">
        <f>VLOOKUP(ride_data[[#This Row],[city]],city_data[],3,FALSE)</f>
        <v>Urban</v>
      </c>
      <c r="H1563">
        <f>VLOOKUP(ride_data[[#This Row],[city]],city_data[],2,FALSE)</f>
        <v>47</v>
      </c>
    </row>
    <row r="1564" spans="1:8" x14ac:dyDescent="0.35">
      <c r="A1564" s="1" t="s">
        <v>83</v>
      </c>
      <c r="B1564" s="3">
        <v>43577</v>
      </c>
      <c r="C1564" s="2">
        <v>0.17502314814814815</v>
      </c>
      <c r="D1564">
        <v>31.29</v>
      </c>
      <c r="E1564">
        <v>4104819203471</v>
      </c>
      <c r="F1564">
        <v>4</v>
      </c>
      <c r="G1564" t="str">
        <f>VLOOKUP(ride_data[[#This Row],[city]],city_data[],3,FALSE)</f>
        <v>Urban</v>
      </c>
      <c r="H1564">
        <f>VLOOKUP(ride_data[[#This Row],[city]],city_data[],2,FALSE)</f>
        <v>47</v>
      </c>
    </row>
    <row r="1565" spans="1:8" x14ac:dyDescent="0.35">
      <c r="A1565" s="1" t="s">
        <v>83</v>
      </c>
      <c r="B1565" s="3">
        <v>43493</v>
      </c>
      <c r="C1565" s="2">
        <v>0.43267361111111113</v>
      </c>
      <c r="D1565">
        <v>21.72</v>
      </c>
      <c r="E1565">
        <v>7329967171497</v>
      </c>
      <c r="F1565">
        <v>1</v>
      </c>
      <c r="G1565" t="str">
        <f>VLOOKUP(ride_data[[#This Row],[city]],city_data[],3,FALSE)</f>
        <v>Urban</v>
      </c>
      <c r="H1565">
        <f>VLOOKUP(ride_data[[#This Row],[city]],city_data[],2,FALSE)</f>
        <v>47</v>
      </c>
    </row>
    <row r="1566" spans="1:8" x14ac:dyDescent="0.35">
      <c r="A1566" s="1" t="s">
        <v>83</v>
      </c>
      <c r="B1566" s="3">
        <v>43493</v>
      </c>
      <c r="C1566" s="2">
        <v>0.92342592592592598</v>
      </c>
      <c r="D1566">
        <v>28.11</v>
      </c>
      <c r="E1566">
        <v>6228196244648</v>
      </c>
      <c r="F1566">
        <v>1</v>
      </c>
      <c r="G1566" t="str">
        <f>VLOOKUP(ride_data[[#This Row],[city]],city_data[],3,FALSE)</f>
        <v>Urban</v>
      </c>
      <c r="H1566">
        <f>VLOOKUP(ride_data[[#This Row],[city]],city_data[],2,FALSE)</f>
        <v>47</v>
      </c>
    </row>
    <row r="1567" spans="1:8" x14ac:dyDescent="0.35">
      <c r="A1567" s="1" t="s">
        <v>83</v>
      </c>
      <c r="B1567" s="3">
        <v>43588</v>
      </c>
      <c r="C1567" s="2">
        <v>0.23853009259259261</v>
      </c>
      <c r="D1567">
        <v>42.15</v>
      </c>
      <c r="E1567">
        <v>2593369705849</v>
      </c>
      <c r="F1567">
        <v>5</v>
      </c>
      <c r="G1567" t="str">
        <f>VLOOKUP(ride_data[[#This Row],[city]],city_data[],3,FALSE)</f>
        <v>Urban</v>
      </c>
      <c r="H1567">
        <f>VLOOKUP(ride_data[[#This Row],[city]],city_data[],2,FALSE)</f>
        <v>47</v>
      </c>
    </row>
    <row r="1568" spans="1:8" x14ac:dyDescent="0.35">
      <c r="A1568" s="1" t="s">
        <v>83</v>
      </c>
      <c r="B1568" s="3">
        <v>43480</v>
      </c>
      <c r="C1568" s="2">
        <v>0.89304398148148145</v>
      </c>
      <c r="D1568">
        <v>30.42</v>
      </c>
      <c r="E1568">
        <v>5912507910247</v>
      </c>
      <c r="F1568">
        <v>1</v>
      </c>
      <c r="G1568" t="str">
        <f>VLOOKUP(ride_data[[#This Row],[city]],city_data[],3,FALSE)</f>
        <v>Urban</v>
      </c>
      <c r="H1568">
        <f>VLOOKUP(ride_data[[#This Row],[city]],city_data[],2,FALSE)</f>
        <v>47</v>
      </c>
    </row>
    <row r="1569" spans="1:8" x14ac:dyDescent="0.35">
      <c r="A1569" s="1" t="s">
        <v>83</v>
      </c>
      <c r="B1569" s="3">
        <v>43587</v>
      </c>
      <c r="C1569" s="2">
        <v>0.90027777777777773</v>
      </c>
      <c r="D1569">
        <v>21.8</v>
      </c>
      <c r="E1569">
        <v>3456705475174</v>
      </c>
      <c r="F1569">
        <v>5</v>
      </c>
      <c r="G1569" t="str">
        <f>VLOOKUP(ride_data[[#This Row],[city]],city_data[],3,FALSE)</f>
        <v>Urban</v>
      </c>
      <c r="H1569">
        <f>VLOOKUP(ride_data[[#This Row],[city]],city_data[],2,FALSE)</f>
        <v>47</v>
      </c>
    </row>
    <row r="1570" spans="1:8" x14ac:dyDescent="0.35">
      <c r="A1570" s="1" t="s">
        <v>28</v>
      </c>
      <c r="B1570" s="3">
        <v>43530</v>
      </c>
      <c r="C1570" s="2">
        <v>0.41050925925925924</v>
      </c>
      <c r="D1570">
        <v>6.73</v>
      </c>
      <c r="E1570">
        <v>9679756863064</v>
      </c>
      <c r="F1570">
        <v>3</v>
      </c>
      <c r="G1570" t="str">
        <f>VLOOKUP(ride_data[[#This Row],[city]],city_data[],3,FALSE)</f>
        <v>Urban</v>
      </c>
      <c r="H1570">
        <f>VLOOKUP(ride_data[[#This Row],[city]],city_data[],2,FALSE)</f>
        <v>12</v>
      </c>
    </row>
    <row r="1571" spans="1:8" x14ac:dyDescent="0.35">
      <c r="A1571" s="1" t="s">
        <v>28</v>
      </c>
      <c r="B1571" s="3">
        <v>43544</v>
      </c>
      <c r="C1571" s="2">
        <v>0.7996064814814815</v>
      </c>
      <c r="D1571">
        <v>20.21</v>
      </c>
      <c r="E1571">
        <v>9630923585394</v>
      </c>
      <c r="F1571">
        <v>3</v>
      </c>
      <c r="G1571" t="str">
        <f>VLOOKUP(ride_data[[#This Row],[city]],city_data[],3,FALSE)</f>
        <v>Urban</v>
      </c>
      <c r="H1571">
        <f>VLOOKUP(ride_data[[#This Row],[city]],city_data[],2,FALSE)</f>
        <v>12</v>
      </c>
    </row>
    <row r="1572" spans="1:8" x14ac:dyDescent="0.35">
      <c r="A1572" s="1" t="s">
        <v>28</v>
      </c>
      <c r="B1572" s="3">
        <v>43514</v>
      </c>
      <c r="C1572" s="2">
        <v>0.62591435185185185</v>
      </c>
      <c r="D1572">
        <v>43.47</v>
      </c>
      <c r="E1572">
        <v>7995689882173</v>
      </c>
      <c r="F1572">
        <v>2</v>
      </c>
      <c r="G1572" t="str">
        <f>VLOOKUP(ride_data[[#This Row],[city]],city_data[],3,FALSE)</f>
        <v>Urban</v>
      </c>
      <c r="H1572">
        <f>VLOOKUP(ride_data[[#This Row],[city]],city_data[],2,FALSE)</f>
        <v>12</v>
      </c>
    </row>
    <row r="1573" spans="1:8" x14ac:dyDescent="0.35">
      <c r="A1573" s="1" t="s">
        <v>28</v>
      </c>
      <c r="B1573" s="3">
        <v>43558</v>
      </c>
      <c r="C1573" s="2">
        <v>5.5995370370370369E-2</v>
      </c>
      <c r="D1573">
        <v>15.14</v>
      </c>
      <c r="E1573">
        <v>6669724727514</v>
      </c>
      <c r="F1573">
        <v>4</v>
      </c>
      <c r="G1573" t="str">
        <f>VLOOKUP(ride_data[[#This Row],[city]],city_data[],3,FALSE)</f>
        <v>Urban</v>
      </c>
      <c r="H1573">
        <f>VLOOKUP(ride_data[[#This Row],[city]],city_data[],2,FALSE)</f>
        <v>12</v>
      </c>
    </row>
    <row r="1574" spans="1:8" x14ac:dyDescent="0.35">
      <c r="A1574" s="1" t="s">
        <v>28</v>
      </c>
      <c r="B1574" s="3">
        <v>43524</v>
      </c>
      <c r="C1574" s="2">
        <v>0.95156249999999998</v>
      </c>
      <c r="D1574">
        <v>13.39</v>
      </c>
      <c r="E1574">
        <v>681044064878</v>
      </c>
      <c r="F1574">
        <v>2</v>
      </c>
      <c r="G1574" t="str">
        <f>VLOOKUP(ride_data[[#This Row],[city]],city_data[],3,FALSE)</f>
        <v>Urban</v>
      </c>
      <c r="H1574">
        <f>VLOOKUP(ride_data[[#This Row],[city]],city_data[],2,FALSE)</f>
        <v>12</v>
      </c>
    </row>
    <row r="1575" spans="1:8" x14ac:dyDescent="0.35">
      <c r="A1575" s="1" t="s">
        <v>28</v>
      </c>
      <c r="B1575" s="3">
        <v>43574</v>
      </c>
      <c r="C1575" s="2">
        <v>0.82342592592592589</v>
      </c>
      <c r="D1575">
        <v>39.57</v>
      </c>
      <c r="E1575">
        <v>3970344404659</v>
      </c>
      <c r="F1575">
        <v>4</v>
      </c>
      <c r="G1575" t="str">
        <f>VLOOKUP(ride_data[[#This Row],[city]],city_data[],3,FALSE)</f>
        <v>Urban</v>
      </c>
      <c r="H1575">
        <f>VLOOKUP(ride_data[[#This Row],[city]],city_data[],2,FALSE)</f>
        <v>12</v>
      </c>
    </row>
    <row r="1576" spans="1:8" x14ac:dyDescent="0.35">
      <c r="A1576" s="1" t="s">
        <v>28</v>
      </c>
      <c r="B1576" s="3">
        <v>43520</v>
      </c>
      <c r="C1576" s="2">
        <v>0.91780092592592588</v>
      </c>
      <c r="D1576">
        <v>8.48</v>
      </c>
      <c r="E1576">
        <v>2892772641554</v>
      </c>
      <c r="F1576">
        <v>2</v>
      </c>
      <c r="G1576" t="str">
        <f>VLOOKUP(ride_data[[#This Row],[city]],city_data[],3,FALSE)</f>
        <v>Urban</v>
      </c>
      <c r="H1576">
        <f>VLOOKUP(ride_data[[#This Row],[city]],city_data[],2,FALSE)</f>
        <v>12</v>
      </c>
    </row>
    <row r="1577" spans="1:8" x14ac:dyDescent="0.35">
      <c r="A1577" s="1" t="s">
        <v>28</v>
      </c>
      <c r="B1577" s="3">
        <v>43490</v>
      </c>
      <c r="C1577" s="2">
        <v>6.4652777777777781E-2</v>
      </c>
      <c r="D1577">
        <v>44.75</v>
      </c>
      <c r="E1577">
        <v>6711343300903</v>
      </c>
      <c r="F1577">
        <v>1</v>
      </c>
      <c r="G1577" t="str">
        <f>VLOOKUP(ride_data[[#This Row],[city]],city_data[],3,FALSE)</f>
        <v>Urban</v>
      </c>
      <c r="H1577">
        <f>VLOOKUP(ride_data[[#This Row],[city]],city_data[],2,FALSE)</f>
        <v>12</v>
      </c>
    </row>
    <row r="1578" spans="1:8" x14ac:dyDescent="0.35">
      <c r="A1578" s="1" t="s">
        <v>28</v>
      </c>
      <c r="B1578" s="3">
        <v>43588</v>
      </c>
      <c r="C1578" s="2">
        <v>0.10886574074074074</v>
      </c>
      <c r="D1578">
        <v>31.62</v>
      </c>
      <c r="E1578">
        <v>4852264393826</v>
      </c>
      <c r="F1578">
        <v>5</v>
      </c>
      <c r="G1578" t="str">
        <f>VLOOKUP(ride_data[[#This Row],[city]],city_data[],3,FALSE)</f>
        <v>Urban</v>
      </c>
      <c r="H1578">
        <f>VLOOKUP(ride_data[[#This Row],[city]],city_data[],2,FALSE)</f>
        <v>12</v>
      </c>
    </row>
    <row r="1579" spans="1:8" x14ac:dyDescent="0.35">
      <c r="A1579" s="1" t="s">
        <v>28</v>
      </c>
      <c r="B1579" s="3">
        <v>43549</v>
      </c>
      <c r="C1579" s="2">
        <v>0.78858796296296296</v>
      </c>
      <c r="D1579">
        <v>35.29</v>
      </c>
      <c r="E1579">
        <v>7875812010140</v>
      </c>
      <c r="F1579">
        <v>3</v>
      </c>
      <c r="G1579" t="str">
        <f>VLOOKUP(ride_data[[#This Row],[city]],city_data[],3,FALSE)</f>
        <v>Urban</v>
      </c>
      <c r="H1579">
        <f>VLOOKUP(ride_data[[#This Row],[city]],city_data[],2,FALSE)</f>
        <v>12</v>
      </c>
    </row>
    <row r="1580" spans="1:8" x14ac:dyDescent="0.35">
      <c r="A1580" s="1" t="s">
        <v>28</v>
      </c>
      <c r="B1580" s="3">
        <v>43579</v>
      </c>
      <c r="C1580" s="2">
        <v>0.98988425925925927</v>
      </c>
      <c r="D1580">
        <v>19.73</v>
      </c>
      <c r="E1580">
        <v>7443212616134</v>
      </c>
      <c r="F1580">
        <v>4</v>
      </c>
      <c r="G1580" t="str">
        <f>VLOOKUP(ride_data[[#This Row],[city]],city_data[],3,FALSE)</f>
        <v>Urban</v>
      </c>
      <c r="H1580">
        <f>VLOOKUP(ride_data[[#This Row],[city]],city_data[],2,FALSE)</f>
        <v>12</v>
      </c>
    </row>
    <row r="1581" spans="1:8" x14ac:dyDescent="0.35">
      <c r="A1581" s="1" t="s">
        <v>28</v>
      </c>
      <c r="B1581" s="3">
        <v>43582</v>
      </c>
      <c r="C1581" s="2">
        <v>0.52209490740740738</v>
      </c>
      <c r="D1581">
        <v>41.48</v>
      </c>
      <c r="E1581">
        <v>6464585125888</v>
      </c>
      <c r="F1581">
        <v>4</v>
      </c>
      <c r="G1581" t="str">
        <f>VLOOKUP(ride_data[[#This Row],[city]],city_data[],3,FALSE)</f>
        <v>Urban</v>
      </c>
      <c r="H1581">
        <f>VLOOKUP(ride_data[[#This Row],[city]],city_data[],2,FALSE)</f>
        <v>12</v>
      </c>
    </row>
    <row r="1582" spans="1:8" x14ac:dyDescent="0.35">
      <c r="A1582" s="1" t="s">
        <v>28</v>
      </c>
      <c r="B1582" s="3">
        <v>43582</v>
      </c>
      <c r="C1582" s="2">
        <v>0.4548611111111111</v>
      </c>
      <c r="D1582">
        <v>11.42</v>
      </c>
      <c r="E1582">
        <v>9229559709948</v>
      </c>
      <c r="F1582">
        <v>4</v>
      </c>
      <c r="G1582" t="str">
        <f>VLOOKUP(ride_data[[#This Row],[city]],city_data[],3,FALSE)</f>
        <v>Urban</v>
      </c>
      <c r="H1582">
        <f>VLOOKUP(ride_data[[#This Row],[city]],city_data[],2,FALSE)</f>
        <v>12</v>
      </c>
    </row>
    <row r="1583" spans="1:8" x14ac:dyDescent="0.35">
      <c r="A1583" s="1" t="s">
        <v>28</v>
      </c>
      <c r="B1583" s="3">
        <v>43545</v>
      </c>
      <c r="C1583" s="2">
        <v>0.24174768518518519</v>
      </c>
      <c r="D1583">
        <v>8.1999999999999993</v>
      </c>
      <c r="E1583">
        <v>3399765997944</v>
      </c>
      <c r="F1583">
        <v>3</v>
      </c>
      <c r="G1583" t="str">
        <f>VLOOKUP(ride_data[[#This Row],[city]],city_data[],3,FALSE)</f>
        <v>Urban</v>
      </c>
      <c r="H1583">
        <f>VLOOKUP(ride_data[[#This Row],[city]],city_data[],2,FALSE)</f>
        <v>12</v>
      </c>
    </row>
    <row r="1584" spans="1:8" x14ac:dyDescent="0.35">
      <c r="A1584" s="1" t="s">
        <v>28</v>
      </c>
      <c r="B1584" s="3">
        <v>43550</v>
      </c>
      <c r="C1584" s="2">
        <v>0.9496296296296296</v>
      </c>
      <c r="D1584">
        <v>13.34</v>
      </c>
      <c r="E1584">
        <v>5448152130582</v>
      </c>
      <c r="F1584">
        <v>3</v>
      </c>
      <c r="G1584" t="str">
        <f>VLOOKUP(ride_data[[#This Row],[city]],city_data[],3,FALSE)</f>
        <v>Urban</v>
      </c>
      <c r="H1584">
        <f>VLOOKUP(ride_data[[#This Row],[city]],city_data[],2,FALSE)</f>
        <v>12</v>
      </c>
    </row>
    <row r="1585" spans="1:8" x14ac:dyDescent="0.35">
      <c r="A1585" s="1" t="s">
        <v>28</v>
      </c>
      <c r="B1585" s="3">
        <v>43510</v>
      </c>
      <c r="C1585" s="2">
        <v>0.19601851851851851</v>
      </c>
      <c r="D1585">
        <v>18.38</v>
      </c>
      <c r="E1585">
        <v>9072927119265</v>
      </c>
      <c r="F1585">
        <v>2</v>
      </c>
      <c r="G1585" t="str">
        <f>VLOOKUP(ride_data[[#This Row],[city]],city_data[],3,FALSE)</f>
        <v>Urban</v>
      </c>
      <c r="H1585">
        <f>VLOOKUP(ride_data[[#This Row],[city]],city_data[],2,FALSE)</f>
        <v>12</v>
      </c>
    </row>
    <row r="1586" spans="1:8" x14ac:dyDescent="0.35">
      <c r="A1586" s="1" t="s">
        <v>28</v>
      </c>
      <c r="B1586" s="3">
        <v>43585</v>
      </c>
      <c r="C1586" s="2">
        <v>0.98400462962962953</v>
      </c>
      <c r="D1586">
        <v>14.81</v>
      </c>
      <c r="E1586">
        <v>1468741682203</v>
      </c>
      <c r="F1586">
        <v>4</v>
      </c>
      <c r="G1586" t="str">
        <f>VLOOKUP(ride_data[[#This Row],[city]],city_data[],3,FALSE)</f>
        <v>Urban</v>
      </c>
      <c r="H1586">
        <f>VLOOKUP(ride_data[[#This Row],[city]],city_data[],2,FALSE)</f>
        <v>12</v>
      </c>
    </row>
    <row r="1587" spans="1:8" x14ac:dyDescent="0.35">
      <c r="A1587" s="1" t="s">
        <v>28</v>
      </c>
      <c r="B1587" s="3">
        <v>43541</v>
      </c>
      <c r="C1587" s="2">
        <v>0.95192129629629629</v>
      </c>
      <c r="D1587">
        <v>14.61</v>
      </c>
      <c r="E1587">
        <v>8501454819559</v>
      </c>
      <c r="F1587">
        <v>3</v>
      </c>
      <c r="G1587" t="str">
        <f>VLOOKUP(ride_data[[#This Row],[city]],city_data[],3,FALSE)</f>
        <v>Urban</v>
      </c>
      <c r="H1587">
        <f>VLOOKUP(ride_data[[#This Row],[city]],city_data[],2,FALSE)</f>
        <v>12</v>
      </c>
    </row>
    <row r="1588" spans="1:8" x14ac:dyDescent="0.35">
      <c r="A1588" s="1" t="s">
        <v>28</v>
      </c>
      <c r="B1588" s="3">
        <v>43571</v>
      </c>
      <c r="C1588" s="2">
        <v>0.40878472222222223</v>
      </c>
      <c r="D1588">
        <v>36.11</v>
      </c>
      <c r="E1588">
        <v>5886554503793</v>
      </c>
      <c r="F1588">
        <v>4</v>
      </c>
      <c r="G1588" t="str">
        <f>VLOOKUP(ride_data[[#This Row],[city]],city_data[],3,FALSE)</f>
        <v>Urban</v>
      </c>
      <c r="H1588">
        <f>VLOOKUP(ride_data[[#This Row],[city]],city_data[],2,FALSE)</f>
        <v>12</v>
      </c>
    </row>
    <row r="1589" spans="1:8" x14ac:dyDescent="0.35">
      <c r="A1589" s="1" t="s">
        <v>28</v>
      </c>
      <c r="B1589" s="3">
        <v>43573</v>
      </c>
      <c r="C1589" s="2">
        <v>0.29054398148148147</v>
      </c>
      <c r="D1589">
        <v>24.48</v>
      </c>
      <c r="E1589">
        <v>4267630984582</v>
      </c>
      <c r="F1589">
        <v>4</v>
      </c>
      <c r="G1589" t="str">
        <f>VLOOKUP(ride_data[[#This Row],[city]],city_data[],3,FALSE)</f>
        <v>Urban</v>
      </c>
      <c r="H1589">
        <f>VLOOKUP(ride_data[[#This Row],[city]],city_data[],2,FALSE)</f>
        <v>12</v>
      </c>
    </row>
    <row r="1590" spans="1:8" x14ac:dyDescent="0.35">
      <c r="A1590" s="1" t="s">
        <v>21</v>
      </c>
      <c r="B1590" s="3">
        <v>43506</v>
      </c>
      <c r="C1590" s="2">
        <v>0.97364583333333332</v>
      </c>
      <c r="D1590">
        <v>23.44</v>
      </c>
      <c r="E1590">
        <v>5149245426178</v>
      </c>
      <c r="F1590">
        <v>2</v>
      </c>
      <c r="G1590" t="str">
        <f>VLOOKUP(ride_data[[#This Row],[city]],city_data[],3,FALSE)</f>
        <v>Urban</v>
      </c>
      <c r="H1590">
        <f>VLOOKUP(ride_data[[#This Row],[city]],city_data[],2,FALSE)</f>
        <v>34</v>
      </c>
    </row>
    <row r="1591" spans="1:8" x14ac:dyDescent="0.35">
      <c r="A1591" s="1" t="s">
        <v>21</v>
      </c>
      <c r="B1591" s="3">
        <v>43526</v>
      </c>
      <c r="C1591" s="2">
        <v>0.75231481481481488</v>
      </c>
      <c r="D1591">
        <v>44.26</v>
      </c>
      <c r="E1591">
        <v>2494064867705</v>
      </c>
      <c r="F1591">
        <v>3</v>
      </c>
      <c r="G1591" t="str">
        <f>VLOOKUP(ride_data[[#This Row],[city]],city_data[],3,FALSE)</f>
        <v>Urban</v>
      </c>
      <c r="H1591">
        <f>VLOOKUP(ride_data[[#This Row],[city]],city_data[],2,FALSE)</f>
        <v>34</v>
      </c>
    </row>
    <row r="1592" spans="1:8" x14ac:dyDescent="0.35">
      <c r="A1592" s="1" t="s">
        <v>21</v>
      </c>
      <c r="B1592" s="3">
        <v>43499</v>
      </c>
      <c r="C1592" s="2">
        <v>3.380787037037037E-2</v>
      </c>
      <c r="D1592">
        <v>44.86</v>
      </c>
      <c r="E1592">
        <v>2325699544245</v>
      </c>
      <c r="F1592">
        <v>2</v>
      </c>
      <c r="G1592" t="str">
        <f>VLOOKUP(ride_data[[#This Row],[city]],city_data[],3,FALSE)</f>
        <v>Urban</v>
      </c>
      <c r="H1592">
        <f>VLOOKUP(ride_data[[#This Row],[city]],city_data[],2,FALSE)</f>
        <v>34</v>
      </c>
    </row>
    <row r="1593" spans="1:8" x14ac:dyDescent="0.35">
      <c r="A1593" s="1" t="s">
        <v>21</v>
      </c>
      <c r="B1593" s="3">
        <v>43580</v>
      </c>
      <c r="C1593" s="2">
        <v>0.8734143518518519</v>
      </c>
      <c r="D1593">
        <v>21.7</v>
      </c>
      <c r="E1593">
        <v>8534600667414</v>
      </c>
      <c r="F1593">
        <v>4</v>
      </c>
      <c r="G1593" t="str">
        <f>VLOOKUP(ride_data[[#This Row],[city]],city_data[],3,FALSE)</f>
        <v>Urban</v>
      </c>
      <c r="H1593">
        <f>VLOOKUP(ride_data[[#This Row],[city]],city_data[],2,FALSE)</f>
        <v>34</v>
      </c>
    </row>
    <row r="1594" spans="1:8" x14ac:dyDescent="0.35">
      <c r="A1594" s="1" t="s">
        <v>21</v>
      </c>
      <c r="B1594" s="3">
        <v>43495</v>
      </c>
      <c r="C1594" s="2">
        <v>0.52409722222222221</v>
      </c>
      <c r="D1594">
        <v>16.989999999999998</v>
      </c>
      <c r="E1594">
        <v>5778730523049</v>
      </c>
      <c r="F1594">
        <v>1</v>
      </c>
      <c r="G1594" t="str">
        <f>VLOOKUP(ride_data[[#This Row],[city]],city_data[],3,FALSE)</f>
        <v>Urban</v>
      </c>
      <c r="H1594">
        <f>VLOOKUP(ride_data[[#This Row],[city]],city_data[],2,FALSE)</f>
        <v>34</v>
      </c>
    </row>
    <row r="1595" spans="1:8" x14ac:dyDescent="0.35">
      <c r="A1595" s="1" t="s">
        <v>21</v>
      </c>
      <c r="B1595" s="3">
        <v>43473</v>
      </c>
      <c r="C1595" s="2">
        <v>2.0543981481481479E-2</v>
      </c>
      <c r="D1595">
        <v>29.4</v>
      </c>
      <c r="E1595">
        <v>1184254566839</v>
      </c>
      <c r="F1595">
        <v>1</v>
      </c>
      <c r="G1595" t="str">
        <f>VLOOKUP(ride_data[[#This Row],[city]],city_data[],3,FALSE)</f>
        <v>Urban</v>
      </c>
      <c r="H1595">
        <f>VLOOKUP(ride_data[[#This Row],[city]],city_data[],2,FALSE)</f>
        <v>34</v>
      </c>
    </row>
    <row r="1596" spans="1:8" x14ac:dyDescent="0.35">
      <c r="A1596" s="1" t="s">
        <v>21</v>
      </c>
      <c r="B1596" s="3">
        <v>43504</v>
      </c>
      <c r="C1596" s="2">
        <v>0.31601851851851853</v>
      </c>
      <c r="D1596">
        <v>30.02</v>
      </c>
      <c r="E1596">
        <v>2497021545678</v>
      </c>
      <c r="F1596">
        <v>2</v>
      </c>
      <c r="G1596" t="str">
        <f>VLOOKUP(ride_data[[#This Row],[city]],city_data[],3,FALSE)</f>
        <v>Urban</v>
      </c>
      <c r="H1596">
        <f>VLOOKUP(ride_data[[#This Row],[city]],city_data[],2,FALSE)</f>
        <v>34</v>
      </c>
    </row>
    <row r="1597" spans="1:8" x14ac:dyDescent="0.35">
      <c r="A1597" s="1" t="s">
        <v>21</v>
      </c>
      <c r="B1597" s="3">
        <v>43544</v>
      </c>
      <c r="C1597" s="2">
        <v>0.44474537037037037</v>
      </c>
      <c r="D1597">
        <v>42.57</v>
      </c>
      <c r="E1597">
        <v>6354946184466</v>
      </c>
      <c r="F1597">
        <v>3</v>
      </c>
      <c r="G1597" t="str">
        <f>VLOOKUP(ride_data[[#This Row],[city]],city_data[],3,FALSE)</f>
        <v>Urban</v>
      </c>
      <c r="H1597">
        <f>VLOOKUP(ride_data[[#This Row],[city]],city_data[],2,FALSE)</f>
        <v>34</v>
      </c>
    </row>
    <row r="1598" spans="1:8" x14ac:dyDescent="0.35">
      <c r="A1598" s="1" t="s">
        <v>21</v>
      </c>
      <c r="B1598" s="3">
        <v>43591</v>
      </c>
      <c r="C1598" s="2">
        <v>0.93192129629629628</v>
      </c>
      <c r="D1598">
        <v>27.16</v>
      </c>
      <c r="E1598">
        <v>3765495922622</v>
      </c>
      <c r="F1598">
        <v>5</v>
      </c>
      <c r="G1598" t="str">
        <f>VLOOKUP(ride_data[[#This Row],[city]],city_data[],3,FALSE)</f>
        <v>Urban</v>
      </c>
      <c r="H1598">
        <f>VLOOKUP(ride_data[[#This Row],[city]],city_data[],2,FALSE)</f>
        <v>34</v>
      </c>
    </row>
    <row r="1599" spans="1:8" x14ac:dyDescent="0.35">
      <c r="A1599" s="1" t="s">
        <v>21</v>
      </c>
      <c r="B1599" s="3">
        <v>43528</v>
      </c>
      <c r="C1599" s="2">
        <v>0.63412037037037039</v>
      </c>
      <c r="D1599">
        <v>28.69</v>
      </c>
      <c r="E1599">
        <v>275697942784</v>
      </c>
      <c r="F1599">
        <v>3</v>
      </c>
      <c r="G1599" t="str">
        <f>VLOOKUP(ride_data[[#This Row],[city]],city_data[],3,FALSE)</f>
        <v>Urban</v>
      </c>
      <c r="H1599">
        <f>VLOOKUP(ride_data[[#This Row],[city]],city_data[],2,FALSE)</f>
        <v>34</v>
      </c>
    </row>
    <row r="1600" spans="1:8" x14ac:dyDescent="0.35">
      <c r="A1600" s="1" t="s">
        <v>21</v>
      </c>
      <c r="B1600" s="3">
        <v>43566</v>
      </c>
      <c r="C1600" s="2">
        <v>0.12358796296296297</v>
      </c>
      <c r="D1600">
        <v>36.299999999999997</v>
      </c>
      <c r="E1600">
        <v>9048909984411</v>
      </c>
      <c r="F1600">
        <v>4</v>
      </c>
      <c r="G1600" t="str">
        <f>VLOOKUP(ride_data[[#This Row],[city]],city_data[],3,FALSE)</f>
        <v>Urban</v>
      </c>
      <c r="H1600">
        <f>VLOOKUP(ride_data[[#This Row],[city]],city_data[],2,FALSE)</f>
        <v>34</v>
      </c>
    </row>
    <row r="1601" spans="1:8" x14ac:dyDescent="0.35">
      <c r="A1601" s="1" t="s">
        <v>21</v>
      </c>
      <c r="B1601" s="3">
        <v>43534</v>
      </c>
      <c r="C1601" s="2">
        <v>0.22488425925925926</v>
      </c>
      <c r="D1601">
        <v>29.13</v>
      </c>
      <c r="E1601">
        <v>4634913853499</v>
      </c>
      <c r="F1601">
        <v>3</v>
      </c>
      <c r="G1601" t="str">
        <f>VLOOKUP(ride_data[[#This Row],[city]],city_data[],3,FALSE)</f>
        <v>Urban</v>
      </c>
      <c r="H1601">
        <f>VLOOKUP(ride_data[[#This Row],[city]],city_data[],2,FALSE)</f>
        <v>34</v>
      </c>
    </row>
    <row r="1602" spans="1:8" x14ac:dyDescent="0.35">
      <c r="A1602" s="1" t="s">
        <v>21</v>
      </c>
      <c r="B1602" s="3">
        <v>43565</v>
      </c>
      <c r="C1602" s="2">
        <v>0.98499999999999999</v>
      </c>
      <c r="D1602">
        <v>25.4</v>
      </c>
      <c r="E1602">
        <v>9060368477501</v>
      </c>
      <c r="F1602">
        <v>4</v>
      </c>
      <c r="G1602" t="str">
        <f>VLOOKUP(ride_data[[#This Row],[city]],city_data[],3,FALSE)</f>
        <v>Urban</v>
      </c>
      <c r="H1602">
        <f>VLOOKUP(ride_data[[#This Row],[city]],city_data[],2,FALSE)</f>
        <v>34</v>
      </c>
    </row>
    <row r="1603" spans="1:8" x14ac:dyDescent="0.35">
      <c r="A1603" s="1" t="s">
        <v>21</v>
      </c>
      <c r="B1603" s="3">
        <v>43531</v>
      </c>
      <c r="C1603" s="2">
        <v>0.98439814814814808</v>
      </c>
      <c r="D1603">
        <v>7.78</v>
      </c>
      <c r="E1603">
        <v>2859632419166</v>
      </c>
      <c r="F1603">
        <v>3</v>
      </c>
      <c r="G1603" t="str">
        <f>VLOOKUP(ride_data[[#This Row],[city]],city_data[],3,FALSE)</f>
        <v>Urban</v>
      </c>
      <c r="H1603">
        <f>VLOOKUP(ride_data[[#This Row],[city]],city_data[],2,FALSE)</f>
        <v>34</v>
      </c>
    </row>
    <row r="1604" spans="1:8" x14ac:dyDescent="0.35">
      <c r="A1604" s="1" t="s">
        <v>21</v>
      </c>
      <c r="B1604" s="3">
        <v>43584</v>
      </c>
      <c r="C1604" s="2">
        <v>1.4143518518518519E-2</v>
      </c>
      <c r="D1604">
        <v>44.28</v>
      </c>
      <c r="E1604">
        <v>6979257207125</v>
      </c>
      <c r="F1604">
        <v>4</v>
      </c>
      <c r="G1604" t="str">
        <f>VLOOKUP(ride_data[[#This Row],[city]],city_data[],3,FALSE)</f>
        <v>Urban</v>
      </c>
      <c r="H1604">
        <f>VLOOKUP(ride_data[[#This Row],[city]],city_data[],2,FALSE)</f>
        <v>34</v>
      </c>
    </row>
    <row r="1605" spans="1:8" x14ac:dyDescent="0.35">
      <c r="A1605" s="1" t="s">
        <v>21</v>
      </c>
      <c r="B1605" s="3">
        <v>43567</v>
      </c>
      <c r="C1605" s="2">
        <v>0.97859953703703706</v>
      </c>
      <c r="D1605">
        <v>27.81</v>
      </c>
      <c r="E1605">
        <v>5669400941983</v>
      </c>
      <c r="F1605">
        <v>4</v>
      </c>
      <c r="G1605" t="str">
        <f>VLOOKUP(ride_data[[#This Row],[city]],city_data[],3,FALSE)</f>
        <v>Urban</v>
      </c>
      <c r="H1605">
        <f>VLOOKUP(ride_data[[#This Row],[city]],city_data[],2,FALSE)</f>
        <v>34</v>
      </c>
    </row>
    <row r="1606" spans="1:8" x14ac:dyDescent="0.35">
      <c r="A1606" s="1" t="s">
        <v>21</v>
      </c>
      <c r="B1606" s="3">
        <v>43539</v>
      </c>
      <c r="C1606" s="2">
        <v>0.4296875</v>
      </c>
      <c r="D1606">
        <v>30.83</v>
      </c>
      <c r="E1606">
        <v>4175051895472</v>
      </c>
      <c r="F1606">
        <v>3</v>
      </c>
      <c r="G1606" t="str">
        <f>VLOOKUP(ride_data[[#This Row],[city]],city_data[],3,FALSE)</f>
        <v>Urban</v>
      </c>
      <c r="H1606">
        <f>VLOOKUP(ride_data[[#This Row],[city]],city_data[],2,FALSE)</f>
        <v>34</v>
      </c>
    </row>
    <row r="1607" spans="1:8" x14ac:dyDescent="0.35">
      <c r="A1607" s="1" t="s">
        <v>21</v>
      </c>
      <c r="B1607" s="3">
        <v>43590</v>
      </c>
      <c r="C1607" s="2">
        <v>0.13864583333333333</v>
      </c>
      <c r="D1607">
        <v>22.24</v>
      </c>
      <c r="E1607">
        <v>5393286273394</v>
      </c>
      <c r="F1607">
        <v>5</v>
      </c>
      <c r="G1607" t="str">
        <f>VLOOKUP(ride_data[[#This Row],[city]],city_data[],3,FALSE)</f>
        <v>Urban</v>
      </c>
      <c r="H1607">
        <f>VLOOKUP(ride_data[[#This Row],[city]],city_data[],2,FALSE)</f>
        <v>34</v>
      </c>
    </row>
    <row r="1608" spans="1:8" x14ac:dyDescent="0.35">
      <c r="A1608" s="1" t="s">
        <v>21</v>
      </c>
      <c r="B1608" s="3">
        <v>43477</v>
      </c>
      <c r="C1608" s="2">
        <v>0.26248842592592592</v>
      </c>
      <c r="D1608">
        <v>7.05</v>
      </c>
      <c r="E1608">
        <v>4239149293035</v>
      </c>
      <c r="F1608">
        <v>1</v>
      </c>
      <c r="G1608" t="str">
        <f>VLOOKUP(ride_data[[#This Row],[city]],city_data[],3,FALSE)</f>
        <v>Urban</v>
      </c>
      <c r="H1608">
        <f>VLOOKUP(ride_data[[#This Row],[city]],city_data[],2,FALSE)</f>
        <v>34</v>
      </c>
    </row>
    <row r="1609" spans="1:8" x14ac:dyDescent="0.35">
      <c r="A1609" s="1" t="s">
        <v>21</v>
      </c>
      <c r="B1609" s="3">
        <v>43476</v>
      </c>
      <c r="C1609" s="2">
        <v>0.59591435185185182</v>
      </c>
      <c r="D1609">
        <v>23.21</v>
      </c>
      <c r="E1609">
        <v>3433717126379</v>
      </c>
      <c r="F1609">
        <v>1</v>
      </c>
      <c r="G1609" t="str">
        <f>VLOOKUP(ride_data[[#This Row],[city]],city_data[],3,FALSE)</f>
        <v>Urban</v>
      </c>
      <c r="H1609">
        <f>VLOOKUP(ride_data[[#This Row],[city]],city_data[],2,FALSE)</f>
        <v>34</v>
      </c>
    </row>
    <row r="1610" spans="1:8" x14ac:dyDescent="0.35">
      <c r="A1610" s="1" t="s">
        <v>21</v>
      </c>
      <c r="B1610" s="3">
        <v>43548</v>
      </c>
      <c r="C1610" s="2">
        <v>0.79603009259259261</v>
      </c>
      <c r="D1610">
        <v>31.41</v>
      </c>
      <c r="E1610">
        <v>827420157387</v>
      </c>
      <c r="F1610">
        <v>3</v>
      </c>
      <c r="G1610" t="str">
        <f>VLOOKUP(ride_data[[#This Row],[city]],city_data[],3,FALSE)</f>
        <v>Urban</v>
      </c>
      <c r="H1610">
        <f>VLOOKUP(ride_data[[#This Row],[city]],city_data[],2,FALSE)</f>
        <v>34</v>
      </c>
    </row>
    <row r="1611" spans="1:8" x14ac:dyDescent="0.35">
      <c r="A1611" s="1" t="s">
        <v>21</v>
      </c>
      <c r="B1611" s="3">
        <v>43502</v>
      </c>
      <c r="C1611" s="2">
        <v>0.45971064814814816</v>
      </c>
      <c r="D1611">
        <v>27.87</v>
      </c>
      <c r="E1611">
        <v>9791961135733</v>
      </c>
      <c r="F1611">
        <v>2</v>
      </c>
      <c r="G1611" t="str">
        <f>VLOOKUP(ride_data[[#This Row],[city]],city_data[],3,FALSE)</f>
        <v>Urban</v>
      </c>
      <c r="H1611">
        <f>VLOOKUP(ride_data[[#This Row],[city]],city_data[],2,FALSE)</f>
        <v>34</v>
      </c>
    </row>
    <row r="1612" spans="1:8" x14ac:dyDescent="0.35">
      <c r="A1612" s="1" t="s">
        <v>21</v>
      </c>
      <c r="B1612" s="3">
        <v>43574</v>
      </c>
      <c r="C1612" s="2">
        <v>0.4071643518518519</v>
      </c>
      <c r="D1612">
        <v>35.79</v>
      </c>
      <c r="E1612">
        <v>9917197764299</v>
      </c>
      <c r="F1612">
        <v>4</v>
      </c>
      <c r="G1612" t="str">
        <f>VLOOKUP(ride_data[[#This Row],[city]],city_data[],3,FALSE)</f>
        <v>Urban</v>
      </c>
      <c r="H1612">
        <f>VLOOKUP(ride_data[[#This Row],[city]],city_data[],2,FALSE)</f>
        <v>34</v>
      </c>
    </row>
    <row r="1613" spans="1:8" x14ac:dyDescent="0.35">
      <c r="A1613" s="1" t="s">
        <v>95</v>
      </c>
      <c r="B1613" s="3">
        <v>43551</v>
      </c>
      <c r="C1613" s="2">
        <v>0.82265046296296296</v>
      </c>
      <c r="D1613">
        <v>49.65</v>
      </c>
      <c r="E1613">
        <v>8748957571328</v>
      </c>
      <c r="F1613">
        <v>3</v>
      </c>
      <c r="G1613" t="str">
        <f>VLOOKUP(ride_data[[#This Row],[city]],city_data[],3,FALSE)</f>
        <v>Suburban</v>
      </c>
      <c r="H1613">
        <f>VLOOKUP(ride_data[[#This Row],[city]],city_data[],2,FALSE)</f>
        <v>20</v>
      </c>
    </row>
    <row r="1614" spans="1:8" x14ac:dyDescent="0.35">
      <c r="A1614" s="1" t="s">
        <v>95</v>
      </c>
      <c r="B1614" s="3">
        <v>43575</v>
      </c>
      <c r="C1614" s="2">
        <v>2.1643518518518518E-3</v>
      </c>
      <c r="D1614">
        <v>23.58</v>
      </c>
      <c r="E1614">
        <v>3289957353125</v>
      </c>
      <c r="F1614">
        <v>4</v>
      </c>
      <c r="G1614" t="str">
        <f>VLOOKUP(ride_data[[#This Row],[city]],city_data[],3,FALSE)</f>
        <v>Suburban</v>
      </c>
      <c r="H1614">
        <f>VLOOKUP(ride_data[[#This Row],[city]],city_data[],2,FALSE)</f>
        <v>20</v>
      </c>
    </row>
    <row r="1615" spans="1:8" x14ac:dyDescent="0.35">
      <c r="A1615" s="1" t="s">
        <v>95</v>
      </c>
      <c r="B1615" s="3">
        <v>43513</v>
      </c>
      <c r="C1615" s="2">
        <v>0.59027777777777779</v>
      </c>
      <c r="D1615">
        <v>22.76</v>
      </c>
      <c r="E1615">
        <v>2750365542698</v>
      </c>
      <c r="F1615">
        <v>2</v>
      </c>
      <c r="G1615" t="str">
        <f>VLOOKUP(ride_data[[#This Row],[city]],city_data[],3,FALSE)</f>
        <v>Suburban</v>
      </c>
      <c r="H1615">
        <f>VLOOKUP(ride_data[[#This Row],[city]],city_data[],2,FALSE)</f>
        <v>20</v>
      </c>
    </row>
    <row r="1616" spans="1:8" x14ac:dyDescent="0.35">
      <c r="A1616" s="1" t="s">
        <v>95</v>
      </c>
      <c r="B1616" s="3">
        <v>43511</v>
      </c>
      <c r="C1616" s="2">
        <v>0.44969907407407406</v>
      </c>
      <c r="D1616">
        <v>45.4</v>
      </c>
      <c r="E1616">
        <v>520468701702</v>
      </c>
      <c r="F1616">
        <v>2</v>
      </c>
      <c r="G1616" t="str">
        <f>VLOOKUP(ride_data[[#This Row],[city]],city_data[],3,FALSE)</f>
        <v>Suburban</v>
      </c>
      <c r="H1616">
        <f>VLOOKUP(ride_data[[#This Row],[city]],city_data[],2,FALSE)</f>
        <v>20</v>
      </c>
    </row>
    <row r="1617" spans="1:8" x14ac:dyDescent="0.35">
      <c r="A1617" s="1" t="s">
        <v>95</v>
      </c>
      <c r="B1617" s="3">
        <v>43474</v>
      </c>
      <c r="C1617" s="2">
        <v>0.49675925925925929</v>
      </c>
      <c r="D1617">
        <v>29.19</v>
      </c>
      <c r="E1617">
        <v>38504866921</v>
      </c>
      <c r="F1617">
        <v>1</v>
      </c>
      <c r="G1617" t="str">
        <f>VLOOKUP(ride_data[[#This Row],[city]],city_data[],3,FALSE)</f>
        <v>Suburban</v>
      </c>
      <c r="H1617">
        <f>VLOOKUP(ride_data[[#This Row],[city]],city_data[],2,FALSE)</f>
        <v>20</v>
      </c>
    </row>
    <row r="1618" spans="1:8" x14ac:dyDescent="0.35">
      <c r="A1618" s="1" t="s">
        <v>95</v>
      </c>
      <c r="B1618" s="3">
        <v>43586</v>
      </c>
      <c r="C1618" s="2">
        <v>0.40662037037037035</v>
      </c>
      <c r="D1618">
        <v>26.92</v>
      </c>
      <c r="E1618">
        <v>1693857376580</v>
      </c>
      <c r="F1618">
        <v>5</v>
      </c>
      <c r="G1618" t="str">
        <f>VLOOKUP(ride_data[[#This Row],[city]],city_data[],3,FALSE)</f>
        <v>Suburban</v>
      </c>
      <c r="H1618">
        <f>VLOOKUP(ride_data[[#This Row],[city]],city_data[],2,FALSE)</f>
        <v>20</v>
      </c>
    </row>
    <row r="1619" spans="1:8" x14ac:dyDescent="0.35">
      <c r="A1619" s="1" t="s">
        <v>95</v>
      </c>
      <c r="B1619" s="3">
        <v>43590</v>
      </c>
      <c r="C1619" s="2">
        <v>0.86733796296296306</v>
      </c>
      <c r="D1619">
        <v>25.19</v>
      </c>
      <c r="E1619">
        <v>5106535806645</v>
      </c>
      <c r="F1619">
        <v>5</v>
      </c>
      <c r="G1619" t="str">
        <f>VLOOKUP(ride_data[[#This Row],[city]],city_data[],3,FALSE)</f>
        <v>Suburban</v>
      </c>
      <c r="H1619">
        <f>VLOOKUP(ride_data[[#This Row],[city]],city_data[],2,FALSE)</f>
        <v>20</v>
      </c>
    </row>
    <row r="1620" spans="1:8" x14ac:dyDescent="0.35">
      <c r="A1620" s="1" t="s">
        <v>95</v>
      </c>
      <c r="B1620" s="3">
        <v>43579</v>
      </c>
      <c r="C1620" s="2">
        <v>0.3390393518518518</v>
      </c>
      <c r="D1620">
        <v>18.22</v>
      </c>
      <c r="E1620">
        <v>6271333214592</v>
      </c>
      <c r="F1620">
        <v>4</v>
      </c>
      <c r="G1620" t="str">
        <f>VLOOKUP(ride_data[[#This Row],[city]],city_data[],3,FALSE)</f>
        <v>Suburban</v>
      </c>
      <c r="H1620">
        <f>VLOOKUP(ride_data[[#This Row],[city]],city_data[],2,FALSE)</f>
        <v>20</v>
      </c>
    </row>
    <row r="1621" spans="1:8" x14ac:dyDescent="0.35">
      <c r="A1621" s="1" t="s">
        <v>95</v>
      </c>
      <c r="B1621" s="3">
        <v>43583</v>
      </c>
      <c r="C1621" s="2">
        <v>3.9560185185185184E-2</v>
      </c>
      <c r="D1621">
        <v>26.61</v>
      </c>
      <c r="E1621">
        <v>4839793590773</v>
      </c>
      <c r="F1621">
        <v>4</v>
      </c>
      <c r="G1621" t="str">
        <f>VLOOKUP(ride_data[[#This Row],[city]],city_data[],3,FALSE)</f>
        <v>Suburban</v>
      </c>
      <c r="H1621">
        <f>VLOOKUP(ride_data[[#This Row],[city]],city_data[],2,FALSE)</f>
        <v>20</v>
      </c>
    </row>
    <row r="1622" spans="1:8" x14ac:dyDescent="0.35">
      <c r="A1622" s="1" t="s">
        <v>95</v>
      </c>
      <c r="B1622" s="3">
        <v>43477</v>
      </c>
      <c r="C1622" s="2">
        <v>9.0798611111111108E-2</v>
      </c>
      <c r="D1622">
        <v>26.41</v>
      </c>
      <c r="E1622">
        <v>899333938858</v>
      </c>
      <c r="F1622">
        <v>1</v>
      </c>
      <c r="G1622" t="str">
        <f>VLOOKUP(ride_data[[#This Row],[city]],city_data[],3,FALSE)</f>
        <v>Suburban</v>
      </c>
      <c r="H1622">
        <f>VLOOKUP(ride_data[[#This Row],[city]],city_data[],2,FALSE)</f>
        <v>20</v>
      </c>
    </row>
    <row r="1623" spans="1:8" x14ac:dyDescent="0.35">
      <c r="A1623" s="1" t="s">
        <v>95</v>
      </c>
      <c r="B1623" s="3">
        <v>43515</v>
      </c>
      <c r="C1623" s="2">
        <v>0.34856481481481483</v>
      </c>
      <c r="D1623">
        <v>42.1</v>
      </c>
      <c r="E1623">
        <v>4263534958353</v>
      </c>
      <c r="F1623">
        <v>2</v>
      </c>
      <c r="G1623" t="str">
        <f>VLOOKUP(ride_data[[#This Row],[city]],city_data[],3,FALSE)</f>
        <v>Suburban</v>
      </c>
      <c r="H1623">
        <f>VLOOKUP(ride_data[[#This Row],[city]],city_data[],2,FALSE)</f>
        <v>20</v>
      </c>
    </row>
    <row r="1624" spans="1:8" x14ac:dyDescent="0.35">
      <c r="A1624" s="1" t="s">
        <v>95</v>
      </c>
      <c r="B1624" s="3">
        <v>43577</v>
      </c>
      <c r="C1624" s="2">
        <v>0.87251157407407398</v>
      </c>
      <c r="D1624">
        <v>44.68</v>
      </c>
      <c r="E1624">
        <v>1139538927721</v>
      </c>
      <c r="F1624">
        <v>4</v>
      </c>
      <c r="G1624" t="str">
        <f>VLOOKUP(ride_data[[#This Row],[city]],city_data[],3,FALSE)</f>
        <v>Suburban</v>
      </c>
      <c r="H1624">
        <f>VLOOKUP(ride_data[[#This Row],[city]],city_data[],2,FALSE)</f>
        <v>20</v>
      </c>
    </row>
    <row r="1625" spans="1:8" x14ac:dyDescent="0.35">
      <c r="A1625" s="1" t="s">
        <v>95</v>
      </c>
      <c r="B1625" s="3">
        <v>43562</v>
      </c>
      <c r="C1625" s="2">
        <v>0.15386574074074075</v>
      </c>
      <c r="D1625">
        <v>13.71</v>
      </c>
      <c r="E1625">
        <v>4666115197316</v>
      </c>
      <c r="F1625">
        <v>4</v>
      </c>
      <c r="G1625" t="str">
        <f>VLOOKUP(ride_data[[#This Row],[city]],city_data[],3,FALSE)</f>
        <v>Suburban</v>
      </c>
      <c r="H1625">
        <f>VLOOKUP(ride_data[[#This Row],[city]],city_data[],2,FALSE)</f>
        <v>20</v>
      </c>
    </row>
    <row r="1626" spans="1:8" x14ac:dyDescent="0.35">
      <c r="A1626" s="1" t="s">
        <v>95</v>
      </c>
      <c r="B1626" s="3">
        <v>43510</v>
      </c>
      <c r="C1626" s="2">
        <v>8.3032407407407416E-2</v>
      </c>
      <c r="D1626">
        <v>30.39</v>
      </c>
      <c r="E1626">
        <v>9180465878718</v>
      </c>
      <c r="F1626">
        <v>2</v>
      </c>
      <c r="G1626" t="str">
        <f>VLOOKUP(ride_data[[#This Row],[city]],city_data[],3,FALSE)</f>
        <v>Suburban</v>
      </c>
      <c r="H1626">
        <f>VLOOKUP(ride_data[[#This Row],[city]],city_data[],2,FALSE)</f>
        <v>20</v>
      </c>
    </row>
    <row r="1627" spans="1:8" x14ac:dyDescent="0.35">
      <c r="A1627" s="1" t="s">
        <v>95</v>
      </c>
      <c r="B1627" s="3">
        <v>43517</v>
      </c>
      <c r="C1627" s="2">
        <v>6.5543981481481481E-2</v>
      </c>
      <c r="D1627">
        <v>36.369999999999997</v>
      </c>
      <c r="E1627">
        <v>4984772129854</v>
      </c>
      <c r="F1627">
        <v>2</v>
      </c>
      <c r="G1627" t="str">
        <f>VLOOKUP(ride_data[[#This Row],[city]],city_data[],3,FALSE)</f>
        <v>Suburban</v>
      </c>
      <c r="H1627">
        <f>VLOOKUP(ride_data[[#This Row],[city]],city_data[],2,FALSE)</f>
        <v>20</v>
      </c>
    </row>
    <row r="1628" spans="1:8" x14ac:dyDescent="0.35">
      <c r="A1628" s="1" t="s">
        <v>37</v>
      </c>
      <c r="B1628" s="3">
        <v>43593</v>
      </c>
      <c r="C1628" s="2">
        <v>7.9374999999999987E-2</v>
      </c>
      <c r="D1628">
        <v>32.69</v>
      </c>
      <c r="E1628">
        <v>1643407853276</v>
      </c>
      <c r="F1628">
        <v>5</v>
      </c>
      <c r="G1628" t="str">
        <f>VLOOKUP(ride_data[[#This Row],[city]],city_data[],3,FALSE)</f>
        <v>Urban</v>
      </c>
      <c r="H1628">
        <f>VLOOKUP(ride_data[[#This Row],[city]],city_data[],2,FALSE)</f>
        <v>25</v>
      </c>
    </row>
    <row r="1629" spans="1:8" x14ac:dyDescent="0.35">
      <c r="A1629" s="1" t="s">
        <v>37</v>
      </c>
      <c r="B1629" s="3">
        <v>43519</v>
      </c>
      <c r="C1629" s="2">
        <v>0.80084490740740744</v>
      </c>
      <c r="D1629">
        <v>14.04</v>
      </c>
      <c r="E1629">
        <v>7647140329924</v>
      </c>
      <c r="F1629">
        <v>2</v>
      </c>
      <c r="G1629" t="str">
        <f>VLOOKUP(ride_data[[#This Row],[city]],city_data[],3,FALSE)</f>
        <v>Urban</v>
      </c>
      <c r="H1629">
        <f>VLOOKUP(ride_data[[#This Row],[city]],city_data[],2,FALSE)</f>
        <v>25</v>
      </c>
    </row>
    <row r="1630" spans="1:8" x14ac:dyDescent="0.35">
      <c r="A1630" s="1" t="s">
        <v>37</v>
      </c>
      <c r="B1630" s="3">
        <v>43548</v>
      </c>
      <c r="C1630" s="2">
        <v>0.12246527777777778</v>
      </c>
      <c r="D1630">
        <v>39.6</v>
      </c>
      <c r="E1630">
        <v>9196190355530</v>
      </c>
      <c r="F1630">
        <v>3</v>
      </c>
      <c r="G1630" t="str">
        <f>VLOOKUP(ride_data[[#This Row],[city]],city_data[],3,FALSE)</f>
        <v>Urban</v>
      </c>
      <c r="H1630">
        <f>VLOOKUP(ride_data[[#This Row],[city]],city_data[],2,FALSE)</f>
        <v>25</v>
      </c>
    </row>
    <row r="1631" spans="1:8" x14ac:dyDescent="0.35">
      <c r="A1631" s="1" t="s">
        <v>37</v>
      </c>
      <c r="B1631" s="3">
        <v>43540</v>
      </c>
      <c r="C1631" s="2">
        <v>0.8679513888888889</v>
      </c>
      <c r="D1631">
        <v>43.82</v>
      </c>
      <c r="E1631">
        <v>4718959573846</v>
      </c>
      <c r="F1631">
        <v>3</v>
      </c>
      <c r="G1631" t="str">
        <f>VLOOKUP(ride_data[[#This Row],[city]],city_data[],3,FALSE)</f>
        <v>Urban</v>
      </c>
      <c r="H1631">
        <f>VLOOKUP(ride_data[[#This Row],[city]],city_data[],2,FALSE)</f>
        <v>25</v>
      </c>
    </row>
    <row r="1632" spans="1:8" x14ac:dyDescent="0.35">
      <c r="A1632" s="1" t="s">
        <v>37</v>
      </c>
      <c r="B1632" s="3">
        <v>43526</v>
      </c>
      <c r="C1632" s="2">
        <v>3.7835648148148153E-2</v>
      </c>
      <c r="D1632">
        <v>25.14</v>
      </c>
      <c r="E1632">
        <v>1722619288127</v>
      </c>
      <c r="F1632">
        <v>3</v>
      </c>
      <c r="G1632" t="str">
        <f>VLOOKUP(ride_data[[#This Row],[city]],city_data[],3,FALSE)</f>
        <v>Urban</v>
      </c>
      <c r="H1632">
        <f>VLOOKUP(ride_data[[#This Row],[city]],city_data[],2,FALSE)</f>
        <v>25</v>
      </c>
    </row>
    <row r="1633" spans="1:8" x14ac:dyDescent="0.35">
      <c r="A1633" s="1" t="s">
        <v>37</v>
      </c>
      <c r="B1633" s="3">
        <v>43468</v>
      </c>
      <c r="C1633" s="2">
        <v>0.9064699074074074</v>
      </c>
      <c r="D1633">
        <v>36.28</v>
      </c>
      <c r="E1633">
        <v>7090350986768</v>
      </c>
      <c r="F1633">
        <v>1</v>
      </c>
      <c r="G1633" t="str">
        <f>VLOOKUP(ride_data[[#This Row],[city]],city_data[],3,FALSE)</f>
        <v>Urban</v>
      </c>
      <c r="H1633">
        <f>VLOOKUP(ride_data[[#This Row],[city]],city_data[],2,FALSE)</f>
        <v>25</v>
      </c>
    </row>
    <row r="1634" spans="1:8" x14ac:dyDescent="0.35">
      <c r="A1634" s="1" t="s">
        <v>37</v>
      </c>
      <c r="B1634" s="3">
        <v>43510</v>
      </c>
      <c r="C1634" s="2">
        <v>0.2253009259259259</v>
      </c>
      <c r="D1634">
        <v>19.420000000000002</v>
      </c>
      <c r="E1634">
        <v>8770692552959</v>
      </c>
      <c r="F1634">
        <v>2</v>
      </c>
      <c r="G1634" t="str">
        <f>VLOOKUP(ride_data[[#This Row],[city]],city_data[],3,FALSE)</f>
        <v>Urban</v>
      </c>
      <c r="H1634">
        <f>VLOOKUP(ride_data[[#This Row],[city]],city_data[],2,FALSE)</f>
        <v>25</v>
      </c>
    </row>
    <row r="1635" spans="1:8" x14ac:dyDescent="0.35">
      <c r="A1635" s="1" t="s">
        <v>37</v>
      </c>
      <c r="B1635" s="3">
        <v>43556</v>
      </c>
      <c r="C1635" s="2">
        <v>0.39378472222222222</v>
      </c>
      <c r="D1635">
        <v>28.54</v>
      </c>
      <c r="E1635">
        <v>9963100218298</v>
      </c>
      <c r="F1635">
        <v>4</v>
      </c>
      <c r="G1635" t="str">
        <f>VLOOKUP(ride_data[[#This Row],[city]],city_data[],3,FALSE)</f>
        <v>Urban</v>
      </c>
      <c r="H1635">
        <f>VLOOKUP(ride_data[[#This Row],[city]],city_data[],2,FALSE)</f>
        <v>25</v>
      </c>
    </row>
    <row r="1636" spans="1:8" x14ac:dyDescent="0.35">
      <c r="A1636" s="1" t="s">
        <v>37</v>
      </c>
      <c r="B1636" s="3">
        <v>43542</v>
      </c>
      <c r="C1636" s="2">
        <v>0.53289351851851852</v>
      </c>
      <c r="D1636">
        <v>8.58</v>
      </c>
      <c r="E1636">
        <v>4178975305980</v>
      </c>
      <c r="F1636">
        <v>3</v>
      </c>
      <c r="G1636" t="str">
        <f>VLOOKUP(ride_data[[#This Row],[city]],city_data[],3,FALSE)</f>
        <v>Urban</v>
      </c>
      <c r="H1636">
        <f>VLOOKUP(ride_data[[#This Row],[city]],city_data[],2,FALSE)</f>
        <v>25</v>
      </c>
    </row>
    <row r="1637" spans="1:8" x14ac:dyDescent="0.35">
      <c r="A1637" s="1" t="s">
        <v>37</v>
      </c>
      <c r="B1637" s="3">
        <v>43495</v>
      </c>
      <c r="C1637" s="2">
        <v>0.88807870370370379</v>
      </c>
      <c r="D1637">
        <v>8.8699999999999992</v>
      </c>
      <c r="E1637">
        <v>5686977709839</v>
      </c>
      <c r="F1637">
        <v>1</v>
      </c>
      <c r="G1637" t="str">
        <f>VLOOKUP(ride_data[[#This Row],[city]],city_data[],3,FALSE)</f>
        <v>Urban</v>
      </c>
      <c r="H1637">
        <f>VLOOKUP(ride_data[[#This Row],[city]],city_data[],2,FALSE)</f>
        <v>25</v>
      </c>
    </row>
    <row r="1638" spans="1:8" x14ac:dyDescent="0.35">
      <c r="A1638" s="1" t="s">
        <v>37</v>
      </c>
      <c r="B1638" s="3">
        <v>43543</v>
      </c>
      <c r="C1638" s="2">
        <v>0.70746527777777779</v>
      </c>
      <c r="D1638">
        <v>29.88</v>
      </c>
      <c r="E1638">
        <v>3979709415828</v>
      </c>
      <c r="F1638">
        <v>3</v>
      </c>
      <c r="G1638" t="str">
        <f>VLOOKUP(ride_data[[#This Row],[city]],city_data[],3,FALSE)</f>
        <v>Urban</v>
      </c>
      <c r="H1638">
        <f>VLOOKUP(ride_data[[#This Row],[city]],city_data[],2,FALSE)</f>
        <v>25</v>
      </c>
    </row>
    <row r="1639" spans="1:8" x14ac:dyDescent="0.35">
      <c r="A1639" s="1" t="s">
        <v>37</v>
      </c>
      <c r="B1639" s="3">
        <v>43538</v>
      </c>
      <c r="C1639" s="2">
        <v>0.61326388888888894</v>
      </c>
      <c r="D1639">
        <v>10.29</v>
      </c>
      <c r="E1639">
        <v>7434755865561</v>
      </c>
      <c r="F1639">
        <v>3</v>
      </c>
      <c r="G1639" t="str">
        <f>VLOOKUP(ride_data[[#This Row],[city]],city_data[],3,FALSE)</f>
        <v>Urban</v>
      </c>
      <c r="H1639">
        <f>VLOOKUP(ride_data[[#This Row],[city]],city_data[],2,FALSE)</f>
        <v>25</v>
      </c>
    </row>
    <row r="1640" spans="1:8" x14ac:dyDescent="0.35">
      <c r="A1640" s="1" t="s">
        <v>37</v>
      </c>
      <c r="B1640" s="3">
        <v>43532</v>
      </c>
      <c r="C1640" s="2">
        <v>0.1570486111111111</v>
      </c>
      <c r="D1640">
        <v>17.809999999999999</v>
      </c>
      <c r="E1640">
        <v>8564688877511</v>
      </c>
      <c r="F1640">
        <v>3</v>
      </c>
      <c r="G1640" t="str">
        <f>VLOOKUP(ride_data[[#This Row],[city]],city_data[],3,FALSE)</f>
        <v>Urban</v>
      </c>
      <c r="H1640">
        <f>VLOOKUP(ride_data[[#This Row],[city]],city_data[],2,FALSE)</f>
        <v>25</v>
      </c>
    </row>
    <row r="1641" spans="1:8" x14ac:dyDescent="0.35">
      <c r="A1641" s="1" t="s">
        <v>37</v>
      </c>
      <c r="B1641" s="3">
        <v>43512</v>
      </c>
      <c r="C1641" s="2">
        <v>8.6412037037037037E-2</v>
      </c>
      <c r="D1641">
        <v>20.64</v>
      </c>
      <c r="E1641">
        <v>8147119935068</v>
      </c>
      <c r="F1641">
        <v>2</v>
      </c>
      <c r="G1641" t="str">
        <f>VLOOKUP(ride_data[[#This Row],[city]],city_data[],3,FALSE)</f>
        <v>Urban</v>
      </c>
      <c r="H1641">
        <f>VLOOKUP(ride_data[[#This Row],[city]],city_data[],2,FALSE)</f>
        <v>25</v>
      </c>
    </row>
    <row r="1642" spans="1:8" x14ac:dyDescent="0.35">
      <c r="A1642" s="1" t="s">
        <v>37</v>
      </c>
      <c r="B1642" s="3">
        <v>43481</v>
      </c>
      <c r="C1642" s="2">
        <v>0.35996527777777776</v>
      </c>
      <c r="D1642">
        <v>31.34</v>
      </c>
      <c r="E1642">
        <v>132229043541</v>
      </c>
      <c r="F1642">
        <v>1</v>
      </c>
      <c r="G1642" t="str">
        <f>VLOOKUP(ride_data[[#This Row],[city]],city_data[],3,FALSE)</f>
        <v>Urban</v>
      </c>
      <c r="H1642">
        <f>VLOOKUP(ride_data[[#This Row],[city]],city_data[],2,FALSE)</f>
        <v>25</v>
      </c>
    </row>
    <row r="1643" spans="1:8" x14ac:dyDescent="0.35">
      <c r="A1643" s="1" t="s">
        <v>37</v>
      </c>
      <c r="B1643" s="3">
        <v>43550</v>
      </c>
      <c r="C1643" s="2">
        <v>0.18556712962962962</v>
      </c>
      <c r="D1643">
        <v>13.97</v>
      </c>
      <c r="E1643">
        <v>2819922682847</v>
      </c>
      <c r="F1643">
        <v>3</v>
      </c>
      <c r="G1643" t="str">
        <f>VLOOKUP(ride_data[[#This Row],[city]],city_data[],3,FALSE)</f>
        <v>Urban</v>
      </c>
      <c r="H1643">
        <f>VLOOKUP(ride_data[[#This Row],[city]],city_data[],2,FALSE)</f>
        <v>25</v>
      </c>
    </row>
    <row r="1644" spans="1:8" x14ac:dyDescent="0.35">
      <c r="A1644" s="1" t="s">
        <v>37</v>
      </c>
      <c r="B1644" s="3">
        <v>43488</v>
      </c>
      <c r="C1644" s="2">
        <v>0.76156250000000003</v>
      </c>
      <c r="D1644">
        <v>21.64</v>
      </c>
      <c r="E1644">
        <v>3849704287167</v>
      </c>
      <c r="F1644">
        <v>1</v>
      </c>
      <c r="G1644" t="str">
        <f>VLOOKUP(ride_data[[#This Row],[city]],city_data[],3,FALSE)</f>
        <v>Urban</v>
      </c>
      <c r="H1644">
        <f>VLOOKUP(ride_data[[#This Row],[city]],city_data[],2,FALSE)</f>
        <v>25</v>
      </c>
    </row>
    <row r="1645" spans="1:8" x14ac:dyDescent="0.35">
      <c r="A1645" s="1" t="s">
        <v>37</v>
      </c>
      <c r="B1645" s="3">
        <v>43492</v>
      </c>
      <c r="C1645" s="2">
        <v>0.82291666666666663</v>
      </c>
      <c r="D1645">
        <v>13.4</v>
      </c>
      <c r="E1645">
        <v>9764361764025</v>
      </c>
      <c r="F1645">
        <v>1</v>
      </c>
      <c r="G1645" t="str">
        <f>VLOOKUP(ride_data[[#This Row],[city]],city_data[],3,FALSE)</f>
        <v>Urban</v>
      </c>
      <c r="H1645">
        <f>VLOOKUP(ride_data[[#This Row],[city]],city_data[],2,FALSE)</f>
        <v>25</v>
      </c>
    </row>
    <row r="1646" spans="1:8" x14ac:dyDescent="0.35">
      <c r="A1646" s="1" t="s">
        <v>37</v>
      </c>
      <c r="B1646" s="3">
        <v>43531</v>
      </c>
      <c r="C1646" s="2">
        <v>0.50686342592592593</v>
      </c>
      <c r="D1646">
        <v>27.26</v>
      </c>
      <c r="E1646">
        <v>9445963524322</v>
      </c>
      <c r="F1646">
        <v>3</v>
      </c>
      <c r="G1646" t="str">
        <f>VLOOKUP(ride_data[[#This Row],[city]],city_data[],3,FALSE)</f>
        <v>Urban</v>
      </c>
      <c r="H1646">
        <f>VLOOKUP(ride_data[[#This Row],[city]],city_data[],2,FALSE)</f>
        <v>25</v>
      </c>
    </row>
    <row r="1647" spans="1:8" x14ac:dyDescent="0.35">
      <c r="A1647" s="1" t="s">
        <v>37</v>
      </c>
      <c r="B1647" s="3">
        <v>43523</v>
      </c>
      <c r="C1647" s="2">
        <v>0.16530092592592593</v>
      </c>
      <c r="D1647">
        <v>27.4</v>
      </c>
      <c r="E1647">
        <v>6535366485146</v>
      </c>
      <c r="F1647">
        <v>2</v>
      </c>
      <c r="G1647" t="str">
        <f>VLOOKUP(ride_data[[#This Row],[city]],city_data[],3,FALSE)</f>
        <v>Urban</v>
      </c>
      <c r="H1647">
        <f>VLOOKUP(ride_data[[#This Row],[city]],city_data[],2,FALSE)</f>
        <v>25</v>
      </c>
    </row>
    <row r="1648" spans="1:8" x14ac:dyDescent="0.35">
      <c r="A1648" s="1" t="s">
        <v>37</v>
      </c>
      <c r="B1648" s="3">
        <v>43491</v>
      </c>
      <c r="C1648" s="2">
        <v>0.61306712962962961</v>
      </c>
      <c r="D1648">
        <v>11.13</v>
      </c>
      <c r="E1648">
        <v>9117397855777</v>
      </c>
      <c r="F1648">
        <v>1</v>
      </c>
      <c r="G1648" t="str">
        <f>VLOOKUP(ride_data[[#This Row],[city]],city_data[],3,FALSE)</f>
        <v>Urban</v>
      </c>
      <c r="H1648">
        <f>VLOOKUP(ride_data[[#This Row],[city]],city_data[],2,FALSE)</f>
        <v>25</v>
      </c>
    </row>
    <row r="1649" spans="1:8" x14ac:dyDescent="0.35">
      <c r="A1649" s="1" t="s">
        <v>37</v>
      </c>
      <c r="B1649" s="3">
        <v>43499</v>
      </c>
      <c r="C1649" s="2">
        <v>0.88177083333333339</v>
      </c>
      <c r="D1649">
        <v>4.41</v>
      </c>
      <c r="E1649">
        <v>1718712551725</v>
      </c>
      <c r="F1649">
        <v>2</v>
      </c>
      <c r="G1649" t="str">
        <f>VLOOKUP(ride_data[[#This Row],[city]],city_data[],3,FALSE)</f>
        <v>Urban</v>
      </c>
      <c r="H1649">
        <f>VLOOKUP(ride_data[[#This Row],[city]],city_data[],2,FALSE)</f>
        <v>25</v>
      </c>
    </row>
    <row r="1650" spans="1:8" x14ac:dyDescent="0.35">
      <c r="A1650" s="1" t="s">
        <v>50</v>
      </c>
      <c r="B1650" s="3">
        <v>43472</v>
      </c>
      <c r="C1650" s="2">
        <v>9.9861111111111109E-2</v>
      </c>
      <c r="D1650">
        <v>24.5</v>
      </c>
      <c r="E1650">
        <v>3620854074841</v>
      </c>
      <c r="F1650">
        <v>1</v>
      </c>
      <c r="G1650" t="str">
        <f>VLOOKUP(ride_data[[#This Row],[city]],city_data[],3,FALSE)</f>
        <v>Urban</v>
      </c>
      <c r="H1650">
        <f>VLOOKUP(ride_data[[#This Row],[city]],city_data[],2,FALSE)</f>
        <v>64</v>
      </c>
    </row>
    <row r="1651" spans="1:8" x14ac:dyDescent="0.35">
      <c r="A1651" s="1" t="s">
        <v>50</v>
      </c>
      <c r="B1651" s="3">
        <v>43466</v>
      </c>
      <c r="C1651" s="2">
        <v>0.15752314814814813</v>
      </c>
      <c r="D1651">
        <v>7.57</v>
      </c>
      <c r="E1651">
        <v>5815378003370</v>
      </c>
      <c r="F1651">
        <v>1</v>
      </c>
      <c r="G1651" t="str">
        <f>VLOOKUP(ride_data[[#This Row],[city]],city_data[],3,FALSE)</f>
        <v>Urban</v>
      </c>
      <c r="H1651">
        <f>VLOOKUP(ride_data[[#This Row],[city]],city_data[],2,FALSE)</f>
        <v>64</v>
      </c>
    </row>
    <row r="1652" spans="1:8" x14ac:dyDescent="0.35">
      <c r="A1652" s="1" t="s">
        <v>50</v>
      </c>
      <c r="B1652" s="3">
        <v>43467</v>
      </c>
      <c r="C1652" s="2">
        <v>0.83954861111111112</v>
      </c>
      <c r="D1652">
        <v>10.19</v>
      </c>
      <c r="E1652">
        <v>668201417968</v>
      </c>
      <c r="F1652">
        <v>1</v>
      </c>
      <c r="G1652" t="str">
        <f>VLOOKUP(ride_data[[#This Row],[city]],city_data[],3,FALSE)</f>
        <v>Urban</v>
      </c>
      <c r="H1652">
        <f>VLOOKUP(ride_data[[#This Row],[city]],city_data[],2,FALSE)</f>
        <v>64</v>
      </c>
    </row>
    <row r="1653" spans="1:8" x14ac:dyDescent="0.35">
      <c r="A1653" s="1" t="s">
        <v>50</v>
      </c>
      <c r="B1653" s="3">
        <v>43574</v>
      </c>
      <c r="C1653" s="2">
        <v>3.8425925925925923E-3</v>
      </c>
      <c r="D1653">
        <v>25.4</v>
      </c>
      <c r="E1653">
        <v>9847755706013</v>
      </c>
      <c r="F1653">
        <v>4</v>
      </c>
      <c r="G1653" t="str">
        <f>VLOOKUP(ride_data[[#This Row],[city]],city_data[],3,FALSE)</f>
        <v>Urban</v>
      </c>
      <c r="H1653">
        <f>VLOOKUP(ride_data[[#This Row],[city]],city_data[],2,FALSE)</f>
        <v>64</v>
      </c>
    </row>
    <row r="1654" spans="1:8" x14ac:dyDescent="0.35">
      <c r="A1654" s="1" t="s">
        <v>50</v>
      </c>
      <c r="B1654" s="3">
        <v>43482</v>
      </c>
      <c r="C1654" s="2">
        <v>0.58895833333333336</v>
      </c>
      <c r="D1654">
        <v>27.92</v>
      </c>
      <c r="E1654">
        <v>3147266211478</v>
      </c>
      <c r="F1654">
        <v>1</v>
      </c>
      <c r="G1654" t="str">
        <f>VLOOKUP(ride_data[[#This Row],[city]],city_data[],3,FALSE)</f>
        <v>Urban</v>
      </c>
      <c r="H1654">
        <f>VLOOKUP(ride_data[[#This Row],[city]],city_data[],2,FALSE)</f>
        <v>64</v>
      </c>
    </row>
    <row r="1655" spans="1:8" x14ac:dyDescent="0.35">
      <c r="A1655" s="1" t="s">
        <v>50</v>
      </c>
      <c r="B1655" s="3">
        <v>43492</v>
      </c>
      <c r="C1655" s="2">
        <v>4.2557870370370371E-2</v>
      </c>
      <c r="D1655">
        <v>24.56</v>
      </c>
      <c r="E1655">
        <v>9656712323480</v>
      </c>
      <c r="F1655">
        <v>1</v>
      </c>
      <c r="G1655" t="str">
        <f>VLOOKUP(ride_data[[#This Row],[city]],city_data[],3,FALSE)</f>
        <v>Urban</v>
      </c>
      <c r="H1655">
        <f>VLOOKUP(ride_data[[#This Row],[city]],city_data[],2,FALSE)</f>
        <v>64</v>
      </c>
    </row>
    <row r="1656" spans="1:8" x14ac:dyDescent="0.35">
      <c r="A1656" s="1" t="s">
        <v>50</v>
      </c>
      <c r="B1656" s="3">
        <v>43507</v>
      </c>
      <c r="C1656" s="2">
        <v>0.15739583333333332</v>
      </c>
      <c r="D1656">
        <v>30.41</v>
      </c>
      <c r="E1656">
        <v>7200099766471</v>
      </c>
      <c r="F1656">
        <v>2</v>
      </c>
      <c r="G1656" t="str">
        <f>VLOOKUP(ride_data[[#This Row],[city]],city_data[],3,FALSE)</f>
        <v>Urban</v>
      </c>
      <c r="H1656">
        <f>VLOOKUP(ride_data[[#This Row],[city]],city_data[],2,FALSE)</f>
        <v>64</v>
      </c>
    </row>
    <row r="1657" spans="1:8" x14ac:dyDescent="0.35">
      <c r="A1657" s="1" t="s">
        <v>50</v>
      </c>
      <c r="B1657" s="3">
        <v>43498</v>
      </c>
      <c r="C1657" s="2">
        <v>0.53557870370370375</v>
      </c>
      <c r="D1657">
        <v>42.52</v>
      </c>
      <c r="E1657">
        <v>7835417212110</v>
      </c>
      <c r="F1657">
        <v>2</v>
      </c>
      <c r="G1657" t="str">
        <f>VLOOKUP(ride_data[[#This Row],[city]],city_data[],3,FALSE)</f>
        <v>Urban</v>
      </c>
      <c r="H1657">
        <f>VLOOKUP(ride_data[[#This Row],[city]],city_data[],2,FALSE)</f>
        <v>64</v>
      </c>
    </row>
    <row r="1658" spans="1:8" x14ac:dyDescent="0.35">
      <c r="A1658" s="1" t="s">
        <v>50</v>
      </c>
      <c r="B1658" s="3">
        <v>43516</v>
      </c>
      <c r="C1658" s="2">
        <v>0.8019560185185185</v>
      </c>
      <c r="D1658">
        <v>38.28</v>
      </c>
      <c r="E1658">
        <v>3616647988532</v>
      </c>
      <c r="F1658">
        <v>2</v>
      </c>
      <c r="G1658" t="str">
        <f>VLOOKUP(ride_data[[#This Row],[city]],city_data[],3,FALSE)</f>
        <v>Urban</v>
      </c>
      <c r="H1658">
        <f>VLOOKUP(ride_data[[#This Row],[city]],city_data[],2,FALSE)</f>
        <v>64</v>
      </c>
    </row>
    <row r="1659" spans="1:8" x14ac:dyDescent="0.35">
      <c r="A1659" s="1" t="s">
        <v>50</v>
      </c>
      <c r="B1659" s="3">
        <v>43589</v>
      </c>
      <c r="C1659" s="2">
        <v>0.12119212962962962</v>
      </c>
      <c r="D1659">
        <v>15.14</v>
      </c>
      <c r="E1659">
        <v>4988285663911</v>
      </c>
      <c r="F1659">
        <v>5</v>
      </c>
      <c r="G1659" t="str">
        <f>VLOOKUP(ride_data[[#This Row],[city]],city_data[],3,FALSE)</f>
        <v>Urban</v>
      </c>
      <c r="H1659">
        <f>VLOOKUP(ride_data[[#This Row],[city]],city_data[],2,FALSE)</f>
        <v>64</v>
      </c>
    </row>
    <row r="1660" spans="1:8" x14ac:dyDescent="0.35">
      <c r="A1660" s="1" t="s">
        <v>50</v>
      </c>
      <c r="B1660" s="3">
        <v>43508</v>
      </c>
      <c r="C1660" s="2">
        <v>5.4189814814814809E-2</v>
      </c>
      <c r="D1660">
        <v>44.33</v>
      </c>
      <c r="E1660">
        <v>5324586781265</v>
      </c>
      <c r="F1660">
        <v>2</v>
      </c>
      <c r="G1660" t="str">
        <f>VLOOKUP(ride_data[[#This Row],[city]],city_data[],3,FALSE)</f>
        <v>Urban</v>
      </c>
      <c r="H1660">
        <f>VLOOKUP(ride_data[[#This Row],[city]],city_data[],2,FALSE)</f>
        <v>64</v>
      </c>
    </row>
    <row r="1661" spans="1:8" x14ac:dyDescent="0.35">
      <c r="A1661" s="1" t="s">
        <v>50</v>
      </c>
      <c r="B1661" s="3">
        <v>43506</v>
      </c>
      <c r="C1661" s="2">
        <v>0.57687500000000003</v>
      </c>
      <c r="D1661">
        <v>11.24</v>
      </c>
      <c r="E1661">
        <v>4949540975576</v>
      </c>
      <c r="F1661">
        <v>2</v>
      </c>
      <c r="G1661" t="str">
        <f>VLOOKUP(ride_data[[#This Row],[city]],city_data[],3,FALSE)</f>
        <v>Urban</v>
      </c>
      <c r="H1661">
        <f>VLOOKUP(ride_data[[#This Row],[city]],city_data[],2,FALSE)</f>
        <v>64</v>
      </c>
    </row>
    <row r="1662" spans="1:8" x14ac:dyDescent="0.35">
      <c r="A1662" s="1" t="s">
        <v>50</v>
      </c>
      <c r="B1662" s="3">
        <v>43549</v>
      </c>
      <c r="C1662" s="2">
        <v>0.76185185185185178</v>
      </c>
      <c r="D1662">
        <v>7.09</v>
      </c>
      <c r="E1662">
        <v>5660295214299</v>
      </c>
      <c r="F1662">
        <v>3</v>
      </c>
      <c r="G1662" t="str">
        <f>VLOOKUP(ride_data[[#This Row],[city]],city_data[],3,FALSE)</f>
        <v>Urban</v>
      </c>
      <c r="H1662">
        <f>VLOOKUP(ride_data[[#This Row],[city]],city_data[],2,FALSE)</f>
        <v>64</v>
      </c>
    </row>
    <row r="1663" spans="1:8" x14ac:dyDescent="0.35">
      <c r="A1663" s="1" t="s">
        <v>50</v>
      </c>
      <c r="B1663" s="3">
        <v>43491</v>
      </c>
      <c r="C1663" s="2">
        <v>0.89567129629629638</v>
      </c>
      <c r="D1663">
        <v>14.68</v>
      </c>
      <c r="E1663">
        <v>1747288700619</v>
      </c>
      <c r="F1663">
        <v>1</v>
      </c>
      <c r="G1663" t="str">
        <f>VLOOKUP(ride_data[[#This Row],[city]],city_data[],3,FALSE)</f>
        <v>Urban</v>
      </c>
      <c r="H1663">
        <f>VLOOKUP(ride_data[[#This Row],[city]],city_data[],2,FALSE)</f>
        <v>64</v>
      </c>
    </row>
    <row r="1664" spans="1:8" x14ac:dyDescent="0.35">
      <c r="A1664" s="1" t="s">
        <v>50</v>
      </c>
      <c r="B1664" s="3">
        <v>43564</v>
      </c>
      <c r="C1664" s="2">
        <v>2.2361111111111113E-2</v>
      </c>
      <c r="D1664">
        <v>22.89</v>
      </c>
      <c r="E1664">
        <v>5157860209922</v>
      </c>
      <c r="F1664">
        <v>4</v>
      </c>
      <c r="G1664" t="str">
        <f>VLOOKUP(ride_data[[#This Row],[city]],city_data[],3,FALSE)</f>
        <v>Urban</v>
      </c>
      <c r="H1664">
        <f>VLOOKUP(ride_data[[#This Row],[city]],city_data[],2,FALSE)</f>
        <v>64</v>
      </c>
    </row>
    <row r="1665" spans="1:8" x14ac:dyDescent="0.35">
      <c r="A1665" s="1" t="s">
        <v>50</v>
      </c>
      <c r="B1665" s="3">
        <v>43480</v>
      </c>
      <c r="C1665" s="2">
        <v>0.36858796296296298</v>
      </c>
      <c r="D1665">
        <v>4.0999999999999996</v>
      </c>
      <c r="E1665">
        <v>9409233443225</v>
      </c>
      <c r="F1665">
        <v>1</v>
      </c>
      <c r="G1665" t="str">
        <f>VLOOKUP(ride_data[[#This Row],[city]],city_data[],3,FALSE)</f>
        <v>Urban</v>
      </c>
      <c r="H1665">
        <f>VLOOKUP(ride_data[[#This Row],[city]],city_data[],2,FALSE)</f>
        <v>64</v>
      </c>
    </row>
    <row r="1666" spans="1:8" x14ac:dyDescent="0.35">
      <c r="A1666" s="1" t="s">
        <v>50</v>
      </c>
      <c r="B1666" s="3">
        <v>43481</v>
      </c>
      <c r="C1666" s="2">
        <v>8.7638888888888891E-2</v>
      </c>
      <c r="D1666">
        <v>4.8899999999999997</v>
      </c>
      <c r="E1666">
        <v>8053338078311</v>
      </c>
      <c r="F1666">
        <v>1</v>
      </c>
      <c r="G1666" t="str">
        <f>VLOOKUP(ride_data[[#This Row],[city]],city_data[],3,FALSE)</f>
        <v>Urban</v>
      </c>
      <c r="H1666">
        <f>VLOOKUP(ride_data[[#This Row],[city]],city_data[],2,FALSE)</f>
        <v>64</v>
      </c>
    </row>
    <row r="1667" spans="1:8" x14ac:dyDescent="0.35">
      <c r="A1667" s="1" t="s">
        <v>50</v>
      </c>
      <c r="B1667" s="3">
        <v>43515</v>
      </c>
      <c r="C1667" s="2">
        <v>0.35136574074074073</v>
      </c>
      <c r="D1667">
        <v>13.02</v>
      </c>
      <c r="E1667">
        <v>186046534225</v>
      </c>
      <c r="F1667">
        <v>2</v>
      </c>
      <c r="G1667" t="str">
        <f>VLOOKUP(ride_data[[#This Row],[city]],city_data[],3,FALSE)</f>
        <v>Urban</v>
      </c>
      <c r="H1667">
        <f>VLOOKUP(ride_data[[#This Row],[city]],city_data[],2,FALSE)</f>
        <v>64</v>
      </c>
    </row>
    <row r="1668" spans="1:8" x14ac:dyDescent="0.35">
      <c r="A1668" s="1" t="s">
        <v>50</v>
      </c>
      <c r="B1668" s="3">
        <v>43546</v>
      </c>
      <c r="C1668" s="2">
        <v>0.91870370370370369</v>
      </c>
      <c r="D1668">
        <v>23.31</v>
      </c>
      <c r="E1668">
        <v>2832997992475</v>
      </c>
      <c r="F1668">
        <v>3</v>
      </c>
      <c r="G1668" t="str">
        <f>VLOOKUP(ride_data[[#This Row],[city]],city_data[],3,FALSE)</f>
        <v>Urban</v>
      </c>
      <c r="H1668">
        <f>VLOOKUP(ride_data[[#This Row],[city]],city_data[],2,FALSE)</f>
        <v>64</v>
      </c>
    </row>
    <row r="1669" spans="1:8" x14ac:dyDescent="0.35">
      <c r="A1669" s="1" t="s">
        <v>50</v>
      </c>
      <c r="B1669" s="3">
        <v>43517</v>
      </c>
      <c r="C1669" s="2">
        <v>0.93034722222222221</v>
      </c>
      <c r="D1669">
        <v>5.95</v>
      </c>
      <c r="E1669">
        <v>8419472819508</v>
      </c>
      <c r="F1669">
        <v>2</v>
      </c>
      <c r="G1669" t="str">
        <f>VLOOKUP(ride_data[[#This Row],[city]],city_data[],3,FALSE)</f>
        <v>Urban</v>
      </c>
      <c r="H1669">
        <f>VLOOKUP(ride_data[[#This Row],[city]],city_data[],2,FALSE)</f>
        <v>64</v>
      </c>
    </row>
    <row r="1670" spans="1:8" x14ac:dyDescent="0.35">
      <c r="A1670" s="1" t="s">
        <v>50</v>
      </c>
      <c r="B1670" s="3">
        <v>43518</v>
      </c>
      <c r="C1670" s="2">
        <v>0.94901620370370365</v>
      </c>
      <c r="D1670">
        <v>10.19</v>
      </c>
      <c r="E1670">
        <v>8898717814964</v>
      </c>
      <c r="F1670">
        <v>2</v>
      </c>
      <c r="G1670" t="str">
        <f>VLOOKUP(ride_data[[#This Row],[city]],city_data[],3,FALSE)</f>
        <v>Urban</v>
      </c>
      <c r="H1670">
        <f>VLOOKUP(ride_data[[#This Row],[city]],city_data[],2,FALSE)</f>
        <v>64</v>
      </c>
    </row>
    <row r="1671" spans="1:8" x14ac:dyDescent="0.35">
      <c r="A1671" s="1" t="s">
        <v>50</v>
      </c>
      <c r="B1671" s="3">
        <v>43548</v>
      </c>
      <c r="C1671" s="2">
        <v>0.4340046296296296</v>
      </c>
      <c r="D1671">
        <v>10.050000000000001</v>
      </c>
      <c r="E1671">
        <v>2956667449547</v>
      </c>
      <c r="F1671">
        <v>3</v>
      </c>
      <c r="G1671" t="str">
        <f>VLOOKUP(ride_data[[#This Row],[city]],city_data[],3,FALSE)</f>
        <v>Urban</v>
      </c>
      <c r="H1671">
        <f>VLOOKUP(ride_data[[#This Row],[city]],city_data[],2,FALSE)</f>
        <v>64</v>
      </c>
    </row>
    <row r="1672" spans="1:8" x14ac:dyDescent="0.35">
      <c r="A1672" s="1" t="s">
        <v>50</v>
      </c>
      <c r="B1672" s="3">
        <v>43476</v>
      </c>
      <c r="C1672" s="2">
        <v>0.59968750000000004</v>
      </c>
      <c r="D1672">
        <v>43.07</v>
      </c>
      <c r="E1672">
        <v>758051257033</v>
      </c>
      <c r="F1672">
        <v>1</v>
      </c>
      <c r="G1672" t="str">
        <f>VLOOKUP(ride_data[[#This Row],[city]],city_data[],3,FALSE)</f>
        <v>Urban</v>
      </c>
      <c r="H1672">
        <f>VLOOKUP(ride_data[[#This Row],[city]],city_data[],2,FALSE)</f>
        <v>64</v>
      </c>
    </row>
    <row r="1673" spans="1:8" x14ac:dyDescent="0.35">
      <c r="A1673" s="1" t="s">
        <v>50</v>
      </c>
      <c r="B1673" s="3">
        <v>43592</v>
      </c>
      <c r="C1673" s="2">
        <v>0.62375000000000003</v>
      </c>
      <c r="D1673">
        <v>36.22</v>
      </c>
      <c r="E1673">
        <v>2538030596845</v>
      </c>
      <c r="F1673">
        <v>5</v>
      </c>
      <c r="G1673" t="str">
        <f>VLOOKUP(ride_data[[#This Row],[city]],city_data[],3,FALSE)</f>
        <v>Urban</v>
      </c>
      <c r="H1673">
        <f>VLOOKUP(ride_data[[#This Row],[city]],city_data[],2,FALSE)</f>
        <v>64</v>
      </c>
    </row>
    <row r="1674" spans="1:8" x14ac:dyDescent="0.35">
      <c r="A1674" s="1" t="s">
        <v>50</v>
      </c>
      <c r="B1674" s="3">
        <v>43514</v>
      </c>
      <c r="C1674" s="2">
        <v>8.5775462962962956E-2</v>
      </c>
      <c r="D1674">
        <v>8.32</v>
      </c>
      <c r="E1674">
        <v>5213108195867</v>
      </c>
      <c r="F1674">
        <v>2</v>
      </c>
      <c r="G1674" t="str">
        <f>VLOOKUP(ride_data[[#This Row],[city]],city_data[],3,FALSE)</f>
        <v>Urban</v>
      </c>
      <c r="H1674">
        <f>VLOOKUP(ride_data[[#This Row],[city]],city_data[],2,FALSE)</f>
        <v>64</v>
      </c>
    </row>
    <row r="1675" spans="1:8" x14ac:dyDescent="0.35">
      <c r="A1675" s="1" t="s">
        <v>50</v>
      </c>
      <c r="B1675" s="3">
        <v>43578</v>
      </c>
      <c r="C1675" s="2">
        <v>5.1712962962962961E-2</v>
      </c>
      <c r="D1675">
        <v>40.39</v>
      </c>
      <c r="E1675">
        <v>338531895520</v>
      </c>
      <c r="F1675">
        <v>4</v>
      </c>
      <c r="G1675" t="str">
        <f>VLOOKUP(ride_data[[#This Row],[city]],city_data[],3,FALSE)</f>
        <v>Urban</v>
      </c>
      <c r="H1675">
        <f>VLOOKUP(ride_data[[#This Row],[city]],city_data[],2,FALSE)</f>
        <v>64</v>
      </c>
    </row>
    <row r="1676" spans="1:8" x14ac:dyDescent="0.35">
      <c r="A1676" s="1" t="s">
        <v>50</v>
      </c>
      <c r="B1676" s="3">
        <v>43485</v>
      </c>
      <c r="C1676" s="2">
        <v>0.50907407407407412</v>
      </c>
      <c r="D1676">
        <v>6.66</v>
      </c>
      <c r="E1676">
        <v>4292343513903</v>
      </c>
      <c r="F1676">
        <v>1</v>
      </c>
      <c r="G1676" t="str">
        <f>VLOOKUP(ride_data[[#This Row],[city]],city_data[],3,FALSE)</f>
        <v>Urban</v>
      </c>
      <c r="H1676">
        <f>VLOOKUP(ride_data[[#This Row],[city]],city_data[],2,FALSE)</f>
        <v>64</v>
      </c>
    </row>
    <row r="1677" spans="1:8" x14ac:dyDescent="0.35">
      <c r="A1677" s="1" t="s">
        <v>50</v>
      </c>
      <c r="B1677" s="3">
        <v>43476</v>
      </c>
      <c r="C1677" s="2">
        <v>0.40982638888888889</v>
      </c>
      <c r="D1677">
        <v>18.420000000000002</v>
      </c>
      <c r="E1677">
        <v>5578365228841</v>
      </c>
      <c r="F1677">
        <v>1</v>
      </c>
      <c r="G1677" t="str">
        <f>VLOOKUP(ride_data[[#This Row],[city]],city_data[],3,FALSE)</f>
        <v>Urban</v>
      </c>
      <c r="H1677">
        <f>VLOOKUP(ride_data[[#This Row],[city]],city_data[],2,FALSE)</f>
        <v>64</v>
      </c>
    </row>
    <row r="1678" spans="1:8" x14ac:dyDescent="0.35">
      <c r="A1678" s="1" t="s">
        <v>50</v>
      </c>
      <c r="B1678" s="3">
        <v>43547</v>
      </c>
      <c r="C1678" s="2">
        <v>0.51468749999999996</v>
      </c>
      <c r="D1678">
        <v>13.7</v>
      </c>
      <c r="E1678">
        <v>8505727203359</v>
      </c>
      <c r="F1678">
        <v>3</v>
      </c>
      <c r="G1678" t="str">
        <f>VLOOKUP(ride_data[[#This Row],[city]],city_data[],3,FALSE)</f>
        <v>Urban</v>
      </c>
      <c r="H1678">
        <f>VLOOKUP(ride_data[[#This Row],[city]],city_data[],2,FALSE)</f>
        <v>64</v>
      </c>
    </row>
    <row r="1679" spans="1:8" x14ac:dyDescent="0.35">
      <c r="A1679" s="1" t="s">
        <v>50</v>
      </c>
      <c r="B1679" s="3">
        <v>43483</v>
      </c>
      <c r="C1679" s="2">
        <v>2.0949074074074073E-3</v>
      </c>
      <c r="D1679">
        <v>32.11</v>
      </c>
      <c r="E1679">
        <v>4548837819274</v>
      </c>
      <c r="F1679">
        <v>1</v>
      </c>
      <c r="G1679" t="str">
        <f>VLOOKUP(ride_data[[#This Row],[city]],city_data[],3,FALSE)</f>
        <v>Urban</v>
      </c>
      <c r="H1679">
        <f>VLOOKUP(ride_data[[#This Row],[city]],city_data[],2,FALSE)</f>
        <v>64</v>
      </c>
    </row>
    <row r="1680" spans="1:8" x14ac:dyDescent="0.35">
      <c r="A1680" s="1" t="s">
        <v>40</v>
      </c>
      <c r="B1680" s="3">
        <v>43581</v>
      </c>
      <c r="C1680" s="2">
        <v>3.0138888888888885E-2</v>
      </c>
      <c r="D1680">
        <v>35.979999999999997</v>
      </c>
      <c r="E1680">
        <v>111953927754</v>
      </c>
      <c r="F1680">
        <v>4</v>
      </c>
      <c r="G1680" t="str">
        <f>VLOOKUP(ride_data[[#This Row],[city]],city_data[],3,FALSE)</f>
        <v>Urban</v>
      </c>
      <c r="H1680">
        <f>VLOOKUP(ride_data[[#This Row],[city]],city_data[],2,FALSE)</f>
        <v>21</v>
      </c>
    </row>
    <row r="1681" spans="1:8" x14ac:dyDescent="0.35">
      <c r="A1681" s="1" t="s">
        <v>40</v>
      </c>
      <c r="B1681" s="3">
        <v>43484</v>
      </c>
      <c r="C1681" s="2">
        <v>0.96281250000000007</v>
      </c>
      <c r="D1681">
        <v>15.83</v>
      </c>
      <c r="E1681">
        <v>233191052705</v>
      </c>
      <c r="F1681">
        <v>1</v>
      </c>
      <c r="G1681" t="str">
        <f>VLOOKUP(ride_data[[#This Row],[city]],city_data[],3,FALSE)</f>
        <v>Urban</v>
      </c>
      <c r="H1681">
        <f>VLOOKUP(ride_data[[#This Row],[city]],city_data[],2,FALSE)</f>
        <v>21</v>
      </c>
    </row>
    <row r="1682" spans="1:8" x14ac:dyDescent="0.35">
      <c r="A1682" s="1" t="s">
        <v>40</v>
      </c>
      <c r="B1682" s="3">
        <v>43546</v>
      </c>
      <c r="C1682" s="2">
        <v>0.37248842592592596</v>
      </c>
      <c r="D1682">
        <v>22.05</v>
      </c>
      <c r="E1682">
        <v>3495175591045</v>
      </c>
      <c r="F1682">
        <v>3</v>
      </c>
      <c r="G1682" t="str">
        <f>VLOOKUP(ride_data[[#This Row],[city]],city_data[],3,FALSE)</f>
        <v>Urban</v>
      </c>
      <c r="H1682">
        <f>VLOOKUP(ride_data[[#This Row],[city]],city_data[],2,FALSE)</f>
        <v>21</v>
      </c>
    </row>
    <row r="1683" spans="1:8" x14ac:dyDescent="0.35">
      <c r="A1683" s="1" t="s">
        <v>40</v>
      </c>
      <c r="B1683" s="3">
        <v>43558</v>
      </c>
      <c r="C1683" s="2">
        <v>0.36657407407407411</v>
      </c>
      <c r="D1683">
        <v>4.74</v>
      </c>
      <c r="E1683">
        <v>8556334983479</v>
      </c>
      <c r="F1683">
        <v>4</v>
      </c>
      <c r="G1683" t="str">
        <f>VLOOKUP(ride_data[[#This Row],[city]],city_data[],3,FALSE)</f>
        <v>Urban</v>
      </c>
      <c r="H1683">
        <f>VLOOKUP(ride_data[[#This Row],[city]],city_data[],2,FALSE)</f>
        <v>21</v>
      </c>
    </row>
    <row r="1684" spans="1:8" x14ac:dyDescent="0.35">
      <c r="A1684" s="1" t="s">
        <v>40</v>
      </c>
      <c r="B1684" s="3">
        <v>43501</v>
      </c>
      <c r="C1684" s="2">
        <v>0.66819444444444442</v>
      </c>
      <c r="D1684">
        <v>25.58</v>
      </c>
      <c r="E1684">
        <v>2038696705617</v>
      </c>
      <c r="F1684">
        <v>2</v>
      </c>
      <c r="G1684" t="str">
        <f>VLOOKUP(ride_data[[#This Row],[city]],city_data[],3,FALSE)</f>
        <v>Urban</v>
      </c>
      <c r="H1684">
        <f>VLOOKUP(ride_data[[#This Row],[city]],city_data[],2,FALSE)</f>
        <v>21</v>
      </c>
    </row>
    <row r="1685" spans="1:8" x14ac:dyDescent="0.35">
      <c r="A1685" s="1" t="s">
        <v>40</v>
      </c>
      <c r="B1685" s="3">
        <v>43477</v>
      </c>
      <c r="C1685" s="2">
        <v>0.19152777777777777</v>
      </c>
      <c r="D1685">
        <v>24.83</v>
      </c>
      <c r="E1685">
        <v>3151662422628</v>
      </c>
      <c r="F1685">
        <v>1</v>
      </c>
      <c r="G1685" t="str">
        <f>VLOOKUP(ride_data[[#This Row],[city]],city_data[],3,FALSE)</f>
        <v>Urban</v>
      </c>
      <c r="H1685">
        <f>VLOOKUP(ride_data[[#This Row],[city]],city_data[],2,FALSE)</f>
        <v>21</v>
      </c>
    </row>
    <row r="1686" spans="1:8" x14ac:dyDescent="0.35">
      <c r="A1686" s="1" t="s">
        <v>40</v>
      </c>
      <c r="B1686" s="3">
        <v>43581</v>
      </c>
      <c r="C1686" s="2">
        <v>0.39678240740740739</v>
      </c>
      <c r="D1686">
        <v>33.71</v>
      </c>
      <c r="E1686">
        <v>2597478534819</v>
      </c>
      <c r="F1686">
        <v>4</v>
      </c>
      <c r="G1686" t="str">
        <f>VLOOKUP(ride_data[[#This Row],[city]],city_data[],3,FALSE)</f>
        <v>Urban</v>
      </c>
      <c r="H1686">
        <f>VLOOKUP(ride_data[[#This Row],[city]],city_data[],2,FALSE)</f>
        <v>21</v>
      </c>
    </row>
    <row r="1687" spans="1:8" x14ac:dyDescent="0.35">
      <c r="A1687" s="1" t="s">
        <v>40</v>
      </c>
      <c r="B1687" s="3">
        <v>43556</v>
      </c>
      <c r="C1687" s="2">
        <v>0.16863425925925926</v>
      </c>
      <c r="D1687">
        <v>25.65</v>
      </c>
      <c r="E1687">
        <v>2869643436519</v>
      </c>
      <c r="F1687">
        <v>4</v>
      </c>
      <c r="G1687" t="str">
        <f>VLOOKUP(ride_data[[#This Row],[city]],city_data[],3,FALSE)</f>
        <v>Urban</v>
      </c>
      <c r="H1687">
        <f>VLOOKUP(ride_data[[#This Row],[city]],city_data[],2,FALSE)</f>
        <v>21</v>
      </c>
    </row>
    <row r="1688" spans="1:8" x14ac:dyDescent="0.35">
      <c r="A1688" s="1" t="s">
        <v>40</v>
      </c>
      <c r="B1688" s="3">
        <v>43567</v>
      </c>
      <c r="C1688" s="2">
        <v>0.81856481481481491</v>
      </c>
      <c r="D1688">
        <v>22.45</v>
      </c>
      <c r="E1688">
        <v>7811391600020</v>
      </c>
      <c r="F1688">
        <v>4</v>
      </c>
      <c r="G1688" t="str">
        <f>VLOOKUP(ride_data[[#This Row],[city]],city_data[],3,FALSE)</f>
        <v>Urban</v>
      </c>
      <c r="H1688">
        <f>VLOOKUP(ride_data[[#This Row],[city]],city_data[],2,FALSE)</f>
        <v>21</v>
      </c>
    </row>
    <row r="1689" spans="1:8" x14ac:dyDescent="0.35">
      <c r="A1689" s="1" t="s">
        <v>40</v>
      </c>
      <c r="B1689" s="3">
        <v>43555</v>
      </c>
      <c r="C1689" s="2">
        <v>0.49243055555555554</v>
      </c>
      <c r="D1689">
        <v>24.16</v>
      </c>
      <c r="E1689">
        <v>9709763173877</v>
      </c>
      <c r="F1689">
        <v>3</v>
      </c>
      <c r="G1689" t="str">
        <f>VLOOKUP(ride_data[[#This Row],[city]],city_data[],3,FALSE)</f>
        <v>Urban</v>
      </c>
      <c r="H1689">
        <f>VLOOKUP(ride_data[[#This Row],[city]],city_data[],2,FALSE)</f>
        <v>21</v>
      </c>
    </row>
    <row r="1690" spans="1:8" x14ac:dyDescent="0.35">
      <c r="A1690" s="1" t="s">
        <v>40</v>
      </c>
      <c r="B1690" s="3">
        <v>43510</v>
      </c>
      <c r="C1690" s="2">
        <v>0.95324074074074072</v>
      </c>
      <c r="D1690">
        <v>30</v>
      </c>
      <c r="E1690">
        <v>7644620182703</v>
      </c>
      <c r="F1690">
        <v>2</v>
      </c>
      <c r="G1690" t="str">
        <f>VLOOKUP(ride_data[[#This Row],[city]],city_data[],3,FALSE)</f>
        <v>Urban</v>
      </c>
      <c r="H1690">
        <f>VLOOKUP(ride_data[[#This Row],[city]],city_data[],2,FALSE)</f>
        <v>21</v>
      </c>
    </row>
    <row r="1691" spans="1:8" x14ac:dyDescent="0.35">
      <c r="A1691" s="1" t="s">
        <v>40</v>
      </c>
      <c r="B1691" s="3">
        <v>43583</v>
      </c>
      <c r="C1691" s="2">
        <v>0.45432870370370365</v>
      </c>
      <c r="D1691">
        <v>10.07</v>
      </c>
      <c r="E1691">
        <v>2994799721179</v>
      </c>
      <c r="F1691">
        <v>4</v>
      </c>
      <c r="G1691" t="str">
        <f>VLOOKUP(ride_data[[#This Row],[city]],city_data[],3,FALSE)</f>
        <v>Urban</v>
      </c>
      <c r="H1691">
        <f>VLOOKUP(ride_data[[#This Row],[city]],city_data[],2,FALSE)</f>
        <v>21</v>
      </c>
    </row>
    <row r="1692" spans="1:8" x14ac:dyDescent="0.35">
      <c r="A1692" s="1" t="s">
        <v>40</v>
      </c>
      <c r="B1692" s="3">
        <v>43523</v>
      </c>
      <c r="C1692" s="2">
        <v>4.0486111111111105E-2</v>
      </c>
      <c r="D1692">
        <v>13.38</v>
      </c>
      <c r="E1692">
        <v>1577917546598</v>
      </c>
      <c r="F1692">
        <v>2</v>
      </c>
      <c r="G1692" t="str">
        <f>VLOOKUP(ride_data[[#This Row],[city]],city_data[],3,FALSE)</f>
        <v>Urban</v>
      </c>
      <c r="H1692">
        <f>VLOOKUP(ride_data[[#This Row],[city]],city_data[],2,FALSE)</f>
        <v>21</v>
      </c>
    </row>
    <row r="1693" spans="1:8" x14ac:dyDescent="0.35">
      <c r="A1693" s="1" t="s">
        <v>40</v>
      </c>
      <c r="B1693" s="3">
        <v>43471</v>
      </c>
      <c r="C1693" s="2">
        <v>9.778935185185185E-2</v>
      </c>
      <c r="D1693">
        <v>27.2</v>
      </c>
      <c r="E1693">
        <v>3681834566855</v>
      </c>
      <c r="F1693">
        <v>1</v>
      </c>
      <c r="G1693" t="str">
        <f>VLOOKUP(ride_data[[#This Row],[city]],city_data[],3,FALSE)</f>
        <v>Urban</v>
      </c>
      <c r="H1693">
        <f>VLOOKUP(ride_data[[#This Row],[city]],city_data[],2,FALSE)</f>
        <v>21</v>
      </c>
    </row>
    <row r="1694" spans="1:8" x14ac:dyDescent="0.35">
      <c r="A1694" s="1" t="s">
        <v>40</v>
      </c>
      <c r="B1694" s="3">
        <v>43483</v>
      </c>
      <c r="C1694" s="2">
        <v>0.53378472222222217</v>
      </c>
      <c r="D1694">
        <v>15.36</v>
      </c>
      <c r="E1694">
        <v>5195666026077</v>
      </c>
      <c r="F1694">
        <v>1</v>
      </c>
      <c r="G1694" t="str">
        <f>VLOOKUP(ride_data[[#This Row],[city]],city_data[],3,FALSE)</f>
        <v>Urban</v>
      </c>
      <c r="H1694">
        <f>VLOOKUP(ride_data[[#This Row],[city]],city_data[],2,FALSE)</f>
        <v>21</v>
      </c>
    </row>
    <row r="1695" spans="1:8" x14ac:dyDescent="0.35">
      <c r="A1695" s="1" t="s">
        <v>40</v>
      </c>
      <c r="B1695" s="3">
        <v>43496</v>
      </c>
      <c r="C1695" s="2">
        <v>0.21990740740740741</v>
      </c>
      <c r="D1695">
        <v>39.229999999999997</v>
      </c>
      <c r="E1695">
        <v>3697086244830</v>
      </c>
      <c r="F1695">
        <v>1</v>
      </c>
      <c r="G1695" t="str">
        <f>VLOOKUP(ride_data[[#This Row],[city]],city_data[],3,FALSE)</f>
        <v>Urban</v>
      </c>
      <c r="H1695">
        <f>VLOOKUP(ride_data[[#This Row],[city]],city_data[],2,FALSE)</f>
        <v>21</v>
      </c>
    </row>
    <row r="1696" spans="1:8" x14ac:dyDescent="0.35">
      <c r="A1696" s="1" t="s">
        <v>40</v>
      </c>
      <c r="B1696" s="3">
        <v>43528</v>
      </c>
      <c r="C1696" s="2">
        <v>0.46413194444444444</v>
      </c>
      <c r="D1696">
        <v>23.33</v>
      </c>
      <c r="E1696">
        <v>999763197952</v>
      </c>
      <c r="F1696">
        <v>3</v>
      </c>
      <c r="G1696" t="str">
        <f>VLOOKUP(ride_data[[#This Row],[city]],city_data[],3,FALSE)</f>
        <v>Urban</v>
      </c>
      <c r="H1696">
        <f>VLOOKUP(ride_data[[#This Row],[city]],city_data[],2,FALSE)</f>
        <v>21</v>
      </c>
    </row>
    <row r="1697" spans="1:8" x14ac:dyDescent="0.35">
      <c r="A1697" s="1" t="s">
        <v>40</v>
      </c>
      <c r="B1697" s="3">
        <v>43511</v>
      </c>
      <c r="C1697" s="2">
        <v>0.38763888888888887</v>
      </c>
      <c r="D1697">
        <v>4.63</v>
      </c>
      <c r="E1697">
        <v>60590634054</v>
      </c>
      <c r="F1697">
        <v>2</v>
      </c>
      <c r="G1697" t="str">
        <f>VLOOKUP(ride_data[[#This Row],[city]],city_data[],3,FALSE)</f>
        <v>Urban</v>
      </c>
      <c r="H1697">
        <f>VLOOKUP(ride_data[[#This Row],[city]],city_data[],2,FALSE)</f>
        <v>21</v>
      </c>
    </row>
    <row r="1698" spans="1:8" x14ac:dyDescent="0.35">
      <c r="A1698" s="1" t="s">
        <v>40</v>
      </c>
      <c r="B1698" s="3">
        <v>43581</v>
      </c>
      <c r="C1698" s="2">
        <v>0.93076388888888895</v>
      </c>
      <c r="D1698">
        <v>29.22</v>
      </c>
      <c r="E1698">
        <v>4452627021726</v>
      </c>
      <c r="F1698">
        <v>4</v>
      </c>
      <c r="G1698" t="str">
        <f>VLOOKUP(ride_data[[#This Row],[city]],city_data[],3,FALSE)</f>
        <v>Urban</v>
      </c>
      <c r="H1698">
        <f>VLOOKUP(ride_data[[#This Row],[city]],city_data[],2,FALSE)</f>
        <v>21</v>
      </c>
    </row>
    <row r="1699" spans="1:8" x14ac:dyDescent="0.35">
      <c r="A1699" s="1" t="s">
        <v>40</v>
      </c>
      <c r="B1699" s="3">
        <v>43589</v>
      </c>
      <c r="C1699" s="2">
        <v>0.48730324074074072</v>
      </c>
      <c r="D1699">
        <v>33.11</v>
      </c>
      <c r="E1699">
        <v>2860856883893</v>
      </c>
      <c r="F1699">
        <v>5</v>
      </c>
      <c r="G1699" t="str">
        <f>VLOOKUP(ride_data[[#This Row],[city]],city_data[],3,FALSE)</f>
        <v>Urban</v>
      </c>
      <c r="H1699">
        <f>VLOOKUP(ride_data[[#This Row],[city]],city_data[],2,FALSE)</f>
        <v>21</v>
      </c>
    </row>
    <row r="1700" spans="1:8" x14ac:dyDescent="0.35">
      <c r="A1700" s="1" t="s">
        <v>40</v>
      </c>
      <c r="B1700" s="3">
        <v>43488</v>
      </c>
      <c r="C1700" s="2">
        <v>0.85796296296296293</v>
      </c>
      <c r="D1700">
        <v>39.950000000000003</v>
      </c>
      <c r="E1700">
        <v>1108660251073</v>
      </c>
      <c r="F1700">
        <v>1</v>
      </c>
      <c r="G1700" t="str">
        <f>VLOOKUP(ride_data[[#This Row],[city]],city_data[],3,FALSE)</f>
        <v>Urban</v>
      </c>
      <c r="H1700">
        <f>VLOOKUP(ride_data[[#This Row],[city]],city_data[],2,FALSE)</f>
        <v>21</v>
      </c>
    </row>
    <row r="1701" spans="1:8" x14ac:dyDescent="0.35">
      <c r="A1701" s="1" t="s">
        <v>40</v>
      </c>
      <c r="B1701" s="3">
        <v>43473</v>
      </c>
      <c r="C1701" s="2">
        <v>0.24995370370370371</v>
      </c>
      <c r="D1701">
        <v>13.01</v>
      </c>
      <c r="E1701">
        <v>9413350107687</v>
      </c>
      <c r="F1701">
        <v>1</v>
      </c>
      <c r="G1701" t="str">
        <f>VLOOKUP(ride_data[[#This Row],[city]],city_data[],3,FALSE)</f>
        <v>Urban</v>
      </c>
      <c r="H1701">
        <f>VLOOKUP(ride_data[[#This Row],[city]],city_data[],2,FALSE)</f>
        <v>21</v>
      </c>
    </row>
    <row r="1702" spans="1:8" x14ac:dyDescent="0.35">
      <c r="A1702" s="1" t="s">
        <v>40</v>
      </c>
      <c r="B1702" s="3">
        <v>43470</v>
      </c>
      <c r="C1702" s="2">
        <v>0.69188657407407417</v>
      </c>
      <c r="D1702">
        <v>39.44</v>
      </c>
      <c r="E1702">
        <v>252491764873</v>
      </c>
      <c r="F1702">
        <v>1</v>
      </c>
      <c r="G1702" t="str">
        <f>VLOOKUP(ride_data[[#This Row],[city]],city_data[],3,FALSE)</f>
        <v>Urban</v>
      </c>
      <c r="H1702">
        <f>VLOOKUP(ride_data[[#This Row],[city]],city_data[],2,FALSE)</f>
        <v>21</v>
      </c>
    </row>
    <row r="1703" spans="1:8" x14ac:dyDescent="0.35">
      <c r="A1703" s="1" t="s">
        <v>40</v>
      </c>
      <c r="B1703" s="3">
        <v>43527</v>
      </c>
      <c r="C1703" s="2">
        <v>0.36520833333333336</v>
      </c>
      <c r="D1703">
        <v>7.63</v>
      </c>
      <c r="E1703">
        <v>4176780124147</v>
      </c>
      <c r="F1703">
        <v>3</v>
      </c>
      <c r="G1703" t="str">
        <f>VLOOKUP(ride_data[[#This Row],[city]],city_data[],3,FALSE)</f>
        <v>Urban</v>
      </c>
      <c r="H1703">
        <f>VLOOKUP(ride_data[[#This Row],[city]],city_data[],2,FALSE)</f>
        <v>21</v>
      </c>
    </row>
    <row r="1704" spans="1:8" x14ac:dyDescent="0.35">
      <c r="A1704" s="1" t="s">
        <v>104</v>
      </c>
      <c r="B1704" s="3">
        <v>43553</v>
      </c>
      <c r="C1704" s="2">
        <v>0.9431018518518518</v>
      </c>
      <c r="D1704">
        <v>34.97</v>
      </c>
      <c r="E1704">
        <v>7313956062903</v>
      </c>
      <c r="F1704">
        <v>3</v>
      </c>
      <c r="G1704" t="str">
        <f>VLOOKUP(ride_data[[#This Row],[city]],city_data[],3,FALSE)</f>
        <v>Suburban</v>
      </c>
      <c r="H1704">
        <f>VLOOKUP(ride_data[[#This Row],[city]],city_data[],2,FALSE)</f>
        <v>10</v>
      </c>
    </row>
    <row r="1705" spans="1:8" x14ac:dyDescent="0.35">
      <c r="A1705" s="1" t="s">
        <v>104</v>
      </c>
      <c r="B1705" s="3">
        <v>43577</v>
      </c>
      <c r="C1705" s="2">
        <v>6.4618055555555554E-2</v>
      </c>
      <c r="D1705">
        <v>46.5</v>
      </c>
      <c r="E1705">
        <v>7088151468507</v>
      </c>
      <c r="F1705">
        <v>4</v>
      </c>
      <c r="G1705" t="str">
        <f>VLOOKUP(ride_data[[#This Row],[city]],city_data[],3,FALSE)</f>
        <v>Suburban</v>
      </c>
      <c r="H1705">
        <f>VLOOKUP(ride_data[[#This Row],[city]],city_data[],2,FALSE)</f>
        <v>10</v>
      </c>
    </row>
    <row r="1706" spans="1:8" x14ac:dyDescent="0.35">
      <c r="A1706" s="1" t="s">
        <v>104</v>
      </c>
      <c r="B1706" s="3">
        <v>43490</v>
      </c>
      <c r="C1706" s="2">
        <v>0.27207175925925925</v>
      </c>
      <c r="D1706">
        <v>24.13</v>
      </c>
      <c r="E1706">
        <v>7372157726656</v>
      </c>
      <c r="F1706">
        <v>1</v>
      </c>
      <c r="G1706" t="str">
        <f>VLOOKUP(ride_data[[#This Row],[city]],city_data[],3,FALSE)</f>
        <v>Suburban</v>
      </c>
      <c r="H1706">
        <f>VLOOKUP(ride_data[[#This Row],[city]],city_data[],2,FALSE)</f>
        <v>10</v>
      </c>
    </row>
    <row r="1707" spans="1:8" x14ac:dyDescent="0.35">
      <c r="A1707" s="1" t="s">
        <v>104</v>
      </c>
      <c r="B1707" s="3">
        <v>43578</v>
      </c>
      <c r="C1707" s="2">
        <v>0.85490740740740734</v>
      </c>
      <c r="D1707">
        <v>34.869999999999997</v>
      </c>
      <c r="E1707">
        <v>99483095214</v>
      </c>
      <c r="F1707">
        <v>4</v>
      </c>
      <c r="G1707" t="str">
        <f>VLOOKUP(ride_data[[#This Row],[city]],city_data[],3,FALSE)</f>
        <v>Suburban</v>
      </c>
      <c r="H1707">
        <f>VLOOKUP(ride_data[[#This Row],[city]],city_data[],2,FALSE)</f>
        <v>10</v>
      </c>
    </row>
    <row r="1708" spans="1:8" x14ac:dyDescent="0.35">
      <c r="A1708" s="1" t="s">
        <v>104</v>
      </c>
      <c r="B1708" s="3">
        <v>43466</v>
      </c>
      <c r="C1708" s="2">
        <v>8.847222222222223E-2</v>
      </c>
      <c r="D1708">
        <v>24.07</v>
      </c>
      <c r="E1708">
        <v>7827431948090</v>
      </c>
      <c r="F1708">
        <v>1</v>
      </c>
      <c r="G1708" t="str">
        <f>VLOOKUP(ride_data[[#This Row],[city]],city_data[],3,FALSE)</f>
        <v>Suburban</v>
      </c>
      <c r="H1708">
        <f>VLOOKUP(ride_data[[#This Row],[city]],city_data[],2,FALSE)</f>
        <v>10</v>
      </c>
    </row>
    <row r="1709" spans="1:8" x14ac:dyDescent="0.35">
      <c r="A1709" s="1" t="s">
        <v>104</v>
      </c>
      <c r="B1709" s="3">
        <v>43552</v>
      </c>
      <c r="C1709" s="2">
        <v>0.8027777777777777</v>
      </c>
      <c r="D1709">
        <v>34.03</v>
      </c>
      <c r="E1709">
        <v>3998847011136</v>
      </c>
      <c r="F1709">
        <v>3</v>
      </c>
      <c r="G1709" t="str">
        <f>VLOOKUP(ride_data[[#This Row],[city]],city_data[],3,FALSE)</f>
        <v>Suburban</v>
      </c>
      <c r="H1709">
        <f>VLOOKUP(ride_data[[#This Row],[city]],city_data[],2,FALSE)</f>
        <v>10</v>
      </c>
    </row>
    <row r="1710" spans="1:8" x14ac:dyDescent="0.35">
      <c r="A1710" s="1" t="s">
        <v>104</v>
      </c>
      <c r="B1710" s="3">
        <v>43577</v>
      </c>
      <c r="C1710" s="2">
        <v>0.13520833333333335</v>
      </c>
      <c r="D1710">
        <v>31.24</v>
      </c>
      <c r="E1710">
        <v>947485590155</v>
      </c>
      <c r="F1710">
        <v>4</v>
      </c>
      <c r="G1710" t="str">
        <f>VLOOKUP(ride_data[[#This Row],[city]],city_data[],3,FALSE)</f>
        <v>Suburban</v>
      </c>
      <c r="H1710">
        <f>VLOOKUP(ride_data[[#This Row],[city]],city_data[],2,FALSE)</f>
        <v>10</v>
      </c>
    </row>
    <row r="1711" spans="1:8" x14ac:dyDescent="0.35">
      <c r="A1711" s="1" t="s">
        <v>104</v>
      </c>
      <c r="B1711" s="3">
        <v>43582</v>
      </c>
      <c r="C1711" s="2">
        <v>0.82347222222222216</v>
      </c>
      <c r="D1711">
        <v>28.84</v>
      </c>
      <c r="E1711">
        <v>9913967882910</v>
      </c>
      <c r="F1711">
        <v>4</v>
      </c>
      <c r="G1711" t="str">
        <f>VLOOKUP(ride_data[[#This Row],[city]],city_data[],3,FALSE)</f>
        <v>Suburban</v>
      </c>
      <c r="H1711">
        <f>VLOOKUP(ride_data[[#This Row],[city]],city_data[],2,FALSE)</f>
        <v>10</v>
      </c>
    </row>
    <row r="1712" spans="1:8" x14ac:dyDescent="0.35">
      <c r="A1712" s="1" t="s">
        <v>104</v>
      </c>
      <c r="B1712" s="3">
        <v>43486</v>
      </c>
      <c r="C1712" s="2">
        <v>0.43170138888888893</v>
      </c>
      <c r="D1712">
        <v>34.06</v>
      </c>
      <c r="E1712">
        <v>569750468503</v>
      </c>
      <c r="F1712">
        <v>1</v>
      </c>
      <c r="G1712" t="str">
        <f>VLOOKUP(ride_data[[#This Row],[city]],city_data[],3,FALSE)</f>
        <v>Suburban</v>
      </c>
      <c r="H1712">
        <f>VLOOKUP(ride_data[[#This Row],[city]],city_data[],2,FALSE)</f>
        <v>10</v>
      </c>
    </row>
    <row r="1713" spans="1:8" x14ac:dyDescent="0.35">
      <c r="A1713" s="1" t="s">
        <v>104</v>
      </c>
      <c r="B1713" s="3">
        <v>43467</v>
      </c>
      <c r="C1713" s="2">
        <v>9.1203703703703707E-3</v>
      </c>
      <c r="D1713">
        <v>44.71</v>
      </c>
      <c r="E1713">
        <v>9903881959478</v>
      </c>
      <c r="F1713">
        <v>1</v>
      </c>
      <c r="G1713" t="str">
        <f>VLOOKUP(ride_data[[#This Row],[city]],city_data[],3,FALSE)</f>
        <v>Suburban</v>
      </c>
      <c r="H1713">
        <f>VLOOKUP(ride_data[[#This Row],[city]],city_data[],2,FALSE)</f>
        <v>10</v>
      </c>
    </row>
    <row r="1714" spans="1:8" x14ac:dyDescent="0.35">
      <c r="A1714" s="1" t="s">
        <v>104</v>
      </c>
      <c r="B1714" s="3">
        <v>43537</v>
      </c>
      <c r="C1714" s="2">
        <v>0.67094907407407411</v>
      </c>
      <c r="D1714">
        <v>14.36</v>
      </c>
      <c r="E1714">
        <v>8629533024103</v>
      </c>
      <c r="F1714">
        <v>3</v>
      </c>
      <c r="G1714" t="str">
        <f>VLOOKUP(ride_data[[#This Row],[city]],city_data[],3,FALSE)</f>
        <v>Suburban</v>
      </c>
      <c r="H1714">
        <f>VLOOKUP(ride_data[[#This Row],[city]],city_data[],2,FALSE)</f>
        <v>10</v>
      </c>
    </row>
    <row r="1715" spans="1:8" x14ac:dyDescent="0.35">
      <c r="A1715" s="1" t="s">
        <v>108</v>
      </c>
      <c r="B1715" s="3">
        <v>43583</v>
      </c>
      <c r="C1715" s="2">
        <v>0.18164351851851854</v>
      </c>
      <c r="D1715">
        <v>27.86</v>
      </c>
      <c r="E1715">
        <v>5857212189710</v>
      </c>
      <c r="F1715">
        <v>4</v>
      </c>
      <c r="G1715" t="str">
        <f>VLOOKUP(ride_data[[#This Row],[city]],city_data[],3,FALSE)</f>
        <v>Suburban</v>
      </c>
      <c r="H1715">
        <f>VLOOKUP(ride_data[[#This Row],[city]],city_data[],2,FALSE)</f>
        <v>1</v>
      </c>
    </row>
    <row r="1716" spans="1:8" x14ac:dyDescent="0.35">
      <c r="A1716" s="1" t="s">
        <v>108</v>
      </c>
      <c r="B1716" s="3">
        <v>43576</v>
      </c>
      <c r="C1716" s="2">
        <v>0.13100694444444444</v>
      </c>
      <c r="D1716">
        <v>17.8</v>
      </c>
      <c r="E1716">
        <v>3500924024641</v>
      </c>
      <c r="F1716">
        <v>4</v>
      </c>
      <c r="G1716" t="str">
        <f>VLOOKUP(ride_data[[#This Row],[city]],city_data[],3,FALSE)</f>
        <v>Suburban</v>
      </c>
      <c r="H1716">
        <f>VLOOKUP(ride_data[[#This Row],[city]],city_data[],2,FALSE)</f>
        <v>1</v>
      </c>
    </row>
    <row r="1717" spans="1:8" x14ac:dyDescent="0.35">
      <c r="A1717" s="1" t="s">
        <v>108</v>
      </c>
      <c r="B1717" s="3">
        <v>43484</v>
      </c>
      <c r="C1717" s="2">
        <v>9.5023148148148159E-3</v>
      </c>
      <c r="D1717">
        <v>44.36</v>
      </c>
      <c r="E1717">
        <v>6108194089857</v>
      </c>
      <c r="F1717">
        <v>1</v>
      </c>
      <c r="G1717" t="str">
        <f>VLOOKUP(ride_data[[#This Row],[city]],city_data[],3,FALSE)</f>
        <v>Suburban</v>
      </c>
      <c r="H1717">
        <f>VLOOKUP(ride_data[[#This Row],[city]],city_data[],2,FALSE)</f>
        <v>1</v>
      </c>
    </row>
    <row r="1718" spans="1:8" x14ac:dyDescent="0.35">
      <c r="A1718" s="1" t="s">
        <v>108</v>
      </c>
      <c r="B1718" s="3">
        <v>43475</v>
      </c>
      <c r="C1718" s="2">
        <v>1.2083333333333333E-2</v>
      </c>
      <c r="D1718">
        <v>47.52</v>
      </c>
      <c r="E1718">
        <v>3069086465155</v>
      </c>
      <c r="F1718">
        <v>1</v>
      </c>
      <c r="G1718" t="str">
        <f>VLOOKUP(ride_data[[#This Row],[city]],city_data[],3,FALSE)</f>
        <v>Suburban</v>
      </c>
      <c r="H1718">
        <f>VLOOKUP(ride_data[[#This Row],[city]],city_data[],2,FALSE)</f>
        <v>1</v>
      </c>
    </row>
    <row r="1719" spans="1:8" x14ac:dyDescent="0.35">
      <c r="A1719" s="1" t="s">
        <v>108</v>
      </c>
      <c r="B1719" s="3">
        <v>43515</v>
      </c>
      <c r="C1719" s="2">
        <v>0.53512731481481479</v>
      </c>
      <c r="D1719">
        <v>29.37</v>
      </c>
      <c r="E1719">
        <v>676014632508</v>
      </c>
      <c r="F1719">
        <v>2</v>
      </c>
      <c r="G1719" t="str">
        <f>VLOOKUP(ride_data[[#This Row],[city]],city_data[],3,FALSE)</f>
        <v>Suburban</v>
      </c>
      <c r="H1719">
        <f>VLOOKUP(ride_data[[#This Row],[city]],city_data[],2,FALSE)</f>
        <v>1</v>
      </c>
    </row>
    <row r="1720" spans="1:8" x14ac:dyDescent="0.35">
      <c r="A1720" s="1" t="s">
        <v>108</v>
      </c>
      <c r="B1720" s="3">
        <v>43468</v>
      </c>
      <c r="C1720" s="2">
        <v>0.89569444444444446</v>
      </c>
      <c r="D1720">
        <v>19.989999999999998</v>
      </c>
      <c r="E1720">
        <v>5348015913836</v>
      </c>
      <c r="F1720">
        <v>1</v>
      </c>
      <c r="G1720" t="str">
        <f>VLOOKUP(ride_data[[#This Row],[city]],city_data[],3,FALSE)</f>
        <v>Suburban</v>
      </c>
      <c r="H1720">
        <f>VLOOKUP(ride_data[[#This Row],[city]],city_data[],2,FALSE)</f>
        <v>1</v>
      </c>
    </row>
    <row r="1721" spans="1:8" x14ac:dyDescent="0.35">
      <c r="A1721" s="1" t="s">
        <v>108</v>
      </c>
      <c r="B1721" s="3">
        <v>43481</v>
      </c>
      <c r="C1721" s="2">
        <v>0.13123842592592591</v>
      </c>
      <c r="D1721">
        <v>20.27</v>
      </c>
      <c r="E1721">
        <v>3318227122465</v>
      </c>
      <c r="F1721">
        <v>1</v>
      </c>
      <c r="G1721" t="str">
        <f>VLOOKUP(ride_data[[#This Row],[city]],city_data[],3,FALSE)</f>
        <v>Suburban</v>
      </c>
      <c r="H1721">
        <f>VLOOKUP(ride_data[[#This Row],[city]],city_data[],2,FALSE)</f>
        <v>1</v>
      </c>
    </row>
    <row r="1722" spans="1:8" x14ac:dyDescent="0.35">
      <c r="A1722" s="1" t="s">
        <v>108</v>
      </c>
      <c r="B1722" s="3">
        <v>43547</v>
      </c>
      <c r="C1722" s="2">
        <v>8.4108796296296293E-2</v>
      </c>
      <c r="D1722">
        <v>40.53</v>
      </c>
      <c r="E1722">
        <v>2619642444813</v>
      </c>
      <c r="F1722">
        <v>3</v>
      </c>
      <c r="G1722" t="str">
        <f>VLOOKUP(ride_data[[#This Row],[city]],city_data[],3,FALSE)</f>
        <v>Suburban</v>
      </c>
      <c r="H1722">
        <f>VLOOKUP(ride_data[[#This Row],[city]],city_data[],2,FALSE)</f>
        <v>1</v>
      </c>
    </row>
    <row r="1723" spans="1:8" x14ac:dyDescent="0.35">
      <c r="A1723" s="1" t="s">
        <v>108</v>
      </c>
      <c r="B1723" s="3">
        <v>43515</v>
      </c>
      <c r="C1723" s="2">
        <v>0.75582175925925921</v>
      </c>
      <c r="D1723">
        <v>45.55</v>
      </c>
      <c r="E1723">
        <v>1089080777667</v>
      </c>
      <c r="F1723">
        <v>2</v>
      </c>
      <c r="G1723" t="str">
        <f>VLOOKUP(ride_data[[#This Row],[city]],city_data[],3,FALSE)</f>
        <v>Suburban</v>
      </c>
      <c r="H1723">
        <f>VLOOKUP(ride_data[[#This Row],[city]],city_data[],2,FALSE)</f>
        <v>1</v>
      </c>
    </row>
    <row r="1724" spans="1:8" x14ac:dyDescent="0.35">
      <c r="A1724" s="1" t="s">
        <v>108</v>
      </c>
      <c r="B1724" s="3">
        <v>43466</v>
      </c>
      <c r="C1724" s="2">
        <v>0.52277777777777779</v>
      </c>
      <c r="D1724">
        <v>25.56</v>
      </c>
      <c r="E1724">
        <v>2613536554411</v>
      </c>
      <c r="F1724">
        <v>1</v>
      </c>
      <c r="G1724" t="str">
        <f>VLOOKUP(ride_data[[#This Row],[city]],city_data[],3,FALSE)</f>
        <v>Suburban</v>
      </c>
      <c r="H1724">
        <f>VLOOKUP(ride_data[[#This Row],[city]],city_data[],2,FALSE)</f>
        <v>1</v>
      </c>
    </row>
    <row r="1725" spans="1:8" x14ac:dyDescent="0.35">
      <c r="A1725" s="1" t="s">
        <v>108</v>
      </c>
      <c r="B1725" s="3">
        <v>43545</v>
      </c>
      <c r="C1725" s="2">
        <v>0.94818287037037041</v>
      </c>
      <c r="D1725">
        <v>49.59</v>
      </c>
      <c r="E1725">
        <v>3892938867148</v>
      </c>
      <c r="F1725">
        <v>3</v>
      </c>
      <c r="G1725" t="str">
        <f>VLOOKUP(ride_data[[#This Row],[city]],city_data[],3,FALSE)</f>
        <v>Suburban</v>
      </c>
      <c r="H1725">
        <f>VLOOKUP(ride_data[[#This Row],[city]],city_data[],2,FALSE)</f>
        <v>1</v>
      </c>
    </row>
    <row r="1726" spans="1:8" x14ac:dyDescent="0.35">
      <c r="A1726" s="1" t="s">
        <v>108</v>
      </c>
      <c r="B1726" s="3">
        <v>43481</v>
      </c>
      <c r="C1726" s="2">
        <v>0.55603009259259262</v>
      </c>
      <c r="D1726">
        <v>47.66</v>
      </c>
      <c r="E1726">
        <v>4357839290116</v>
      </c>
      <c r="F1726">
        <v>1</v>
      </c>
      <c r="G1726" t="str">
        <f>VLOOKUP(ride_data[[#This Row],[city]],city_data[],3,FALSE)</f>
        <v>Suburban</v>
      </c>
      <c r="H1726">
        <f>VLOOKUP(ride_data[[#This Row],[city]],city_data[],2,FALSE)</f>
        <v>1</v>
      </c>
    </row>
    <row r="1727" spans="1:8" x14ac:dyDescent="0.35">
      <c r="A1727" s="1" t="s">
        <v>108</v>
      </c>
      <c r="B1727" s="3">
        <v>43528</v>
      </c>
      <c r="C1727" s="2">
        <v>4.4814814814814814E-2</v>
      </c>
      <c r="D1727">
        <v>16.600000000000001</v>
      </c>
      <c r="E1727">
        <v>2241588692692</v>
      </c>
      <c r="F1727">
        <v>3</v>
      </c>
      <c r="G1727" t="str">
        <f>VLOOKUP(ride_data[[#This Row],[city]],city_data[],3,FALSE)</f>
        <v>Suburban</v>
      </c>
      <c r="H1727">
        <f>VLOOKUP(ride_data[[#This Row],[city]],city_data[],2,FALSE)</f>
        <v>1</v>
      </c>
    </row>
    <row r="1728" spans="1:8" x14ac:dyDescent="0.35">
      <c r="A1728" s="1" t="s">
        <v>108</v>
      </c>
      <c r="B1728" s="3">
        <v>43493</v>
      </c>
      <c r="C1728" s="2">
        <v>0.49687500000000001</v>
      </c>
      <c r="D1728">
        <v>30.98</v>
      </c>
      <c r="E1728">
        <v>5997759060278</v>
      </c>
      <c r="F1728">
        <v>1</v>
      </c>
      <c r="G1728" t="str">
        <f>VLOOKUP(ride_data[[#This Row],[city]],city_data[],3,FALSE)</f>
        <v>Suburban</v>
      </c>
      <c r="H1728">
        <f>VLOOKUP(ride_data[[#This Row],[city]],city_data[],2,FALSE)</f>
        <v>1</v>
      </c>
    </row>
    <row r="1729" spans="1:8" x14ac:dyDescent="0.35">
      <c r="A1729" s="1" t="s">
        <v>108</v>
      </c>
      <c r="B1729" s="3">
        <v>43470</v>
      </c>
      <c r="C1729" s="2">
        <v>0.61766203703703704</v>
      </c>
      <c r="D1729">
        <v>47.38</v>
      </c>
      <c r="E1729">
        <v>2885743568189</v>
      </c>
      <c r="F1729">
        <v>1</v>
      </c>
      <c r="G1729" t="str">
        <f>VLOOKUP(ride_data[[#This Row],[city]],city_data[],3,FALSE)</f>
        <v>Suburban</v>
      </c>
      <c r="H1729">
        <f>VLOOKUP(ride_data[[#This Row],[city]],city_data[],2,FALSE)</f>
        <v>1</v>
      </c>
    </row>
    <row r="1730" spans="1:8" x14ac:dyDescent="0.35">
      <c r="A1730" s="1" t="s">
        <v>108</v>
      </c>
      <c r="B1730" s="3">
        <v>43509</v>
      </c>
      <c r="C1730" s="2">
        <v>0.65290509259259266</v>
      </c>
      <c r="D1730">
        <v>31.67</v>
      </c>
      <c r="E1730">
        <v>7824611259311</v>
      </c>
      <c r="F1730">
        <v>2</v>
      </c>
      <c r="G1730" t="str">
        <f>VLOOKUP(ride_data[[#This Row],[city]],city_data[],3,FALSE)</f>
        <v>Suburban</v>
      </c>
      <c r="H1730">
        <f>VLOOKUP(ride_data[[#This Row],[city]],city_data[],2,FALSE)</f>
        <v>1</v>
      </c>
    </row>
    <row r="1731" spans="1:8" x14ac:dyDescent="0.35">
      <c r="A1731" s="1" t="s">
        <v>108</v>
      </c>
      <c r="B1731" s="3">
        <v>43510</v>
      </c>
      <c r="C1731" s="2">
        <v>0.29670138888888892</v>
      </c>
      <c r="D1731">
        <v>16.86</v>
      </c>
      <c r="E1731">
        <v>5976450384289</v>
      </c>
      <c r="F1731">
        <v>2</v>
      </c>
      <c r="G1731" t="str">
        <f>VLOOKUP(ride_data[[#This Row],[city]],city_data[],3,FALSE)</f>
        <v>Suburban</v>
      </c>
      <c r="H1731">
        <f>VLOOKUP(ride_data[[#This Row],[city]],city_data[],2,FALSE)</f>
        <v>1</v>
      </c>
    </row>
    <row r="1732" spans="1:8" x14ac:dyDescent="0.35">
      <c r="A1732" s="1" t="s">
        <v>108</v>
      </c>
      <c r="B1732" s="3">
        <v>43565</v>
      </c>
      <c r="C1732" s="2">
        <v>0.83668981481481486</v>
      </c>
      <c r="D1732">
        <v>35.83</v>
      </c>
      <c r="E1732">
        <v>4342837925450</v>
      </c>
      <c r="F1732">
        <v>4</v>
      </c>
      <c r="G1732" t="str">
        <f>VLOOKUP(ride_data[[#This Row],[city]],city_data[],3,FALSE)</f>
        <v>Suburban</v>
      </c>
      <c r="H1732">
        <f>VLOOKUP(ride_data[[#This Row],[city]],city_data[],2,FALSE)</f>
        <v>1</v>
      </c>
    </row>
    <row r="1733" spans="1:8" x14ac:dyDescent="0.35">
      <c r="A1733" s="1" t="s">
        <v>108</v>
      </c>
      <c r="B1733" s="3">
        <v>43532</v>
      </c>
      <c r="C1733" s="2">
        <v>0.46302083333333338</v>
      </c>
      <c r="D1733">
        <v>41.85</v>
      </c>
      <c r="E1733">
        <v>6400430703481</v>
      </c>
      <c r="F1733">
        <v>3</v>
      </c>
      <c r="G1733" t="str">
        <f>VLOOKUP(ride_data[[#This Row],[city]],city_data[],3,FALSE)</f>
        <v>Suburban</v>
      </c>
      <c r="H1733">
        <f>VLOOKUP(ride_data[[#This Row],[city]],city_data[],2,FALSE)</f>
        <v>1</v>
      </c>
    </row>
    <row r="1734" spans="1:8" x14ac:dyDescent="0.35">
      <c r="A1734" s="1" t="s">
        <v>108</v>
      </c>
      <c r="B1734" s="3">
        <v>43581</v>
      </c>
      <c r="C1734" s="2">
        <v>0.96940972222222221</v>
      </c>
      <c r="D1734">
        <v>33.74</v>
      </c>
      <c r="E1734">
        <v>1472991161012</v>
      </c>
      <c r="F1734">
        <v>4</v>
      </c>
      <c r="G1734" t="str">
        <f>VLOOKUP(ride_data[[#This Row],[city]],city_data[],3,FALSE)</f>
        <v>Suburban</v>
      </c>
      <c r="H1734">
        <f>VLOOKUP(ride_data[[#This Row],[city]],city_data[],2,FALSE)</f>
        <v>1</v>
      </c>
    </row>
    <row r="1735" spans="1:8" x14ac:dyDescent="0.35">
      <c r="A1735" s="1" t="s">
        <v>108</v>
      </c>
      <c r="B1735" s="3">
        <v>43582</v>
      </c>
      <c r="C1735" s="2">
        <v>0.31565972222222222</v>
      </c>
      <c r="D1735">
        <v>30.28</v>
      </c>
      <c r="E1735">
        <v>7027003974735</v>
      </c>
      <c r="F1735">
        <v>4</v>
      </c>
      <c r="G1735" t="str">
        <f>VLOOKUP(ride_data[[#This Row],[city]],city_data[],3,FALSE)</f>
        <v>Suburban</v>
      </c>
      <c r="H1735">
        <f>VLOOKUP(ride_data[[#This Row],[city]],city_data[],2,FALSE)</f>
        <v>1</v>
      </c>
    </row>
    <row r="1736" spans="1:8" x14ac:dyDescent="0.35">
      <c r="A1736" s="1" t="s">
        <v>108</v>
      </c>
      <c r="B1736" s="3">
        <v>43514</v>
      </c>
      <c r="C1736" s="2">
        <v>0.27081018518518518</v>
      </c>
      <c r="D1736">
        <v>41.32</v>
      </c>
      <c r="E1736">
        <v>9773072633339</v>
      </c>
      <c r="F1736">
        <v>2</v>
      </c>
      <c r="G1736" t="str">
        <f>VLOOKUP(ride_data[[#This Row],[city]],city_data[],3,FALSE)</f>
        <v>Suburban</v>
      </c>
      <c r="H1736">
        <f>VLOOKUP(ride_data[[#This Row],[city]],city_data[],2,FALSE)</f>
        <v>1</v>
      </c>
    </row>
    <row r="1737" spans="1:8" x14ac:dyDescent="0.35">
      <c r="A1737" s="1" t="s">
        <v>108</v>
      </c>
      <c r="B1737" s="3">
        <v>43543</v>
      </c>
      <c r="C1737" s="2">
        <v>0.80959490740740747</v>
      </c>
      <c r="D1737">
        <v>48.98</v>
      </c>
      <c r="E1737">
        <v>8685637991901</v>
      </c>
      <c r="F1737">
        <v>3</v>
      </c>
      <c r="G1737" t="str">
        <f>VLOOKUP(ride_data[[#This Row],[city]],city_data[],3,FALSE)</f>
        <v>Suburban</v>
      </c>
      <c r="H1737">
        <f>VLOOKUP(ride_data[[#This Row],[city]],city_data[],2,FALSE)</f>
        <v>1</v>
      </c>
    </row>
    <row r="1738" spans="1:8" x14ac:dyDescent="0.35">
      <c r="A1738" s="1" t="s">
        <v>108</v>
      </c>
      <c r="B1738" s="3">
        <v>43580</v>
      </c>
      <c r="C1738" s="2">
        <v>0.29751157407407408</v>
      </c>
      <c r="D1738">
        <v>23.6</v>
      </c>
      <c r="E1738">
        <v>1784015692342</v>
      </c>
      <c r="F1738">
        <v>4</v>
      </c>
      <c r="G1738" t="str">
        <f>VLOOKUP(ride_data[[#This Row],[city]],city_data[],3,FALSE)</f>
        <v>Suburban</v>
      </c>
      <c r="H1738">
        <f>VLOOKUP(ride_data[[#This Row],[city]],city_data[],2,FALSE)</f>
        <v>1</v>
      </c>
    </row>
    <row r="1739" spans="1:8" x14ac:dyDescent="0.35">
      <c r="A1739" s="1" t="s">
        <v>54</v>
      </c>
      <c r="B1739" s="3">
        <v>43510</v>
      </c>
      <c r="C1739" s="2">
        <v>0.24694444444444444</v>
      </c>
      <c r="D1739">
        <v>42.5</v>
      </c>
      <c r="E1739">
        <v>9953662403430</v>
      </c>
      <c r="F1739">
        <v>2</v>
      </c>
      <c r="G1739" t="str">
        <f>VLOOKUP(ride_data[[#This Row],[city]],city_data[],3,FALSE)</f>
        <v>Urban</v>
      </c>
      <c r="H1739">
        <f>VLOOKUP(ride_data[[#This Row],[city]],city_data[],2,FALSE)</f>
        <v>11</v>
      </c>
    </row>
    <row r="1740" spans="1:8" x14ac:dyDescent="0.35">
      <c r="A1740" s="1" t="s">
        <v>54</v>
      </c>
      <c r="B1740" s="3">
        <v>43472</v>
      </c>
      <c r="C1740" s="2">
        <v>0.78266203703703707</v>
      </c>
      <c r="D1740">
        <v>43.61</v>
      </c>
      <c r="E1740">
        <v>9122502715686</v>
      </c>
      <c r="F1740">
        <v>1</v>
      </c>
      <c r="G1740" t="str">
        <f>VLOOKUP(ride_data[[#This Row],[city]],city_data[],3,FALSE)</f>
        <v>Urban</v>
      </c>
      <c r="H1740">
        <f>VLOOKUP(ride_data[[#This Row],[city]],city_data[],2,FALSE)</f>
        <v>11</v>
      </c>
    </row>
    <row r="1741" spans="1:8" x14ac:dyDescent="0.35">
      <c r="A1741" s="1" t="s">
        <v>54</v>
      </c>
      <c r="B1741" s="3">
        <v>43489</v>
      </c>
      <c r="C1741" s="2">
        <v>0.29773148148148149</v>
      </c>
      <c r="D1741">
        <v>17.829999999999998</v>
      </c>
      <c r="E1741">
        <v>2996657789222</v>
      </c>
      <c r="F1741">
        <v>1</v>
      </c>
      <c r="G1741" t="str">
        <f>VLOOKUP(ride_data[[#This Row],[city]],city_data[],3,FALSE)</f>
        <v>Urban</v>
      </c>
      <c r="H1741">
        <f>VLOOKUP(ride_data[[#This Row],[city]],city_data[],2,FALSE)</f>
        <v>11</v>
      </c>
    </row>
    <row r="1742" spans="1:8" x14ac:dyDescent="0.35">
      <c r="A1742" s="1" t="s">
        <v>54</v>
      </c>
      <c r="B1742" s="3">
        <v>43583</v>
      </c>
      <c r="C1742" s="2">
        <v>0.34385416666666663</v>
      </c>
      <c r="D1742">
        <v>22.86</v>
      </c>
      <c r="E1742">
        <v>7585355194527</v>
      </c>
      <c r="F1742">
        <v>4</v>
      </c>
      <c r="G1742" t="str">
        <f>VLOOKUP(ride_data[[#This Row],[city]],city_data[],3,FALSE)</f>
        <v>Urban</v>
      </c>
      <c r="H1742">
        <f>VLOOKUP(ride_data[[#This Row],[city]],city_data[],2,FALSE)</f>
        <v>11</v>
      </c>
    </row>
    <row r="1743" spans="1:8" x14ac:dyDescent="0.35">
      <c r="A1743" s="1" t="s">
        <v>54</v>
      </c>
      <c r="B1743" s="3">
        <v>43530</v>
      </c>
      <c r="C1743" s="2">
        <v>0.16412037037037039</v>
      </c>
      <c r="D1743">
        <v>30.87</v>
      </c>
      <c r="E1743">
        <v>5811915354455</v>
      </c>
      <c r="F1743">
        <v>3</v>
      </c>
      <c r="G1743" t="str">
        <f>VLOOKUP(ride_data[[#This Row],[city]],city_data[],3,FALSE)</f>
        <v>Urban</v>
      </c>
      <c r="H1743">
        <f>VLOOKUP(ride_data[[#This Row],[city]],city_data[],2,FALSE)</f>
        <v>11</v>
      </c>
    </row>
    <row r="1744" spans="1:8" x14ac:dyDescent="0.35">
      <c r="A1744" s="1" t="s">
        <v>54</v>
      </c>
      <c r="B1744" s="3">
        <v>43582</v>
      </c>
      <c r="C1744" s="2">
        <v>4.0902777777777781E-2</v>
      </c>
      <c r="D1744">
        <v>27.78</v>
      </c>
      <c r="E1744">
        <v>9377577941892</v>
      </c>
      <c r="F1744">
        <v>4</v>
      </c>
      <c r="G1744" t="str">
        <f>VLOOKUP(ride_data[[#This Row],[city]],city_data[],3,FALSE)</f>
        <v>Urban</v>
      </c>
      <c r="H1744">
        <f>VLOOKUP(ride_data[[#This Row],[city]],city_data[],2,FALSE)</f>
        <v>11</v>
      </c>
    </row>
    <row r="1745" spans="1:8" x14ac:dyDescent="0.35">
      <c r="A1745" s="1" t="s">
        <v>54</v>
      </c>
      <c r="B1745" s="3">
        <v>43485</v>
      </c>
      <c r="C1745" s="2">
        <v>0.96540509259259266</v>
      </c>
      <c r="D1745">
        <v>25.94</v>
      </c>
      <c r="E1745">
        <v>3431712132166</v>
      </c>
      <c r="F1745">
        <v>1</v>
      </c>
      <c r="G1745" t="str">
        <f>VLOOKUP(ride_data[[#This Row],[city]],city_data[],3,FALSE)</f>
        <v>Urban</v>
      </c>
      <c r="H1745">
        <f>VLOOKUP(ride_data[[#This Row],[city]],city_data[],2,FALSE)</f>
        <v>11</v>
      </c>
    </row>
    <row r="1746" spans="1:8" x14ac:dyDescent="0.35">
      <c r="A1746" s="1" t="s">
        <v>54</v>
      </c>
      <c r="B1746" s="3">
        <v>43580</v>
      </c>
      <c r="C1746" s="2">
        <v>2.6192129629629631E-2</v>
      </c>
      <c r="D1746">
        <v>26.84</v>
      </c>
      <c r="E1746">
        <v>1539243695029</v>
      </c>
      <c r="F1746">
        <v>4</v>
      </c>
      <c r="G1746" t="str">
        <f>VLOOKUP(ride_data[[#This Row],[city]],city_data[],3,FALSE)</f>
        <v>Urban</v>
      </c>
      <c r="H1746">
        <f>VLOOKUP(ride_data[[#This Row],[city]],city_data[],2,FALSE)</f>
        <v>11</v>
      </c>
    </row>
    <row r="1747" spans="1:8" x14ac:dyDescent="0.35">
      <c r="A1747" s="1" t="s">
        <v>54</v>
      </c>
      <c r="B1747" s="3">
        <v>43541</v>
      </c>
      <c r="C1747" s="2">
        <v>2.1608796296296296E-2</v>
      </c>
      <c r="D1747">
        <v>36.31</v>
      </c>
      <c r="E1747">
        <v>2783523386780</v>
      </c>
      <c r="F1747">
        <v>3</v>
      </c>
      <c r="G1747" t="str">
        <f>VLOOKUP(ride_data[[#This Row],[city]],city_data[],3,FALSE)</f>
        <v>Urban</v>
      </c>
      <c r="H1747">
        <f>VLOOKUP(ride_data[[#This Row],[city]],city_data[],2,FALSE)</f>
        <v>11</v>
      </c>
    </row>
    <row r="1748" spans="1:8" x14ac:dyDescent="0.35">
      <c r="A1748" s="1" t="s">
        <v>54</v>
      </c>
      <c r="B1748" s="3">
        <v>43521</v>
      </c>
      <c r="C1748" s="2">
        <v>0.77721064814814811</v>
      </c>
      <c r="D1748">
        <v>15.06</v>
      </c>
      <c r="E1748">
        <v>8873328684410</v>
      </c>
      <c r="F1748">
        <v>2</v>
      </c>
      <c r="G1748" t="str">
        <f>VLOOKUP(ride_data[[#This Row],[city]],city_data[],3,FALSE)</f>
        <v>Urban</v>
      </c>
      <c r="H1748">
        <f>VLOOKUP(ride_data[[#This Row],[city]],city_data[],2,FALSE)</f>
        <v>11</v>
      </c>
    </row>
    <row r="1749" spans="1:8" x14ac:dyDescent="0.35">
      <c r="A1749" s="1" t="s">
        <v>54</v>
      </c>
      <c r="B1749" s="3">
        <v>43517</v>
      </c>
      <c r="C1749" s="2">
        <v>0.33736111111111106</v>
      </c>
      <c r="D1749">
        <v>34.21</v>
      </c>
      <c r="E1749">
        <v>5093964974376</v>
      </c>
      <c r="F1749">
        <v>2</v>
      </c>
      <c r="G1749" t="str">
        <f>VLOOKUP(ride_data[[#This Row],[city]],city_data[],3,FALSE)</f>
        <v>Urban</v>
      </c>
      <c r="H1749">
        <f>VLOOKUP(ride_data[[#This Row],[city]],city_data[],2,FALSE)</f>
        <v>11</v>
      </c>
    </row>
    <row r="1750" spans="1:8" x14ac:dyDescent="0.35">
      <c r="A1750" s="1" t="s">
        <v>54</v>
      </c>
      <c r="B1750" s="3">
        <v>43565</v>
      </c>
      <c r="C1750" s="2">
        <v>0.23505787037037038</v>
      </c>
      <c r="D1750">
        <v>30.36</v>
      </c>
      <c r="E1750">
        <v>5254904485721</v>
      </c>
      <c r="F1750">
        <v>4</v>
      </c>
      <c r="G1750" t="str">
        <f>VLOOKUP(ride_data[[#This Row],[city]],city_data[],3,FALSE)</f>
        <v>Urban</v>
      </c>
      <c r="H1750">
        <f>VLOOKUP(ride_data[[#This Row],[city]],city_data[],2,FALSE)</f>
        <v>11</v>
      </c>
    </row>
    <row r="1751" spans="1:8" x14ac:dyDescent="0.35">
      <c r="A1751" s="1" t="s">
        <v>54</v>
      </c>
      <c r="B1751" s="3">
        <v>43530</v>
      </c>
      <c r="C1751" s="2">
        <v>0.95906249999999993</v>
      </c>
      <c r="D1751">
        <v>44.41</v>
      </c>
      <c r="E1751">
        <v>2760303116294</v>
      </c>
      <c r="F1751">
        <v>3</v>
      </c>
      <c r="G1751" t="str">
        <f>VLOOKUP(ride_data[[#This Row],[city]],city_data[],3,FALSE)</f>
        <v>Urban</v>
      </c>
      <c r="H1751">
        <f>VLOOKUP(ride_data[[#This Row],[city]],city_data[],2,FALSE)</f>
        <v>11</v>
      </c>
    </row>
    <row r="1752" spans="1:8" x14ac:dyDescent="0.35">
      <c r="A1752" s="1" t="s">
        <v>54</v>
      </c>
      <c r="B1752" s="3">
        <v>43475</v>
      </c>
      <c r="C1752" s="2">
        <v>0.12354166666666666</v>
      </c>
      <c r="D1752">
        <v>37.03</v>
      </c>
      <c r="E1752">
        <v>4817994919104</v>
      </c>
      <c r="F1752">
        <v>1</v>
      </c>
      <c r="G1752" t="str">
        <f>VLOOKUP(ride_data[[#This Row],[city]],city_data[],3,FALSE)</f>
        <v>Urban</v>
      </c>
      <c r="H1752">
        <f>VLOOKUP(ride_data[[#This Row],[city]],city_data[],2,FALSE)</f>
        <v>11</v>
      </c>
    </row>
    <row r="1753" spans="1:8" x14ac:dyDescent="0.35">
      <c r="A1753" s="1" t="s">
        <v>54</v>
      </c>
      <c r="B1753" s="3">
        <v>43521</v>
      </c>
      <c r="C1753" s="2">
        <v>0.46626157407407409</v>
      </c>
      <c r="D1753">
        <v>15.94</v>
      </c>
      <c r="E1753">
        <v>2734317617023</v>
      </c>
      <c r="F1753">
        <v>2</v>
      </c>
      <c r="G1753" t="str">
        <f>VLOOKUP(ride_data[[#This Row],[city]],city_data[],3,FALSE)</f>
        <v>Urban</v>
      </c>
      <c r="H1753">
        <f>VLOOKUP(ride_data[[#This Row],[city]],city_data[],2,FALSE)</f>
        <v>11</v>
      </c>
    </row>
    <row r="1754" spans="1:8" x14ac:dyDescent="0.35">
      <c r="A1754" s="1" t="s">
        <v>54</v>
      </c>
      <c r="B1754" s="3">
        <v>43569</v>
      </c>
      <c r="C1754" s="2">
        <v>0.84171296296296294</v>
      </c>
      <c r="D1754">
        <v>19.53</v>
      </c>
      <c r="E1754">
        <v>8345652117075</v>
      </c>
      <c r="F1754">
        <v>4</v>
      </c>
      <c r="G1754" t="str">
        <f>VLOOKUP(ride_data[[#This Row],[city]],city_data[],3,FALSE)</f>
        <v>Urban</v>
      </c>
      <c r="H1754">
        <f>VLOOKUP(ride_data[[#This Row],[city]],city_data[],2,FALSE)</f>
        <v>11</v>
      </c>
    </row>
    <row r="1755" spans="1:8" x14ac:dyDescent="0.35">
      <c r="A1755" s="1" t="s">
        <v>54</v>
      </c>
      <c r="B1755" s="3">
        <v>43503</v>
      </c>
      <c r="C1755" s="2">
        <v>0.36395833333333333</v>
      </c>
      <c r="D1755">
        <v>7.69</v>
      </c>
      <c r="E1755">
        <v>9012605783098</v>
      </c>
      <c r="F1755">
        <v>2</v>
      </c>
      <c r="G1755" t="str">
        <f>VLOOKUP(ride_data[[#This Row],[city]],city_data[],3,FALSE)</f>
        <v>Urban</v>
      </c>
      <c r="H1755">
        <f>VLOOKUP(ride_data[[#This Row],[city]],city_data[],2,FALSE)</f>
        <v>11</v>
      </c>
    </row>
    <row r="1756" spans="1:8" x14ac:dyDescent="0.35">
      <c r="A1756" s="1" t="s">
        <v>54</v>
      </c>
      <c r="B1756" s="3">
        <v>43546</v>
      </c>
      <c r="C1756" s="2">
        <v>0.22650462962962961</v>
      </c>
      <c r="D1756">
        <v>6.58</v>
      </c>
      <c r="E1756">
        <v>8377194684593</v>
      </c>
      <c r="F1756">
        <v>3</v>
      </c>
      <c r="G1756" t="str">
        <f>VLOOKUP(ride_data[[#This Row],[city]],city_data[],3,FALSE)</f>
        <v>Urban</v>
      </c>
      <c r="H1756">
        <f>VLOOKUP(ride_data[[#This Row],[city]],city_data[],2,FALSE)</f>
        <v>11</v>
      </c>
    </row>
    <row r="1757" spans="1:8" x14ac:dyDescent="0.35">
      <c r="A1757" s="1" t="s">
        <v>54</v>
      </c>
      <c r="B1757" s="3">
        <v>43476</v>
      </c>
      <c r="C1757" s="2">
        <v>0.46037037037037037</v>
      </c>
      <c r="D1757">
        <v>39.99</v>
      </c>
      <c r="E1757">
        <v>9389412340616</v>
      </c>
      <c r="F1757">
        <v>1</v>
      </c>
      <c r="G1757" t="str">
        <f>VLOOKUP(ride_data[[#This Row],[city]],city_data[],3,FALSE)</f>
        <v>Urban</v>
      </c>
      <c r="H1757">
        <f>VLOOKUP(ride_data[[#This Row],[city]],city_data[],2,FALSE)</f>
        <v>11</v>
      </c>
    </row>
    <row r="1758" spans="1:8" x14ac:dyDescent="0.35">
      <c r="A1758" s="1" t="s">
        <v>54</v>
      </c>
      <c r="B1758" s="3">
        <v>43581</v>
      </c>
      <c r="C1758" s="2">
        <v>0.19244212962962962</v>
      </c>
      <c r="D1758">
        <v>42.99</v>
      </c>
      <c r="E1758">
        <v>4021951320296</v>
      </c>
      <c r="F1758">
        <v>4</v>
      </c>
      <c r="G1758" t="str">
        <f>VLOOKUP(ride_data[[#This Row],[city]],city_data[],3,FALSE)</f>
        <v>Urban</v>
      </c>
      <c r="H1758">
        <f>VLOOKUP(ride_data[[#This Row],[city]],city_data[],2,FALSE)</f>
        <v>11</v>
      </c>
    </row>
    <row r="1759" spans="1:8" x14ac:dyDescent="0.35">
      <c r="A1759" s="1" t="s">
        <v>54</v>
      </c>
      <c r="B1759" s="3">
        <v>43549</v>
      </c>
      <c r="C1759" s="2">
        <v>0.66008101851851853</v>
      </c>
      <c r="D1759">
        <v>23.48</v>
      </c>
      <c r="E1759">
        <v>4595712810673</v>
      </c>
      <c r="F1759">
        <v>3</v>
      </c>
      <c r="G1759" t="str">
        <f>VLOOKUP(ride_data[[#This Row],[city]],city_data[],3,FALSE)</f>
        <v>Urban</v>
      </c>
      <c r="H1759">
        <f>VLOOKUP(ride_data[[#This Row],[city]],city_data[],2,FALSE)</f>
        <v>11</v>
      </c>
    </row>
    <row r="1760" spans="1:8" x14ac:dyDescent="0.35">
      <c r="A1760" s="1" t="s">
        <v>54</v>
      </c>
      <c r="B1760" s="3">
        <v>43584</v>
      </c>
      <c r="C1760" s="2">
        <v>0.57954861111111111</v>
      </c>
      <c r="D1760">
        <v>5.16</v>
      </c>
      <c r="E1760">
        <v>314702567786</v>
      </c>
      <c r="F1760">
        <v>4</v>
      </c>
      <c r="G1760" t="str">
        <f>VLOOKUP(ride_data[[#This Row],[city]],city_data[],3,FALSE)</f>
        <v>Urban</v>
      </c>
      <c r="H1760">
        <f>VLOOKUP(ride_data[[#This Row],[city]],city_data[],2,FALSE)</f>
        <v>11</v>
      </c>
    </row>
    <row r="1761" spans="1:8" x14ac:dyDescent="0.35">
      <c r="A1761" s="1" t="s">
        <v>54</v>
      </c>
      <c r="B1761" s="3">
        <v>43509</v>
      </c>
      <c r="C1761" s="2">
        <v>0.69905092592592588</v>
      </c>
      <c r="D1761">
        <v>44.33</v>
      </c>
      <c r="E1761">
        <v>3933480252928</v>
      </c>
      <c r="F1761">
        <v>2</v>
      </c>
      <c r="G1761" t="str">
        <f>VLOOKUP(ride_data[[#This Row],[city]],city_data[],3,FALSE)</f>
        <v>Urban</v>
      </c>
      <c r="H1761">
        <f>VLOOKUP(ride_data[[#This Row],[city]],city_data[],2,FALSE)</f>
        <v>11</v>
      </c>
    </row>
    <row r="1762" spans="1:8" x14ac:dyDescent="0.35">
      <c r="A1762" s="1" t="s">
        <v>54</v>
      </c>
      <c r="B1762" s="3">
        <v>43561</v>
      </c>
      <c r="C1762" s="2">
        <v>0.69513888888888886</v>
      </c>
      <c r="D1762">
        <v>9.3000000000000007</v>
      </c>
      <c r="E1762">
        <v>1037050050692</v>
      </c>
      <c r="F1762">
        <v>4</v>
      </c>
      <c r="G1762" t="str">
        <f>VLOOKUP(ride_data[[#This Row],[city]],city_data[],3,FALSE)</f>
        <v>Urban</v>
      </c>
      <c r="H1762">
        <f>VLOOKUP(ride_data[[#This Row],[city]],city_data[],2,FALSE)</f>
        <v>11</v>
      </c>
    </row>
    <row r="1763" spans="1:8" x14ac:dyDescent="0.35">
      <c r="A1763" s="1" t="s">
        <v>54</v>
      </c>
      <c r="B1763" s="3">
        <v>43522</v>
      </c>
      <c r="C1763" s="2">
        <v>0.2839930555555556</v>
      </c>
      <c r="D1763">
        <v>7.81</v>
      </c>
      <c r="E1763">
        <v>741939312160</v>
      </c>
      <c r="F1763">
        <v>2</v>
      </c>
      <c r="G1763" t="str">
        <f>VLOOKUP(ride_data[[#This Row],[city]],city_data[],3,FALSE)</f>
        <v>Urban</v>
      </c>
      <c r="H1763">
        <f>VLOOKUP(ride_data[[#This Row],[city]],city_data[],2,FALSE)</f>
        <v>11</v>
      </c>
    </row>
    <row r="1764" spans="1:8" x14ac:dyDescent="0.35">
      <c r="A1764" s="1" t="s">
        <v>54</v>
      </c>
      <c r="B1764" s="3">
        <v>43482</v>
      </c>
      <c r="C1764" s="2">
        <v>8.3993055555555543E-2</v>
      </c>
      <c r="D1764">
        <v>34.549999999999997</v>
      </c>
      <c r="E1764">
        <v>3373258213100</v>
      </c>
      <c r="F1764">
        <v>1</v>
      </c>
      <c r="G1764" t="str">
        <f>VLOOKUP(ride_data[[#This Row],[city]],city_data[],3,FALSE)</f>
        <v>Urban</v>
      </c>
      <c r="H1764">
        <f>VLOOKUP(ride_data[[#This Row],[city]],city_data[],2,FALSE)</f>
        <v>11</v>
      </c>
    </row>
    <row r="1765" spans="1:8" x14ac:dyDescent="0.35">
      <c r="A1765" s="1" t="s">
        <v>54</v>
      </c>
      <c r="B1765" s="3">
        <v>43592</v>
      </c>
      <c r="C1765" s="2">
        <v>0.52150462962962962</v>
      </c>
      <c r="D1765">
        <v>34.03</v>
      </c>
      <c r="E1765">
        <v>3182588142048</v>
      </c>
      <c r="F1765">
        <v>5</v>
      </c>
      <c r="G1765" t="str">
        <f>VLOOKUP(ride_data[[#This Row],[city]],city_data[],3,FALSE)</f>
        <v>Urban</v>
      </c>
      <c r="H1765">
        <f>VLOOKUP(ride_data[[#This Row],[city]],city_data[],2,FALSE)</f>
        <v>11</v>
      </c>
    </row>
    <row r="1766" spans="1:8" x14ac:dyDescent="0.35">
      <c r="A1766" s="1" t="s">
        <v>54</v>
      </c>
      <c r="B1766" s="3">
        <v>43563</v>
      </c>
      <c r="C1766" s="2">
        <v>4.2870370370370371E-2</v>
      </c>
      <c r="D1766">
        <v>5.62</v>
      </c>
      <c r="E1766">
        <v>1336030545631</v>
      </c>
      <c r="F1766">
        <v>4</v>
      </c>
      <c r="G1766" t="str">
        <f>VLOOKUP(ride_data[[#This Row],[city]],city_data[],3,FALSE)</f>
        <v>Urban</v>
      </c>
      <c r="H1766">
        <f>VLOOKUP(ride_data[[#This Row],[city]],city_data[],2,FALSE)</f>
        <v>11</v>
      </c>
    </row>
    <row r="1767" spans="1:8" x14ac:dyDescent="0.35">
      <c r="A1767" s="1" t="s">
        <v>54</v>
      </c>
      <c r="B1767" s="3">
        <v>43467</v>
      </c>
      <c r="C1767" s="2">
        <v>0.2886111111111111</v>
      </c>
      <c r="D1767">
        <v>16.96</v>
      </c>
      <c r="E1767">
        <v>9407700156319</v>
      </c>
      <c r="F1767">
        <v>1</v>
      </c>
      <c r="G1767" t="str">
        <f>VLOOKUP(ride_data[[#This Row],[city]],city_data[],3,FALSE)</f>
        <v>Urban</v>
      </c>
      <c r="H1767">
        <f>VLOOKUP(ride_data[[#This Row],[city]],city_data[],2,FALSE)</f>
        <v>11</v>
      </c>
    </row>
    <row r="1768" spans="1:8" x14ac:dyDescent="0.35">
      <c r="A1768" s="1" t="s">
        <v>54</v>
      </c>
      <c r="B1768" s="3">
        <v>43504</v>
      </c>
      <c r="C1768" s="2">
        <v>0.75576388888888879</v>
      </c>
      <c r="D1768">
        <v>38.21</v>
      </c>
      <c r="E1768">
        <v>56240519093</v>
      </c>
      <c r="F1768">
        <v>2</v>
      </c>
      <c r="G1768" t="str">
        <f>VLOOKUP(ride_data[[#This Row],[city]],city_data[],3,FALSE)</f>
        <v>Urban</v>
      </c>
      <c r="H1768">
        <f>VLOOKUP(ride_data[[#This Row],[city]],city_data[],2,FALSE)</f>
        <v>11</v>
      </c>
    </row>
    <row r="1769" spans="1:8" x14ac:dyDescent="0.35">
      <c r="A1769" s="1" t="s">
        <v>54</v>
      </c>
      <c r="B1769" s="3">
        <v>43474</v>
      </c>
      <c r="C1769" s="2">
        <v>0.63201388888888888</v>
      </c>
      <c r="D1769">
        <v>40.729999999999997</v>
      </c>
      <c r="E1769">
        <v>6529652825358</v>
      </c>
      <c r="F1769">
        <v>1</v>
      </c>
      <c r="G1769" t="str">
        <f>VLOOKUP(ride_data[[#This Row],[city]],city_data[],3,FALSE)</f>
        <v>Urban</v>
      </c>
      <c r="H1769">
        <f>VLOOKUP(ride_data[[#This Row],[city]],city_data[],2,FALSE)</f>
        <v>11</v>
      </c>
    </row>
    <row r="1770" spans="1:8" x14ac:dyDescent="0.35">
      <c r="A1770" s="1" t="s">
        <v>47</v>
      </c>
      <c r="B1770" s="3">
        <v>43530</v>
      </c>
      <c r="C1770" s="2">
        <v>0.1865162037037037</v>
      </c>
      <c r="D1770">
        <v>34.58</v>
      </c>
      <c r="E1770">
        <v>3908451377344</v>
      </c>
      <c r="F1770">
        <v>3</v>
      </c>
      <c r="G1770" t="str">
        <f>VLOOKUP(ride_data[[#This Row],[city]],city_data[],3,FALSE)</f>
        <v>Urban</v>
      </c>
      <c r="H1770">
        <f>VLOOKUP(ride_data[[#This Row],[city]],city_data[],2,FALSE)</f>
        <v>46</v>
      </c>
    </row>
    <row r="1771" spans="1:8" x14ac:dyDescent="0.35">
      <c r="A1771" s="1" t="s">
        <v>47</v>
      </c>
      <c r="B1771" s="3">
        <v>43579</v>
      </c>
      <c r="C1771" s="2">
        <v>0.8152314814814815</v>
      </c>
      <c r="D1771">
        <v>38.04</v>
      </c>
      <c r="E1771">
        <v>2197989679742</v>
      </c>
      <c r="F1771">
        <v>4</v>
      </c>
      <c r="G1771" t="str">
        <f>VLOOKUP(ride_data[[#This Row],[city]],city_data[],3,FALSE)</f>
        <v>Urban</v>
      </c>
      <c r="H1771">
        <f>VLOOKUP(ride_data[[#This Row],[city]],city_data[],2,FALSE)</f>
        <v>46</v>
      </c>
    </row>
    <row r="1772" spans="1:8" x14ac:dyDescent="0.35">
      <c r="A1772" s="1" t="s">
        <v>47</v>
      </c>
      <c r="B1772" s="3">
        <v>43554</v>
      </c>
      <c r="C1772" s="2">
        <v>0.84859953703703705</v>
      </c>
      <c r="D1772">
        <v>4.2</v>
      </c>
      <c r="E1772">
        <v>4817670763151</v>
      </c>
      <c r="F1772">
        <v>3</v>
      </c>
      <c r="G1772" t="str">
        <f>VLOOKUP(ride_data[[#This Row],[city]],city_data[],3,FALSE)</f>
        <v>Urban</v>
      </c>
      <c r="H1772">
        <f>VLOOKUP(ride_data[[#This Row],[city]],city_data[],2,FALSE)</f>
        <v>46</v>
      </c>
    </row>
    <row r="1773" spans="1:8" x14ac:dyDescent="0.35">
      <c r="A1773" s="1" t="s">
        <v>47</v>
      </c>
      <c r="B1773" s="3">
        <v>43497</v>
      </c>
      <c r="C1773" s="2">
        <v>0.93896990740740749</v>
      </c>
      <c r="D1773">
        <v>28.37</v>
      </c>
      <c r="E1773">
        <v>3372008354124</v>
      </c>
      <c r="F1773">
        <v>2</v>
      </c>
      <c r="G1773" t="str">
        <f>VLOOKUP(ride_data[[#This Row],[city]],city_data[],3,FALSE)</f>
        <v>Urban</v>
      </c>
      <c r="H1773">
        <f>VLOOKUP(ride_data[[#This Row],[city]],city_data[],2,FALSE)</f>
        <v>46</v>
      </c>
    </row>
    <row r="1774" spans="1:8" x14ac:dyDescent="0.35">
      <c r="A1774" s="1" t="s">
        <v>47</v>
      </c>
      <c r="B1774" s="3">
        <v>43496</v>
      </c>
      <c r="C1774" s="2">
        <v>0.11908564814814815</v>
      </c>
      <c r="D1774">
        <v>21.75</v>
      </c>
      <c r="E1774">
        <v>6971155853312</v>
      </c>
      <c r="F1774">
        <v>1</v>
      </c>
      <c r="G1774" t="str">
        <f>VLOOKUP(ride_data[[#This Row],[city]],city_data[],3,FALSE)</f>
        <v>Urban</v>
      </c>
      <c r="H1774">
        <f>VLOOKUP(ride_data[[#This Row],[city]],city_data[],2,FALSE)</f>
        <v>46</v>
      </c>
    </row>
    <row r="1775" spans="1:8" x14ac:dyDescent="0.35">
      <c r="A1775" s="1" t="s">
        <v>47</v>
      </c>
      <c r="B1775" s="3">
        <v>43470</v>
      </c>
      <c r="C1775" s="2">
        <v>0.47988425925925932</v>
      </c>
      <c r="D1775">
        <v>13.14</v>
      </c>
      <c r="E1775">
        <v>6809752015805</v>
      </c>
      <c r="F1775">
        <v>1</v>
      </c>
      <c r="G1775" t="str">
        <f>VLOOKUP(ride_data[[#This Row],[city]],city_data[],3,FALSE)</f>
        <v>Urban</v>
      </c>
      <c r="H1775">
        <f>VLOOKUP(ride_data[[#This Row],[city]],city_data[],2,FALSE)</f>
        <v>46</v>
      </c>
    </row>
    <row r="1776" spans="1:8" x14ac:dyDescent="0.35">
      <c r="A1776" s="1" t="s">
        <v>47</v>
      </c>
      <c r="B1776" s="3">
        <v>43479</v>
      </c>
      <c r="C1776" s="2">
        <v>0.71292824074074079</v>
      </c>
      <c r="D1776">
        <v>40.65</v>
      </c>
      <c r="E1776">
        <v>5440570608100</v>
      </c>
      <c r="F1776">
        <v>1</v>
      </c>
      <c r="G1776" t="str">
        <f>VLOOKUP(ride_data[[#This Row],[city]],city_data[],3,FALSE)</f>
        <v>Urban</v>
      </c>
      <c r="H1776">
        <f>VLOOKUP(ride_data[[#This Row],[city]],city_data[],2,FALSE)</f>
        <v>46</v>
      </c>
    </row>
    <row r="1777" spans="1:8" x14ac:dyDescent="0.35">
      <c r="A1777" s="1" t="s">
        <v>47</v>
      </c>
      <c r="B1777" s="3">
        <v>43480</v>
      </c>
      <c r="C1777" s="2">
        <v>0.24406249999999999</v>
      </c>
      <c r="D1777">
        <v>5.58</v>
      </c>
      <c r="E1777">
        <v>1793901526227</v>
      </c>
      <c r="F1777">
        <v>1</v>
      </c>
      <c r="G1777" t="str">
        <f>VLOOKUP(ride_data[[#This Row],[city]],city_data[],3,FALSE)</f>
        <v>Urban</v>
      </c>
      <c r="H1777">
        <f>VLOOKUP(ride_data[[#This Row],[city]],city_data[],2,FALSE)</f>
        <v>46</v>
      </c>
    </row>
    <row r="1778" spans="1:8" x14ac:dyDescent="0.35">
      <c r="A1778" s="1" t="s">
        <v>47</v>
      </c>
      <c r="B1778" s="3">
        <v>43538</v>
      </c>
      <c r="C1778" s="2">
        <v>0.7208564814814814</v>
      </c>
      <c r="D1778">
        <v>18.66</v>
      </c>
      <c r="E1778">
        <v>3511595408654</v>
      </c>
      <c r="F1778">
        <v>3</v>
      </c>
      <c r="G1778" t="str">
        <f>VLOOKUP(ride_data[[#This Row],[city]],city_data[],3,FALSE)</f>
        <v>Urban</v>
      </c>
      <c r="H1778">
        <f>VLOOKUP(ride_data[[#This Row],[city]],city_data[],2,FALSE)</f>
        <v>46</v>
      </c>
    </row>
    <row r="1779" spans="1:8" x14ac:dyDescent="0.35">
      <c r="A1779" s="1" t="s">
        <v>47</v>
      </c>
      <c r="B1779" s="3">
        <v>43468</v>
      </c>
      <c r="C1779" s="2">
        <v>0.96622685185185186</v>
      </c>
      <c r="D1779">
        <v>4.95</v>
      </c>
      <c r="E1779">
        <v>9005601861976</v>
      </c>
      <c r="F1779">
        <v>1</v>
      </c>
      <c r="G1779" t="str">
        <f>VLOOKUP(ride_data[[#This Row],[city]],city_data[],3,FALSE)</f>
        <v>Urban</v>
      </c>
      <c r="H1779">
        <f>VLOOKUP(ride_data[[#This Row],[city]],city_data[],2,FALSE)</f>
        <v>46</v>
      </c>
    </row>
    <row r="1780" spans="1:8" x14ac:dyDescent="0.35">
      <c r="A1780" s="1" t="s">
        <v>47</v>
      </c>
      <c r="B1780" s="3">
        <v>43497</v>
      </c>
      <c r="C1780" s="2">
        <v>0.47809027777777779</v>
      </c>
      <c r="D1780">
        <v>26.72</v>
      </c>
      <c r="E1780">
        <v>5062167553046</v>
      </c>
      <c r="F1780">
        <v>2</v>
      </c>
      <c r="G1780" t="str">
        <f>VLOOKUP(ride_data[[#This Row],[city]],city_data[],3,FALSE)</f>
        <v>Urban</v>
      </c>
      <c r="H1780">
        <f>VLOOKUP(ride_data[[#This Row],[city]],city_data[],2,FALSE)</f>
        <v>46</v>
      </c>
    </row>
    <row r="1781" spans="1:8" x14ac:dyDescent="0.35">
      <c r="A1781" s="1" t="s">
        <v>47</v>
      </c>
      <c r="B1781" s="3">
        <v>43532</v>
      </c>
      <c r="C1781" s="2">
        <v>0.37196759259259254</v>
      </c>
      <c r="D1781">
        <v>17.170000000000002</v>
      </c>
      <c r="E1781">
        <v>8790956008800</v>
      </c>
      <c r="F1781">
        <v>3</v>
      </c>
      <c r="G1781" t="str">
        <f>VLOOKUP(ride_data[[#This Row],[city]],city_data[],3,FALSE)</f>
        <v>Urban</v>
      </c>
      <c r="H1781">
        <f>VLOOKUP(ride_data[[#This Row],[city]],city_data[],2,FALSE)</f>
        <v>46</v>
      </c>
    </row>
    <row r="1782" spans="1:8" x14ac:dyDescent="0.35">
      <c r="A1782" s="1" t="s">
        <v>47</v>
      </c>
      <c r="B1782" s="3">
        <v>43509</v>
      </c>
      <c r="C1782" s="2">
        <v>0.38908564814814817</v>
      </c>
      <c r="D1782">
        <v>32.64</v>
      </c>
      <c r="E1782">
        <v>880719000627</v>
      </c>
      <c r="F1782">
        <v>2</v>
      </c>
      <c r="G1782" t="str">
        <f>VLOOKUP(ride_data[[#This Row],[city]],city_data[],3,FALSE)</f>
        <v>Urban</v>
      </c>
      <c r="H1782">
        <f>VLOOKUP(ride_data[[#This Row],[city]],city_data[],2,FALSE)</f>
        <v>46</v>
      </c>
    </row>
    <row r="1783" spans="1:8" x14ac:dyDescent="0.35">
      <c r="A1783" s="1" t="s">
        <v>47</v>
      </c>
      <c r="B1783" s="3">
        <v>43527</v>
      </c>
      <c r="C1783" s="2">
        <v>0.37503472222222217</v>
      </c>
      <c r="D1783">
        <v>29.88</v>
      </c>
      <c r="E1783">
        <v>2153390332898</v>
      </c>
      <c r="F1783">
        <v>3</v>
      </c>
      <c r="G1783" t="str">
        <f>VLOOKUP(ride_data[[#This Row],[city]],city_data[],3,FALSE)</f>
        <v>Urban</v>
      </c>
      <c r="H1783">
        <f>VLOOKUP(ride_data[[#This Row],[city]],city_data[],2,FALSE)</f>
        <v>46</v>
      </c>
    </row>
    <row r="1784" spans="1:8" x14ac:dyDescent="0.35">
      <c r="A1784" s="1" t="s">
        <v>47</v>
      </c>
      <c r="B1784" s="3">
        <v>43494</v>
      </c>
      <c r="C1784" s="2">
        <v>0.84274305555555562</v>
      </c>
      <c r="D1784">
        <v>43.12</v>
      </c>
      <c r="E1784">
        <v>6046698489448</v>
      </c>
      <c r="F1784">
        <v>1</v>
      </c>
      <c r="G1784" t="str">
        <f>VLOOKUP(ride_data[[#This Row],[city]],city_data[],3,FALSE)</f>
        <v>Urban</v>
      </c>
      <c r="H1784">
        <f>VLOOKUP(ride_data[[#This Row],[city]],city_data[],2,FALSE)</f>
        <v>46</v>
      </c>
    </row>
    <row r="1785" spans="1:8" x14ac:dyDescent="0.35">
      <c r="A1785" s="1" t="s">
        <v>47</v>
      </c>
      <c r="B1785" s="3">
        <v>43474</v>
      </c>
      <c r="C1785" s="2">
        <v>0.85546296296296298</v>
      </c>
      <c r="D1785">
        <v>21.13</v>
      </c>
      <c r="E1785">
        <v>6055921836157</v>
      </c>
      <c r="F1785">
        <v>1</v>
      </c>
      <c r="G1785" t="str">
        <f>VLOOKUP(ride_data[[#This Row],[city]],city_data[],3,FALSE)</f>
        <v>Urban</v>
      </c>
      <c r="H1785">
        <f>VLOOKUP(ride_data[[#This Row],[city]],city_data[],2,FALSE)</f>
        <v>46</v>
      </c>
    </row>
    <row r="1786" spans="1:8" x14ac:dyDescent="0.35">
      <c r="A1786" s="1" t="s">
        <v>47</v>
      </c>
      <c r="B1786" s="3">
        <v>43513</v>
      </c>
      <c r="C1786" s="2">
        <v>0.4133680555555555</v>
      </c>
      <c r="D1786">
        <v>18.079999999999998</v>
      </c>
      <c r="E1786">
        <v>3666658839798</v>
      </c>
      <c r="F1786">
        <v>2</v>
      </c>
      <c r="G1786" t="str">
        <f>VLOOKUP(ride_data[[#This Row],[city]],city_data[],3,FALSE)</f>
        <v>Urban</v>
      </c>
      <c r="H1786">
        <f>VLOOKUP(ride_data[[#This Row],[city]],city_data[],2,FALSE)</f>
        <v>46</v>
      </c>
    </row>
    <row r="1787" spans="1:8" x14ac:dyDescent="0.35">
      <c r="A1787" s="1" t="s">
        <v>47</v>
      </c>
      <c r="B1787" s="3">
        <v>43565</v>
      </c>
      <c r="C1787" s="2">
        <v>5.7662037037037039E-2</v>
      </c>
      <c r="D1787">
        <v>29.97</v>
      </c>
      <c r="E1787">
        <v>6134963889083</v>
      </c>
      <c r="F1787">
        <v>4</v>
      </c>
      <c r="G1787" t="str">
        <f>VLOOKUP(ride_data[[#This Row],[city]],city_data[],3,FALSE)</f>
        <v>Urban</v>
      </c>
      <c r="H1787">
        <f>VLOOKUP(ride_data[[#This Row],[city]],city_data[],2,FALSE)</f>
        <v>46</v>
      </c>
    </row>
    <row r="1788" spans="1:8" x14ac:dyDescent="0.35">
      <c r="A1788" s="1" t="s">
        <v>47</v>
      </c>
      <c r="B1788" s="3">
        <v>43502</v>
      </c>
      <c r="C1788" s="2">
        <v>0.51241898148148146</v>
      </c>
      <c r="D1788">
        <v>7.71</v>
      </c>
      <c r="E1788">
        <v>6332020411813</v>
      </c>
      <c r="F1788">
        <v>2</v>
      </c>
      <c r="G1788" t="str">
        <f>VLOOKUP(ride_data[[#This Row],[city]],city_data[],3,FALSE)</f>
        <v>Urban</v>
      </c>
      <c r="H1788">
        <f>VLOOKUP(ride_data[[#This Row],[city]],city_data[],2,FALSE)</f>
        <v>46</v>
      </c>
    </row>
    <row r="1789" spans="1:8" x14ac:dyDescent="0.35">
      <c r="A1789" s="1" t="s">
        <v>121</v>
      </c>
      <c r="B1789" s="3">
        <v>43556</v>
      </c>
      <c r="C1789" s="2">
        <v>0.3977430555555555</v>
      </c>
      <c r="D1789">
        <v>21.63</v>
      </c>
      <c r="E1789">
        <v>9135979586871</v>
      </c>
      <c r="F1789">
        <v>4</v>
      </c>
      <c r="G1789" t="str">
        <f>VLOOKUP(ride_data[[#This Row],[city]],city_data[],3,FALSE)</f>
        <v>Rural</v>
      </c>
      <c r="H1789">
        <f>VLOOKUP(ride_data[[#This Row],[city]],city_data[],2,FALSE)</f>
        <v>7</v>
      </c>
    </row>
    <row r="1790" spans="1:8" x14ac:dyDescent="0.35">
      <c r="A1790" s="1" t="s">
        <v>121</v>
      </c>
      <c r="B1790" s="3">
        <v>43531</v>
      </c>
      <c r="C1790" s="2">
        <v>0.798761574074074</v>
      </c>
      <c r="D1790">
        <v>48.79</v>
      </c>
      <c r="E1790">
        <v>9730627367446</v>
      </c>
      <c r="F1790">
        <v>3</v>
      </c>
      <c r="G1790" t="str">
        <f>VLOOKUP(ride_data[[#This Row],[city]],city_data[],3,FALSE)</f>
        <v>Rural</v>
      </c>
      <c r="H1790">
        <f>VLOOKUP(ride_data[[#This Row],[city]],city_data[],2,FALSE)</f>
        <v>7</v>
      </c>
    </row>
    <row r="1791" spans="1:8" x14ac:dyDescent="0.35">
      <c r="A1791" s="1" t="s">
        <v>121</v>
      </c>
      <c r="B1791" s="3">
        <v>43560</v>
      </c>
      <c r="C1791" s="2">
        <v>0.60812500000000003</v>
      </c>
      <c r="D1791">
        <v>32.200000000000003</v>
      </c>
      <c r="E1791">
        <v>683983658392</v>
      </c>
      <c r="F1791">
        <v>4</v>
      </c>
      <c r="G1791" t="str">
        <f>VLOOKUP(ride_data[[#This Row],[city]],city_data[],3,FALSE)</f>
        <v>Rural</v>
      </c>
      <c r="H1791">
        <f>VLOOKUP(ride_data[[#This Row],[city]],city_data[],2,FALSE)</f>
        <v>7</v>
      </c>
    </row>
    <row r="1792" spans="1:8" x14ac:dyDescent="0.35">
      <c r="A1792" s="1" t="s">
        <v>121</v>
      </c>
      <c r="B1792" s="3">
        <v>43557</v>
      </c>
      <c r="C1792" s="2">
        <v>0.43530092592592595</v>
      </c>
      <c r="D1792">
        <v>14.11</v>
      </c>
      <c r="E1792">
        <v>3828267773041</v>
      </c>
      <c r="F1792">
        <v>4</v>
      </c>
      <c r="G1792" t="str">
        <f>VLOOKUP(ride_data[[#This Row],[city]],city_data[],3,FALSE)</f>
        <v>Rural</v>
      </c>
      <c r="H1792">
        <f>VLOOKUP(ride_data[[#This Row],[city]],city_data[],2,FALSE)</f>
        <v>7</v>
      </c>
    </row>
    <row r="1793" spans="1:8" x14ac:dyDescent="0.35">
      <c r="A1793" s="1" t="s">
        <v>121</v>
      </c>
      <c r="B1793" s="3">
        <v>43565</v>
      </c>
      <c r="C1793" s="2">
        <v>0.86540509259259257</v>
      </c>
      <c r="D1793">
        <v>43.25</v>
      </c>
      <c r="E1793">
        <v>623928772332</v>
      </c>
      <c r="F1793">
        <v>4</v>
      </c>
      <c r="G1793" t="str">
        <f>VLOOKUP(ride_data[[#This Row],[city]],city_data[],3,FALSE)</f>
        <v>Rural</v>
      </c>
      <c r="H1793">
        <f>VLOOKUP(ride_data[[#This Row],[city]],city_data[],2,FALSE)</f>
        <v>7</v>
      </c>
    </row>
    <row r="1794" spans="1:8" x14ac:dyDescent="0.35">
      <c r="A1794" s="1" t="s">
        <v>121</v>
      </c>
      <c r="B1794" s="3">
        <v>43495</v>
      </c>
      <c r="C1794" s="2">
        <v>6.9629629629629639E-2</v>
      </c>
      <c r="D1794">
        <v>37.049999999999997</v>
      </c>
      <c r="E1794">
        <v>9545375482385</v>
      </c>
      <c r="F1794">
        <v>1</v>
      </c>
      <c r="G1794" t="str">
        <f>VLOOKUP(ride_data[[#This Row],[city]],city_data[],3,FALSE)</f>
        <v>Rural</v>
      </c>
      <c r="H1794">
        <f>VLOOKUP(ride_data[[#This Row],[city]],city_data[],2,FALSE)</f>
        <v>7</v>
      </c>
    </row>
    <row r="1795" spans="1:8" x14ac:dyDescent="0.35">
      <c r="A1795" s="1" t="s">
        <v>121</v>
      </c>
      <c r="B1795" s="3">
        <v>43535</v>
      </c>
      <c r="C1795" s="2">
        <v>3.5694444444444445E-2</v>
      </c>
      <c r="D1795">
        <v>49.82</v>
      </c>
      <c r="E1795">
        <v>1145342227278</v>
      </c>
      <c r="F1795">
        <v>3</v>
      </c>
      <c r="G1795" t="str">
        <f>VLOOKUP(ride_data[[#This Row],[city]],city_data[],3,FALSE)</f>
        <v>Rural</v>
      </c>
      <c r="H1795">
        <f>VLOOKUP(ride_data[[#This Row],[city]],city_data[],2,FALSE)</f>
        <v>7</v>
      </c>
    </row>
    <row r="1796" spans="1:8" x14ac:dyDescent="0.35">
      <c r="A1796" s="1" t="s">
        <v>59</v>
      </c>
      <c r="B1796" s="3">
        <v>43473</v>
      </c>
      <c r="C1796" s="2">
        <v>0.14499999999999999</v>
      </c>
      <c r="D1796">
        <v>35.090000000000003</v>
      </c>
      <c r="E1796">
        <v>7995623208694</v>
      </c>
      <c r="F1796">
        <v>1</v>
      </c>
      <c r="G1796" t="str">
        <f>VLOOKUP(ride_data[[#This Row],[city]],city_data[],3,FALSE)</f>
        <v>Urban</v>
      </c>
      <c r="H1796">
        <f>VLOOKUP(ride_data[[#This Row],[city]],city_data[],2,FALSE)</f>
        <v>4</v>
      </c>
    </row>
    <row r="1797" spans="1:8" x14ac:dyDescent="0.35">
      <c r="A1797" s="1" t="s">
        <v>59</v>
      </c>
      <c r="B1797" s="3">
        <v>43508</v>
      </c>
      <c r="C1797" s="2">
        <v>0.28614583333333332</v>
      </c>
      <c r="D1797">
        <v>36.01</v>
      </c>
      <c r="E1797">
        <v>4015929454731</v>
      </c>
      <c r="F1797">
        <v>2</v>
      </c>
      <c r="G1797" t="str">
        <f>VLOOKUP(ride_data[[#This Row],[city]],city_data[],3,FALSE)</f>
        <v>Urban</v>
      </c>
      <c r="H1797">
        <f>VLOOKUP(ride_data[[#This Row],[city]],city_data[],2,FALSE)</f>
        <v>4</v>
      </c>
    </row>
    <row r="1798" spans="1:8" x14ac:dyDescent="0.35">
      <c r="A1798" s="1" t="s">
        <v>59</v>
      </c>
      <c r="B1798" s="3">
        <v>43593</v>
      </c>
      <c r="C1798" s="2">
        <v>0.10515046296296297</v>
      </c>
      <c r="D1798">
        <v>41.33</v>
      </c>
      <c r="E1798">
        <v>5688921852912</v>
      </c>
      <c r="F1798">
        <v>5</v>
      </c>
      <c r="G1798" t="str">
        <f>VLOOKUP(ride_data[[#This Row],[city]],city_data[],3,FALSE)</f>
        <v>Urban</v>
      </c>
      <c r="H1798">
        <f>VLOOKUP(ride_data[[#This Row],[city]],city_data[],2,FALSE)</f>
        <v>4</v>
      </c>
    </row>
    <row r="1799" spans="1:8" x14ac:dyDescent="0.35">
      <c r="A1799" s="1" t="s">
        <v>59</v>
      </c>
      <c r="B1799" s="3">
        <v>43527</v>
      </c>
      <c r="C1799" s="2">
        <v>0.61701388888888886</v>
      </c>
      <c r="D1799">
        <v>37.299999999999997</v>
      </c>
      <c r="E1799">
        <v>4104001937078</v>
      </c>
      <c r="F1799">
        <v>3</v>
      </c>
      <c r="G1799" t="str">
        <f>VLOOKUP(ride_data[[#This Row],[city]],city_data[],3,FALSE)</f>
        <v>Urban</v>
      </c>
      <c r="H1799">
        <f>VLOOKUP(ride_data[[#This Row],[city]],city_data[],2,FALSE)</f>
        <v>4</v>
      </c>
    </row>
    <row r="1800" spans="1:8" x14ac:dyDescent="0.35">
      <c r="A1800" s="1" t="s">
        <v>59</v>
      </c>
      <c r="B1800" s="3">
        <v>43577</v>
      </c>
      <c r="C1800" s="2">
        <v>0.9011689814814815</v>
      </c>
      <c r="D1800">
        <v>22.86</v>
      </c>
      <c r="E1800">
        <v>6728151431002</v>
      </c>
      <c r="F1800">
        <v>4</v>
      </c>
      <c r="G1800" t="str">
        <f>VLOOKUP(ride_data[[#This Row],[city]],city_data[],3,FALSE)</f>
        <v>Urban</v>
      </c>
      <c r="H1800">
        <f>VLOOKUP(ride_data[[#This Row],[city]],city_data[],2,FALSE)</f>
        <v>4</v>
      </c>
    </row>
    <row r="1801" spans="1:8" x14ac:dyDescent="0.35">
      <c r="A1801" s="1" t="s">
        <v>59</v>
      </c>
      <c r="B1801" s="3">
        <v>43510</v>
      </c>
      <c r="C1801" s="2">
        <v>0.58398148148148155</v>
      </c>
      <c r="D1801">
        <v>39.53</v>
      </c>
      <c r="E1801">
        <v>2861641294573</v>
      </c>
      <c r="F1801">
        <v>2</v>
      </c>
      <c r="G1801" t="str">
        <f>VLOOKUP(ride_data[[#This Row],[city]],city_data[],3,FALSE)</f>
        <v>Urban</v>
      </c>
      <c r="H1801">
        <f>VLOOKUP(ride_data[[#This Row],[city]],city_data[],2,FALSE)</f>
        <v>4</v>
      </c>
    </row>
    <row r="1802" spans="1:8" x14ac:dyDescent="0.35">
      <c r="A1802" s="1" t="s">
        <v>59</v>
      </c>
      <c r="B1802" s="3">
        <v>43508</v>
      </c>
      <c r="C1802" s="2">
        <v>0.15440972222222224</v>
      </c>
      <c r="D1802">
        <v>5.78</v>
      </c>
      <c r="E1802">
        <v>8890444520323</v>
      </c>
      <c r="F1802">
        <v>2</v>
      </c>
      <c r="G1802" t="str">
        <f>VLOOKUP(ride_data[[#This Row],[city]],city_data[],3,FALSE)</f>
        <v>Urban</v>
      </c>
      <c r="H1802">
        <f>VLOOKUP(ride_data[[#This Row],[city]],city_data[],2,FALSE)</f>
        <v>4</v>
      </c>
    </row>
    <row r="1803" spans="1:8" x14ac:dyDescent="0.35">
      <c r="A1803" s="1" t="s">
        <v>59</v>
      </c>
      <c r="B1803" s="3">
        <v>43550</v>
      </c>
      <c r="C1803" s="2">
        <v>0.2585648148148148</v>
      </c>
      <c r="D1803">
        <v>35.5</v>
      </c>
      <c r="E1803">
        <v>1482388219714</v>
      </c>
      <c r="F1803">
        <v>3</v>
      </c>
      <c r="G1803" t="str">
        <f>VLOOKUP(ride_data[[#This Row],[city]],city_data[],3,FALSE)</f>
        <v>Urban</v>
      </c>
      <c r="H1803">
        <f>VLOOKUP(ride_data[[#This Row],[city]],city_data[],2,FALSE)</f>
        <v>4</v>
      </c>
    </row>
    <row r="1804" spans="1:8" x14ac:dyDescent="0.35">
      <c r="A1804" s="1" t="s">
        <v>59</v>
      </c>
      <c r="B1804" s="3">
        <v>43580</v>
      </c>
      <c r="C1804" s="2">
        <v>0.61452546296296295</v>
      </c>
      <c r="D1804">
        <v>24.86</v>
      </c>
      <c r="E1804">
        <v>1307706550174</v>
      </c>
      <c r="F1804">
        <v>4</v>
      </c>
      <c r="G1804" t="str">
        <f>VLOOKUP(ride_data[[#This Row],[city]],city_data[],3,FALSE)</f>
        <v>Urban</v>
      </c>
      <c r="H1804">
        <f>VLOOKUP(ride_data[[#This Row],[city]],city_data[],2,FALSE)</f>
        <v>4</v>
      </c>
    </row>
    <row r="1805" spans="1:8" x14ac:dyDescent="0.35">
      <c r="A1805" s="1" t="s">
        <v>59</v>
      </c>
      <c r="B1805" s="3">
        <v>43548</v>
      </c>
      <c r="C1805" s="2">
        <v>0.98414351851851845</v>
      </c>
      <c r="D1805">
        <v>41.44</v>
      </c>
      <c r="E1805">
        <v>604857308441</v>
      </c>
      <c r="F1805">
        <v>3</v>
      </c>
      <c r="G1805" t="str">
        <f>VLOOKUP(ride_data[[#This Row],[city]],city_data[],3,FALSE)</f>
        <v>Urban</v>
      </c>
      <c r="H1805">
        <f>VLOOKUP(ride_data[[#This Row],[city]],city_data[],2,FALSE)</f>
        <v>4</v>
      </c>
    </row>
    <row r="1806" spans="1:8" x14ac:dyDescent="0.35">
      <c r="A1806" s="1" t="s">
        <v>59</v>
      </c>
      <c r="B1806" s="3">
        <v>43497</v>
      </c>
      <c r="C1806" s="2">
        <v>0.82302083333333342</v>
      </c>
      <c r="D1806">
        <v>31.64</v>
      </c>
      <c r="E1806">
        <v>9377347717139</v>
      </c>
      <c r="F1806">
        <v>2</v>
      </c>
      <c r="G1806" t="str">
        <f>VLOOKUP(ride_data[[#This Row],[city]],city_data[],3,FALSE)</f>
        <v>Urban</v>
      </c>
      <c r="H1806">
        <f>VLOOKUP(ride_data[[#This Row],[city]],city_data[],2,FALSE)</f>
        <v>4</v>
      </c>
    </row>
    <row r="1807" spans="1:8" x14ac:dyDescent="0.35">
      <c r="A1807" s="1" t="s">
        <v>59</v>
      </c>
      <c r="B1807" s="3">
        <v>43544</v>
      </c>
      <c r="C1807" s="2">
        <v>0.44090277777777781</v>
      </c>
      <c r="D1807">
        <v>33.24</v>
      </c>
      <c r="E1807">
        <v>3097268591514</v>
      </c>
      <c r="F1807">
        <v>3</v>
      </c>
      <c r="G1807" t="str">
        <f>VLOOKUP(ride_data[[#This Row],[city]],city_data[],3,FALSE)</f>
        <v>Urban</v>
      </c>
      <c r="H1807">
        <f>VLOOKUP(ride_data[[#This Row],[city]],city_data[],2,FALSE)</f>
        <v>4</v>
      </c>
    </row>
    <row r="1808" spans="1:8" x14ac:dyDescent="0.35">
      <c r="A1808" s="1" t="s">
        <v>59</v>
      </c>
      <c r="B1808" s="3">
        <v>43475</v>
      </c>
      <c r="C1808" s="2">
        <v>0.99211805555555566</v>
      </c>
      <c r="D1808">
        <v>37.58</v>
      </c>
      <c r="E1808">
        <v>7165967611782</v>
      </c>
      <c r="F1808">
        <v>1</v>
      </c>
      <c r="G1808" t="str">
        <f>VLOOKUP(ride_data[[#This Row],[city]],city_data[],3,FALSE)</f>
        <v>Urban</v>
      </c>
      <c r="H1808">
        <f>VLOOKUP(ride_data[[#This Row],[city]],city_data[],2,FALSE)</f>
        <v>4</v>
      </c>
    </row>
    <row r="1809" spans="1:8" x14ac:dyDescent="0.35">
      <c r="A1809" s="1" t="s">
        <v>59</v>
      </c>
      <c r="B1809" s="3">
        <v>43541</v>
      </c>
      <c r="C1809" s="2">
        <v>5.7453703703703701E-2</v>
      </c>
      <c r="D1809">
        <v>23.26</v>
      </c>
      <c r="E1809">
        <v>556550826022</v>
      </c>
      <c r="F1809">
        <v>3</v>
      </c>
      <c r="G1809" t="str">
        <f>VLOOKUP(ride_data[[#This Row],[city]],city_data[],3,FALSE)</f>
        <v>Urban</v>
      </c>
      <c r="H1809">
        <f>VLOOKUP(ride_data[[#This Row],[city]],city_data[],2,FALSE)</f>
        <v>4</v>
      </c>
    </row>
    <row r="1810" spans="1:8" x14ac:dyDescent="0.35">
      <c r="A1810" s="1" t="s">
        <v>59</v>
      </c>
      <c r="B1810" s="3">
        <v>43543</v>
      </c>
      <c r="C1810" s="2">
        <v>0.61829861111111117</v>
      </c>
      <c r="D1810">
        <v>23.07</v>
      </c>
      <c r="E1810">
        <v>5759339375338</v>
      </c>
      <c r="F1810">
        <v>3</v>
      </c>
      <c r="G1810" t="str">
        <f>VLOOKUP(ride_data[[#This Row],[city]],city_data[],3,FALSE)</f>
        <v>Urban</v>
      </c>
      <c r="H1810">
        <f>VLOOKUP(ride_data[[#This Row],[city]],city_data[],2,FALSE)</f>
        <v>4</v>
      </c>
    </row>
    <row r="1811" spans="1:8" x14ac:dyDescent="0.35">
      <c r="A1811" s="1" t="s">
        <v>59</v>
      </c>
      <c r="B1811" s="3">
        <v>43496</v>
      </c>
      <c r="C1811" s="2">
        <v>0.65972222222222221</v>
      </c>
      <c r="D1811">
        <v>36.28</v>
      </c>
      <c r="E1811">
        <v>9219993138886</v>
      </c>
      <c r="F1811">
        <v>1</v>
      </c>
      <c r="G1811" t="str">
        <f>VLOOKUP(ride_data[[#This Row],[city]],city_data[],3,FALSE)</f>
        <v>Urban</v>
      </c>
      <c r="H1811">
        <f>VLOOKUP(ride_data[[#This Row],[city]],city_data[],2,FALSE)</f>
        <v>4</v>
      </c>
    </row>
    <row r="1812" spans="1:8" x14ac:dyDescent="0.35">
      <c r="A1812" s="1" t="s">
        <v>59</v>
      </c>
      <c r="B1812" s="3">
        <v>43490</v>
      </c>
      <c r="C1812" s="2">
        <v>0.34368055555555554</v>
      </c>
      <c r="D1812">
        <v>31.02</v>
      </c>
      <c r="E1812">
        <v>500482494804</v>
      </c>
      <c r="F1812">
        <v>1</v>
      </c>
      <c r="G1812" t="str">
        <f>VLOOKUP(ride_data[[#This Row],[city]],city_data[],3,FALSE)</f>
        <v>Urban</v>
      </c>
      <c r="H1812">
        <f>VLOOKUP(ride_data[[#This Row],[city]],city_data[],2,FALSE)</f>
        <v>4</v>
      </c>
    </row>
    <row r="1813" spans="1:8" x14ac:dyDescent="0.35">
      <c r="A1813" s="1" t="s">
        <v>59</v>
      </c>
      <c r="B1813" s="3">
        <v>43540</v>
      </c>
      <c r="C1813" s="2">
        <v>9.7291666666666665E-2</v>
      </c>
      <c r="D1813">
        <v>4.87</v>
      </c>
      <c r="E1813">
        <v>2387922433429</v>
      </c>
      <c r="F1813">
        <v>3</v>
      </c>
      <c r="G1813" t="str">
        <f>VLOOKUP(ride_data[[#This Row],[city]],city_data[],3,FALSE)</f>
        <v>Urban</v>
      </c>
      <c r="H1813">
        <f>VLOOKUP(ride_data[[#This Row],[city]],city_data[],2,FALSE)</f>
        <v>4</v>
      </c>
    </row>
    <row r="1814" spans="1:8" x14ac:dyDescent="0.35">
      <c r="A1814" s="1" t="s">
        <v>59</v>
      </c>
      <c r="B1814" s="3">
        <v>43474</v>
      </c>
      <c r="C1814" s="2">
        <v>0.87445601851851851</v>
      </c>
      <c r="D1814">
        <v>44.44</v>
      </c>
      <c r="E1814">
        <v>3179946450655</v>
      </c>
      <c r="F1814">
        <v>1</v>
      </c>
      <c r="G1814" t="str">
        <f>VLOOKUP(ride_data[[#This Row],[city]],city_data[],3,FALSE)</f>
        <v>Urban</v>
      </c>
      <c r="H1814">
        <f>VLOOKUP(ride_data[[#This Row],[city]],city_data[],2,FALSE)</f>
        <v>4</v>
      </c>
    </row>
    <row r="1815" spans="1:8" x14ac:dyDescent="0.35">
      <c r="A1815" s="1" t="s">
        <v>59</v>
      </c>
      <c r="B1815" s="3">
        <v>43527</v>
      </c>
      <c r="C1815" s="2">
        <v>0.31974537037037037</v>
      </c>
      <c r="D1815">
        <v>22.44</v>
      </c>
      <c r="E1815">
        <v>7458610805424</v>
      </c>
      <c r="F1815">
        <v>3</v>
      </c>
      <c r="G1815" t="str">
        <f>VLOOKUP(ride_data[[#This Row],[city]],city_data[],3,FALSE)</f>
        <v>Urban</v>
      </c>
      <c r="H1815">
        <f>VLOOKUP(ride_data[[#This Row],[city]],city_data[],2,FALSE)</f>
        <v>4</v>
      </c>
    </row>
    <row r="1816" spans="1:8" x14ac:dyDescent="0.35">
      <c r="A1816" s="1" t="s">
        <v>59</v>
      </c>
      <c r="B1816" s="3">
        <v>43515</v>
      </c>
      <c r="C1816" s="2">
        <v>9.7488425925925923E-2</v>
      </c>
      <c r="D1816">
        <v>39.590000000000003</v>
      </c>
      <c r="E1816">
        <v>9834070706163</v>
      </c>
      <c r="F1816">
        <v>2</v>
      </c>
      <c r="G1816" t="str">
        <f>VLOOKUP(ride_data[[#This Row],[city]],city_data[],3,FALSE)</f>
        <v>Urban</v>
      </c>
      <c r="H1816">
        <f>VLOOKUP(ride_data[[#This Row],[city]],city_data[],2,FALSE)</f>
        <v>4</v>
      </c>
    </row>
    <row r="1817" spans="1:8" x14ac:dyDescent="0.35">
      <c r="A1817" s="1" t="s">
        <v>59</v>
      </c>
      <c r="B1817" s="3">
        <v>43593</v>
      </c>
      <c r="C1817" s="2">
        <v>0.4851273148148148</v>
      </c>
      <c r="D1817">
        <v>19.77</v>
      </c>
      <c r="E1817">
        <v>7837163332630</v>
      </c>
      <c r="F1817">
        <v>5</v>
      </c>
      <c r="G1817" t="str">
        <f>VLOOKUP(ride_data[[#This Row],[city]],city_data[],3,FALSE)</f>
        <v>Urban</v>
      </c>
      <c r="H1817">
        <f>VLOOKUP(ride_data[[#This Row],[city]],city_data[],2,FALSE)</f>
        <v>4</v>
      </c>
    </row>
    <row r="1818" spans="1:8" x14ac:dyDescent="0.35">
      <c r="A1818" s="1" t="s">
        <v>59</v>
      </c>
      <c r="B1818" s="3">
        <v>43479</v>
      </c>
      <c r="C1818" s="2">
        <v>8.8553240740740738E-2</v>
      </c>
      <c r="D1818">
        <v>24.71</v>
      </c>
      <c r="E1818">
        <v>8612310537569</v>
      </c>
      <c r="F1818">
        <v>1</v>
      </c>
      <c r="G1818" t="str">
        <f>VLOOKUP(ride_data[[#This Row],[city]],city_data[],3,FALSE)</f>
        <v>Urban</v>
      </c>
      <c r="H1818">
        <f>VLOOKUP(ride_data[[#This Row],[city]],city_data[],2,FALSE)</f>
        <v>4</v>
      </c>
    </row>
    <row r="1819" spans="1:8" x14ac:dyDescent="0.35">
      <c r="A1819" s="1" t="s">
        <v>59</v>
      </c>
      <c r="B1819" s="3">
        <v>43573</v>
      </c>
      <c r="C1819" s="2">
        <v>0.54708333333333337</v>
      </c>
      <c r="D1819">
        <v>8.56</v>
      </c>
      <c r="E1819">
        <v>7557919821071</v>
      </c>
      <c r="F1819">
        <v>4</v>
      </c>
      <c r="G1819" t="str">
        <f>VLOOKUP(ride_data[[#This Row],[city]],city_data[],3,FALSE)</f>
        <v>Urban</v>
      </c>
      <c r="H1819">
        <f>VLOOKUP(ride_data[[#This Row],[city]],city_data[],2,FALSE)</f>
        <v>4</v>
      </c>
    </row>
    <row r="1820" spans="1:8" x14ac:dyDescent="0.35">
      <c r="A1820" s="1" t="s">
        <v>59</v>
      </c>
      <c r="B1820" s="3">
        <v>43576</v>
      </c>
      <c r="C1820" s="2">
        <v>0.48814814814814816</v>
      </c>
      <c r="D1820">
        <v>7.44</v>
      </c>
      <c r="E1820">
        <v>3546758082082</v>
      </c>
      <c r="F1820">
        <v>4</v>
      </c>
      <c r="G1820" t="str">
        <f>VLOOKUP(ride_data[[#This Row],[city]],city_data[],3,FALSE)</f>
        <v>Urban</v>
      </c>
      <c r="H1820">
        <f>VLOOKUP(ride_data[[#This Row],[city]],city_data[],2,FALSE)</f>
        <v>4</v>
      </c>
    </row>
    <row r="1821" spans="1:8" x14ac:dyDescent="0.35">
      <c r="A1821" s="1" t="s">
        <v>59</v>
      </c>
      <c r="B1821" s="3">
        <v>43578</v>
      </c>
      <c r="C1821" s="2">
        <v>0.38855324074074077</v>
      </c>
      <c r="D1821">
        <v>12.34</v>
      </c>
      <c r="E1821">
        <v>9185788818366</v>
      </c>
      <c r="F1821">
        <v>4</v>
      </c>
      <c r="G1821" t="str">
        <f>VLOOKUP(ride_data[[#This Row],[city]],city_data[],3,FALSE)</f>
        <v>Urban</v>
      </c>
      <c r="H1821">
        <f>VLOOKUP(ride_data[[#This Row],[city]],city_data[],2,FALSE)</f>
        <v>4</v>
      </c>
    </row>
    <row r="1822" spans="1:8" x14ac:dyDescent="0.35">
      <c r="A1822" s="1" t="s">
        <v>59</v>
      </c>
      <c r="B1822" s="3">
        <v>43509</v>
      </c>
      <c r="C1822" s="2">
        <v>0.16383101851851853</v>
      </c>
      <c r="D1822">
        <v>24.16</v>
      </c>
      <c r="E1822">
        <v>3274616265567</v>
      </c>
      <c r="F1822">
        <v>2</v>
      </c>
      <c r="G1822" t="str">
        <f>VLOOKUP(ride_data[[#This Row],[city]],city_data[],3,FALSE)</f>
        <v>Urban</v>
      </c>
      <c r="H1822">
        <f>VLOOKUP(ride_data[[#This Row],[city]],city_data[],2,FALSE)</f>
        <v>4</v>
      </c>
    </row>
    <row r="1823" spans="1:8" x14ac:dyDescent="0.35">
      <c r="A1823" s="1" t="s">
        <v>59</v>
      </c>
      <c r="B1823" s="3">
        <v>43588</v>
      </c>
      <c r="C1823" s="2">
        <v>0.67333333333333334</v>
      </c>
      <c r="D1823">
        <v>19.690000000000001</v>
      </c>
      <c r="E1823">
        <v>2542833874680</v>
      </c>
      <c r="F1823">
        <v>5</v>
      </c>
      <c r="G1823" t="str">
        <f>VLOOKUP(ride_data[[#This Row],[city]],city_data[],3,FALSE)</f>
        <v>Urban</v>
      </c>
      <c r="H1823">
        <f>VLOOKUP(ride_data[[#This Row],[city]],city_data[],2,FALSE)</f>
        <v>4</v>
      </c>
    </row>
    <row r="1824" spans="1:8" x14ac:dyDescent="0.35">
      <c r="A1824" s="1" t="s">
        <v>59</v>
      </c>
      <c r="B1824" s="3">
        <v>43582</v>
      </c>
      <c r="C1824" s="2">
        <v>0.68055555555555547</v>
      </c>
      <c r="D1824">
        <v>6.62</v>
      </c>
      <c r="E1824">
        <v>9440452913212</v>
      </c>
      <c r="F1824">
        <v>4</v>
      </c>
      <c r="G1824" t="str">
        <f>VLOOKUP(ride_data[[#This Row],[city]],city_data[],3,FALSE)</f>
        <v>Urban</v>
      </c>
      <c r="H1824">
        <f>VLOOKUP(ride_data[[#This Row],[city]],city_data[],2,FALSE)</f>
        <v>4</v>
      </c>
    </row>
    <row r="1825" spans="1:8" x14ac:dyDescent="0.35">
      <c r="A1825" s="1" t="s">
        <v>59</v>
      </c>
      <c r="B1825" s="3">
        <v>43488</v>
      </c>
      <c r="C1825" s="2">
        <v>0.24749999999999997</v>
      </c>
      <c r="D1825">
        <v>22.54</v>
      </c>
      <c r="E1825">
        <v>906736207129</v>
      </c>
      <c r="F1825">
        <v>1</v>
      </c>
      <c r="G1825" t="str">
        <f>VLOOKUP(ride_data[[#This Row],[city]],city_data[],3,FALSE)</f>
        <v>Urban</v>
      </c>
      <c r="H1825">
        <f>VLOOKUP(ride_data[[#This Row],[city]],city_data[],2,FALSE)</f>
        <v>4</v>
      </c>
    </row>
    <row r="1826" spans="1:8" x14ac:dyDescent="0.35">
      <c r="A1826" s="1" t="s">
        <v>59</v>
      </c>
      <c r="B1826" s="3">
        <v>43546</v>
      </c>
      <c r="C1826" s="2">
        <v>0.1787037037037037</v>
      </c>
      <c r="D1826">
        <v>15.54</v>
      </c>
      <c r="E1826">
        <v>1305521187209</v>
      </c>
      <c r="F1826">
        <v>3</v>
      </c>
      <c r="G1826" t="str">
        <f>VLOOKUP(ride_data[[#This Row],[city]],city_data[],3,FALSE)</f>
        <v>Urban</v>
      </c>
      <c r="H1826">
        <f>VLOOKUP(ride_data[[#This Row],[city]],city_data[],2,FALSE)</f>
        <v>4</v>
      </c>
    </row>
    <row r="1827" spans="1:8" x14ac:dyDescent="0.35">
      <c r="A1827" s="1" t="s">
        <v>59</v>
      </c>
      <c r="B1827" s="3">
        <v>43554</v>
      </c>
      <c r="C1827" s="2">
        <v>8.0891203703703715E-2</v>
      </c>
      <c r="D1827">
        <v>20.21</v>
      </c>
      <c r="E1827">
        <v>2903443186097</v>
      </c>
      <c r="F1827">
        <v>3</v>
      </c>
      <c r="G1827" t="str">
        <f>VLOOKUP(ride_data[[#This Row],[city]],city_data[],3,FALSE)</f>
        <v>Urban</v>
      </c>
      <c r="H1827">
        <f>VLOOKUP(ride_data[[#This Row],[city]],city_data[],2,FALSE)</f>
        <v>4</v>
      </c>
    </row>
    <row r="1828" spans="1:8" x14ac:dyDescent="0.35">
      <c r="A1828" s="1" t="s">
        <v>59</v>
      </c>
      <c r="B1828" s="3">
        <v>43498</v>
      </c>
      <c r="C1828" s="2">
        <v>0.61865740740740738</v>
      </c>
      <c r="D1828">
        <v>10.54</v>
      </c>
      <c r="E1828">
        <v>4511035891557</v>
      </c>
      <c r="F1828">
        <v>2</v>
      </c>
      <c r="G1828" t="str">
        <f>VLOOKUP(ride_data[[#This Row],[city]],city_data[],3,FALSE)</f>
        <v>Urban</v>
      </c>
      <c r="H1828">
        <f>VLOOKUP(ride_data[[#This Row],[city]],city_data[],2,FALSE)</f>
        <v>4</v>
      </c>
    </row>
    <row r="1829" spans="1:8" x14ac:dyDescent="0.35">
      <c r="A1829" s="1" t="s">
        <v>59</v>
      </c>
      <c r="B1829" s="3">
        <v>43468</v>
      </c>
      <c r="C1829" s="2">
        <v>0.263125</v>
      </c>
      <c r="D1829">
        <v>39.159999999999997</v>
      </c>
      <c r="E1829">
        <v>5488595025427</v>
      </c>
      <c r="F1829">
        <v>1</v>
      </c>
      <c r="G1829" t="str">
        <f>VLOOKUP(ride_data[[#This Row],[city]],city_data[],3,FALSE)</f>
        <v>Urban</v>
      </c>
      <c r="H1829">
        <f>VLOOKUP(ride_data[[#This Row],[city]],city_data[],2,FALSE)</f>
        <v>4</v>
      </c>
    </row>
    <row r="1830" spans="1:8" x14ac:dyDescent="0.35">
      <c r="A1830" s="1" t="s">
        <v>59</v>
      </c>
      <c r="B1830" s="3">
        <v>43522</v>
      </c>
      <c r="C1830" s="2">
        <v>0.54246527777777775</v>
      </c>
      <c r="D1830">
        <v>38.049999999999997</v>
      </c>
      <c r="E1830">
        <v>445163644058</v>
      </c>
      <c r="F1830">
        <v>2</v>
      </c>
      <c r="G1830" t="str">
        <f>VLOOKUP(ride_data[[#This Row],[city]],city_data[],3,FALSE)</f>
        <v>Urban</v>
      </c>
      <c r="H1830">
        <f>VLOOKUP(ride_data[[#This Row],[city]],city_data[],2,FALSE)</f>
        <v>4</v>
      </c>
    </row>
    <row r="1831" spans="1:8" x14ac:dyDescent="0.35">
      <c r="A1831" s="1" t="s">
        <v>59</v>
      </c>
      <c r="B1831" s="3">
        <v>43522</v>
      </c>
      <c r="C1831" s="2">
        <v>0.86152777777777778</v>
      </c>
      <c r="D1831">
        <v>35.61</v>
      </c>
      <c r="E1831">
        <v>8413974071006</v>
      </c>
      <c r="F1831">
        <v>2</v>
      </c>
      <c r="G1831" t="str">
        <f>VLOOKUP(ride_data[[#This Row],[city]],city_data[],3,FALSE)</f>
        <v>Urban</v>
      </c>
      <c r="H1831">
        <f>VLOOKUP(ride_data[[#This Row],[city]],city_data[],2,FALSE)</f>
        <v>4</v>
      </c>
    </row>
    <row r="1832" spans="1:8" x14ac:dyDescent="0.35">
      <c r="A1832" s="1" t="s">
        <v>59</v>
      </c>
      <c r="B1832" s="3">
        <v>43467</v>
      </c>
      <c r="C1832" s="2">
        <v>0.89385416666666673</v>
      </c>
      <c r="D1832">
        <v>19.57</v>
      </c>
      <c r="E1832">
        <v>7272197128628</v>
      </c>
      <c r="F1832">
        <v>1</v>
      </c>
      <c r="G1832" t="str">
        <f>VLOOKUP(ride_data[[#This Row],[city]],city_data[],3,FALSE)</f>
        <v>Urban</v>
      </c>
      <c r="H1832">
        <f>VLOOKUP(ride_data[[#This Row],[city]],city_data[],2,FALSE)</f>
        <v>4</v>
      </c>
    </row>
    <row r="1833" spans="1:8" x14ac:dyDescent="0.35">
      <c r="A1833" s="1" t="s">
        <v>59</v>
      </c>
      <c r="B1833" s="3">
        <v>43580</v>
      </c>
      <c r="C1833" s="2">
        <v>0.22222222222222221</v>
      </c>
      <c r="D1833">
        <v>36.71</v>
      </c>
      <c r="E1833">
        <v>7085374615497</v>
      </c>
      <c r="F1833">
        <v>4</v>
      </c>
      <c r="G1833" t="str">
        <f>VLOOKUP(ride_data[[#This Row],[city]],city_data[],3,FALSE)</f>
        <v>Urban</v>
      </c>
      <c r="H1833">
        <f>VLOOKUP(ride_data[[#This Row],[city]],city_data[],2,FALSE)</f>
        <v>4</v>
      </c>
    </row>
    <row r="1834" spans="1:8" x14ac:dyDescent="0.35">
      <c r="A1834" s="1" t="s">
        <v>42</v>
      </c>
      <c r="B1834" s="3">
        <v>43535</v>
      </c>
      <c r="C1834" s="2">
        <v>0.51861111111111113</v>
      </c>
      <c r="D1834">
        <v>9.52</v>
      </c>
      <c r="E1834">
        <v>1994999424437</v>
      </c>
      <c r="F1834">
        <v>3</v>
      </c>
      <c r="G1834" t="str">
        <f>VLOOKUP(ride_data[[#This Row],[city]],city_data[],3,FALSE)</f>
        <v>Urban</v>
      </c>
      <c r="H1834">
        <f>VLOOKUP(ride_data[[#This Row],[city]],city_data[],2,FALSE)</f>
        <v>10</v>
      </c>
    </row>
    <row r="1835" spans="1:8" x14ac:dyDescent="0.35">
      <c r="A1835" s="1" t="s">
        <v>42</v>
      </c>
      <c r="B1835" s="3">
        <v>43476</v>
      </c>
      <c r="C1835" s="2">
        <v>0.78071759259259255</v>
      </c>
      <c r="D1835">
        <v>27.41</v>
      </c>
      <c r="E1835">
        <v>8662301917375</v>
      </c>
      <c r="F1835">
        <v>1</v>
      </c>
      <c r="G1835" t="str">
        <f>VLOOKUP(ride_data[[#This Row],[city]],city_data[],3,FALSE)</f>
        <v>Urban</v>
      </c>
      <c r="H1835">
        <f>VLOOKUP(ride_data[[#This Row],[city]],city_data[],2,FALSE)</f>
        <v>10</v>
      </c>
    </row>
    <row r="1836" spans="1:8" x14ac:dyDescent="0.35">
      <c r="A1836" s="1" t="s">
        <v>42</v>
      </c>
      <c r="B1836" s="3">
        <v>43508</v>
      </c>
      <c r="C1836" s="2">
        <v>0.68945601851851857</v>
      </c>
      <c r="D1836">
        <v>30.22</v>
      </c>
      <c r="E1836">
        <v>7388420725356</v>
      </c>
      <c r="F1836">
        <v>2</v>
      </c>
      <c r="G1836" t="str">
        <f>VLOOKUP(ride_data[[#This Row],[city]],city_data[],3,FALSE)</f>
        <v>Urban</v>
      </c>
      <c r="H1836">
        <f>VLOOKUP(ride_data[[#This Row],[city]],city_data[],2,FALSE)</f>
        <v>10</v>
      </c>
    </row>
    <row r="1837" spans="1:8" x14ac:dyDescent="0.35">
      <c r="A1837" s="1" t="s">
        <v>42</v>
      </c>
      <c r="B1837" s="3">
        <v>43526</v>
      </c>
      <c r="C1837" s="2">
        <v>0.25436342592592592</v>
      </c>
      <c r="D1837">
        <v>10.35</v>
      </c>
      <c r="E1837">
        <v>338288902823</v>
      </c>
      <c r="F1837">
        <v>3</v>
      </c>
      <c r="G1837" t="str">
        <f>VLOOKUP(ride_data[[#This Row],[city]],city_data[],3,FALSE)</f>
        <v>Urban</v>
      </c>
      <c r="H1837">
        <f>VLOOKUP(ride_data[[#This Row],[city]],city_data[],2,FALSE)</f>
        <v>10</v>
      </c>
    </row>
    <row r="1838" spans="1:8" x14ac:dyDescent="0.35">
      <c r="A1838" s="1" t="s">
        <v>42</v>
      </c>
      <c r="B1838" s="3">
        <v>43543</v>
      </c>
      <c r="C1838" s="2">
        <v>0.68011574074074066</v>
      </c>
      <c r="D1838">
        <v>31.72</v>
      </c>
      <c r="E1838">
        <v>363818381250</v>
      </c>
      <c r="F1838">
        <v>3</v>
      </c>
      <c r="G1838" t="str">
        <f>VLOOKUP(ride_data[[#This Row],[city]],city_data[],3,FALSE)</f>
        <v>Urban</v>
      </c>
      <c r="H1838">
        <f>VLOOKUP(ride_data[[#This Row],[city]],city_data[],2,FALSE)</f>
        <v>10</v>
      </c>
    </row>
    <row r="1839" spans="1:8" x14ac:dyDescent="0.35">
      <c r="A1839" s="1" t="s">
        <v>42</v>
      </c>
      <c r="B1839" s="3">
        <v>43483</v>
      </c>
      <c r="C1839" s="2">
        <v>0.83989583333333329</v>
      </c>
      <c r="D1839">
        <v>10.98</v>
      </c>
      <c r="E1839">
        <v>7144193668593</v>
      </c>
      <c r="F1839">
        <v>1</v>
      </c>
      <c r="G1839" t="str">
        <f>VLOOKUP(ride_data[[#This Row],[city]],city_data[],3,FALSE)</f>
        <v>Urban</v>
      </c>
      <c r="H1839">
        <f>VLOOKUP(ride_data[[#This Row],[city]],city_data[],2,FALSE)</f>
        <v>10</v>
      </c>
    </row>
    <row r="1840" spans="1:8" x14ac:dyDescent="0.35">
      <c r="A1840" s="1" t="s">
        <v>42</v>
      </c>
      <c r="B1840" s="3">
        <v>43543</v>
      </c>
      <c r="C1840" s="2">
        <v>0.91890046296296291</v>
      </c>
      <c r="D1840">
        <v>40.29</v>
      </c>
      <c r="E1840">
        <v>660212576580</v>
      </c>
      <c r="F1840">
        <v>3</v>
      </c>
      <c r="G1840" t="str">
        <f>VLOOKUP(ride_data[[#This Row],[city]],city_data[],3,FALSE)</f>
        <v>Urban</v>
      </c>
      <c r="H1840">
        <f>VLOOKUP(ride_data[[#This Row],[city]],city_data[],2,FALSE)</f>
        <v>10</v>
      </c>
    </row>
    <row r="1841" spans="1:8" x14ac:dyDescent="0.35">
      <c r="A1841" s="1" t="s">
        <v>42</v>
      </c>
      <c r="B1841" s="3">
        <v>43508</v>
      </c>
      <c r="C1841" s="2">
        <v>0.95766203703703701</v>
      </c>
      <c r="D1841">
        <v>5.54</v>
      </c>
      <c r="E1841">
        <v>839760150140</v>
      </c>
      <c r="F1841">
        <v>2</v>
      </c>
      <c r="G1841" t="str">
        <f>VLOOKUP(ride_data[[#This Row],[city]],city_data[],3,FALSE)</f>
        <v>Urban</v>
      </c>
      <c r="H1841">
        <f>VLOOKUP(ride_data[[#This Row],[city]],city_data[],2,FALSE)</f>
        <v>10</v>
      </c>
    </row>
    <row r="1842" spans="1:8" x14ac:dyDescent="0.35">
      <c r="A1842" s="1" t="s">
        <v>42</v>
      </c>
      <c r="B1842" s="3">
        <v>43543</v>
      </c>
      <c r="C1842" s="2">
        <v>0.32939814814814816</v>
      </c>
      <c r="D1842">
        <v>30.03</v>
      </c>
      <c r="E1842">
        <v>9560331347461</v>
      </c>
      <c r="F1842">
        <v>3</v>
      </c>
      <c r="G1842" t="str">
        <f>VLOOKUP(ride_data[[#This Row],[city]],city_data[],3,FALSE)</f>
        <v>Urban</v>
      </c>
      <c r="H1842">
        <f>VLOOKUP(ride_data[[#This Row],[city]],city_data[],2,FALSE)</f>
        <v>10</v>
      </c>
    </row>
    <row r="1843" spans="1:8" x14ac:dyDescent="0.35">
      <c r="A1843" s="1" t="s">
        <v>42</v>
      </c>
      <c r="B1843" s="3">
        <v>43508</v>
      </c>
      <c r="C1843" s="2">
        <v>0.68854166666666661</v>
      </c>
      <c r="D1843">
        <v>28.92</v>
      </c>
      <c r="E1843">
        <v>5779826808279</v>
      </c>
      <c r="F1843">
        <v>2</v>
      </c>
      <c r="G1843" t="str">
        <f>VLOOKUP(ride_data[[#This Row],[city]],city_data[],3,FALSE)</f>
        <v>Urban</v>
      </c>
      <c r="H1843">
        <f>VLOOKUP(ride_data[[#This Row],[city]],city_data[],2,FALSE)</f>
        <v>10</v>
      </c>
    </row>
    <row r="1844" spans="1:8" x14ac:dyDescent="0.35">
      <c r="A1844" s="1" t="s">
        <v>42</v>
      </c>
      <c r="B1844" s="3">
        <v>43467</v>
      </c>
      <c r="C1844" s="2">
        <v>3.0590277777777775E-2</v>
      </c>
      <c r="D1844">
        <v>43.72</v>
      </c>
      <c r="E1844">
        <v>390121563394</v>
      </c>
      <c r="F1844">
        <v>1</v>
      </c>
      <c r="G1844" t="str">
        <f>VLOOKUP(ride_data[[#This Row],[city]],city_data[],3,FALSE)</f>
        <v>Urban</v>
      </c>
      <c r="H1844">
        <f>VLOOKUP(ride_data[[#This Row],[city]],city_data[],2,FALSE)</f>
        <v>10</v>
      </c>
    </row>
    <row r="1845" spans="1:8" x14ac:dyDescent="0.35">
      <c r="A1845" s="1" t="s">
        <v>42</v>
      </c>
      <c r="B1845" s="3">
        <v>43496</v>
      </c>
      <c r="C1845" s="2">
        <v>0.97282407407407412</v>
      </c>
      <c r="D1845">
        <v>14.82</v>
      </c>
      <c r="E1845">
        <v>6963441669653</v>
      </c>
      <c r="F1845">
        <v>1</v>
      </c>
      <c r="G1845" t="str">
        <f>VLOOKUP(ride_data[[#This Row],[city]],city_data[],3,FALSE)</f>
        <v>Urban</v>
      </c>
      <c r="H1845">
        <f>VLOOKUP(ride_data[[#This Row],[city]],city_data[],2,FALSE)</f>
        <v>10</v>
      </c>
    </row>
    <row r="1846" spans="1:8" x14ac:dyDescent="0.35">
      <c r="A1846" s="1" t="s">
        <v>42</v>
      </c>
      <c r="B1846" s="3">
        <v>43553</v>
      </c>
      <c r="C1846" s="2">
        <v>0.9544097222222222</v>
      </c>
      <c r="D1846">
        <v>5.93</v>
      </c>
      <c r="E1846">
        <v>2624300505522</v>
      </c>
      <c r="F1846">
        <v>3</v>
      </c>
      <c r="G1846" t="str">
        <f>VLOOKUP(ride_data[[#This Row],[city]],city_data[],3,FALSE)</f>
        <v>Urban</v>
      </c>
      <c r="H1846">
        <f>VLOOKUP(ride_data[[#This Row],[city]],city_data[],2,FALSE)</f>
        <v>10</v>
      </c>
    </row>
    <row r="1847" spans="1:8" x14ac:dyDescent="0.35">
      <c r="A1847" s="1" t="s">
        <v>42</v>
      </c>
      <c r="B1847" s="3">
        <v>43505</v>
      </c>
      <c r="C1847" s="2">
        <v>0.86298611111111112</v>
      </c>
      <c r="D1847">
        <v>12.17</v>
      </c>
      <c r="E1847">
        <v>9006323786141</v>
      </c>
      <c r="F1847">
        <v>2</v>
      </c>
      <c r="G1847" t="str">
        <f>VLOOKUP(ride_data[[#This Row],[city]],city_data[],3,FALSE)</f>
        <v>Urban</v>
      </c>
      <c r="H1847">
        <f>VLOOKUP(ride_data[[#This Row],[city]],city_data[],2,FALSE)</f>
        <v>10</v>
      </c>
    </row>
    <row r="1848" spans="1:8" x14ac:dyDescent="0.35">
      <c r="A1848" s="1" t="s">
        <v>42</v>
      </c>
      <c r="B1848" s="3">
        <v>43528</v>
      </c>
      <c r="C1848" s="2">
        <v>0.5140393518518519</v>
      </c>
      <c r="D1848">
        <v>5.04</v>
      </c>
      <c r="E1848">
        <v>9877402838460</v>
      </c>
      <c r="F1848">
        <v>3</v>
      </c>
      <c r="G1848" t="str">
        <f>VLOOKUP(ride_data[[#This Row],[city]],city_data[],3,FALSE)</f>
        <v>Urban</v>
      </c>
      <c r="H1848">
        <f>VLOOKUP(ride_data[[#This Row],[city]],city_data[],2,FALSE)</f>
        <v>10</v>
      </c>
    </row>
    <row r="1849" spans="1:8" x14ac:dyDescent="0.35">
      <c r="A1849" s="1" t="s">
        <v>42</v>
      </c>
      <c r="B1849" s="3">
        <v>43483</v>
      </c>
      <c r="C1849" s="2">
        <v>0.25332175925925926</v>
      </c>
      <c r="D1849">
        <v>5.69</v>
      </c>
      <c r="E1849">
        <v>701359361728</v>
      </c>
      <c r="F1849">
        <v>1</v>
      </c>
      <c r="G1849" t="str">
        <f>VLOOKUP(ride_data[[#This Row],[city]],city_data[],3,FALSE)</f>
        <v>Urban</v>
      </c>
      <c r="H1849">
        <f>VLOOKUP(ride_data[[#This Row],[city]],city_data[],2,FALSE)</f>
        <v>10</v>
      </c>
    </row>
    <row r="1850" spans="1:8" x14ac:dyDescent="0.35">
      <c r="A1850" s="1" t="s">
        <v>42</v>
      </c>
      <c r="B1850" s="3">
        <v>43521</v>
      </c>
      <c r="C1850" s="2">
        <v>0.96261574074074074</v>
      </c>
      <c r="D1850">
        <v>25.87</v>
      </c>
      <c r="E1850">
        <v>4911564763064</v>
      </c>
      <c r="F1850">
        <v>2</v>
      </c>
      <c r="G1850" t="str">
        <f>VLOOKUP(ride_data[[#This Row],[city]],city_data[],3,FALSE)</f>
        <v>Urban</v>
      </c>
      <c r="H1850">
        <f>VLOOKUP(ride_data[[#This Row],[city]],city_data[],2,FALSE)</f>
        <v>10</v>
      </c>
    </row>
    <row r="1851" spans="1:8" x14ac:dyDescent="0.35">
      <c r="A1851" s="1" t="s">
        <v>42</v>
      </c>
      <c r="B1851" s="3">
        <v>43537</v>
      </c>
      <c r="C1851" s="2">
        <v>5.2638888888888895E-2</v>
      </c>
      <c r="D1851">
        <v>16.010000000000002</v>
      </c>
      <c r="E1851">
        <v>2755056904274</v>
      </c>
      <c r="F1851">
        <v>3</v>
      </c>
      <c r="G1851" t="str">
        <f>VLOOKUP(ride_data[[#This Row],[city]],city_data[],3,FALSE)</f>
        <v>Urban</v>
      </c>
      <c r="H1851">
        <f>VLOOKUP(ride_data[[#This Row],[city]],city_data[],2,FALSE)</f>
        <v>10</v>
      </c>
    </row>
    <row r="1852" spans="1:8" x14ac:dyDescent="0.35">
      <c r="A1852" s="1" t="s">
        <v>42</v>
      </c>
      <c r="B1852" s="3">
        <v>43577</v>
      </c>
      <c r="C1852" s="2">
        <v>0.52025462962962965</v>
      </c>
      <c r="D1852">
        <v>27.54</v>
      </c>
      <c r="E1852">
        <v>3391380718287</v>
      </c>
      <c r="F1852">
        <v>4</v>
      </c>
      <c r="G1852" t="str">
        <f>VLOOKUP(ride_data[[#This Row],[city]],city_data[],3,FALSE)</f>
        <v>Urban</v>
      </c>
      <c r="H1852">
        <f>VLOOKUP(ride_data[[#This Row],[city]],city_data[],2,FALSE)</f>
        <v>10</v>
      </c>
    </row>
    <row r="1853" spans="1:8" x14ac:dyDescent="0.35">
      <c r="A1853" s="1" t="s">
        <v>133</v>
      </c>
      <c r="B1853" s="3">
        <v>43515</v>
      </c>
      <c r="C1853" s="2">
        <v>1.6076388888888887E-2</v>
      </c>
      <c r="D1853">
        <v>32.72</v>
      </c>
      <c r="E1853">
        <v>1481751072369</v>
      </c>
      <c r="F1853">
        <v>2</v>
      </c>
      <c r="G1853" t="str">
        <f>VLOOKUP(ride_data[[#This Row],[city]],city_data[],3,FALSE)</f>
        <v>Rural</v>
      </c>
      <c r="H1853">
        <f>VLOOKUP(ride_data[[#This Row],[city]],city_data[],2,FALSE)</f>
        <v>1</v>
      </c>
    </row>
    <row r="1854" spans="1:8" x14ac:dyDescent="0.35">
      <c r="A1854" s="1" t="s">
        <v>133</v>
      </c>
      <c r="B1854" s="3">
        <v>43467</v>
      </c>
      <c r="C1854" s="2">
        <v>0.47120370370370374</v>
      </c>
      <c r="D1854">
        <v>52.12</v>
      </c>
      <c r="E1854">
        <v>3454018971635</v>
      </c>
      <c r="F1854">
        <v>1</v>
      </c>
      <c r="G1854" t="str">
        <f>VLOOKUP(ride_data[[#This Row],[city]],city_data[],3,FALSE)</f>
        <v>Rural</v>
      </c>
      <c r="H1854">
        <f>VLOOKUP(ride_data[[#This Row],[city]],city_data[],2,FALSE)</f>
        <v>1</v>
      </c>
    </row>
    <row r="1855" spans="1:8" x14ac:dyDescent="0.35">
      <c r="A1855" s="1" t="s">
        <v>133</v>
      </c>
      <c r="B1855" s="3">
        <v>43517</v>
      </c>
      <c r="C1855" s="2">
        <v>0.80333333333333334</v>
      </c>
      <c r="D1855">
        <v>55.4</v>
      </c>
      <c r="E1855">
        <v>8822356392057</v>
      </c>
      <c r="F1855">
        <v>2</v>
      </c>
      <c r="G1855" t="str">
        <f>VLOOKUP(ride_data[[#This Row],[city]],city_data[],3,FALSE)</f>
        <v>Rural</v>
      </c>
      <c r="H1855">
        <f>VLOOKUP(ride_data[[#This Row],[city]],city_data[],2,FALSE)</f>
        <v>1</v>
      </c>
    </row>
    <row r="1856" spans="1:8" x14ac:dyDescent="0.35">
      <c r="A1856" s="1" t="s">
        <v>133</v>
      </c>
      <c r="B1856" s="3">
        <v>43480</v>
      </c>
      <c r="C1856" s="2">
        <v>0.90585648148148146</v>
      </c>
      <c r="D1856">
        <v>30.26</v>
      </c>
      <c r="E1856">
        <v>3837056996776</v>
      </c>
      <c r="F1856">
        <v>1</v>
      </c>
      <c r="G1856" t="str">
        <f>VLOOKUP(ride_data[[#This Row],[city]],city_data[],3,FALSE)</f>
        <v>Rural</v>
      </c>
      <c r="H1856">
        <f>VLOOKUP(ride_data[[#This Row],[city]],city_data[],2,FALSE)</f>
        <v>1</v>
      </c>
    </row>
    <row r="1857" spans="1:8" x14ac:dyDescent="0.35">
      <c r="A1857" s="1" t="s">
        <v>133</v>
      </c>
      <c r="B1857" s="3">
        <v>43551</v>
      </c>
      <c r="C1857" s="2">
        <v>0.50543981481481481</v>
      </c>
      <c r="D1857">
        <v>34.42</v>
      </c>
      <c r="E1857">
        <v>4230150157651</v>
      </c>
      <c r="F1857">
        <v>3</v>
      </c>
      <c r="G1857" t="str">
        <f>VLOOKUP(ride_data[[#This Row],[city]],city_data[],3,FALSE)</f>
        <v>Rural</v>
      </c>
      <c r="H1857">
        <f>VLOOKUP(ride_data[[#This Row],[city]],city_data[],2,FALSE)</f>
        <v>1</v>
      </c>
    </row>
    <row r="1858" spans="1:8" x14ac:dyDescent="0.35">
      <c r="A1858" s="1" t="s">
        <v>133</v>
      </c>
      <c r="B1858" s="3">
        <v>43521</v>
      </c>
      <c r="C1858" s="2">
        <v>0.79583333333333339</v>
      </c>
      <c r="D1858">
        <v>54.66</v>
      </c>
      <c r="E1858">
        <v>3137562921713</v>
      </c>
      <c r="F1858">
        <v>2</v>
      </c>
      <c r="G1858" t="str">
        <f>VLOOKUP(ride_data[[#This Row],[city]],city_data[],3,FALSE)</f>
        <v>Rural</v>
      </c>
      <c r="H1858">
        <f>VLOOKUP(ride_data[[#This Row],[city]],city_data[],2,FALSE)</f>
        <v>1</v>
      </c>
    </row>
    <row r="1859" spans="1:8" x14ac:dyDescent="0.35">
      <c r="A1859" s="1" t="s">
        <v>133</v>
      </c>
      <c r="B1859" s="3">
        <v>43578</v>
      </c>
      <c r="C1859" s="2">
        <v>0.51526620370370368</v>
      </c>
      <c r="D1859">
        <v>25.94</v>
      </c>
      <c r="E1859">
        <v>2936618556180</v>
      </c>
      <c r="F1859">
        <v>4</v>
      </c>
      <c r="G1859" t="str">
        <f>VLOOKUP(ride_data[[#This Row],[city]],city_data[],3,FALSE)</f>
        <v>Rural</v>
      </c>
      <c r="H1859">
        <f>VLOOKUP(ride_data[[#This Row],[city]],city_data[],2,FALSE)</f>
        <v>1</v>
      </c>
    </row>
    <row r="1860" spans="1:8" x14ac:dyDescent="0.35">
      <c r="A1860" s="1" t="s">
        <v>133</v>
      </c>
      <c r="B1860" s="3">
        <v>43484</v>
      </c>
      <c r="C1860" s="2">
        <v>0.4866435185185185</v>
      </c>
      <c r="D1860">
        <v>49.44</v>
      </c>
      <c r="E1860">
        <v>90058815985</v>
      </c>
      <c r="F1860">
        <v>1</v>
      </c>
      <c r="G1860" t="str">
        <f>VLOOKUP(ride_data[[#This Row],[city]],city_data[],3,FALSE)</f>
        <v>Rural</v>
      </c>
      <c r="H1860">
        <f>VLOOKUP(ride_data[[#This Row],[city]],city_data[],2,FALSE)</f>
        <v>1</v>
      </c>
    </row>
    <row r="1861" spans="1:8" x14ac:dyDescent="0.35">
      <c r="A1861" s="1" t="s">
        <v>67</v>
      </c>
      <c r="B1861" s="3">
        <v>43528</v>
      </c>
      <c r="C1861" s="2">
        <v>0.76677083333333329</v>
      </c>
      <c r="D1861">
        <v>30.24</v>
      </c>
      <c r="E1861">
        <v>2343912425577</v>
      </c>
      <c r="F1861">
        <v>3</v>
      </c>
      <c r="G1861" t="str">
        <f>VLOOKUP(ride_data[[#This Row],[city]],city_data[],3,FALSE)</f>
        <v>Urban</v>
      </c>
      <c r="H1861">
        <f>VLOOKUP(ride_data[[#This Row],[city]],city_data[],2,FALSE)</f>
        <v>72</v>
      </c>
    </row>
    <row r="1862" spans="1:8" x14ac:dyDescent="0.35">
      <c r="A1862" s="1" t="s">
        <v>67</v>
      </c>
      <c r="B1862" s="3">
        <v>43526</v>
      </c>
      <c r="C1862" s="2">
        <v>0.41307870370370375</v>
      </c>
      <c r="D1862">
        <v>33.119999999999997</v>
      </c>
      <c r="E1862">
        <v>813844006721</v>
      </c>
      <c r="F1862">
        <v>3</v>
      </c>
      <c r="G1862" t="str">
        <f>VLOOKUP(ride_data[[#This Row],[city]],city_data[],3,FALSE)</f>
        <v>Urban</v>
      </c>
      <c r="H1862">
        <f>VLOOKUP(ride_data[[#This Row],[city]],city_data[],2,FALSE)</f>
        <v>72</v>
      </c>
    </row>
    <row r="1863" spans="1:8" x14ac:dyDescent="0.35">
      <c r="A1863" s="1" t="s">
        <v>67</v>
      </c>
      <c r="B1863" s="3">
        <v>43473</v>
      </c>
      <c r="C1863" s="2">
        <v>0.40155092592592595</v>
      </c>
      <c r="D1863">
        <v>23.77</v>
      </c>
      <c r="E1863">
        <v>4916160406018</v>
      </c>
      <c r="F1863">
        <v>1</v>
      </c>
      <c r="G1863" t="str">
        <f>VLOOKUP(ride_data[[#This Row],[city]],city_data[],3,FALSE)</f>
        <v>Urban</v>
      </c>
      <c r="H1863">
        <f>VLOOKUP(ride_data[[#This Row],[city]],city_data[],2,FALSE)</f>
        <v>72</v>
      </c>
    </row>
    <row r="1864" spans="1:8" x14ac:dyDescent="0.35">
      <c r="A1864" s="1" t="s">
        <v>67</v>
      </c>
      <c r="B1864" s="3">
        <v>43577</v>
      </c>
      <c r="C1864" s="2">
        <v>0.13579861111111111</v>
      </c>
      <c r="D1864">
        <v>43.62</v>
      </c>
      <c r="E1864">
        <v>4663606096929</v>
      </c>
      <c r="F1864">
        <v>4</v>
      </c>
      <c r="G1864" t="str">
        <f>VLOOKUP(ride_data[[#This Row],[city]],city_data[],3,FALSE)</f>
        <v>Urban</v>
      </c>
      <c r="H1864">
        <f>VLOOKUP(ride_data[[#This Row],[city]],city_data[],2,FALSE)</f>
        <v>72</v>
      </c>
    </row>
    <row r="1865" spans="1:8" x14ac:dyDescent="0.35">
      <c r="A1865" s="1" t="s">
        <v>67</v>
      </c>
      <c r="B1865" s="3">
        <v>43527</v>
      </c>
      <c r="C1865" s="2">
        <v>0.67608796296296303</v>
      </c>
      <c r="D1865">
        <v>41.62</v>
      </c>
      <c r="E1865">
        <v>2339775503972</v>
      </c>
      <c r="F1865">
        <v>3</v>
      </c>
      <c r="G1865" t="str">
        <f>VLOOKUP(ride_data[[#This Row],[city]],city_data[],3,FALSE)</f>
        <v>Urban</v>
      </c>
      <c r="H1865">
        <f>VLOOKUP(ride_data[[#This Row],[city]],city_data[],2,FALSE)</f>
        <v>72</v>
      </c>
    </row>
    <row r="1866" spans="1:8" x14ac:dyDescent="0.35">
      <c r="A1866" s="1" t="s">
        <v>67</v>
      </c>
      <c r="B1866" s="3">
        <v>43492</v>
      </c>
      <c r="C1866" s="2">
        <v>0.81819444444444445</v>
      </c>
      <c r="D1866">
        <v>15.45</v>
      </c>
      <c r="E1866">
        <v>7465262064048</v>
      </c>
      <c r="F1866">
        <v>1</v>
      </c>
      <c r="G1866" t="str">
        <f>VLOOKUP(ride_data[[#This Row],[city]],city_data[],3,FALSE)</f>
        <v>Urban</v>
      </c>
      <c r="H1866">
        <f>VLOOKUP(ride_data[[#This Row],[city]],city_data[],2,FALSE)</f>
        <v>72</v>
      </c>
    </row>
    <row r="1867" spans="1:8" x14ac:dyDescent="0.35">
      <c r="A1867" s="1" t="s">
        <v>67</v>
      </c>
      <c r="B1867" s="3">
        <v>43569</v>
      </c>
      <c r="C1867" s="2">
        <v>5.5937500000000001E-2</v>
      </c>
      <c r="D1867">
        <v>37.93</v>
      </c>
      <c r="E1867">
        <v>1533269357947</v>
      </c>
      <c r="F1867">
        <v>4</v>
      </c>
      <c r="G1867" t="str">
        <f>VLOOKUP(ride_data[[#This Row],[city]],city_data[],3,FALSE)</f>
        <v>Urban</v>
      </c>
      <c r="H1867">
        <f>VLOOKUP(ride_data[[#This Row],[city]],city_data[],2,FALSE)</f>
        <v>72</v>
      </c>
    </row>
    <row r="1868" spans="1:8" x14ac:dyDescent="0.35">
      <c r="A1868" s="1" t="s">
        <v>67</v>
      </c>
      <c r="B1868" s="3">
        <v>43518</v>
      </c>
      <c r="C1868" s="2">
        <v>0.32287037037037036</v>
      </c>
      <c r="D1868">
        <v>22.52</v>
      </c>
      <c r="E1868">
        <v>8522744579472</v>
      </c>
      <c r="F1868">
        <v>2</v>
      </c>
      <c r="G1868" t="str">
        <f>VLOOKUP(ride_data[[#This Row],[city]],city_data[],3,FALSE)</f>
        <v>Urban</v>
      </c>
      <c r="H1868">
        <f>VLOOKUP(ride_data[[#This Row],[city]],city_data[],2,FALSE)</f>
        <v>72</v>
      </c>
    </row>
    <row r="1869" spans="1:8" x14ac:dyDescent="0.35">
      <c r="A1869" s="1" t="s">
        <v>67</v>
      </c>
      <c r="B1869" s="3">
        <v>43508</v>
      </c>
      <c r="C1869" s="2">
        <v>0.32042824074074078</v>
      </c>
      <c r="D1869">
        <v>27.7</v>
      </c>
      <c r="E1869">
        <v>5582884622172</v>
      </c>
      <c r="F1869">
        <v>2</v>
      </c>
      <c r="G1869" t="str">
        <f>VLOOKUP(ride_data[[#This Row],[city]],city_data[],3,FALSE)</f>
        <v>Urban</v>
      </c>
      <c r="H1869">
        <f>VLOOKUP(ride_data[[#This Row],[city]],city_data[],2,FALSE)</f>
        <v>72</v>
      </c>
    </row>
    <row r="1870" spans="1:8" x14ac:dyDescent="0.35">
      <c r="A1870" s="1" t="s">
        <v>67</v>
      </c>
      <c r="B1870" s="3">
        <v>43494</v>
      </c>
      <c r="C1870" s="2">
        <v>0.86175925925925922</v>
      </c>
      <c r="D1870">
        <v>9.7899999999999991</v>
      </c>
      <c r="E1870">
        <v>5529055605923</v>
      </c>
      <c r="F1870">
        <v>1</v>
      </c>
      <c r="G1870" t="str">
        <f>VLOOKUP(ride_data[[#This Row],[city]],city_data[],3,FALSE)</f>
        <v>Urban</v>
      </c>
      <c r="H1870">
        <f>VLOOKUP(ride_data[[#This Row],[city]],city_data[],2,FALSE)</f>
        <v>72</v>
      </c>
    </row>
    <row r="1871" spans="1:8" x14ac:dyDescent="0.35">
      <c r="A1871" s="1" t="s">
        <v>67</v>
      </c>
      <c r="B1871" s="3">
        <v>43474</v>
      </c>
      <c r="C1871" s="2">
        <v>7.5208333333333335E-2</v>
      </c>
      <c r="D1871">
        <v>10.68</v>
      </c>
      <c r="E1871">
        <v>3236914422707</v>
      </c>
      <c r="F1871">
        <v>1</v>
      </c>
      <c r="G1871" t="str">
        <f>VLOOKUP(ride_data[[#This Row],[city]],city_data[],3,FALSE)</f>
        <v>Urban</v>
      </c>
      <c r="H1871">
        <f>VLOOKUP(ride_data[[#This Row],[city]],city_data[],2,FALSE)</f>
        <v>72</v>
      </c>
    </row>
    <row r="1872" spans="1:8" x14ac:dyDescent="0.35">
      <c r="A1872" s="1" t="s">
        <v>67</v>
      </c>
      <c r="B1872" s="3">
        <v>43537</v>
      </c>
      <c r="C1872" s="2">
        <v>0.1814351851851852</v>
      </c>
      <c r="D1872">
        <v>10.44</v>
      </c>
      <c r="E1872">
        <v>5684862759907</v>
      </c>
      <c r="F1872">
        <v>3</v>
      </c>
      <c r="G1872" t="str">
        <f>VLOOKUP(ride_data[[#This Row],[city]],city_data[],3,FALSE)</f>
        <v>Urban</v>
      </c>
      <c r="H1872">
        <f>VLOOKUP(ride_data[[#This Row],[city]],city_data[],2,FALSE)</f>
        <v>72</v>
      </c>
    </row>
    <row r="1873" spans="1:8" x14ac:dyDescent="0.35">
      <c r="A1873" s="1" t="s">
        <v>67</v>
      </c>
      <c r="B1873" s="3">
        <v>43576</v>
      </c>
      <c r="C1873" s="2">
        <v>0.7716087962962962</v>
      </c>
      <c r="D1873">
        <v>21.98</v>
      </c>
      <c r="E1873">
        <v>5893808238950</v>
      </c>
      <c r="F1873">
        <v>4</v>
      </c>
      <c r="G1873" t="str">
        <f>VLOOKUP(ride_data[[#This Row],[city]],city_data[],3,FALSE)</f>
        <v>Urban</v>
      </c>
      <c r="H1873">
        <f>VLOOKUP(ride_data[[#This Row],[city]],city_data[],2,FALSE)</f>
        <v>72</v>
      </c>
    </row>
    <row r="1874" spans="1:8" x14ac:dyDescent="0.35">
      <c r="A1874" s="1" t="s">
        <v>67</v>
      </c>
      <c r="B1874" s="3">
        <v>43532</v>
      </c>
      <c r="C1874" s="2">
        <v>0.17958333333333332</v>
      </c>
      <c r="D1874">
        <v>27.42</v>
      </c>
      <c r="E1874">
        <v>3754244416932</v>
      </c>
      <c r="F1874">
        <v>3</v>
      </c>
      <c r="G1874" t="str">
        <f>VLOOKUP(ride_data[[#This Row],[city]],city_data[],3,FALSE)</f>
        <v>Urban</v>
      </c>
      <c r="H1874">
        <f>VLOOKUP(ride_data[[#This Row],[city]],city_data[],2,FALSE)</f>
        <v>72</v>
      </c>
    </row>
    <row r="1875" spans="1:8" x14ac:dyDescent="0.35">
      <c r="A1875" s="1" t="s">
        <v>67</v>
      </c>
      <c r="B1875" s="3">
        <v>43592</v>
      </c>
      <c r="C1875" s="2">
        <v>0.5173726851851852</v>
      </c>
      <c r="D1875">
        <v>4.47</v>
      </c>
      <c r="E1875">
        <v>289109337792</v>
      </c>
      <c r="F1875">
        <v>5</v>
      </c>
      <c r="G1875" t="str">
        <f>VLOOKUP(ride_data[[#This Row],[city]],city_data[],3,FALSE)</f>
        <v>Urban</v>
      </c>
      <c r="H1875">
        <f>VLOOKUP(ride_data[[#This Row],[city]],city_data[],2,FALSE)</f>
        <v>72</v>
      </c>
    </row>
    <row r="1876" spans="1:8" x14ac:dyDescent="0.35">
      <c r="A1876" s="1" t="s">
        <v>67</v>
      </c>
      <c r="B1876" s="3">
        <v>43502</v>
      </c>
      <c r="C1876" s="2">
        <v>0.72894675925925922</v>
      </c>
      <c r="D1876">
        <v>25.58</v>
      </c>
      <c r="E1876">
        <v>6814776861505</v>
      </c>
      <c r="F1876">
        <v>2</v>
      </c>
      <c r="G1876" t="str">
        <f>VLOOKUP(ride_data[[#This Row],[city]],city_data[],3,FALSE)</f>
        <v>Urban</v>
      </c>
      <c r="H1876">
        <f>VLOOKUP(ride_data[[#This Row],[city]],city_data[],2,FALSE)</f>
        <v>72</v>
      </c>
    </row>
    <row r="1877" spans="1:8" x14ac:dyDescent="0.35">
      <c r="A1877" s="1" t="s">
        <v>67</v>
      </c>
      <c r="B1877" s="3">
        <v>43547</v>
      </c>
      <c r="C1877" s="2">
        <v>0.69856481481481481</v>
      </c>
      <c r="D1877">
        <v>14.72</v>
      </c>
      <c r="E1877">
        <v>490532201639</v>
      </c>
      <c r="F1877">
        <v>3</v>
      </c>
      <c r="G1877" t="str">
        <f>VLOOKUP(ride_data[[#This Row],[city]],city_data[],3,FALSE)</f>
        <v>Urban</v>
      </c>
      <c r="H1877">
        <f>VLOOKUP(ride_data[[#This Row],[city]],city_data[],2,FALSE)</f>
        <v>72</v>
      </c>
    </row>
    <row r="1878" spans="1:8" x14ac:dyDescent="0.35">
      <c r="A1878" s="1" t="s">
        <v>67</v>
      </c>
      <c r="B1878" s="3">
        <v>43525</v>
      </c>
      <c r="C1878" s="2">
        <v>0.91738425925925926</v>
      </c>
      <c r="D1878">
        <v>24.55</v>
      </c>
      <c r="E1878">
        <v>9789481999843</v>
      </c>
      <c r="F1878">
        <v>3</v>
      </c>
      <c r="G1878" t="str">
        <f>VLOOKUP(ride_data[[#This Row],[city]],city_data[],3,FALSE)</f>
        <v>Urban</v>
      </c>
      <c r="H1878">
        <f>VLOOKUP(ride_data[[#This Row],[city]],city_data[],2,FALSE)</f>
        <v>72</v>
      </c>
    </row>
    <row r="1879" spans="1:8" x14ac:dyDescent="0.35">
      <c r="A1879" s="1" t="s">
        <v>67</v>
      </c>
      <c r="B1879" s="3">
        <v>43556</v>
      </c>
      <c r="C1879" s="2">
        <v>0.61820601851851853</v>
      </c>
      <c r="D1879">
        <v>28.84</v>
      </c>
      <c r="E1879">
        <v>8846086448082</v>
      </c>
      <c r="F1879">
        <v>4</v>
      </c>
      <c r="G1879" t="str">
        <f>VLOOKUP(ride_data[[#This Row],[city]],city_data[],3,FALSE)</f>
        <v>Urban</v>
      </c>
      <c r="H1879">
        <f>VLOOKUP(ride_data[[#This Row],[city]],city_data[],2,FALSE)</f>
        <v>72</v>
      </c>
    </row>
    <row r="1880" spans="1:8" x14ac:dyDescent="0.35">
      <c r="A1880" s="1" t="s">
        <v>67</v>
      </c>
      <c r="B1880" s="3">
        <v>43577</v>
      </c>
      <c r="C1880" s="2">
        <v>0.10998842592592593</v>
      </c>
      <c r="D1880">
        <v>9.7200000000000006</v>
      </c>
      <c r="E1880">
        <v>2088915921441</v>
      </c>
      <c r="F1880">
        <v>4</v>
      </c>
      <c r="G1880" t="str">
        <f>VLOOKUP(ride_data[[#This Row],[city]],city_data[],3,FALSE)</f>
        <v>Urban</v>
      </c>
      <c r="H1880">
        <f>VLOOKUP(ride_data[[#This Row],[city]],city_data[],2,FALSE)</f>
        <v>72</v>
      </c>
    </row>
    <row r="1881" spans="1:8" x14ac:dyDescent="0.35">
      <c r="A1881" s="1" t="s">
        <v>67</v>
      </c>
      <c r="B1881" s="3">
        <v>43467</v>
      </c>
      <c r="C1881" s="2">
        <v>3.9502314814814816E-2</v>
      </c>
      <c r="D1881">
        <v>37.340000000000003</v>
      </c>
      <c r="E1881">
        <v>7660983928505</v>
      </c>
      <c r="F1881">
        <v>1</v>
      </c>
      <c r="G1881" t="str">
        <f>VLOOKUP(ride_data[[#This Row],[city]],city_data[],3,FALSE)</f>
        <v>Urban</v>
      </c>
      <c r="H1881">
        <f>VLOOKUP(ride_data[[#This Row],[city]],city_data[],2,FALSE)</f>
        <v>72</v>
      </c>
    </row>
    <row r="1882" spans="1:8" x14ac:dyDescent="0.35">
      <c r="A1882" s="1" t="s">
        <v>67</v>
      </c>
      <c r="B1882" s="3">
        <v>43485</v>
      </c>
      <c r="C1882" s="2">
        <v>0.22930555555555554</v>
      </c>
      <c r="D1882">
        <v>34.72</v>
      </c>
      <c r="E1882">
        <v>6387935611001</v>
      </c>
      <c r="F1882">
        <v>1</v>
      </c>
      <c r="G1882" t="str">
        <f>VLOOKUP(ride_data[[#This Row],[city]],city_data[],3,FALSE)</f>
        <v>Urban</v>
      </c>
      <c r="H1882">
        <f>VLOOKUP(ride_data[[#This Row],[city]],city_data[],2,FALSE)</f>
        <v>72</v>
      </c>
    </row>
    <row r="1883" spans="1:8" x14ac:dyDescent="0.35">
      <c r="A1883" s="1" t="s">
        <v>67</v>
      </c>
      <c r="B1883" s="3">
        <v>43492</v>
      </c>
      <c r="C1883" s="2">
        <v>0.54883101851851845</v>
      </c>
      <c r="D1883">
        <v>30.16</v>
      </c>
      <c r="E1883">
        <v>3948526488391</v>
      </c>
      <c r="F1883">
        <v>1</v>
      </c>
      <c r="G1883" t="str">
        <f>VLOOKUP(ride_data[[#This Row],[city]],city_data[],3,FALSE)</f>
        <v>Urban</v>
      </c>
      <c r="H1883">
        <f>VLOOKUP(ride_data[[#This Row],[city]],city_data[],2,FALSE)</f>
        <v>72</v>
      </c>
    </row>
    <row r="1884" spans="1:8" x14ac:dyDescent="0.35">
      <c r="A1884" s="1" t="s">
        <v>67</v>
      </c>
      <c r="B1884" s="3">
        <v>43553</v>
      </c>
      <c r="C1884" s="2">
        <v>0.35642361111111115</v>
      </c>
      <c r="D1884">
        <v>11.06</v>
      </c>
      <c r="E1884">
        <v>9979817442901</v>
      </c>
      <c r="F1884">
        <v>3</v>
      </c>
      <c r="G1884" t="str">
        <f>VLOOKUP(ride_data[[#This Row],[city]],city_data[],3,FALSE)</f>
        <v>Urban</v>
      </c>
      <c r="H1884">
        <f>VLOOKUP(ride_data[[#This Row],[city]],city_data[],2,FALSE)</f>
        <v>72</v>
      </c>
    </row>
    <row r="1885" spans="1:8" x14ac:dyDescent="0.35">
      <c r="A1885" s="1" t="s">
        <v>67</v>
      </c>
      <c r="B1885" s="3">
        <v>43507</v>
      </c>
      <c r="C1885" s="2">
        <v>0.34177083333333336</v>
      </c>
      <c r="D1885">
        <v>28.03</v>
      </c>
      <c r="E1885">
        <v>3129314459254</v>
      </c>
      <c r="F1885">
        <v>2</v>
      </c>
      <c r="G1885" t="str">
        <f>VLOOKUP(ride_data[[#This Row],[city]],city_data[],3,FALSE)</f>
        <v>Urban</v>
      </c>
      <c r="H1885">
        <f>VLOOKUP(ride_data[[#This Row],[city]],city_data[],2,FALSE)</f>
        <v>72</v>
      </c>
    </row>
    <row r="1886" spans="1:8" x14ac:dyDescent="0.35">
      <c r="A1886" s="1" t="s">
        <v>67</v>
      </c>
      <c r="B1886" s="3">
        <v>43498</v>
      </c>
      <c r="C1886" s="2">
        <v>0.49760416666666668</v>
      </c>
      <c r="D1886">
        <v>12.77</v>
      </c>
      <c r="E1886">
        <v>1407376692621</v>
      </c>
      <c r="F1886">
        <v>2</v>
      </c>
      <c r="G1886" t="str">
        <f>VLOOKUP(ride_data[[#This Row],[city]],city_data[],3,FALSE)</f>
        <v>Urban</v>
      </c>
      <c r="H1886">
        <f>VLOOKUP(ride_data[[#This Row],[city]],city_data[],2,FALSE)</f>
        <v>72</v>
      </c>
    </row>
    <row r="1887" spans="1:8" x14ac:dyDescent="0.35">
      <c r="A1887" s="1" t="s">
        <v>67</v>
      </c>
      <c r="B1887" s="3">
        <v>43536</v>
      </c>
      <c r="C1887" s="2">
        <v>0.37934027777777773</v>
      </c>
      <c r="D1887">
        <v>25.1</v>
      </c>
      <c r="E1887">
        <v>7109079664625</v>
      </c>
      <c r="F1887">
        <v>3</v>
      </c>
      <c r="G1887" t="str">
        <f>VLOOKUP(ride_data[[#This Row],[city]],city_data[],3,FALSE)</f>
        <v>Urban</v>
      </c>
      <c r="H1887">
        <f>VLOOKUP(ride_data[[#This Row],[city]],city_data[],2,FALSE)</f>
        <v>72</v>
      </c>
    </row>
    <row r="1888" spans="1:8" x14ac:dyDescent="0.35">
      <c r="A1888" s="1" t="s">
        <v>67</v>
      </c>
      <c r="B1888" s="3">
        <v>43576</v>
      </c>
      <c r="C1888" s="2">
        <v>0.64575231481481488</v>
      </c>
      <c r="D1888">
        <v>36.47</v>
      </c>
      <c r="E1888">
        <v>3394685136336</v>
      </c>
      <c r="F1888">
        <v>4</v>
      </c>
      <c r="G1888" t="str">
        <f>VLOOKUP(ride_data[[#This Row],[city]],city_data[],3,FALSE)</f>
        <v>Urban</v>
      </c>
      <c r="H1888">
        <f>VLOOKUP(ride_data[[#This Row],[city]],city_data[],2,FALSE)</f>
        <v>72</v>
      </c>
    </row>
    <row r="1889" spans="1:8" x14ac:dyDescent="0.35">
      <c r="A1889" s="1" t="s">
        <v>67</v>
      </c>
      <c r="B1889" s="3">
        <v>43470</v>
      </c>
      <c r="C1889" s="2">
        <v>0.24854166666666666</v>
      </c>
      <c r="D1889">
        <v>39.9</v>
      </c>
      <c r="E1889">
        <v>6107070834017</v>
      </c>
      <c r="F1889">
        <v>1</v>
      </c>
      <c r="G1889" t="str">
        <f>VLOOKUP(ride_data[[#This Row],[city]],city_data[],3,FALSE)</f>
        <v>Urban</v>
      </c>
      <c r="H1889">
        <f>VLOOKUP(ride_data[[#This Row],[city]],city_data[],2,FALSE)</f>
        <v>72</v>
      </c>
    </row>
    <row r="1890" spans="1:8" x14ac:dyDescent="0.35">
      <c r="A1890" s="1" t="s">
        <v>67</v>
      </c>
      <c r="B1890" s="3">
        <v>43523</v>
      </c>
      <c r="C1890" s="2">
        <v>8.3564814814814814E-2</v>
      </c>
      <c r="D1890">
        <v>10.4</v>
      </c>
      <c r="E1890">
        <v>6475102182178</v>
      </c>
      <c r="F1890">
        <v>2</v>
      </c>
      <c r="G1890" t="str">
        <f>VLOOKUP(ride_data[[#This Row],[city]],city_data[],3,FALSE)</f>
        <v>Urban</v>
      </c>
      <c r="H1890">
        <f>VLOOKUP(ride_data[[#This Row],[city]],city_data[],2,FALSE)</f>
        <v>72</v>
      </c>
    </row>
    <row r="1891" spans="1:8" x14ac:dyDescent="0.35">
      <c r="A1891" s="1" t="s">
        <v>67</v>
      </c>
      <c r="B1891" s="3">
        <v>43582</v>
      </c>
      <c r="C1891" s="2">
        <v>0.47085648148148151</v>
      </c>
      <c r="D1891">
        <v>27.89</v>
      </c>
      <c r="E1891">
        <v>355231301182</v>
      </c>
      <c r="F1891">
        <v>4</v>
      </c>
      <c r="G1891" t="str">
        <f>VLOOKUP(ride_data[[#This Row],[city]],city_data[],3,FALSE)</f>
        <v>Urban</v>
      </c>
      <c r="H1891">
        <f>VLOOKUP(ride_data[[#This Row],[city]],city_data[],2,FALSE)</f>
        <v>72</v>
      </c>
    </row>
    <row r="1892" spans="1:8" x14ac:dyDescent="0.35">
      <c r="A1892" s="1" t="s">
        <v>70</v>
      </c>
      <c r="B1892" s="3">
        <v>43505</v>
      </c>
      <c r="C1892" s="2">
        <v>0.69929398148148147</v>
      </c>
      <c r="D1892">
        <v>7.89</v>
      </c>
      <c r="E1892">
        <v>3203192947260</v>
      </c>
      <c r="F1892">
        <v>2</v>
      </c>
      <c r="G1892" t="str">
        <f>VLOOKUP(ride_data[[#This Row],[city]],city_data[],3,FALSE)</f>
        <v>Urban</v>
      </c>
      <c r="H1892">
        <f>VLOOKUP(ride_data[[#This Row],[city]],city_data[],2,FALSE)</f>
        <v>38</v>
      </c>
    </row>
    <row r="1893" spans="1:8" x14ac:dyDescent="0.35">
      <c r="A1893" s="1" t="s">
        <v>70</v>
      </c>
      <c r="B1893" s="3">
        <v>43589</v>
      </c>
      <c r="C1893" s="2">
        <v>0.38240740740740736</v>
      </c>
      <c r="D1893">
        <v>28.3</v>
      </c>
      <c r="E1893">
        <v>8696571163934</v>
      </c>
      <c r="F1893">
        <v>5</v>
      </c>
      <c r="G1893" t="str">
        <f>VLOOKUP(ride_data[[#This Row],[city]],city_data[],3,FALSE)</f>
        <v>Urban</v>
      </c>
      <c r="H1893">
        <f>VLOOKUP(ride_data[[#This Row],[city]],city_data[],2,FALSE)</f>
        <v>38</v>
      </c>
    </row>
    <row r="1894" spans="1:8" x14ac:dyDescent="0.35">
      <c r="A1894" s="1" t="s">
        <v>70</v>
      </c>
      <c r="B1894" s="3">
        <v>43494</v>
      </c>
      <c r="C1894" s="2">
        <v>0.47693287037037035</v>
      </c>
      <c r="D1894">
        <v>35.229999999999997</v>
      </c>
      <c r="E1894">
        <v>7418234487567</v>
      </c>
      <c r="F1894">
        <v>1</v>
      </c>
      <c r="G1894" t="str">
        <f>VLOOKUP(ride_data[[#This Row],[city]],city_data[],3,FALSE)</f>
        <v>Urban</v>
      </c>
      <c r="H1894">
        <f>VLOOKUP(ride_data[[#This Row],[city]],city_data[],2,FALSE)</f>
        <v>38</v>
      </c>
    </row>
    <row r="1895" spans="1:8" x14ac:dyDescent="0.35">
      <c r="A1895" s="1" t="s">
        <v>70</v>
      </c>
      <c r="B1895" s="3">
        <v>43573</v>
      </c>
      <c r="C1895" s="2">
        <v>0.25267361111111114</v>
      </c>
      <c r="D1895">
        <v>39.950000000000003</v>
      </c>
      <c r="E1895">
        <v>9719024631848</v>
      </c>
      <c r="F1895">
        <v>4</v>
      </c>
      <c r="G1895" t="str">
        <f>VLOOKUP(ride_data[[#This Row],[city]],city_data[],3,FALSE)</f>
        <v>Urban</v>
      </c>
      <c r="H1895">
        <f>VLOOKUP(ride_data[[#This Row],[city]],city_data[],2,FALSE)</f>
        <v>38</v>
      </c>
    </row>
    <row r="1896" spans="1:8" x14ac:dyDescent="0.35">
      <c r="A1896" s="1" t="s">
        <v>70</v>
      </c>
      <c r="B1896" s="3">
        <v>43591</v>
      </c>
      <c r="C1896" s="2">
        <v>0.21233796296296295</v>
      </c>
      <c r="D1896">
        <v>43.43</v>
      </c>
      <c r="E1896">
        <v>2435201344352</v>
      </c>
      <c r="F1896">
        <v>5</v>
      </c>
      <c r="G1896" t="str">
        <f>VLOOKUP(ride_data[[#This Row],[city]],city_data[],3,FALSE)</f>
        <v>Urban</v>
      </c>
      <c r="H1896">
        <f>VLOOKUP(ride_data[[#This Row],[city]],city_data[],2,FALSE)</f>
        <v>38</v>
      </c>
    </row>
    <row r="1897" spans="1:8" x14ac:dyDescent="0.35">
      <c r="A1897" s="1" t="s">
        <v>70</v>
      </c>
      <c r="B1897" s="3">
        <v>43490</v>
      </c>
      <c r="C1897" s="2">
        <v>0.21112268518518518</v>
      </c>
      <c r="D1897">
        <v>38.15</v>
      </c>
      <c r="E1897">
        <v>3599156329334</v>
      </c>
      <c r="F1897">
        <v>1</v>
      </c>
      <c r="G1897" t="str">
        <f>VLOOKUP(ride_data[[#This Row],[city]],city_data[],3,FALSE)</f>
        <v>Urban</v>
      </c>
      <c r="H1897">
        <f>VLOOKUP(ride_data[[#This Row],[city]],city_data[],2,FALSE)</f>
        <v>38</v>
      </c>
    </row>
    <row r="1898" spans="1:8" x14ac:dyDescent="0.35">
      <c r="A1898" s="1" t="s">
        <v>70</v>
      </c>
      <c r="B1898" s="3">
        <v>43515</v>
      </c>
      <c r="C1898" s="2">
        <v>0.55530092592592595</v>
      </c>
      <c r="D1898">
        <v>33.07</v>
      </c>
      <c r="E1898">
        <v>8518162252523</v>
      </c>
      <c r="F1898">
        <v>2</v>
      </c>
      <c r="G1898" t="str">
        <f>VLOOKUP(ride_data[[#This Row],[city]],city_data[],3,FALSE)</f>
        <v>Urban</v>
      </c>
      <c r="H1898">
        <f>VLOOKUP(ride_data[[#This Row],[city]],city_data[],2,FALSE)</f>
        <v>38</v>
      </c>
    </row>
    <row r="1899" spans="1:8" x14ac:dyDescent="0.35">
      <c r="A1899" s="1" t="s">
        <v>70</v>
      </c>
      <c r="B1899" s="3">
        <v>43566</v>
      </c>
      <c r="C1899" s="2">
        <v>0.42350694444444442</v>
      </c>
      <c r="D1899">
        <v>21.06</v>
      </c>
      <c r="E1899">
        <v>4832097145304</v>
      </c>
      <c r="F1899">
        <v>4</v>
      </c>
      <c r="G1899" t="str">
        <f>VLOOKUP(ride_data[[#This Row],[city]],city_data[],3,FALSE)</f>
        <v>Urban</v>
      </c>
      <c r="H1899">
        <f>VLOOKUP(ride_data[[#This Row],[city]],city_data[],2,FALSE)</f>
        <v>38</v>
      </c>
    </row>
    <row r="1900" spans="1:8" x14ac:dyDescent="0.35">
      <c r="A1900" s="1" t="s">
        <v>70</v>
      </c>
      <c r="B1900" s="3">
        <v>43542</v>
      </c>
      <c r="C1900" s="2">
        <v>0.1743402777777778</v>
      </c>
      <c r="D1900">
        <v>17.57</v>
      </c>
      <c r="E1900">
        <v>8431004701020</v>
      </c>
      <c r="F1900">
        <v>3</v>
      </c>
      <c r="G1900" t="str">
        <f>VLOOKUP(ride_data[[#This Row],[city]],city_data[],3,FALSE)</f>
        <v>Urban</v>
      </c>
      <c r="H1900">
        <f>VLOOKUP(ride_data[[#This Row],[city]],city_data[],2,FALSE)</f>
        <v>38</v>
      </c>
    </row>
    <row r="1901" spans="1:8" x14ac:dyDescent="0.35">
      <c r="A1901" s="1" t="s">
        <v>70</v>
      </c>
      <c r="B1901" s="3">
        <v>43515</v>
      </c>
      <c r="C1901" s="2">
        <v>0.86657407407407405</v>
      </c>
      <c r="D1901">
        <v>28.62</v>
      </c>
      <c r="E1901">
        <v>4408026801766</v>
      </c>
      <c r="F1901">
        <v>2</v>
      </c>
      <c r="G1901" t="str">
        <f>VLOOKUP(ride_data[[#This Row],[city]],city_data[],3,FALSE)</f>
        <v>Urban</v>
      </c>
      <c r="H1901">
        <f>VLOOKUP(ride_data[[#This Row],[city]],city_data[],2,FALSE)</f>
        <v>38</v>
      </c>
    </row>
    <row r="1902" spans="1:8" x14ac:dyDescent="0.35">
      <c r="A1902" s="1" t="s">
        <v>70</v>
      </c>
      <c r="B1902" s="3">
        <v>43524</v>
      </c>
      <c r="C1902" s="2">
        <v>0.6209027777777778</v>
      </c>
      <c r="D1902">
        <v>42.2</v>
      </c>
      <c r="E1902">
        <v>9813556258471</v>
      </c>
      <c r="F1902">
        <v>2</v>
      </c>
      <c r="G1902" t="str">
        <f>VLOOKUP(ride_data[[#This Row],[city]],city_data[],3,FALSE)</f>
        <v>Urban</v>
      </c>
      <c r="H1902">
        <f>VLOOKUP(ride_data[[#This Row],[city]],city_data[],2,FALSE)</f>
        <v>38</v>
      </c>
    </row>
    <row r="1903" spans="1:8" x14ac:dyDescent="0.35">
      <c r="A1903" s="1" t="s">
        <v>70</v>
      </c>
      <c r="B1903" s="3">
        <v>43497</v>
      </c>
      <c r="C1903" s="2">
        <v>0.53623842592592597</v>
      </c>
      <c r="D1903">
        <v>39.270000000000003</v>
      </c>
      <c r="E1903">
        <v>5307992243039</v>
      </c>
      <c r="F1903">
        <v>2</v>
      </c>
      <c r="G1903" t="str">
        <f>VLOOKUP(ride_data[[#This Row],[city]],city_data[],3,FALSE)</f>
        <v>Urban</v>
      </c>
      <c r="H1903">
        <f>VLOOKUP(ride_data[[#This Row],[city]],city_data[],2,FALSE)</f>
        <v>38</v>
      </c>
    </row>
    <row r="1904" spans="1:8" x14ac:dyDescent="0.35">
      <c r="A1904" s="1" t="s">
        <v>70</v>
      </c>
      <c r="B1904" s="3">
        <v>43549</v>
      </c>
      <c r="C1904" s="2">
        <v>0.36026620370370371</v>
      </c>
      <c r="D1904">
        <v>7.04</v>
      </c>
      <c r="E1904">
        <v>7931640018113</v>
      </c>
      <c r="F1904">
        <v>3</v>
      </c>
      <c r="G1904" t="str">
        <f>VLOOKUP(ride_data[[#This Row],[city]],city_data[],3,FALSE)</f>
        <v>Urban</v>
      </c>
      <c r="H1904">
        <f>VLOOKUP(ride_data[[#This Row],[city]],city_data[],2,FALSE)</f>
        <v>38</v>
      </c>
    </row>
    <row r="1905" spans="1:8" x14ac:dyDescent="0.35">
      <c r="A1905" s="1" t="s">
        <v>70</v>
      </c>
      <c r="B1905" s="3">
        <v>43573</v>
      </c>
      <c r="C1905" s="2">
        <v>5.4016203703703712E-2</v>
      </c>
      <c r="D1905">
        <v>35.700000000000003</v>
      </c>
      <c r="E1905">
        <v>4752370633888</v>
      </c>
      <c r="F1905">
        <v>4</v>
      </c>
      <c r="G1905" t="str">
        <f>VLOOKUP(ride_data[[#This Row],[city]],city_data[],3,FALSE)</f>
        <v>Urban</v>
      </c>
      <c r="H1905">
        <f>VLOOKUP(ride_data[[#This Row],[city]],city_data[],2,FALSE)</f>
        <v>38</v>
      </c>
    </row>
    <row r="1906" spans="1:8" x14ac:dyDescent="0.35">
      <c r="A1906" s="1" t="s">
        <v>70</v>
      </c>
      <c r="B1906" s="3">
        <v>43482</v>
      </c>
      <c r="C1906" s="2">
        <v>0.73990740740740746</v>
      </c>
      <c r="D1906">
        <v>23.46</v>
      </c>
      <c r="E1906">
        <v>2628017734404</v>
      </c>
      <c r="F1906">
        <v>1</v>
      </c>
      <c r="G1906" t="str">
        <f>VLOOKUP(ride_data[[#This Row],[city]],city_data[],3,FALSE)</f>
        <v>Urban</v>
      </c>
      <c r="H1906">
        <f>VLOOKUP(ride_data[[#This Row],[city]],city_data[],2,FALSE)</f>
        <v>38</v>
      </c>
    </row>
    <row r="1907" spans="1:8" x14ac:dyDescent="0.35">
      <c r="A1907" s="1" t="s">
        <v>70</v>
      </c>
      <c r="B1907" s="3">
        <v>43481</v>
      </c>
      <c r="C1907" s="2">
        <v>0.15478009259259259</v>
      </c>
      <c r="D1907">
        <v>7.08</v>
      </c>
      <c r="E1907">
        <v>8455684324577</v>
      </c>
      <c r="F1907">
        <v>1</v>
      </c>
      <c r="G1907" t="str">
        <f>VLOOKUP(ride_data[[#This Row],[city]],city_data[],3,FALSE)</f>
        <v>Urban</v>
      </c>
      <c r="H1907">
        <f>VLOOKUP(ride_data[[#This Row],[city]],city_data[],2,FALSE)</f>
        <v>38</v>
      </c>
    </row>
    <row r="1908" spans="1:8" x14ac:dyDescent="0.35">
      <c r="A1908" s="1" t="s">
        <v>70</v>
      </c>
      <c r="B1908" s="3">
        <v>43586</v>
      </c>
      <c r="C1908" s="2">
        <v>0.96225694444444443</v>
      </c>
      <c r="D1908">
        <v>38.46</v>
      </c>
      <c r="E1908">
        <v>3438539201976</v>
      </c>
      <c r="F1908">
        <v>5</v>
      </c>
      <c r="G1908" t="str">
        <f>VLOOKUP(ride_data[[#This Row],[city]],city_data[],3,FALSE)</f>
        <v>Urban</v>
      </c>
      <c r="H1908">
        <f>VLOOKUP(ride_data[[#This Row],[city]],city_data[],2,FALSE)</f>
        <v>38</v>
      </c>
    </row>
    <row r="1909" spans="1:8" x14ac:dyDescent="0.35">
      <c r="A1909" s="1" t="s">
        <v>70</v>
      </c>
      <c r="B1909" s="3">
        <v>43485</v>
      </c>
      <c r="C1909" s="2">
        <v>0.73280092592592594</v>
      </c>
      <c r="D1909">
        <v>24</v>
      </c>
      <c r="E1909">
        <v>7335381694023</v>
      </c>
      <c r="F1909">
        <v>1</v>
      </c>
      <c r="G1909" t="str">
        <f>VLOOKUP(ride_data[[#This Row],[city]],city_data[],3,FALSE)</f>
        <v>Urban</v>
      </c>
      <c r="H1909">
        <f>VLOOKUP(ride_data[[#This Row],[city]],city_data[],2,FALSE)</f>
        <v>38</v>
      </c>
    </row>
    <row r="1910" spans="1:8" x14ac:dyDescent="0.35">
      <c r="A1910" s="1" t="s">
        <v>70</v>
      </c>
      <c r="B1910" s="3">
        <v>43587</v>
      </c>
      <c r="C1910" s="2">
        <v>4.4745370370370373E-2</v>
      </c>
      <c r="D1910">
        <v>24.23</v>
      </c>
      <c r="E1910">
        <v>122972554913</v>
      </c>
      <c r="F1910">
        <v>5</v>
      </c>
      <c r="G1910" t="str">
        <f>VLOOKUP(ride_data[[#This Row],[city]],city_data[],3,FALSE)</f>
        <v>Urban</v>
      </c>
      <c r="H1910">
        <f>VLOOKUP(ride_data[[#This Row],[city]],city_data[],2,FALSE)</f>
        <v>38</v>
      </c>
    </row>
    <row r="1911" spans="1:8" x14ac:dyDescent="0.35">
      <c r="A1911" s="1" t="s">
        <v>70</v>
      </c>
      <c r="B1911" s="3">
        <v>43508</v>
      </c>
      <c r="C1911" s="2">
        <v>0.91945601851851855</v>
      </c>
      <c r="D1911">
        <v>23.69</v>
      </c>
      <c r="E1911">
        <v>3667620137676</v>
      </c>
      <c r="F1911">
        <v>2</v>
      </c>
      <c r="G1911" t="str">
        <f>VLOOKUP(ride_data[[#This Row],[city]],city_data[],3,FALSE)</f>
        <v>Urban</v>
      </c>
      <c r="H1911">
        <f>VLOOKUP(ride_data[[#This Row],[city]],city_data[],2,FALSE)</f>
        <v>38</v>
      </c>
    </row>
    <row r="1912" spans="1:8" x14ac:dyDescent="0.35">
      <c r="A1912" s="1" t="s">
        <v>70</v>
      </c>
      <c r="B1912" s="3">
        <v>43572</v>
      </c>
      <c r="C1912" s="2">
        <v>0.77943287037037035</v>
      </c>
      <c r="D1912">
        <v>42.3</v>
      </c>
      <c r="E1912">
        <v>1295834729480</v>
      </c>
      <c r="F1912">
        <v>4</v>
      </c>
      <c r="G1912" t="str">
        <f>VLOOKUP(ride_data[[#This Row],[city]],city_data[],3,FALSE)</f>
        <v>Urban</v>
      </c>
      <c r="H1912">
        <f>VLOOKUP(ride_data[[#This Row],[city]],city_data[],2,FALSE)</f>
        <v>38</v>
      </c>
    </row>
    <row r="1913" spans="1:8" x14ac:dyDescent="0.35">
      <c r="A1913" s="1" t="s">
        <v>70</v>
      </c>
      <c r="B1913" s="3">
        <v>43526</v>
      </c>
      <c r="C1913" s="2">
        <v>0.30815972222222221</v>
      </c>
      <c r="D1913">
        <v>30.62</v>
      </c>
      <c r="E1913">
        <v>4979353054069</v>
      </c>
      <c r="F1913">
        <v>3</v>
      </c>
      <c r="G1913" t="str">
        <f>VLOOKUP(ride_data[[#This Row],[city]],city_data[],3,FALSE)</f>
        <v>Urban</v>
      </c>
      <c r="H1913">
        <f>VLOOKUP(ride_data[[#This Row],[city]],city_data[],2,FALSE)</f>
        <v>38</v>
      </c>
    </row>
    <row r="1914" spans="1:8" x14ac:dyDescent="0.35">
      <c r="A1914" s="1" t="s">
        <v>70</v>
      </c>
      <c r="B1914" s="3">
        <v>43479</v>
      </c>
      <c r="C1914" s="2">
        <v>0.76871527777777782</v>
      </c>
      <c r="D1914">
        <v>41.66</v>
      </c>
      <c r="E1914">
        <v>2773169266119</v>
      </c>
      <c r="F1914">
        <v>1</v>
      </c>
      <c r="G1914" t="str">
        <f>VLOOKUP(ride_data[[#This Row],[city]],city_data[],3,FALSE)</f>
        <v>Urban</v>
      </c>
      <c r="H1914">
        <f>VLOOKUP(ride_data[[#This Row],[city]],city_data[],2,FALSE)</f>
        <v>38</v>
      </c>
    </row>
    <row r="1915" spans="1:8" x14ac:dyDescent="0.35">
      <c r="A1915" s="1" t="s">
        <v>70</v>
      </c>
      <c r="B1915" s="3">
        <v>43470</v>
      </c>
      <c r="C1915" s="2">
        <v>0.74313657407407396</v>
      </c>
      <c r="D1915">
        <v>41.55</v>
      </c>
      <c r="E1915">
        <v>8825678119661</v>
      </c>
      <c r="F1915">
        <v>1</v>
      </c>
      <c r="G1915" t="str">
        <f>VLOOKUP(ride_data[[#This Row],[city]],city_data[],3,FALSE)</f>
        <v>Urban</v>
      </c>
      <c r="H1915">
        <f>VLOOKUP(ride_data[[#This Row],[city]],city_data[],2,FALSE)</f>
        <v>38</v>
      </c>
    </row>
    <row r="1916" spans="1:8" x14ac:dyDescent="0.35">
      <c r="A1916" s="1" t="s">
        <v>70</v>
      </c>
      <c r="B1916" s="3">
        <v>43576</v>
      </c>
      <c r="C1916" s="2">
        <v>0.43850694444444444</v>
      </c>
      <c r="D1916">
        <v>32.85</v>
      </c>
      <c r="E1916">
        <v>2752328490329</v>
      </c>
      <c r="F1916">
        <v>4</v>
      </c>
      <c r="G1916" t="str">
        <f>VLOOKUP(ride_data[[#This Row],[city]],city_data[],3,FALSE)</f>
        <v>Urban</v>
      </c>
      <c r="H1916">
        <f>VLOOKUP(ride_data[[#This Row],[city]],city_data[],2,FALSE)</f>
        <v>38</v>
      </c>
    </row>
    <row r="1917" spans="1:8" x14ac:dyDescent="0.35">
      <c r="A1917" s="1" t="s">
        <v>70</v>
      </c>
      <c r="B1917" s="3">
        <v>43547</v>
      </c>
      <c r="C1917" s="2">
        <v>0.69225694444444441</v>
      </c>
      <c r="D1917">
        <v>40.07</v>
      </c>
      <c r="E1917">
        <v>2307854781368</v>
      </c>
      <c r="F1917">
        <v>3</v>
      </c>
      <c r="G1917" t="str">
        <f>VLOOKUP(ride_data[[#This Row],[city]],city_data[],3,FALSE)</f>
        <v>Urban</v>
      </c>
      <c r="H1917">
        <f>VLOOKUP(ride_data[[#This Row],[city]],city_data[],2,FALSE)</f>
        <v>38</v>
      </c>
    </row>
    <row r="1918" spans="1:8" x14ac:dyDescent="0.35">
      <c r="A1918" s="1" t="s">
        <v>70</v>
      </c>
      <c r="B1918" s="3">
        <v>43571</v>
      </c>
      <c r="C1918" s="2">
        <v>0.91812499999999997</v>
      </c>
      <c r="D1918">
        <v>24.63</v>
      </c>
      <c r="E1918">
        <v>7860896953308</v>
      </c>
      <c r="F1918">
        <v>4</v>
      </c>
      <c r="G1918" t="str">
        <f>VLOOKUP(ride_data[[#This Row],[city]],city_data[],3,FALSE)</f>
        <v>Urban</v>
      </c>
      <c r="H1918">
        <f>VLOOKUP(ride_data[[#This Row],[city]],city_data[],2,FALSE)</f>
        <v>38</v>
      </c>
    </row>
    <row r="1919" spans="1:8" x14ac:dyDescent="0.35">
      <c r="A1919" s="1" t="s">
        <v>70</v>
      </c>
      <c r="B1919" s="3">
        <v>43472</v>
      </c>
      <c r="C1919" s="2">
        <v>9.5196759259259259E-2</v>
      </c>
      <c r="D1919">
        <v>6.54</v>
      </c>
      <c r="E1919">
        <v>197653692239</v>
      </c>
      <c r="F1919">
        <v>1</v>
      </c>
      <c r="G1919" t="str">
        <f>VLOOKUP(ride_data[[#This Row],[city]],city_data[],3,FALSE)</f>
        <v>Urban</v>
      </c>
      <c r="H1919">
        <f>VLOOKUP(ride_data[[#This Row],[city]],city_data[],2,FALSE)</f>
        <v>38</v>
      </c>
    </row>
    <row r="1920" spans="1:8" x14ac:dyDescent="0.35">
      <c r="A1920" s="1" t="s">
        <v>70</v>
      </c>
      <c r="B1920" s="3">
        <v>43592</v>
      </c>
      <c r="C1920" s="2">
        <v>0.11969907407407408</v>
      </c>
      <c r="D1920">
        <v>36.51</v>
      </c>
      <c r="E1920">
        <v>2373463606606</v>
      </c>
      <c r="F1920">
        <v>5</v>
      </c>
      <c r="G1920" t="str">
        <f>VLOOKUP(ride_data[[#This Row],[city]],city_data[],3,FALSE)</f>
        <v>Urban</v>
      </c>
      <c r="H1920">
        <f>VLOOKUP(ride_data[[#This Row],[city]],city_data[],2,FALSE)</f>
        <v>38</v>
      </c>
    </row>
    <row r="1921" spans="1:8" x14ac:dyDescent="0.35">
      <c r="A1921" s="1" t="s">
        <v>70</v>
      </c>
      <c r="B1921" s="3">
        <v>43539</v>
      </c>
      <c r="C1921" s="2">
        <v>0.35003472222222221</v>
      </c>
      <c r="D1921">
        <v>22.28</v>
      </c>
      <c r="E1921">
        <v>6023734584015</v>
      </c>
      <c r="F1921">
        <v>3</v>
      </c>
      <c r="G1921" t="str">
        <f>VLOOKUP(ride_data[[#This Row],[city]],city_data[],3,FALSE)</f>
        <v>Urban</v>
      </c>
      <c r="H1921">
        <f>VLOOKUP(ride_data[[#This Row],[city]],city_data[],2,FALSE)</f>
        <v>38</v>
      </c>
    </row>
    <row r="1922" spans="1:8" x14ac:dyDescent="0.35">
      <c r="A1922" s="1" t="s">
        <v>70</v>
      </c>
      <c r="B1922" s="3">
        <v>43588</v>
      </c>
      <c r="C1922" s="2">
        <v>0.48832175925925925</v>
      </c>
      <c r="D1922">
        <v>8.3000000000000007</v>
      </c>
      <c r="E1922">
        <v>8580230286693</v>
      </c>
      <c r="F1922">
        <v>5</v>
      </c>
      <c r="G1922" t="str">
        <f>VLOOKUP(ride_data[[#This Row],[city]],city_data[],3,FALSE)</f>
        <v>Urban</v>
      </c>
      <c r="H1922">
        <f>VLOOKUP(ride_data[[#This Row],[city]],city_data[],2,FALSE)</f>
        <v>38</v>
      </c>
    </row>
    <row r="1923" spans="1:8" x14ac:dyDescent="0.35">
      <c r="A1923" s="1" t="s">
        <v>139</v>
      </c>
      <c r="B1923" s="3">
        <v>43516</v>
      </c>
      <c r="C1923" s="2">
        <v>0.6893055555555555</v>
      </c>
      <c r="D1923">
        <v>44.29</v>
      </c>
      <c r="E1923">
        <v>3622365199969</v>
      </c>
      <c r="F1923">
        <v>2</v>
      </c>
      <c r="G1923" t="str">
        <f>VLOOKUP(ride_data[[#This Row],[city]],city_data[],3,FALSE)</f>
        <v>Rural</v>
      </c>
      <c r="H1923">
        <f>VLOOKUP(ride_data[[#This Row],[city]],city_data[],2,FALSE)</f>
        <v>7</v>
      </c>
    </row>
    <row r="1924" spans="1:8" x14ac:dyDescent="0.35">
      <c r="A1924" s="1" t="s">
        <v>139</v>
      </c>
      <c r="B1924" s="3">
        <v>43493</v>
      </c>
      <c r="C1924" s="2">
        <v>0.66357638888888892</v>
      </c>
      <c r="D1924">
        <v>31.25</v>
      </c>
      <c r="E1924">
        <v>7118046558393</v>
      </c>
      <c r="F1924">
        <v>1</v>
      </c>
      <c r="G1924" t="str">
        <f>VLOOKUP(ride_data[[#This Row],[city]],city_data[],3,FALSE)</f>
        <v>Rural</v>
      </c>
      <c r="H1924">
        <f>VLOOKUP(ride_data[[#This Row],[city]],city_data[],2,FALSE)</f>
        <v>7</v>
      </c>
    </row>
    <row r="1925" spans="1:8" x14ac:dyDescent="0.35">
      <c r="A1925" s="1" t="s">
        <v>139</v>
      </c>
      <c r="B1925" s="3">
        <v>43551</v>
      </c>
      <c r="C1925" s="2">
        <v>0.88004629629629638</v>
      </c>
      <c r="D1925">
        <v>11.87</v>
      </c>
      <c r="E1925">
        <v>170351888128</v>
      </c>
      <c r="F1925">
        <v>3</v>
      </c>
      <c r="G1925" t="str">
        <f>VLOOKUP(ride_data[[#This Row],[city]],city_data[],3,FALSE)</f>
        <v>Rural</v>
      </c>
      <c r="H1925">
        <f>VLOOKUP(ride_data[[#This Row],[city]],city_data[],2,FALSE)</f>
        <v>7</v>
      </c>
    </row>
    <row r="1926" spans="1:8" x14ac:dyDescent="0.35">
      <c r="A1926" s="1" t="s">
        <v>139</v>
      </c>
      <c r="B1926" s="3">
        <v>43567</v>
      </c>
      <c r="C1926" s="2">
        <v>0.75821759259259258</v>
      </c>
      <c r="D1926">
        <v>57.23</v>
      </c>
      <c r="E1926">
        <v>5081198789583</v>
      </c>
      <c r="F1926">
        <v>4</v>
      </c>
      <c r="G1926" t="str">
        <f>VLOOKUP(ride_data[[#This Row],[city]],city_data[],3,FALSE)</f>
        <v>Rural</v>
      </c>
      <c r="H1926">
        <f>VLOOKUP(ride_data[[#This Row],[city]],city_data[],2,FALSE)</f>
        <v>7</v>
      </c>
    </row>
    <row r="1927" spans="1:8" x14ac:dyDescent="0.35">
      <c r="A1927" s="1" t="s">
        <v>90</v>
      </c>
      <c r="B1927" s="3">
        <v>43494</v>
      </c>
      <c r="C1927" s="2">
        <v>0.53543981481481484</v>
      </c>
      <c r="D1927">
        <v>38.47</v>
      </c>
      <c r="E1927">
        <v>5746182119035</v>
      </c>
      <c r="F1927">
        <v>1</v>
      </c>
      <c r="G1927" t="str">
        <f>VLOOKUP(ride_data[[#This Row],[city]],city_data[],3,FALSE)</f>
        <v>Suburban</v>
      </c>
      <c r="H1927">
        <f>VLOOKUP(ride_data[[#This Row],[city]],city_data[],2,FALSE)</f>
        <v>21</v>
      </c>
    </row>
    <row r="1928" spans="1:8" x14ac:dyDescent="0.35">
      <c r="A1928" s="1" t="s">
        <v>90</v>
      </c>
      <c r="B1928" s="3">
        <v>43519</v>
      </c>
      <c r="C1928" s="2">
        <v>0.1910185185185185</v>
      </c>
      <c r="D1928">
        <v>46.02</v>
      </c>
      <c r="E1928">
        <v>4623132352357</v>
      </c>
      <c r="F1928">
        <v>2</v>
      </c>
      <c r="G1928" t="str">
        <f>VLOOKUP(ride_data[[#This Row],[city]],city_data[],3,FALSE)</f>
        <v>Suburban</v>
      </c>
      <c r="H1928">
        <f>VLOOKUP(ride_data[[#This Row],[city]],city_data[],2,FALSE)</f>
        <v>21</v>
      </c>
    </row>
    <row r="1929" spans="1:8" x14ac:dyDescent="0.35">
      <c r="A1929" s="1" t="s">
        <v>90</v>
      </c>
      <c r="B1929" s="3">
        <v>43557</v>
      </c>
      <c r="C1929" s="2">
        <v>0.16864583333333336</v>
      </c>
      <c r="D1929">
        <v>23.78</v>
      </c>
      <c r="E1929">
        <v>295848311917</v>
      </c>
      <c r="F1929">
        <v>4</v>
      </c>
      <c r="G1929" t="str">
        <f>VLOOKUP(ride_data[[#This Row],[city]],city_data[],3,FALSE)</f>
        <v>Suburban</v>
      </c>
      <c r="H1929">
        <f>VLOOKUP(ride_data[[#This Row],[city]],city_data[],2,FALSE)</f>
        <v>21</v>
      </c>
    </row>
    <row r="1930" spans="1:8" x14ac:dyDescent="0.35">
      <c r="A1930" s="1" t="s">
        <v>90</v>
      </c>
      <c r="B1930" s="3">
        <v>43552</v>
      </c>
      <c r="C1930" s="2">
        <v>0.18608796296296296</v>
      </c>
      <c r="D1930">
        <v>17.5</v>
      </c>
      <c r="E1930">
        <v>9665109040886</v>
      </c>
      <c r="F1930">
        <v>3</v>
      </c>
      <c r="G1930" t="str">
        <f>VLOOKUP(ride_data[[#This Row],[city]],city_data[],3,FALSE)</f>
        <v>Suburban</v>
      </c>
      <c r="H1930">
        <f>VLOOKUP(ride_data[[#This Row],[city]],city_data[],2,FALSE)</f>
        <v>21</v>
      </c>
    </row>
    <row r="1931" spans="1:8" x14ac:dyDescent="0.35">
      <c r="A1931" s="1" t="s">
        <v>90</v>
      </c>
      <c r="B1931" s="3">
        <v>43574</v>
      </c>
      <c r="C1931" s="2">
        <v>0.33193287037037039</v>
      </c>
      <c r="D1931">
        <v>17.27</v>
      </c>
      <c r="E1931">
        <v>6681698470401</v>
      </c>
      <c r="F1931">
        <v>4</v>
      </c>
      <c r="G1931" t="str">
        <f>VLOOKUP(ride_data[[#This Row],[city]],city_data[],3,FALSE)</f>
        <v>Suburban</v>
      </c>
      <c r="H1931">
        <f>VLOOKUP(ride_data[[#This Row],[city]],city_data[],2,FALSE)</f>
        <v>21</v>
      </c>
    </row>
    <row r="1932" spans="1:8" x14ac:dyDescent="0.35">
      <c r="A1932" s="1" t="s">
        <v>90</v>
      </c>
      <c r="B1932" s="3">
        <v>43536</v>
      </c>
      <c r="C1932" s="2">
        <v>0.22651620370370371</v>
      </c>
      <c r="D1932">
        <v>23.46</v>
      </c>
      <c r="E1932">
        <v>844456571789</v>
      </c>
      <c r="F1932">
        <v>3</v>
      </c>
      <c r="G1932" t="str">
        <f>VLOOKUP(ride_data[[#This Row],[city]],city_data[],3,FALSE)</f>
        <v>Suburban</v>
      </c>
      <c r="H1932">
        <f>VLOOKUP(ride_data[[#This Row],[city]],city_data[],2,FALSE)</f>
        <v>21</v>
      </c>
    </row>
    <row r="1933" spans="1:8" x14ac:dyDescent="0.35">
      <c r="A1933" s="1" t="s">
        <v>90</v>
      </c>
      <c r="B1933" s="3">
        <v>43508</v>
      </c>
      <c r="C1933" s="2">
        <v>0.11452546296296295</v>
      </c>
      <c r="D1933">
        <v>33.19</v>
      </c>
      <c r="E1933">
        <v>757891849972</v>
      </c>
      <c r="F1933">
        <v>2</v>
      </c>
      <c r="G1933" t="str">
        <f>VLOOKUP(ride_data[[#This Row],[city]],city_data[],3,FALSE)</f>
        <v>Suburban</v>
      </c>
      <c r="H1933">
        <f>VLOOKUP(ride_data[[#This Row],[city]],city_data[],2,FALSE)</f>
        <v>21</v>
      </c>
    </row>
    <row r="1934" spans="1:8" x14ac:dyDescent="0.35">
      <c r="A1934" s="1" t="s">
        <v>90</v>
      </c>
      <c r="B1934" s="3">
        <v>43549</v>
      </c>
      <c r="C1934" s="2">
        <v>5.5810185185185185E-2</v>
      </c>
      <c r="D1934">
        <v>17.989999999999998</v>
      </c>
      <c r="E1934">
        <v>7613757294696</v>
      </c>
      <c r="F1934">
        <v>3</v>
      </c>
      <c r="G1934" t="str">
        <f>VLOOKUP(ride_data[[#This Row],[city]],city_data[],3,FALSE)</f>
        <v>Suburban</v>
      </c>
      <c r="H1934">
        <f>VLOOKUP(ride_data[[#This Row],[city]],city_data[],2,FALSE)</f>
        <v>21</v>
      </c>
    </row>
    <row r="1935" spans="1:8" x14ac:dyDescent="0.35">
      <c r="A1935" s="1" t="s">
        <v>90</v>
      </c>
      <c r="B1935" s="3">
        <v>43520</v>
      </c>
      <c r="C1935" s="2">
        <v>0.70247685185185194</v>
      </c>
      <c r="D1935">
        <v>48.8</v>
      </c>
      <c r="E1935">
        <v>8243168014348</v>
      </c>
      <c r="F1935">
        <v>2</v>
      </c>
      <c r="G1935" t="str">
        <f>VLOOKUP(ride_data[[#This Row],[city]],city_data[],3,FALSE)</f>
        <v>Suburban</v>
      </c>
      <c r="H1935">
        <f>VLOOKUP(ride_data[[#This Row],[city]],city_data[],2,FALSE)</f>
        <v>21</v>
      </c>
    </row>
    <row r="1936" spans="1:8" x14ac:dyDescent="0.35">
      <c r="A1936" s="1" t="s">
        <v>90</v>
      </c>
      <c r="B1936" s="3">
        <v>43574</v>
      </c>
      <c r="C1936" s="2">
        <v>0.83442129629629624</v>
      </c>
      <c r="D1936">
        <v>34.93</v>
      </c>
      <c r="E1936">
        <v>9233157012652</v>
      </c>
      <c r="F1936">
        <v>4</v>
      </c>
      <c r="G1936" t="str">
        <f>VLOOKUP(ride_data[[#This Row],[city]],city_data[],3,FALSE)</f>
        <v>Suburban</v>
      </c>
      <c r="H1936">
        <f>VLOOKUP(ride_data[[#This Row],[city]],city_data[],2,FALSE)</f>
        <v>21</v>
      </c>
    </row>
    <row r="1937" spans="1:8" x14ac:dyDescent="0.35">
      <c r="A1937" s="1" t="s">
        <v>90</v>
      </c>
      <c r="B1937" s="3">
        <v>43550</v>
      </c>
      <c r="C1937" s="2">
        <v>0.34113425925925928</v>
      </c>
      <c r="D1937">
        <v>37.29</v>
      </c>
      <c r="E1937">
        <v>850174923540</v>
      </c>
      <c r="F1937">
        <v>3</v>
      </c>
      <c r="G1937" t="str">
        <f>VLOOKUP(ride_data[[#This Row],[city]],city_data[],3,FALSE)</f>
        <v>Suburban</v>
      </c>
      <c r="H1937">
        <f>VLOOKUP(ride_data[[#This Row],[city]],city_data[],2,FALSE)</f>
        <v>21</v>
      </c>
    </row>
    <row r="1938" spans="1:8" x14ac:dyDescent="0.35">
      <c r="A1938" s="1" t="s">
        <v>90</v>
      </c>
      <c r="B1938" s="3">
        <v>43525</v>
      </c>
      <c r="C1938" s="2">
        <v>0.54915509259259265</v>
      </c>
      <c r="D1938">
        <v>34.24</v>
      </c>
      <c r="E1938">
        <v>2687120018351</v>
      </c>
      <c r="F1938">
        <v>3</v>
      </c>
      <c r="G1938" t="str">
        <f>VLOOKUP(ride_data[[#This Row],[city]],city_data[],3,FALSE)</f>
        <v>Suburban</v>
      </c>
      <c r="H1938">
        <f>VLOOKUP(ride_data[[#This Row],[city]],city_data[],2,FALSE)</f>
        <v>21</v>
      </c>
    </row>
    <row r="1939" spans="1:8" x14ac:dyDescent="0.35">
      <c r="A1939" s="1" t="s">
        <v>90</v>
      </c>
      <c r="B1939" s="3">
        <v>43580</v>
      </c>
      <c r="C1939" s="2">
        <v>0.49350694444444443</v>
      </c>
      <c r="D1939">
        <v>38.81</v>
      </c>
      <c r="E1939">
        <v>8758071332545</v>
      </c>
      <c r="F1939">
        <v>4</v>
      </c>
      <c r="G1939" t="str">
        <f>VLOOKUP(ride_data[[#This Row],[city]],city_data[],3,FALSE)</f>
        <v>Suburban</v>
      </c>
      <c r="H1939">
        <f>VLOOKUP(ride_data[[#This Row],[city]],city_data[],2,FALSE)</f>
        <v>21</v>
      </c>
    </row>
    <row r="1940" spans="1:8" x14ac:dyDescent="0.35">
      <c r="A1940" s="1" t="s">
        <v>90</v>
      </c>
      <c r="B1940" s="3">
        <v>43582</v>
      </c>
      <c r="C1940" s="2">
        <v>0.60939814814814819</v>
      </c>
      <c r="D1940">
        <v>45.77</v>
      </c>
      <c r="E1940">
        <v>4660925605764</v>
      </c>
      <c r="F1940">
        <v>4</v>
      </c>
      <c r="G1940" t="str">
        <f>VLOOKUP(ride_data[[#This Row],[city]],city_data[],3,FALSE)</f>
        <v>Suburban</v>
      </c>
      <c r="H1940">
        <f>VLOOKUP(ride_data[[#This Row],[city]],city_data[],2,FALSE)</f>
        <v>21</v>
      </c>
    </row>
    <row r="1941" spans="1:8" x14ac:dyDescent="0.35">
      <c r="A1941" s="1" t="s">
        <v>90</v>
      </c>
      <c r="B1941" s="3">
        <v>43570</v>
      </c>
      <c r="C1941" s="2">
        <v>0.33806712962962965</v>
      </c>
      <c r="D1941">
        <v>23.06</v>
      </c>
      <c r="E1941">
        <v>6617189687737</v>
      </c>
      <c r="F1941">
        <v>4</v>
      </c>
      <c r="G1941" t="str">
        <f>VLOOKUP(ride_data[[#This Row],[city]],city_data[],3,FALSE)</f>
        <v>Suburban</v>
      </c>
      <c r="H1941">
        <f>VLOOKUP(ride_data[[#This Row],[city]],city_data[],2,FALSE)</f>
        <v>21</v>
      </c>
    </row>
    <row r="1942" spans="1:8" x14ac:dyDescent="0.35">
      <c r="A1942" s="1" t="s">
        <v>90</v>
      </c>
      <c r="B1942" s="3">
        <v>43519</v>
      </c>
      <c r="C1942" s="2">
        <v>0.68817129629629636</v>
      </c>
      <c r="D1942">
        <v>26.28</v>
      </c>
      <c r="E1942">
        <v>7865030868395</v>
      </c>
      <c r="F1942">
        <v>2</v>
      </c>
      <c r="G1942" t="str">
        <f>VLOOKUP(ride_data[[#This Row],[city]],city_data[],3,FALSE)</f>
        <v>Suburban</v>
      </c>
      <c r="H1942">
        <f>VLOOKUP(ride_data[[#This Row],[city]],city_data[],2,FALSE)</f>
        <v>21</v>
      </c>
    </row>
    <row r="1943" spans="1:8" x14ac:dyDescent="0.35">
      <c r="A1943" s="1" t="s">
        <v>90</v>
      </c>
      <c r="B1943" s="3">
        <v>43485</v>
      </c>
      <c r="C1943" s="2">
        <v>0.35109953703703706</v>
      </c>
      <c r="D1943">
        <v>30.37</v>
      </c>
      <c r="E1943">
        <v>9592212724627</v>
      </c>
      <c r="F1943">
        <v>1</v>
      </c>
      <c r="G1943" t="str">
        <f>VLOOKUP(ride_data[[#This Row],[city]],city_data[],3,FALSE)</f>
        <v>Suburban</v>
      </c>
      <c r="H1943">
        <f>VLOOKUP(ride_data[[#This Row],[city]],city_data[],2,FALSE)</f>
        <v>21</v>
      </c>
    </row>
    <row r="1944" spans="1:8" x14ac:dyDescent="0.35">
      <c r="A1944" s="1" t="s">
        <v>90</v>
      </c>
      <c r="B1944" s="3">
        <v>43478</v>
      </c>
      <c r="C1944" s="2">
        <v>0.64651620370370366</v>
      </c>
      <c r="D1944">
        <v>20.93</v>
      </c>
      <c r="E1944">
        <v>6769227645725</v>
      </c>
      <c r="F1944">
        <v>1</v>
      </c>
      <c r="G1944" t="str">
        <f>VLOOKUP(ride_data[[#This Row],[city]],city_data[],3,FALSE)</f>
        <v>Suburban</v>
      </c>
      <c r="H1944">
        <f>VLOOKUP(ride_data[[#This Row],[city]],city_data[],2,FALSE)</f>
        <v>21</v>
      </c>
    </row>
    <row r="1945" spans="1:8" x14ac:dyDescent="0.35">
      <c r="A1945" s="1" t="s">
        <v>90</v>
      </c>
      <c r="B1945" s="3">
        <v>43532</v>
      </c>
      <c r="C1945" s="2">
        <v>0.22913194444444443</v>
      </c>
      <c r="D1945">
        <v>42.68</v>
      </c>
      <c r="E1945">
        <v>6551180794639</v>
      </c>
      <c r="F1945">
        <v>3</v>
      </c>
      <c r="G1945" t="str">
        <f>VLOOKUP(ride_data[[#This Row],[city]],city_data[],3,FALSE)</f>
        <v>Suburban</v>
      </c>
      <c r="H1945">
        <f>VLOOKUP(ride_data[[#This Row],[city]],city_data[],2,FALSE)</f>
        <v>21</v>
      </c>
    </row>
    <row r="1946" spans="1:8" x14ac:dyDescent="0.35">
      <c r="A1946" s="1" t="s">
        <v>90</v>
      </c>
      <c r="B1946" s="3">
        <v>43507</v>
      </c>
      <c r="C1946" s="2">
        <v>0.62997685185185182</v>
      </c>
      <c r="D1946">
        <v>28.64</v>
      </c>
      <c r="E1946">
        <v>321467917473</v>
      </c>
      <c r="F1946">
        <v>2</v>
      </c>
      <c r="G1946" t="str">
        <f>VLOOKUP(ride_data[[#This Row],[city]],city_data[],3,FALSE)</f>
        <v>Suburban</v>
      </c>
      <c r="H1946">
        <f>VLOOKUP(ride_data[[#This Row],[city]],city_data[],2,FALSE)</f>
        <v>21</v>
      </c>
    </row>
    <row r="1947" spans="1:8" x14ac:dyDescent="0.35">
      <c r="A1947" s="1" t="s">
        <v>90</v>
      </c>
      <c r="B1947" s="3">
        <v>43529</v>
      </c>
      <c r="C1947" s="2">
        <v>0.80459490740740736</v>
      </c>
      <c r="D1947">
        <v>32.29</v>
      </c>
      <c r="E1947">
        <v>4981692995989</v>
      </c>
      <c r="F1947">
        <v>3</v>
      </c>
      <c r="G1947" t="str">
        <f>VLOOKUP(ride_data[[#This Row],[city]],city_data[],3,FALSE)</f>
        <v>Suburban</v>
      </c>
      <c r="H1947">
        <f>VLOOKUP(ride_data[[#This Row],[city]],city_data[],2,FALSE)</f>
        <v>21</v>
      </c>
    </row>
    <row r="1948" spans="1:8" x14ac:dyDescent="0.35">
      <c r="A1948" s="1" t="s">
        <v>90</v>
      </c>
      <c r="B1948" s="3">
        <v>43533</v>
      </c>
      <c r="C1948" s="2">
        <v>0.41288194444444443</v>
      </c>
      <c r="D1948">
        <v>25.08</v>
      </c>
      <c r="E1948">
        <v>8136313906059</v>
      </c>
      <c r="F1948">
        <v>3</v>
      </c>
      <c r="G1948" t="str">
        <f>VLOOKUP(ride_data[[#This Row],[city]],city_data[],3,FALSE)</f>
        <v>Suburban</v>
      </c>
      <c r="H1948">
        <f>VLOOKUP(ride_data[[#This Row],[city]],city_data[],2,FALSE)</f>
        <v>21</v>
      </c>
    </row>
    <row r="1949" spans="1:8" x14ac:dyDescent="0.35">
      <c r="A1949" s="1" t="s">
        <v>127</v>
      </c>
      <c r="B1949" s="3">
        <v>43561</v>
      </c>
      <c r="C1949" s="2">
        <v>4.2696759259259261E-2</v>
      </c>
      <c r="D1949">
        <v>45.31</v>
      </c>
      <c r="E1949">
        <v>2275364435623</v>
      </c>
      <c r="F1949">
        <v>4</v>
      </c>
      <c r="G1949" t="str">
        <f>VLOOKUP(ride_data[[#This Row],[city]],city_data[],3,FALSE)</f>
        <v>Rural</v>
      </c>
      <c r="H1949">
        <f>VLOOKUP(ride_data[[#This Row],[city]],city_data[],2,FALSE)</f>
        <v>1</v>
      </c>
    </row>
    <row r="1950" spans="1:8" x14ac:dyDescent="0.35">
      <c r="A1950" s="1" t="s">
        <v>127</v>
      </c>
      <c r="B1950" s="3">
        <v>43529</v>
      </c>
      <c r="C1950" s="2">
        <v>0.88880787037037035</v>
      </c>
      <c r="D1950">
        <v>38.18</v>
      </c>
      <c r="E1950">
        <v>8555320757742</v>
      </c>
      <c r="F1950">
        <v>3</v>
      </c>
      <c r="G1950" t="str">
        <f>VLOOKUP(ride_data[[#This Row],[city]],city_data[],3,FALSE)</f>
        <v>Rural</v>
      </c>
      <c r="H1950">
        <f>VLOOKUP(ride_data[[#This Row],[city]],city_data[],2,FALSE)</f>
        <v>1</v>
      </c>
    </row>
    <row r="1951" spans="1:8" x14ac:dyDescent="0.35">
      <c r="A1951" s="1" t="s">
        <v>127</v>
      </c>
      <c r="B1951" s="3">
        <v>43558</v>
      </c>
      <c r="C1951" s="2">
        <v>0.23723379629629629</v>
      </c>
      <c r="D1951">
        <v>38.92</v>
      </c>
      <c r="E1951">
        <v>8300454322089</v>
      </c>
      <c r="F1951">
        <v>4</v>
      </c>
      <c r="G1951" t="str">
        <f>VLOOKUP(ride_data[[#This Row],[city]],city_data[],3,FALSE)</f>
        <v>Rural</v>
      </c>
      <c r="H1951">
        <f>VLOOKUP(ride_data[[#This Row],[city]],city_data[],2,FALSE)</f>
        <v>1</v>
      </c>
    </row>
    <row r="1952" spans="1:8" x14ac:dyDescent="0.35">
      <c r="A1952" s="1" t="s">
        <v>127</v>
      </c>
      <c r="B1952" s="3">
        <v>43556</v>
      </c>
      <c r="C1952" s="2">
        <v>0.6928819444444444</v>
      </c>
      <c r="D1952">
        <v>54.65</v>
      </c>
      <c r="E1952">
        <v>9098060466868</v>
      </c>
      <c r="F1952">
        <v>4</v>
      </c>
      <c r="G1952" t="str">
        <f>VLOOKUP(ride_data[[#This Row],[city]],city_data[],3,FALSE)</f>
        <v>Rural</v>
      </c>
      <c r="H1952">
        <f>VLOOKUP(ride_data[[#This Row],[city]],city_data[],2,FALSE)</f>
        <v>1</v>
      </c>
    </row>
    <row r="1953" spans="1:8" x14ac:dyDescent="0.35">
      <c r="A1953" s="1" t="s">
        <v>127</v>
      </c>
      <c r="B1953" s="3">
        <v>43529</v>
      </c>
      <c r="C1953" s="2">
        <v>0.19880787037037037</v>
      </c>
      <c r="D1953">
        <v>29.45</v>
      </c>
      <c r="E1953">
        <v>2159383884146</v>
      </c>
      <c r="F1953">
        <v>3</v>
      </c>
      <c r="G1953" t="str">
        <f>VLOOKUP(ride_data[[#This Row],[city]],city_data[],3,FALSE)</f>
        <v>Rural</v>
      </c>
      <c r="H1953">
        <f>VLOOKUP(ride_data[[#This Row],[city]],city_data[],2,FALSE)</f>
        <v>1</v>
      </c>
    </row>
    <row r="1954" spans="1:8" x14ac:dyDescent="0.35">
      <c r="A1954" s="1" t="s">
        <v>127</v>
      </c>
      <c r="B1954" s="3">
        <v>43557</v>
      </c>
      <c r="C1954" s="2">
        <v>0.38716435185185188</v>
      </c>
      <c r="D1954">
        <v>47.07</v>
      </c>
      <c r="E1954">
        <v>8573150084531</v>
      </c>
      <c r="F1954">
        <v>4</v>
      </c>
      <c r="G1954" t="str">
        <f>VLOOKUP(ride_data[[#This Row],[city]],city_data[],3,FALSE)</f>
        <v>Rural</v>
      </c>
      <c r="H1954">
        <f>VLOOKUP(ride_data[[#This Row],[city]],city_data[],2,FALSE)</f>
        <v>1</v>
      </c>
    </row>
    <row r="1955" spans="1:8" x14ac:dyDescent="0.35">
      <c r="A1955" s="1" t="s">
        <v>69</v>
      </c>
      <c r="B1955" s="3">
        <v>43526</v>
      </c>
      <c r="C1955" s="2">
        <v>0.61443287037037042</v>
      </c>
      <c r="D1955">
        <v>39.770000000000003</v>
      </c>
      <c r="E1955">
        <v>6770387655387</v>
      </c>
      <c r="F1955">
        <v>3</v>
      </c>
      <c r="G1955" t="str">
        <f>VLOOKUP(ride_data[[#This Row],[city]],city_data[],3,FALSE)</f>
        <v>Urban</v>
      </c>
      <c r="H1955">
        <f>VLOOKUP(ride_data[[#This Row],[city]],city_data[],2,FALSE)</f>
        <v>45</v>
      </c>
    </row>
    <row r="1956" spans="1:8" x14ac:dyDescent="0.35">
      <c r="A1956" s="1" t="s">
        <v>69</v>
      </c>
      <c r="B1956" s="3">
        <v>43497</v>
      </c>
      <c r="C1956" s="2">
        <v>0.59135416666666674</v>
      </c>
      <c r="D1956">
        <v>9.68</v>
      </c>
      <c r="E1956">
        <v>2132098607750</v>
      </c>
      <c r="F1956">
        <v>2</v>
      </c>
      <c r="G1956" t="str">
        <f>VLOOKUP(ride_data[[#This Row],[city]],city_data[],3,FALSE)</f>
        <v>Urban</v>
      </c>
      <c r="H1956">
        <f>VLOOKUP(ride_data[[#This Row],[city]],city_data[],2,FALSE)</f>
        <v>45</v>
      </c>
    </row>
    <row r="1957" spans="1:8" x14ac:dyDescent="0.35">
      <c r="A1957" s="1" t="s">
        <v>69</v>
      </c>
      <c r="B1957" s="3">
        <v>43523</v>
      </c>
      <c r="C1957" s="2">
        <v>2.8252314814814813E-2</v>
      </c>
      <c r="D1957">
        <v>25.4</v>
      </c>
      <c r="E1957">
        <v>6152363850717</v>
      </c>
      <c r="F1957">
        <v>2</v>
      </c>
      <c r="G1957" t="str">
        <f>VLOOKUP(ride_data[[#This Row],[city]],city_data[],3,FALSE)</f>
        <v>Urban</v>
      </c>
      <c r="H1957">
        <f>VLOOKUP(ride_data[[#This Row],[city]],city_data[],2,FALSE)</f>
        <v>45</v>
      </c>
    </row>
    <row r="1958" spans="1:8" x14ac:dyDescent="0.35">
      <c r="A1958" s="1" t="s">
        <v>69</v>
      </c>
      <c r="B1958" s="3">
        <v>43549</v>
      </c>
      <c r="C1958" s="2">
        <v>0.86519675925925921</v>
      </c>
      <c r="D1958">
        <v>22.53</v>
      </c>
      <c r="E1958">
        <v>2335054032577</v>
      </c>
      <c r="F1958">
        <v>3</v>
      </c>
      <c r="G1958" t="str">
        <f>VLOOKUP(ride_data[[#This Row],[city]],city_data[],3,FALSE)</f>
        <v>Urban</v>
      </c>
      <c r="H1958">
        <f>VLOOKUP(ride_data[[#This Row],[city]],city_data[],2,FALSE)</f>
        <v>45</v>
      </c>
    </row>
    <row r="1959" spans="1:8" x14ac:dyDescent="0.35">
      <c r="A1959" s="1" t="s">
        <v>69</v>
      </c>
      <c r="B1959" s="3">
        <v>43475</v>
      </c>
      <c r="C1959" s="2">
        <v>0.72885416666666669</v>
      </c>
      <c r="D1959">
        <v>19.91</v>
      </c>
      <c r="E1959">
        <v>774511223608</v>
      </c>
      <c r="F1959">
        <v>1</v>
      </c>
      <c r="G1959" t="str">
        <f>VLOOKUP(ride_data[[#This Row],[city]],city_data[],3,FALSE)</f>
        <v>Urban</v>
      </c>
      <c r="H1959">
        <f>VLOOKUP(ride_data[[#This Row],[city]],city_data[],2,FALSE)</f>
        <v>45</v>
      </c>
    </row>
    <row r="1960" spans="1:8" x14ac:dyDescent="0.35">
      <c r="A1960" s="1" t="s">
        <v>69</v>
      </c>
      <c r="B1960" s="3">
        <v>43484</v>
      </c>
      <c r="C1960" s="2">
        <v>0.81982638888888892</v>
      </c>
      <c r="D1960">
        <v>6.71</v>
      </c>
      <c r="E1960">
        <v>9052705381572</v>
      </c>
      <c r="F1960">
        <v>1</v>
      </c>
      <c r="G1960" t="str">
        <f>VLOOKUP(ride_data[[#This Row],[city]],city_data[],3,FALSE)</f>
        <v>Urban</v>
      </c>
      <c r="H1960">
        <f>VLOOKUP(ride_data[[#This Row],[city]],city_data[],2,FALSE)</f>
        <v>45</v>
      </c>
    </row>
    <row r="1961" spans="1:8" x14ac:dyDescent="0.35">
      <c r="A1961" s="1" t="s">
        <v>69</v>
      </c>
      <c r="B1961" s="3">
        <v>43519</v>
      </c>
      <c r="C1961" s="2">
        <v>0.49038194444444444</v>
      </c>
      <c r="D1961">
        <v>19.989999999999998</v>
      </c>
      <c r="E1961">
        <v>9658410514993</v>
      </c>
      <c r="F1961">
        <v>2</v>
      </c>
      <c r="G1961" t="str">
        <f>VLOOKUP(ride_data[[#This Row],[city]],city_data[],3,FALSE)</f>
        <v>Urban</v>
      </c>
      <c r="H1961">
        <f>VLOOKUP(ride_data[[#This Row],[city]],city_data[],2,FALSE)</f>
        <v>45</v>
      </c>
    </row>
    <row r="1962" spans="1:8" x14ac:dyDescent="0.35">
      <c r="A1962" s="1" t="s">
        <v>69</v>
      </c>
      <c r="B1962" s="3">
        <v>43558</v>
      </c>
      <c r="C1962" s="2">
        <v>0.48246527777777781</v>
      </c>
      <c r="D1962">
        <v>18.62</v>
      </c>
      <c r="E1962">
        <v>555060361832</v>
      </c>
      <c r="F1962">
        <v>4</v>
      </c>
      <c r="G1962" t="str">
        <f>VLOOKUP(ride_data[[#This Row],[city]],city_data[],3,FALSE)</f>
        <v>Urban</v>
      </c>
      <c r="H1962">
        <f>VLOOKUP(ride_data[[#This Row],[city]],city_data[],2,FALSE)</f>
        <v>45</v>
      </c>
    </row>
    <row r="1963" spans="1:8" x14ac:dyDescent="0.35">
      <c r="A1963" s="1" t="s">
        <v>69</v>
      </c>
      <c r="B1963" s="3">
        <v>43521</v>
      </c>
      <c r="C1963" s="2">
        <v>0.10690972222222223</v>
      </c>
      <c r="D1963">
        <v>10.210000000000001</v>
      </c>
      <c r="E1963">
        <v>4595886540802</v>
      </c>
      <c r="F1963">
        <v>2</v>
      </c>
      <c r="G1963" t="str">
        <f>VLOOKUP(ride_data[[#This Row],[city]],city_data[],3,FALSE)</f>
        <v>Urban</v>
      </c>
      <c r="H1963">
        <f>VLOOKUP(ride_data[[#This Row],[city]],city_data[],2,FALSE)</f>
        <v>45</v>
      </c>
    </row>
    <row r="1964" spans="1:8" x14ac:dyDescent="0.35">
      <c r="A1964" s="1" t="s">
        <v>69</v>
      </c>
      <c r="B1964" s="3">
        <v>43466</v>
      </c>
      <c r="C1964" s="2">
        <v>0.61278935185185179</v>
      </c>
      <c r="D1964">
        <v>12.31</v>
      </c>
      <c r="E1964">
        <v>4757042711529</v>
      </c>
      <c r="F1964">
        <v>1</v>
      </c>
      <c r="G1964" t="str">
        <f>VLOOKUP(ride_data[[#This Row],[city]],city_data[],3,FALSE)</f>
        <v>Urban</v>
      </c>
      <c r="H1964">
        <f>VLOOKUP(ride_data[[#This Row],[city]],city_data[],2,FALSE)</f>
        <v>45</v>
      </c>
    </row>
    <row r="1965" spans="1:8" x14ac:dyDescent="0.35">
      <c r="A1965" s="1" t="s">
        <v>69</v>
      </c>
      <c r="B1965" s="3">
        <v>43542</v>
      </c>
      <c r="C1965" s="2">
        <v>0.29695601851851855</v>
      </c>
      <c r="D1965">
        <v>36.04</v>
      </c>
      <c r="E1965">
        <v>8732227820711</v>
      </c>
      <c r="F1965">
        <v>3</v>
      </c>
      <c r="G1965" t="str">
        <f>VLOOKUP(ride_data[[#This Row],[city]],city_data[],3,FALSE)</f>
        <v>Urban</v>
      </c>
      <c r="H1965">
        <f>VLOOKUP(ride_data[[#This Row],[city]],city_data[],2,FALSE)</f>
        <v>45</v>
      </c>
    </row>
    <row r="1966" spans="1:8" x14ac:dyDescent="0.35">
      <c r="A1966" s="1" t="s">
        <v>69</v>
      </c>
      <c r="B1966" s="3">
        <v>43504</v>
      </c>
      <c r="C1966" s="2">
        <v>0.79535879629629624</v>
      </c>
      <c r="D1966">
        <v>36.229999999999997</v>
      </c>
      <c r="E1966">
        <v>6667399787796</v>
      </c>
      <c r="F1966">
        <v>2</v>
      </c>
      <c r="G1966" t="str">
        <f>VLOOKUP(ride_data[[#This Row],[city]],city_data[],3,FALSE)</f>
        <v>Urban</v>
      </c>
      <c r="H1966">
        <f>VLOOKUP(ride_data[[#This Row],[city]],city_data[],2,FALSE)</f>
        <v>45</v>
      </c>
    </row>
    <row r="1967" spans="1:8" x14ac:dyDescent="0.35">
      <c r="A1967" s="1" t="s">
        <v>69</v>
      </c>
      <c r="B1967" s="3">
        <v>43583</v>
      </c>
      <c r="C1967" s="2">
        <v>0.38199074074074074</v>
      </c>
      <c r="D1967">
        <v>5.73</v>
      </c>
      <c r="E1967">
        <v>211077450937</v>
      </c>
      <c r="F1967">
        <v>4</v>
      </c>
      <c r="G1967" t="str">
        <f>VLOOKUP(ride_data[[#This Row],[city]],city_data[],3,FALSE)</f>
        <v>Urban</v>
      </c>
      <c r="H1967">
        <f>VLOOKUP(ride_data[[#This Row],[city]],city_data[],2,FALSE)</f>
        <v>45</v>
      </c>
    </row>
    <row r="1968" spans="1:8" x14ac:dyDescent="0.35">
      <c r="A1968" s="1" t="s">
        <v>69</v>
      </c>
      <c r="B1968" s="3">
        <v>43467</v>
      </c>
      <c r="C1968" s="2">
        <v>7.407407407407407E-2</v>
      </c>
      <c r="D1968">
        <v>34.79</v>
      </c>
      <c r="E1968">
        <v>6364347026456</v>
      </c>
      <c r="F1968">
        <v>1</v>
      </c>
      <c r="G1968" t="str">
        <f>VLOOKUP(ride_data[[#This Row],[city]],city_data[],3,FALSE)</f>
        <v>Urban</v>
      </c>
      <c r="H1968">
        <f>VLOOKUP(ride_data[[#This Row],[city]],city_data[],2,FALSE)</f>
        <v>45</v>
      </c>
    </row>
    <row r="1969" spans="1:8" x14ac:dyDescent="0.35">
      <c r="A1969" s="1" t="s">
        <v>69</v>
      </c>
      <c r="B1969" s="3">
        <v>43513</v>
      </c>
      <c r="C1969" s="2">
        <v>0.24416666666666667</v>
      </c>
      <c r="D1969">
        <v>21.74</v>
      </c>
      <c r="E1969">
        <v>4882233203306</v>
      </c>
      <c r="F1969">
        <v>2</v>
      </c>
      <c r="G1969" t="str">
        <f>VLOOKUP(ride_data[[#This Row],[city]],city_data[],3,FALSE)</f>
        <v>Urban</v>
      </c>
      <c r="H1969">
        <f>VLOOKUP(ride_data[[#This Row],[city]],city_data[],2,FALSE)</f>
        <v>45</v>
      </c>
    </row>
    <row r="1970" spans="1:8" x14ac:dyDescent="0.35">
      <c r="A1970" s="1" t="s">
        <v>69</v>
      </c>
      <c r="B1970" s="3">
        <v>43530</v>
      </c>
      <c r="C1970" s="2">
        <v>0.20042824074074073</v>
      </c>
      <c r="D1970">
        <v>38.880000000000003</v>
      </c>
      <c r="E1970">
        <v>2762937463829</v>
      </c>
      <c r="F1970">
        <v>3</v>
      </c>
      <c r="G1970" t="str">
        <f>VLOOKUP(ride_data[[#This Row],[city]],city_data[],3,FALSE)</f>
        <v>Urban</v>
      </c>
      <c r="H1970">
        <f>VLOOKUP(ride_data[[#This Row],[city]],city_data[],2,FALSE)</f>
        <v>45</v>
      </c>
    </row>
    <row r="1971" spans="1:8" x14ac:dyDescent="0.35">
      <c r="A1971" s="1" t="s">
        <v>69</v>
      </c>
      <c r="B1971" s="3">
        <v>43487</v>
      </c>
      <c r="C1971" s="2">
        <v>9.4282407407407412E-2</v>
      </c>
      <c r="D1971">
        <v>17.739999999999998</v>
      </c>
      <c r="E1971">
        <v>6348946945240</v>
      </c>
      <c r="F1971">
        <v>1</v>
      </c>
      <c r="G1971" t="str">
        <f>VLOOKUP(ride_data[[#This Row],[city]],city_data[],3,FALSE)</f>
        <v>Urban</v>
      </c>
      <c r="H1971">
        <f>VLOOKUP(ride_data[[#This Row],[city]],city_data[],2,FALSE)</f>
        <v>45</v>
      </c>
    </row>
    <row r="1972" spans="1:8" x14ac:dyDescent="0.35">
      <c r="A1972" s="1" t="s">
        <v>69</v>
      </c>
      <c r="B1972" s="3">
        <v>43468</v>
      </c>
      <c r="C1972" s="2">
        <v>0.24730324074074073</v>
      </c>
      <c r="D1972">
        <v>37.4</v>
      </c>
      <c r="E1972">
        <v>4181290691140</v>
      </c>
      <c r="F1972">
        <v>1</v>
      </c>
      <c r="G1972" t="str">
        <f>VLOOKUP(ride_data[[#This Row],[city]],city_data[],3,FALSE)</f>
        <v>Urban</v>
      </c>
      <c r="H1972">
        <f>VLOOKUP(ride_data[[#This Row],[city]],city_data[],2,FALSE)</f>
        <v>45</v>
      </c>
    </row>
    <row r="1973" spans="1:8" x14ac:dyDescent="0.35">
      <c r="A1973" s="1" t="s">
        <v>69</v>
      </c>
      <c r="B1973" s="3">
        <v>43513</v>
      </c>
      <c r="C1973" s="2">
        <v>0.80787037037037035</v>
      </c>
      <c r="D1973">
        <v>37.19</v>
      </c>
      <c r="E1973">
        <v>5020446269859</v>
      </c>
      <c r="F1973">
        <v>2</v>
      </c>
      <c r="G1973" t="str">
        <f>VLOOKUP(ride_data[[#This Row],[city]],city_data[],3,FALSE)</f>
        <v>Urban</v>
      </c>
      <c r="H1973">
        <f>VLOOKUP(ride_data[[#This Row],[city]],city_data[],2,FALSE)</f>
        <v>45</v>
      </c>
    </row>
    <row r="1974" spans="1:8" x14ac:dyDescent="0.35">
      <c r="A1974" s="1" t="s">
        <v>69</v>
      </c>
      <c r="B1974" s="3">
        <v>43532</v>
      </c>
      <c r="C1974" s="2">
        <v>0.33131944444444444</v>
      </c>
      <c r="D1974">
        <v>43.59</v>
      </c>
      <c r="E1974">
        <v>5859669462309</v>
      </c>
      <c r="F1974">
        <v>3</v>
      </c>
      <c r="G1974" t="str">
        <f>VLOOKUP(ride_data[[#This Row],[city]],city_data[],3,FALSE)</f>
        <v>Urban</v>
      </c>
      <c r="H1974">
        <f>VLOOKUP(ride_data[[#This Row],[city]],city_data[],2,FALSE)</f>
        <v>45</v>
      </c>
    </row>
    <row r="1975" spans="1:8" x14ac:dyDescent="0.35">
      <c r="A1975" s="1" t="s">
        <v>69</v>
      </c>
      <c r="B1975" s="3">
        <v>43477</v>
      </c>
      <c r="C1975" s="2">
        <v>0.24461805555555557</v>
      </c>
      <c r="D1975">
        <v>42.31</v>
      </c>
      <c r="E1975">
        <v>5901460118661</v>
      </c>
      <c r="F1975">
        <v>1</v>
      </c>
      <c r="G1975" t="str">
        <f>VLOOKUP(ride_data[[#This Row],[city]],city_data[],3,FALSE)</f>
        <v>Urban</v>
      </c>
      <c r="H1975">
        <f>VLOOKUP(ride_data[[#This Row],[city]],city_data[],2,FALSE)</f>
        <v>45</v>
      </c>
    </row>
    <row r="1976" spans="1:8" x14ac:dyDescent="0.35">
      <c r="A1976" s="1" t="s">
        <v>69</v>
      </c>
      <c r="B1976" s="3">
        <v>43540</v>
      </c>
      <c r="C1976" s="2">
        <v>0.99943287037037043</v>
      </c>
      <c r="D1976">
        <v>5.23</v>
      </c>
      <c r="E1976">
        <v>7407814114542</v>
      </c>
      <c r="F1976">
        <v>3</v>
      </c>
      <c r="G1976" t="str">
        <f>VLOOKUP(ride_data[[#This Row],[city]],city_data[],3,FALSE)</f>
        <v>Urban</v>
      </c>
      <c r="H1976">
        <f>VLOOKUP(ride_data[[#This Row],[city]],city_data[],2,FALSE)</f>
        <v>45</v>
      </c>
    </row>
    <row r="1977" spans="1:8" x14ac:dyDescent="0.35">
      <c r="A1977" s="1" t="s">
        <v>105</v>
      </c>
      <c r="B1977" s="3">
        <v>43484</v>
      </c>
      <c r="C1977" s="2">
        <v>0.97509259259259251</v>
      </c>
      <c r="D1977">
        <v>19.28</v>
      </c>
      <c r="E1977">
        <v>2351082274727</v>
      </c>
      <c r="F1977">
        <v>1</v>
      </c>
      <c r="G1977" t="str">
        <f>VLOOKUP(ride_data[[#This Row],[city]],city_data[],3,FALSE)</f>
        <v>Suburban</v>
      </c>
      <c r="H1977">
        <f>VLOOKUP(ride_data[[#This Row],[city]],city_data[],2,FALSE)</f>
        <v>20</v>
      </c>
    </row>
    <row r="1978" spans="1:8" x14ac:dyDescent="0.35">
      <c r="A1978" s="1" t="s">
        <v>105</v>
      </c>
      <c r="B1978" s="3">
        <v>43579</v>
      </c>
      <c r="C1978" s="2">
        <v>0.80299768518518511</v>
      </c>
      <c r="D1978">
        <v>49.45</v>
      </c>
      <c r="E1978">
        <v>5877628036170</v>
      </c>
      <c r="F1978">
        <v>4</v>
      </c>
      <c r="G1978" t="str">
        <f>VLOOKUP(ride_data[[#This Row],[city]],city_data[],3,FALSE)</f>
        <v>Suburban</v>
      </c>
      <c r="H1978">
        <f>VLOOKUP(ride_data[[#This Row],[city]],city_data[],2,FALSE)</f>
        <v>20</v>
      </c>
    </row>
    <row r="1979" spans="1:8" x14ac:dyDescent="0.35">
      <c r="A1979" s="1" t="s">
        <v>105</v>
      </c>
      <c r="B1979" s="3">
        <v>43498</v>
      </c>
      <c r="C1979" s="2">
        <v>0.15943287037037038</v>
      </c>
      <c r="D1979">
        <v>26.42</v>
      </c>
      <c r="E1979">
        <v>8456789960080</v>
      </c>
      <c r="F1979">
        <v>2</v>
      </c>
      <c r="G1979" t="str">
        <f>VLOOKUP(ride_data[[#This Row],[city]],city_data[],3,FALSE)</f>
        <v>Suburban</v>
      </c>
      <c r="H1979">
        <f>VLOOKUP(ride_data[[#This Row],[city]],city_data[],2,FALSE)</f>
        <v>20</v>
      </c>
    </row>
    <row r="1980" spans="1:8" x14ac:dyDescent="0.35">
      <c r="A1980" s="1" t="s">
        <v>105</v>
      </c>
      <c r="B1980" s="3">
        <v>43483</v>
      </c>
      <c r="C1980" s="2">
        <v>0.43991898148148145</v>
      </c>
      <c r="D1980">
        <v>33.04</v>
      </c>
      <c r="E1980">
        <v>4341351420885</v>
      </c>
      <c r="F1980">
        <v>1</v>
      </c>
      <c r="G1980" t="str">
        <f>VLOOKUP(ride_data[[#This Row],[city]],city_data[],3,FALSE)</f>
        <v>Suburban</v>
      </c>
      <c r="H1980">
        <f>VLOOKUP(ride_data[[#This Row],[city]],city_data[],2,FALSE)</f>
        <v>20</v>
      </c>
    </row>
    <row r="1981" spans="1:8" x14ac:dyDescent="0.35">
      <c r="A1981" s="1" t="s">
        <v>105</v>
      </c>
      <c r="B1981" s="3">
        <v>43473</v>
      </c>
      <c r="C1981" s="2">
        <v>0.6677777777777778</v>
      </c>
      <c r="D1981">
        <v>30.66</v>
      </c>
      <c r="E1981">
        <v>7838733367694</v>
      </c>
      <c r="F1981">
        <v>1</v>
      </c>
      <c r="G1981" t="str">
        <f>VLOOKUP(ride_data[[#This Row],[city]],city_data[],3,FALSE)</f>
        <v>Suburban</v>
      </c>
      <c r="H1981">
        <f>VLOOKUP(ride_data[[#This Row],[city]],city_data[],2,FALSE)</f>
        <v>20</v>
      </c>
    </row>
    <row r="1982" spans="1:8" x14ac:dyDescent="0.35">
      <c r="A1982" s="1" t="s">
        <v>105</v>
      </c>
      <c r="B1982" s="3">
        <v>43501</v>
      </c>
      <c r="C1982" s="2">
        <v>0.86282407407407413</v>
      </c>
      <c r="D1982">
        <v>46.91</v>
      </c>
      <c r="E1982">
        <v>3271885902940</v>
      </c>
      <c r="F1982">
        <v>2</v>
      </c>
      <c r="G1982" t="str">
        <f>VLOOKUP(ride_data[[#This Row],[city]],city_data[],3,FALSE)</f>
        <v>Suburban</v>
      </c>
      <c r="H1982">
        <f>VLOOKUP(ride_data[[#This Row],[city]],city_data[],2,FALSE)</f>
        <v>20</v>
      </c>
    </row>
    <row r="1983" spans="1:8" x14ac:dyDescent="0.35">
      <c r="A1983" s="1" t="s">
        <v>105</v>
      </c>
      <c r="B1983" s="3">
        <v>43580</v>
      </c>
      <c r="C1983" s="2">
        <v>0.76487268518518514</v>
      </c>
      <c r="D1983">
        <v>24.51</v>
      </c>
      <c r="E1983">
        <v>6528963448911</v>
      </c>
      <c r="F1983">
        <v>4</v>
      </c>
      <c r="G1983" t="str">
        <f>VLOOKUP(ride_data[[#This Row],[city]],city_data[],3,FALSE)</f>
        <v>Suburban</v>
      </c>
      <c r="H1983">
        <f>VLOOKUP(ride_data[[#This Row],[city]],city_data[],2,FALSE)</f>
        <v>20</v>
      </c>
    </row>
    <row r="1984" spans="1:8" x14ac:dyDescent="0.35">
      <c r="A1984" s="1" t="s">
        <v>105</v>
      </c>
      <c r="B1984" s="3">
        <v>43485</v>
      </c>
      <c r="C1984" s="2">
        <v>0.20868055555555556</v>
      </c>
      <c r="D1984">
        <v>22.02</v>
      </c>
      <c r="E1984">
        <v>4110343882549</v>
      </c>
      <c r="F1984">
        <v>1</v>
      </c>
      <c r="G1984" t="str">
        <f>VLOOKUP(ride_data[[#This Row],[city]],city_data[],3,FALSE)</f>
        <v>Suburban</v>
      </c>
      <c r="H1984">
        <f>VLOOKUP(ride_data[[#This Row],[city]],city_data[],2,FALSE)</f>
        <v>20</v>
      </c>
    </row>
    <row r="1985" spans="1:8" x14ac:dyDescent="0.35">
      <c r="A1985" s="1" t="s">
        <v>105</v>
      </c>
      <c r="B1985" s="3">
        <v>43592</v>
      </c>
      <c r="C1985" s="2">
        <v>0.56349537037037034</v>
      </c>
      <c r="D1985">
        <v>42.48</v>
      </c>
      <c r="E1985">
        <v>3342191575545</v>
      </c>
      <c r="F1985">
        <v>5</v>
      </c>
      <c r="G1985" t="str">
        <f>VLOOKUP(ride_data[[#This Row],[city]],city_data[],3,FALSE)</f>
        <v>Suburban</v>
      </c>
      <c r="H1985">
        <f>VLOOKUP(ride_data[[#This Row],[city]],city_data[],2,FALSE)</f>
        <v>20</v>
      </c>
    </row>
    <row r="1986" spans="1:8" x14ac:dyDescent="0.35">
      <c r="A1986" s="1" t="s">
        <v>105</v>
      </c>
      <c r="B1986" s="3">
        <v>43505</v>
      </c>
      <c r="C1986" s="2">
        <v>0.28835648148148146</v>
      </c>
      <c r="D1986">
        <v>26.39</v>
      </c>
      <c r="E1986">
        <v>1332831266904</v>
      </c>
      <c r="F1986">
        <v>2</v>
      </c>
      <c r="G1986" t="str">
        <f>VLOOKUP(ride_data[[#This Row],[city]],city_data[],3,FALSE)</f>
        <v>Suburban</v>
      </c>
      <c r="H1986">
        <f>VLOOKUP(ride_data[[#This Row],[city]],city_data[],2,FALSE)</f>
        <v>20</v>
      </c>
    </row>
    <row r="1987" spans="1:8" x14ac:dyDescent="0.35">
      <c r="A1987" s="1" t="s">
        <v>105</v>
      </c>
      <c r="B1987" s="3">
        <v>43476</v>
      </c>
      <c r="C1987" s="2">
        <v>0.68403935185185183</v>
      </c>
      <c r="D1987">
        <v>31.26</v>
      </c>
      <c r="E1987">
        <v>8821668131330</v>
      </c>
      <c r="F1987">
        <v>1</v>
      </c>
      <c r="G1987" t="str">
        <f>VLOOKUP(ride_data[[#This Row],[city]],city_data[],3,FALSE)</f>
        <v>Suburban</v>
      </c>
      <c r="H1987">
        <f>VLOOKUP(ride_data[[#This Row],[city]],city_data[],2,FALSE)</f>
        <v>20</v>
      </c>
    </row>
    <row r="1988" spans="1:8" x14ac:dyDescent="0.35">
      <c r="A1988" s="1" t="s">
        <v>105</v>
      </c>
      <c r="B1988" s="3">
        <v>43496</v>
      </c>
      <c r="C1988" s="2">
        <v>9.481481481481481E-2</v>
      </c>
      <c r="D1988">
        <v>23.41</v>
      </c>
      <c r="E1988">
        <v>4299922375235</v>
      </c>
      <c r="F1988">
        <v>1</v>
      </c>
      <c r="G1988" t="str">
        <f>VLOOKUP(ride_data[[#This Row],[city]],city_data[],3,FALSE)</f>
        <v>Suburban</v>
      </c>
      <c r="H1988">
        <f>VLOOKUP(ride_data[[#This Row],[city]],city_data[],2,FALSE)</f>
        <v>20</v>
      </c>
    </row>
    <row r="1989" spans="1:8" x14ac:dyDescent="0.35">
      <c r="A1989" s="1" t="s">
        <v>105</v>
      </c>
      <c r="B1989" s="3">
        <v>43483</v>
      </c>
      <c r="C1989" s="2">
        <v>0.7782175925925926</v>
      </c>
      <c r="D1989">
        <v>44.05</v>
      </c>
      <c r="E1989">
        <v>1680146549473</v>
      </c>
      <c r="F1989">
        <v>1</v>
      </c>
      <c r="G1989" t="str">
        <f>VLOOKUP(ride_data[[#This Row],[city]],city_data[],3,FALSE)</f>
        <v>Suburban</v>
      </c>
      <c r="H1989">
        <f>VLOOKUP(ride_data[[#This Row],[city]],city_data[],2,FALSE)</f>
        <v>20</v>
      </c>
    </row>
    <row r="1990" spans="1:8" x14ac:dyDescent="0.35">
      <c r="A1990" s="1" t="s">
        <v>105</v>
      </c>
      <c r="B1990" s="3">
        <v>43494</v>
      </c>
      <c r="C1990" s="2">
        <v>0.16030092592592593</v>
      </c>
      <c r="D1990">
        <v>48.05</v>
      </c>
      <c r="E1990">
        <v>5232951662968</v>
      </c>
      <c r="F1990">
        <v>1</v>
      </c>
      <c r="G1990" t="str">
        <f>VLOOKUP(ride_data[[#This Row],[city]],city_data[],3,FALSE)</f>
        <v>Suburban</v>
      </c>
      <c r="H1990">
        <f>VLOOKUP(ride_data[[#This Row],[city]],city_data[],2,FALSE)</f>
        <v>20</v>
      </c>
    </row>
    <row r="1991" spans="1:8" x14ac:dyDescent="0.35">
      <c r="A1991" s="1" t="s">
        <v>105</v>
      </c>
      <c r="B1991" s="3">
        <v>43578</v>
      </c>
      <c r="C1991" s="2">
        <v>0.85719907407407403</v>
      </c>
      <c r="D1991">
        <v>47.51</v>
      </c>
      <c r="E1991">
        <v>9507116448586</v>
      </c>
      <c r="F1991">
        <v>4</v>
      </c>
      <c r="G1991" t="str">
        <f>VLOOKUP(ride_data[[#This Row],[city]],city_data[],3,FALSE)</f>
        <v>Suburban</v>
      </c>
      <c r="H1991">
        <f>VLOOKUP(ride_data[[#This Row],[city]],city_data[],2,FALSE)</f>
        <v>20</v>
      </c>
    </row>
    <row r="1992" spans="1:8" x14ac:dyDescent="0.35">
      <c r="A1992" s="1" t="s">
        <v>105</v>
      </c>
      <c r="B1992" s="3">
        <v>43552</v>
      </c>
      <c r="C1992" s="2">
        <v>0.46103009259259259</v>
      </c>
      <c r="D1992">
        <v>26.01</v>
      </c>
      <c r="E1992">
        <v>5590782942872</v>
      </c>
      <c r="F1992">
        <v>3</v>
      </c>
      <c r="G1992" t="str">
        <f>VLOOKUP(ride_data[[#This Row],[city]],city_data[],3,FALSE)</f>
        <v>Suburban</v>
      </c>
      <c r="H1992">
        <f>VLOOKUP(ride_data[[#This Row],[city]],city_data[],2,FALSE)</f>
        <v>20</v>
      </c>
    </row>
    <row r="1993" spans="1:8" x14ac:dyDescent="0.35">
      <c r="A1993" s="1" t="s">
        <v>105</v>
      </c>
      <c r="B1993" s="3">
        <v>43557</v>
      </c>
      <c r="C1993" s="2">
        <v>0.16604166666666667</v>
      </c>
      <c r="D1993">
        <v>16.63</v>
      </c>
      <c r="E1993">
        <v>4528063518400</v>
      </c>
      <c r="F1993">
        <v>4</v>
      </c>
      <c r="G1993" t="str">
        <f>VLOOKUP(ride_data[[#This Row],[city]],city_data[],3,FALSE)</f>
        <v>Suburban</v>
      </c>
      <c r="H1993">
        <f>VLOOKUP(ride_data[[#This Row],[city]],city_data[],2,FALSE)</f>
        <v>20</v>
      </c>
    </row>
    <row r="1994" spans="1:8" x14ac:dyDescent="0.35">
      <c r="A1994" s="1" t="s">
        <v>96</v>
      </c>
      <c r="B1994" s="3">
        <v>43576</v>
      </c>
      <c r="C1994" s="2">
        <v>0.64012731481481489</v>
      </c>
      <c r="D1994">
        <v>12.13</v>
      </c>
      <c r="E1994">
        <v>3313120309203</v>
      </c>
      <c r="F1994">
        <v>4</v>
      </c>
      <c r="G1994" t="str">
        <f>VLOOKUP(ride_data[[#This Row],[city]],city_data[],3,FALSE)</f>
        <v>Suburban</v>
      </c>
      <c r="H1994">
        <f>VLOOKUP(ride_data[[#This Row],[city]],city_data[],2,FALSE)</f>
        <v>16</v>
      </c>
    </row>
    <row r="1995" spans="1:8" x14ac:dyDescent="0.35">
      <c r="A1995" s="1" t="s">
        <v>96</v>
      </c>
      <c r="B1995" s="3">
        <v>43577</v>
      </c>
      <c r="C1995" s="2">
        <v>0.52695601851851859</v>
      </c>
      <c r="D1995">
        <v>16.309999999999999</v>
      </c>
      <c r="E1995">
        <v>6069171955919</v>
      </c>
      <c r="F1995">
        <v>4</v>
      </c>
      <c r="G1995" t="str">
        <f>VLOOKUP(ride_data[[#This Row],[city]],city_data[],3,FALSE)</f>
        <v>Suburban</v>
      </c>
      <c r="H1995">
        <f>VLOOKUP(ride_data[[#This Row],[city]],city_data[],2,FALSE)</f>
        <v>16</v>
      </c>
    </row>
    <row r="1996" spans="1:8" x14ac:dyDescent="0.35">
      <c r="A1996" s="1" t="s">
        <v>96</v>
      </c>
      <c r="B1996" s="3">
        <v>43498</v>
      </c>
      <c r="C1996" s="2">
        <v>0.80197916666666658</v>
      </c>
      <c r="D1996">
        <v>25.68</v>
      </c>
      <c r="E1996">
        <v>8997392253805</v>
      </c>
      <c r="F1996">
        <v>2</v>
      </c>
      <c r="G1996" t="str">
        <f>VLOOKUP(ride_data[[#This Row],[city]],city_data[],3,FALSE)</f>
        <v>Suburban</v>
      </c>
      <c r="H1996">
        <f>VLOOKUP(ride_data[[#This Row],[city]],city_data[],2,FALSE)</f>
        <v>16</v>
      </c>
    </row>
    <row r="1997" spans="1:8" x14ac:dyDescent="0.35">
      <c r="A1997" s="1" t="s">
        <v>96</v>
      </c>
      <c r="B1997" s="3">
        <v>43557</v>
      </c>
      <c r="C1997" s="2">
        <v>0.71675925925925921</v>
      </c>
      <c r="D1997">
        <v>12.19</v>
      </c>
      <c r="E1997">
        <v>6988300070777</v>
      </c>
      <c r="F1997">
        <v>4</v>
      </c>
      <c r="G1997" t="str">
        <f>VLOOKUP(ride_data[[#This Row],[city]],city_data[],3,FALSE)</f>
        <v>Suburban</v>
      </c>
      <c r="H1997">
        <f>VLOOKUP(ride_data[[#This Row],[city]],city_data[],2,FALSE)</f>
        <v>16</v>
      </c>
    </row>
    <row r="1998" spans="1:8" x14ac:dyDescent="0.35">
      <c r="A1998" s="1" t="s">
        <v>96</v>
      </c>
      <c r="B1998" s="3">
        <v>43538</v>
      </c>
      <c r="C1998" s="2">
        <v>0.15793981481481481</v>
      </c>
      <c r="D1998">
        <v>16.5</v>
      </c>
      <c r="E1998">
        <v>7106912999135</v>
      </c>
      <c r="F1998">
        <v>3</v>
      </c>
      <c r="G1998" t="str">
        <f>VLOOKUP(ride_data[[#This Row],[city]],city_data[],3,FALSE)</f>
        <v>Suburban</v>
      </c>
      <c r="H1998">
        <f>VLOOKUP(ride_data[[#This Row],[city]],city_data[],2,FALSE)</f>
        <v>16</v>
      </c>
    </row>
    <row r="1999" spans="1:8" x14ac:dyDescent="0.35">
      <c r="A1999" s="1" t="s">
        <v>96</v>
      </c>
      <c r="B1999" s="3">
        <v>43485</v>
      </c>
      <c r="C1999" s="2">
        <v>0.71267361111111116</v>
      </c>
      <c r="D1999">
        <v>38.74</v>
      </c>
      <c r="E1999">
        <v>120114119112</v>
      </c>
      <c r="F1999">
        <v>1</v>
      </c>
      <c r="G1999" t="str">
        <f>VLOOKUP(ride_data[[#This Row],[city]],city_data[],3,FALSE)</f>
        <v>Suburban</v>
      </c>
      <c r="H1999">
        <f>VLOOKUP(ride_data[[#This Row],[city]],city_data[],2,FALSE)</f>
        <v>16</v>
      </c>
    </row>
    <row r="2000" spans="1:8" x14ac:dyDescent="0.35">
      <c r="A2000" s="1" t="s">
        <v>96</v>
      </c>
      <c r="B2000" s="3">
        <v>43488</v>
      </c>
      <c r="C2000" s="2">
        <v>0.83296296296296291</v>
      </c>
      <c r="D2000">
        <v>27.09</v>
      </c>
      <c r="E2000">
        <v>332810547902</v>
      </c>
      <c r="F2000">
        <v>1</v>
      </c>
      <c r="G2000" t="str">
        <f>VLOOKUP(ride_data[[#This Row],[city]],city_data[],3,FALSE)</f>
        <v>Suburban</v>
      </c>
      <c r="H2000">
        <f>VLOOKUP(ride_data[[#This Row],[city]],city_data[],2,FALSE)</f>
        <v>16</v>
      </c>
    </row>
    <row r="2001" spans="1:8" x14ac:dyDescent="0.35">
      <c r="A2001" s="1" t="s">
        <v>96</v>
      </c>
      <c r="B2001" s="3">
        <v>43523</v>
      </c>
      <c r="C2001" s="2">
        <v>0.71752314814814822</v>
      </c>
      <c r="D2001">
        <v>44.91</v>
      </c>
      <c r="E2001">
        <v>6926633814538</v>
      </c>
      <c r="F2001">
        <v>2</v>
      </c>
      <c r="G2001" t="str">
        <f>VLOOKUP(ride_data[[#This Row],[city]],city_data[],3,FALSE)</f>
        <v>Suburban</v>
      </c>
      <c r="H2001">
        <f>VLOOKUP(ride_data[[#This Row],[city]],city_data[],2,FALSE)</f>
        <v>16</v>
      </c>
    </row>
    <row r="2002" spans="1:8" x14ac:dyDescent="0.35">
      <c r="A2002" s="1" t="s">
        <v>96</v>
      </c>
      <c r="B2002" s="3">
        <v>43520</v>
      </c>
      <c r="C2002" s="2">
        <v>0.33261574074074074</v>
      </c>
      <c r="D2002">
        <v>45.66</v>
      </c>
      <c r="E2002">
        <v>3821426642455</v>
      </c>
      <c r="F2002">
        <v>2</v>
      </c>
      <c r="G2002" t="str">
        <f>VLOOKUP(ride_data[[#This Row],[city]],city_data[],3,FALSE)</f>
        <v>Suburban</v>
      </c>
      <c r="H2002">
        <f>VLOOKUP(ride_data[[#This Row],[city]],city_data[],2,FALSE)</f>
        <v>16</v>
      </c>
    </row>
    <row r="2003" spans="1:8" x14ac:dyDescent="0.35">
      <c r="A2003" s="1" t="s">
        <v>96</v>
      </c>
      <c r="B2003" s="3">
        <v>43491</v>
      </c>
      <c r="C2003" s="2">
        <v>0.33844907407407404</v>
      </c>
      <c r="D2003">
        <v>23.94</v>
      </c>
      <c r="E2003">
        <v>4200317050989</v>
      </c>
      <c r="F2003">
        <v>1</v>
      </c>
      <c r="G2003" t="str">
        <f>VLOOKUP(ride_data[[#This Row],[city]],city_data[],3,FALSE)</f>
        <v>Suburban</v>
      </c>
      <c r="H2003">
        <f>VLOOKUP(ride_data[[#This Row],[city]],city_data[],2,FALSE)</f>
        <v>16</v>
      </c>
    </row>
    <row r="2004" spans="1:8" x14ac:dyDescent="0.35">
      <c r="A2004" s="1" t="s">
        <v>96</v>
      </c>
      <c r="B2004" s="3">
        <v>43543</v>
      </c>
      <c r="C2004" s="2">
        <v>0.70025462962962959</v>
      </c>
      <c r="D2004">
        <v>29.54</v>
      </c>
      <c r="E2004">
        <v>3049733980149</v>
      </c>
      <c r="F2004">
        <v>3</v>
      </c>
      <c r="G2004" t="str">
        <f>VLOOKUP(ride_data[[#This Row],[city]],city_data[],3,FALSE)</f>
        <v>Suburban</v>
      </c>
      <c r="H2004">
        <f>VLOOKUP(ride_data[[#This Row],[city]],city_data[],2,FALSE)</f>
        <v>16</v>
      </c>
    </row>
    <row r="2005" spans="1:8" x14ac:dyDescent="0.35">
      <c r="A2005" s="1" t="s">
        <v>96</v>
      </c>
      <c r="B2005" s="3">
        <v>43480</v>
      </c>
      <c r="C2005" s="2">
        <v>0.79423611111111114</v>
      </c>
      <c r="D2005">
        <v>14.87</v>
      </c>
      <c r="E2005">
        <v>8298839690598</v>
      </c>
      <c r="F2005">
        <v>1</v>
      </c>
      <c r="G2005" t="str">
        <f>VLOOKUP(ride_data[[#This Row],[city]],city_data[],3,FALSE)</f>
        <v>Suburban</v>
      </c>
      <c r="H2005">
        <f>VLOOKUP(ride_data[[#This Row],[city]],city_data[],2,FALSE)</f>
        <v>16</v>
      </c>
    </row>
    <row r="2006" spans="1:8" x14ac:dyDescent="0.35">
      <c r="A2006" s="1" t="s">
        <v>96</v>
      </c>
      <c r="B2006" s="3">
        <v>43502</v>
      </c>
      <c r="C2006" s="2">
        <v>0.68629629629629629</v>
      </c>
      <c r="D2006">
        <v>45.86</v>
      </c>
      <c r="E2006">
        <v>6844387386722</v>
      </c>
      <c r="F2006">
        <v>2</v>
      </c>
      <c r="G2006" t="str">
        <f>VLOOKUP(ride_data[[#This Row],[city]],city_data[],3,FALSE)</f>
        <v>Suburban</v>
      </c>
      <c r="H2006">
        <f>VLOOKUP(ride_data[[#This Row],[city]],city_data[],2,FALSE)</f>
        <v>16</v>
      </c>
    </row>
    <row r="2007" spans="1:8" x14ac:dyDescent="0.35">
      <c r="A2007" s="1" t="s">
        <v>96</v>
      </c>
      <c r="B2007" s="3">
        <v>43494</v>
      </c>
      <c r="C2007" s="2">
        <v>0.1696064814814815</v>
      </c>
      <c r="D2007">
        <v>35.5</v>
      </c>
      <c r="E2007">
        <v>2186096734505</v>
      </c>
      <c r="F2007">
        <v>1</v>
      </c>
      <c r="G2007" t="str">
        <f>VLOOKUP(ride_data[[#This Row],[city]],city_data[],3,FALSE)</f>
        <v>Suburban</v>
      </c>
      <c r="H2007">
        <f>VLOOKUP(ride_data[[#This Row],[city]],city_data[],2,FALSE)</f>
        <v>16</v>
      </c>
    </row>
    <row r="2008" spans="1:8" x14ac:dyDescent="0.35">
      <c r="A2008" s="1" t="s">
        <v>24</v>
      </c>
      <c r="B2008" s="3">
        <v>43477</v>
      </c>
      <c r="C2008" s="2">
        <v>7.3229166666666665E-2</v>
      </c>
      <c r="D2008">
        <v>26.86</v>
      </c>
      <c r="E2008">
        <v>4820052223501</v>
      </c>
      <c r="F2008">
        <v>1</v>
      </c>
      <c r="G2008" t="str">
        <f>VLOOKUP(ride_data[[#This Row],[city]],city_data[],3,FALSE)</f>
        <v>Urban</v>
      </c>
      <c r="H2008">
        <f>VLOOKUP(ride_data[[#This Row],[city]],city_data[],2,FALSE)</f>
        <v>48</v>
      </c>
    </row>
    <row r="2009" spans="1:8" x14ac:dyDescent="0.35">
      <c r="A2009" s="1" t="s">
        <v>24</v>
      </c>
      <c r="B2009" s="3">
        <v>43475</v>
      </c>
      <c r="C2009" s="2">
        <v>0.51216435185185183</v>
      </c>
      <c r="D2009">
        <v>12.74</v>
      </c>
      <c r="E2009">
        <v>2108723916092</v>
      </c>
      <c r="F2009">
        <v>1</v>
      </c>
      <c r="G2009" t="str">
        <f>VLOOKUP(ride_data[[#This Row],[city]],city_data[],3,FALSE)</f>
        <v>Urban</v>
      </c>
      <c r="H2009">
        <f>VLOOKUP(ride_data[[#This Row],[city]],city_data[],2,FALSE)</f>
        <v>48</v>
      </c>
    </row>
    <row r="2010" spans="1:8" x14ac:dyDescent="0.35">
      <c r="A2010" s="1" t="s">
        <v>24</v>
      </c>
      <c r="B2010" s="3">
        <v>43532</v>
      </c>
      <c r="C2010" s="2">
        <v>4.7708333333333332E-2</v>
      </c>
      <c r="D2010">
        <v>41.06</v>
      </c>
      <c r="E2010">
        <v>6204872968343</v>
      </c>
      <c r="F2010">
        <v>3</v>
      </c>
      <c r="G2010" t="str">
        <f>VLOOKUP(ride_data[[#This Row],[city]],city_data[],3,FALSE)</f>
        <v>Urban</v>
      </c>
      <c r="H2010">
        <f>VLOOKUP(ride_data[[#This Row],[city]],city_data[],2,FALSE)</f>
        <v>48</v>
      </c>
    </row>
    <row r="2011" spans="1:8" x14ac:dyDescent="0.35">
      <c r="A2011" s="1" t="s">
        <v>24</v>
      </c>
      <c r="B2011" s="3">
        <v>43534</v>
      </c>
      <c r="C2011" s="2">
        <v>0.47430555555555554</v>
      </c>
      <c r="D2011">
        <v>27.1</v>
      </c>
      <c r="E2011">
        <v>1365318639571</v>
      </c>
      <c r="F2011">
        <v>3</v>
      </c>
      <c r="G2011" t="str">
        <f>VLOOKUP(ride_data[[#This Row],[city]],city_data[],3,FALSE)</f>
        <v>Urban</v>
      </c>
      <c r="H2011">
        <f>VLOOKUP(ride_data[[#This Row],[city]],city_data[],2,FALSE)</f>
        <v>48</v>
      </c>
    </row>
    <row r="2012" spans="1:8" x14ac:dyDescent="0.35">
      <c r="A2012" s="1" t="s">
        <v>24</v>
      </c>
      <c r="B2012" s="3">
        <v>43495</v>
      </c>
      <c r="C2012" s="2">
        <v>0.75596064814814812</v>
      </c>
      <c r="D2012">
        <v>19.13</v>
      </c>
      <c r="E2012">
        <v>2078144834391</v>
      </c>
      <c r="F2012">
        <v>1</v>
      </c>
      <c r="G2012" t="str">
        <f>VLOOKUP(ride_data[[#This Row],[city]],city_data[],3,FALSE)</f>
        <v>Urban</v>
      </c>
      <c r="H2012">
        <f>VLOOKUP(ride_data[[#This Row],[city]],city_data[],2,FALSE)</f>
        <v>48</v>
      </c>
    </row>
    <row r="2013" spans="1:8" x14ac:dyDescent="0.35">
      <c r="A2013" s="1" t="s">
        <v>24</v>
      </c>
      <c r="B2013" s="3">
        <v>43495</v>
      </c>
      <c r="C2013" s="2">
        <v>0.78243055555555552</v>
      </c>
      <c r="D2013">
        <v>32.31</v>
      </c>
      <c r="E2013">
        <v>7288678136396</v>
      </c>
      <c r="F2013">
        <v>1</v>
      </c>
      <c r="G2013" t="str">
        <f>VLOOKUP(ride_data[[#This Row],[city]],city_data[],3,FALSE)</f>
        <v>Urban</v>
      </c>
      <c r="H2013">
        <f>VLOOKUP(ride_data[[#This Row],[city]],city_data[],2,FALSE)</f>
        <v>48</v>
      </c>
    </row>
    <row r="2014" spans="1:8" x14ac:dyDescent="0.35">
      <c r="A2014" s="1" t="s">
        <v>24</v>
      </c>
      <c r="B2014" s="3">
        <v>43525</v>
      </c>
      <c r="C2014" s="2">
        <v>0.4677546296296296</v>
      </c>
      <c r="D2014">
        <v>30.3</v>
      </c>
      <c r="E2014">
        <v>9673529276907</v>
      </c>
      <c r="F2014">
        <v>3</v>
      </c>
      <c r="G2014" t="str">
        <f>VLOOKUP(ride_data[[#This Row],[city]],city_data[],3,FALSE)</f>
        <v>Urban</v>
      </c>
      <c r="H2014">
        <f>VLOOKUP(ride_data[[#This Row],[city]],city_data[],2,FALSE)</f>
        <v>48</v>
      </c>
    </row>
    <row r="2015" spans="1:8" x14ac:dyDescent="0.35">
      <c r="A2015" s="1" t="s">
        <v>24</v>
      </c>
      <c r="B2015" s="3">
        <v>43501</v>
      </c>
      <c r="C2015" s="2">
        <v>0.78696759259259252</v>
      </c>
      <c r="D2015">
        <v>36.369999999999997</v>
      </c>
      <c r="E2015">
        <v>7832434584190</v>
      </c>
      <c r="F2015">
        <v>2</v>
      </c>
      <c r="G2015" t="str">
        <f>VLOOKUP(ride_data[[#This Row],[city]],city_data[],3,FALSE)</f>
        <v>Urban</v>
      </c>
      <c r="H2015">
        <f>VLOOKUP(ride_data[[#This Row],[city]],city_data[],2,FALSE)</f>
        <v>48</v>
      </c>
    </row>
    <row r="2016" spans="1:8" x14ac:dyDescent="0.35">
      <c r="A2016" s="1" t="s">
        <v>24</v>
      </c>
      <c r="B2016" s="3">
        <v>43588</v>
      </c>
      <c r="C2016" s="2">
        <v>0.37781250000000005</v>
      </c>
      <c r="D2016">
        <v>24.07</v>
      </c>
      <c r="E2016">
        <v>7808186044800</v>
      </c>
      <c r="F2016">
        <v>5</v>
      </c>
      <c r="G2016" t="str">
        <f>VLOOKUP(ride_data[[#This Row],[city]],city_data[],3,FALSE)</f>
        <v>Urban</v>
      </c>
      <c r="H2016">
        <f>VLOOKUP(ride_data[[#This Row],[city]],city_data[],2,FALSE)</f>
        <v>48</v>
      </c>
    </row>
    <row r="2017" spans="1:8" x14ac:dyDescent="0.35">
      <c r="A2017" s="1" t="s">
        <v>24</v>
      </c>
      <c r="B2017" s="3">
        <v>43569</v>
      </c>
      <c r="C2017" s="2">
        <v>0.77826388888888898</v>
      </c>
      <c r="D2017">
        <v>32.770000000000003</v>
      </c>
      <c r="E2017">
        <v>4995732310908</v>
      </c>
      <c r="F2017">
        <v>4</v>
      </c>
      <c r="G2017" t="str">
        <f>VLOOKUP(ride_data[[#This Row],[city]],city_data[],3,FALSE)</f>
        <v>Urban</v>
      </c>
      <c r="H2017">
        <f>VLOOKUP(ride_data[[#This Row],[city]],city_data[],2,FALSE)</f>
        <v>48</v>
      </c>
    </row>
    <row r="2018" spans="1:8" x14ac:dyDescent="0.35">
      <c r="A2018" s="1" t="s">
        <v>24</v>
      </c>
      <c r="B2018" s="3">
        <v>43542</v>
      </c>
      <c r="C2018" s="2">
        <v>0.50614583333333341</v>
      </c>
      <c r="D2018">
        <v>34.049999999999997</v>
      </c>
      <c r="E2018">
        <v>5332405801414</v>
      </c>
      <c r="F2018">
        <v>3</v>
      </c>
      <c r="G2018" t="str">
        <f>VLOOKUP(ride_data[[#This Row],[city]],city_data[],3,FALSE)</f>
        <v>Urban</v>
      </c>
      <c r="H2018">
        <f>VLOOKUP(ride_data[[#This Row],[city]],city_data[],2,FALSE)</f>
        <v>48</v>
      </c>
    </row>
    <row r="2019" spans="1:8" x14ac:dyDescent="0.35">
      <c r="A2019" s="1" t="s">
        <v>24</v>
      </c>
      <c r="B2019" s="3">
        <v>43573</v>
      </c>
      <c r="C2019" s="2">
        <v>0.50523148148148145</v>
      </c>
      <c r="D2019">
        <v>16.18</v>
      </c>
      <c r="E2019">
        <v>5770095626762</v>
      </c>
      <c r="F2019">
        <v>4</v>
      </c>
      <c r="G2019" t="str">
        <f>VLOOKUP(ride_data[[#This Row],[city]],city_data[],3,FALSE)</f>
        <v>Urban</v>
      </c>
      <c r="H2019">
        <f>VLOOKUP(ride_data[[#This Row],[city]],city_data[],2,FALSE)</f>
        <v>48</v>
      </c>
    </row>
    <row r="2020" spans="1:8" x14ac:dyDescent="0.35">
      <c r="A2020" s="1" t="s">
        <v>24</v>
      </c>
      <c r="B2020" s="3">
        <v>43492</v>
      </c>
      <c r="C2020" s="2">
        <v>0.39971064814814811</v>
      </c>
      <c r="D2020">
        <v>9.24</v>
      </c>
      <c r="E2020">
        <v>2623127281275</v>
      </c>
      <c r="F2020">
        <v>1</v>
      </c>
      <c r="G2020" t="str">
        <f>VLOOKUP(ride_data[[#This Row],[city]],city_data[],3,FALSE)</f>
        <v>Urban</v>
      </c>
      <c r="H2020">
        <f>VLOOKUP(ride_data[[#This Row],[city]],city_data[],2,FALSE)</f>
        <v>48</v>
      </c>
    </row>
    <row r="2021" spans="1:8" x14ac:dyDescent="0.35">
      <c r="A2021" s="1" t="s">
        <v>24</v>
      </c>
      <c r="B2021" s="3">
        <v>43532</v>
      </c>
      <c r="C2021" s="2">
        <v>0.55841435185185184</v>
      </c>
      <c r="D2021">
        <v>4.92</v>
      </c>
      <c r="E2021">
        <v>5445148182471</v>
      </c>
      <c r="F2021">
        <v>3</v>
      </c>
      <c r="G2021" t="str">
        <f>VLOOKUP(ride_data[[#This Row],[city]],city_data[],3,FALSE)</f>
        <v>Urban</v>
      </c>
      <c r="H2021">
        <f>VLOOKUP(ride_data[[#This Row],[city]],city_data[],2,FALSE)</f>
        <v>48</v>
      </c>
    </row>
    <row r="2022" spans="1:8" x14ac:dyDescent="0.35">
      <c r="A2022" s="1" t="s">
        <v>24</v>
      </c>
      <c r="B2022" s="3">
        <v>43484</v>
      </c>
      <c r="C2022" s="2">
        <v>2.5601851851851851E-2</v>
      </c>
      <c r="D2022">
        <v>40.4</v>
      </c>
      <c r="E2022">
        <v>740626207222</v>
      </c>
      <c r="F2022">
        <v>1</v>
      </c>
      <c r="G2022" t="str">
        <f>VLOOKUP(ride_data[[#This Row],[city]],city_data[],3,FALSE)</f>
        <v>Urban</v>
      </c>
      <c r="H2022">
        <f>VLOOKUP(ride_data[[#This Row],[city]],city_data[],2,FALSE)</f>
        <v>48</v>
      </c>
    </row>
    <row r="2023" spans="1:8" x14ac:dyDescent="0.35">
      <c r="A2023" s="1" t="s">
        <v>24</v>
      </c>
      <c r="B2023" s="3">
        <v>43558</v>
      </c>
      <c r="C2023" s="2">
        <v>0.61409722222222218</v>
      </c>
      <c r="D2023">
        <v>23.52</v>
      </c>
      <c r="E2023">
        <v>4843054118477</v>
      </c>
      <c r="F2023">
        <v>4</v>
      </c>
      <c r="G2023" t="str">
        <f>VLOOKUP(ride_data[[#This Row],[city]],city_data[],3,FALSE)</f>
        <v>Urban</v>
      </c>
      <c r="H2023">
        <f>VLOOKUP(ride_data[[#This Row],[city]],city_data[],2,FALSE)</f>
        <v>48</v>
      </c>
    </row>
    <row r="2024" spans="1:8" x14ac:dyDescent="0.35">
      <c r="A2024" s="1" t="s">
        <v>24</v>
      </c>
      <c r="B2024" s="3">
        <v>43528</v>
      </c>
      <c r="C2024" s="2">
        <v>0.74348379629629635</v>
      </c>
      <c r="D2024">
        <v>20.72</v>
      </c>
      <c r="E2024">
        <v>1784730761330</v>
      </c>
      <c r="F2024">
        <v>3</v>
      </c>
      <c r="G2024" t="str">
        <f>VLOOKUP(ride_data[[#This Row],[city]],city_data[],3,FALSE)</f>
        <v>Urban</v>
      </c>
      <c r="H2024">
        <f>VLOOKUP(ride_data[[#This Row],[city]],city_data[],2,FALSE)</f>
        <v>48</v>
      </c>
    </row>
    <row r="2025" spans="1:8" x14ac:dyDescent="0.35">
      <c r="A2025" s="1" t="s">
        <v>24</v>
      </c>
      <c r="B2025" s="3">
        <v>43590</v>
      </c>
      <c r="C2025" s="2">
        <v>0.59570601851851845</v>
      </c>
      <c r="D2025">
        <v>23.66</v>
      </c>
      <c r="E2025">
        <v>9188266805735</v>
      </c>
      <c r="F2025">
        <v>5</v>
      </c>
      <c r="G2025" t="str">
        <f>VLOOKUP(ride_data[[#This Row],[city]],city_data[],3,FALSE)</f>
        <v>Urban</v>
      </c>
      <c r="H2025">
        <f>VLOOKUP(ride_data[[#This Row],[city]],city_data[],2,FALSE)</f>
        <v>48</v>
      </c>
    </row>
    <row r="2026" spans="1:8" x14ac:dyDescent="0.35">
      <c r="A2026" s="1" t="s">
        <v>24</v>
      </c>
      <c r="B2026" s="3">
        <v>43487</v>
      </c>
      <c r="C2026" s="2">
        <v>0.10281250000000001</v>
      </c>
      <c r="D2026">
        <v>32.18</v>
      </c>
      <c r="E2026">
        <v>4244815728759</v>
      </c>
      <c r="F2026">
        <v>1</v>
      </c>
      <c r="G2026" t="str">
        <f>VLOOKUP(ride_data[[#This Row],[city]],city_data[],3,FALSE)</f>
        <v>Urban</v>
      </c>
      <c r="H2026">
        <f>VLOOKUP(ride_data[[#This Row],[city]],city_data[],2,FALSE)</f>
        <v>48</v>
      </c>
    </row>
    <row r="2027" spans="1:8" x14ac:dyDescent="0.35">
      <c r="A2027" s="1" t="s">
        <v>24</v>
      </c>
      <c r="B2027" s="3">
        <v>43531</v>
      </c>
      <c r="C2027" s="2">
        <v>0.44335648148148149</v>
      </c>
      <c r="D2027">
        <v>14.8</v>
      </c>
      <c r="E2027">
        <v>5022473192100</v>
      </c>
      <c r="F2027">
        <v>3</v>
      </c>
      <c r="G2027" t="str">
        <f>VLOOKUP(ride_data[[#This Row],[city]],city_data[],3,FALSE)</f>
        <v>Urban</v>
      </c>
      <c r="H2027">
        <f>VLOOKUP(ride_data[[#This Row],[city]],city_data[],2,FALSE)</f>
        <v>48</v>
      </c>
    </row>
    <row r="2028" spans="1:8" x14ac:dyDescent="0.35">
      <c r="A2028" s="1" t="s">
        <v>24</v>
      </c>
      <c r="B2028" s="3">
        <v>43544</v>
      </c>
      <c r="C2028" s="2">
        <v>0.98912037037037026</v>
      </c>
      <c r="D2028">
        <v>23.83</v>
      </c>
      <c r="E2028">
        <v>8750806883711</v>
      </c>
      <c r="F2028">
        <v>3</v>
      </c>
      <c r="G2028" t="str">
        <f>VLOOKUP(ride_data[[#This Row],[city]],city_data[],3,FALSE)</f>
        <v>Urban</v>
      </c>
      <c r="H2028">
        <f>VLOOKUP(ride_data[[#This Row],[city]],city_data[],2,FALSE)</f>
        <v>48</v>
      </c>
    </row>
    <row r="2029" spans="1:8" x14ac:dyDescent="0.35">
      <c r="A2029" s="1" t="s">
        <v>24</v>
      </c>
      <c r="B2029" s="3">
        <v>43490</v>
      </c>
      <c r="C2029" s="2">
        <v>0.51333333333333331</v>
      </c>
      <c r="D2029">
        <v>41.05</v>
      </c>
      <c r="E2029">
        <v>4602414089174</v>
      </c>
      <c r="F2029">
        <v>1</v>
      </c>
      <c r="G2029" t="str">
        <f>VLOOKUP(ride_data[[#This Row],[city]],city_data[],3,FALSE)</f>
        <v>Urban</v>
      </c>
      <c r="H2029">
        <f>VLOOKUP(ride_data[[#This Row],[city]],city_data[],2,FALSE)</f>
        <v>48</v>
      </c>
    </row>
    <row r="2030" spans="1:8" x14ac:dyDescent="0.35">
      <c r="A2030" s="1" t="s">
        <v>24</v>
      </c>
      <c r="B2030" s="3">
        <v>43469</v>
      </c>
      <c r="C2030" s="2">
        <v>0.86459490740740741</v>
      </c>
      <c r="D2030">
        <v>20.329999999999998</v>
      </c>
      <c r="E2030">
        <v>1920342316739</v>
      </c>
      <c r="F2030">
        <v>1</v>
      </c>
      <c r="G2030" t="str">
        <f>VLOOKUP(ride_data[[#This Row],[city]],city_data[],3,FALSE)</f>
        <v>Urban</v>
      </c>
      <c r="H2030">
        <f>VLOOKUP(ride_data[[#This Row],[city]],city_data[],2,FALSE)</f>
        <v>48</v>
      </c>
    </row>
    <row r="2031" spans="1:8" x14ac:dyDescent="0.35">
      <c r="A2031" s="1" t="s">
        <v>24</v>
      </c>
      <c r="B2031" s="3">
        <v>43586</v>
      </c>
      <c r="C2031" s="2">
        <v>0.79394675925925917</v>
      </c>
      <c r="D2031">
        <v>23.23</v>
      </c>
      <c r="E2031">
        <v>7769940291512</v>
      </c>
      <c r="F2031">
        <v>5</v>
      </c>
      <c r="G2031" t="str">
        <f>VLOOKUP(ride_data[[#This Row],[city]],city_data[],3,FALSE)</f>
        <v>Urban</v>
      </c>
      <c r="H2031">
        <f>VLOOKUP(ride_data[[#This Row],[city]],city_data[],2,FALSE)</f>
        <v>48</v>
      </c>
    </row>
    <row r="2032" spans="1:8" x14ac:dyDescent="0.35">
      <c r="A2032" s="1" t="s">
        <v>24</v>
      </c>
      <c r="B2032" s="3">
        <v>43517</v>
      </c>
      <c r="C2032" s="2">
        <v>0.57741898148148152</v>
      </c>
      <c r="D2032">
        <v>29.99</v>
      </c>
      <c r="E2032">
        <v>4367320607156</v>
      </c>
      <c r="F2032">
        <v>2</v>
      </c>
      <c r="G2032" t="str">
        <f>VLOOKUP(ride_data[[#This Row],[city]],city_data[],3,FALSE)</f>
        <v>Urban</v>
      </c>
      <c r="H2032">
        <f>VLOOKUP(ride_data[[#This Row],[city]],city_data[],2,FALSE)</f>
        <v>48</v>
      </c>
    </row>
    <row r="2033" spans="1:8" x14ac:dyDescent="0.35">
      <c r="A2033" s="1" t="s">
        <v>24</v>
      </c>
      <c r="B2033" s="3">
        <v>43511</v>
      </c>
      <c r="C2033" s="2">
        <v>0.33436342592592588</v>
      </c>
      <c r="D2033">
        <v>44.12</v>
      </c>
      <c r="E2033">
        <v>1962119538906</v>
      </c>
      <c r="F2033">
        <v>2</v>
      </c>
      <c r="G2033" t="str">
        <f>VLOOKUP(ride_data[[#This Row],[city]],city_data[],3,FALSE)</f>
        <v>Urban</v>
      </c>
      <c r="H2033">
        <f>VLOOKUP(ride_data[[#This Row],[city]],city_data[],2,FALSE)</f>
        <v>48</v>
      </c>
    </row>
    <row r="2034" spans="1:8" x14ac:dyDescent="0.35">
      <c r="A2034" s="1" t="s">
        <v>24</v>
      </c>
      <c r="B2034" s="3">
        <v>43518</v>
      </c>
      <c r="C2034" s="2">
        <v>9.9120370370370373E-2</v>
      </c>
      <c r="D2034">
        <v>19.440000000000001</v>
      </c>
      <c r="E2034">
        <v>3794957743208</v>
      </c>
      <c r="F2034">
        <v>2</v>
      </c>
      <c r="G2034" t="str">
        <f>VLOOKUP(ride_data[[#This Row],[city]],city_data[],3,FALSE)</f>
        <v>Urban</v>
      </c>
      <c r="H2034">
        <f>VLOOKUP(ride_data[[#This Row],[city]],city_data[],2,FALSE)</f>
        <v>48</v>
      </c>
    </row>
    <row r="2035" spans="1:8" x14ac:dyDescent="0.35">
      <c r="A2035" s="1" t="s">
        <v>24</v>
      </c>
      <c r="B2035" s="3">
        <v>43477</v>
      </c>
      <c r="C2035" s="2">
        <v>8.0023148148148149E-2</v>
      </c>
      <c r="D2035">
        <v>20.46</v>
      </c>
      <c r="E2035">
        <v>5241313119408</v>
      </c>
      <c r="F2035">
        <v>1</v>
      </c>
      <c r="G2035" t="str">
        <f>VLOOKUP(ride_data[[#This Row],[city]],city_data[],3,FALSE)</f>
        <v>Urban</v>
      </c>
      <c r="H2035">
        <f>VLOOKUP(ride_data[[#This Row],[city]],city_data[],2,FALSE)</f>
        <v>48</v>
      </c>
    </row>
    <row r="2036" spans="1:8" x14ac:dyDescent="0.35">
      <c r="A2036" s="1" t="s">
        <v>24</v>
      </c>
      <c r="B2036" s="3">
        <v>43467</v>
      </c>
      <c r="C2036" s="2">
        <v>0.39475694444444448</v>
      </c>
      <c r="D2036">
        <v>19.809999999999999</v>
      </c>
      <c r="E2036">
        <v>9739967666158</v>
      </c>
      <c r="F2036">
        <v>1</v>
      </c>
      <c r="G2036" t="str">
        <f>VLOOKUP(ride_data[[#This Row],[city]],city_data[],3,FALSE)</f>
        <v>Urban</v>
      </c>
      <c r="H2036">
        <f>VLOOKUP(ride_data[[#This Row],[city]],city_data[],2,FALSE)</f>
        <v>48</v>
      </c>
    </row>
    <row r="2037" spans="1:8" x14ac:dyDescent="0.35">
      <c r="A2037" s="1" t="s">
        <v>24</v>
      </c>
      <c r="B2037" s="3">
        <v>43518</v>
      </c>
      <c r="C2037" s="2">
        <v>0.17033564814814817</v>
      </c>
      <c r="D2037">
        <v>23.09</v>
      </c>
      <c r="E2037">
        <v>5991667849215</v>
      </c>
      <c r="F2037">
        <v>2</v>
      </c>
      <c r="G2037" t="str">
        <f>VLOOKUP(ride_data[[#This Row],[city]],city_data[],3,FALSE)</f>
        <v>Urban</v>
      </c>
      <c r="H2037">
        <f>VLOOKUP(ride_data[[#This Row],[city]],city_data[],2,FALSE)</f>
        <v>48</v>
      </c>
    </row>
    <row r="2038" spans="1:8" x14ac:dyDescent="0.35">
      <c r="A2038" s="1" t="s">
        <v>24</v>
      </c>
      <c r="B2038" s="3">
        <v>43542</v>
      </c>
      <c r="C2038" s="2">
        <v>0.6645833333333333</v>
      </c>
      <c r="D2038">
        <v>13.06</v>
      </c>
      <c r="E2038">
        <v>7206619990906</v>
      </c>
      <c r="F2038">
        <v>3</v>
      </c>
      <c r="G2038" t="str">
        <f>VLOOKUP(ride_data[[#This Row],[city]],city_data[],3,FALSE)</f>
        <v>Urban</v>
      </c>
      <c r="H2038">
        <f>VLOOKUP(ride_data[[#This Row],[city]],city_data[],2,FALSE)</f>
        <v>48</v>
      </c>
    </row>
    <row r="2039" spans="1:8" x14ac:dyDescent="0.35">
      <c r="A2039" s="1" t="s">
        <v>24</v>
      </c>
      <c r="B2039" s="3">
        <v>43565</v>
      </c>
      <c r="C2039" s="2">
        <v>0.71281250000000007</v>
      </c>
      <c r="D2039">
        <v>31.03</v>
      </c>
      <c r="E2039">
        <v>3524340292330</v>
      </c>
      <c r="F2039">
        <v>4</v>
      </c>
      <c r="G2039" t="str">
        <f>VLOOKUP(ride_data[[#This Row],[city]],city_data[],3,FALSE)</f>
        <v>Urban</v>
      </c>
      <c r="H2039">
        <f>VLOOKUP(ride_data[[#This Row],[city]],city_data[],2,FALSE)</f>
        <v>48</v>
      </c>
    </row>
    <row r="2040" spans="1:8" x14ac:dyDescent="0.35">
      <c r="A2040" s="1" t="s">
        <v>24</v>
      </c>
      <c r="B2040" s="3">
        <v>43566</v>
      </c>
      <c r="C2040" s="2">
        <v>0.29116898148148146</v>
      </c>
      <c r="D2040">
        <v>29.06</v>
      </c>
      <c r="E2040">
        <v>713854282118</v>
      </c>
      <c r="F2040">
        <v>4</v>
      </c>
      <c r="G2040" t="str">
        <f>VLOOKUP(ride_data[[#This Row],[city]],city_data[],3,FALSE)</f>
        <v>Urban</v>
      </c>
      <c r="H2040">
        <f>VLOOKUP(ride_data[[#This Row],[city]],city_data[],2,FALSE)</f>
        <v>48</v>
      </c>
    </row>
    <row r="2041" spans="1:8" x14ac:dyDescent="0.35">
      <c r="A2041" s="1" t="s">
        <v>24</v>
      </c>
      <c r="B2041" s="3">
        <v>43517</v>
      </c>
      <c r="C2041" s="2">
        <v>0.35318287037037038</v>
      </c>
      <c r="D2041">
        <v>40.549999999999997</v>
      </c>
      <c r="E2041">
        <v>1832101254162</v>
      </c>
      <c r="F2041">
        <v>2</v>
      </c>
      <c r="G2041" t="str">
        <f>VLOOKUP(ride_data[[#This Row],[city]],city_data[],3,FALSE)</f>
        <v>Urban</v>
      </c>
      <c r="H2041">
        <f>VLOOKUP(ride_data[[#This Row],[city]],city_data[],2,FALSE)</f>
        <v>48</v>
      </c>
    </row>
    <row r="2042" spans="1:8" x14ac:dyDescent="0.35">
      <c r="A2042" s="1" t="s">
        <v>24</v>
      </c>
      <c r="B2042" s="3">
        <v>43541</v>
      </c>
      <c r="C2042" s="2">
        <v>0.40447916666666667</v>
      </c>
      <c r="D2042">
        <v>23.45</v>
      </c>
      <c r="E2042">
        <v>7766326460678</v>
      </c>
      <c r="F2042">
        <v>3</v>
      </c>
      <c r="G2042" t="str">
        <f>VLOOKUP(ride_data[[#This Row],[city]],city_data[],3,FALSE)</f>
        <v>Urban</v>
      </c>
      <c r="H2042">
        <f>VLOOKUP(ride_data[[#This Row],[city]],city_data[],2,FALSE)</f>
        <v>48</v>
      </c>
    </row>
    <row r="2043" spans="1:8" x14ac:dyDescent="0.35">
      <c r="A2043" s="1" t="s">
        <v>24</v>
      </c>
      <c r="B2043" s="3">
        <v>43517</v>
      </c>
      <c r="C2043" s="2">
        <v>0.52055555555555555</v>
      </c>
      <c r="D2043">
        <v>27.68</v>
      </c>
      <c r="E2043">
        <v>791846342132</v>
      </c>
      <c r="F2043">
        <v>2</v>
      </c>
      <c r="G2043" t="str">
        <f>VLOOKUP(ride_data[[#This Row],[city]],city_data[],3,FALSE)</f>
        <v>Urban</v>
      </c>
      <c r="H2043">
        <f>VLOOKUP(ride_data[[#This Row],[city]],city_data[],2,FALSE)</f>
        <v>48</v>
      </c>
    </row>
    <row r="2044" spans="1:8" x14ac:dyDescent="0.35">
      <c r="A2044" s="1" t="s">
        <v>24</v>
      </c>
      <c r="B2044" s="3">
        <v>43568</v>
      </c>
      <c r="C2044" s="2">
        <v>0.91040509259259261</v>
      </c>
      <c r="D2044">
        <v>28.75</v>
      </c>
      <c r="E2044">
        <v>3697508187707</v>
      </c>
      <c r="F2044">
        <v>4</v>
      </c>
      <c r="G2044" t="str">
        <f>VLOOKUP(ride_data[[#This Row],[city]],city_data[],3,FALSE)</f>
        <v>Urban</v>
      </c>
      <c r="H2044">
        <f>VLOOKUP(ride_data[[#This Row],[city]],city_data[],2,FALSE)</f>
        <v>48</v>
      </c>
    </row>
    <row r="2045" spans="1:8" x14ac:dyDescent="0.35">
      <c r="A2045" s="1" t="s">
        <v>24</v>
      </c>
      <c r="B2045" s="3">
        <v>43569</v>
      </c>
      <c r="C2045" s="2">
        <v>0.51966435185185189</v>
      </c>
      <c r="D2045">
        <v>39.950000000000003</v>
      </c>
      <c r="E2045">
        <v>7950036014003</v>
      </c>
      <c r="F2045">
        <v>4</v>
      </c>
      <c r="G2045" t="str">
        <f>VLOOKUP(ride_data[[#This Row],[city]],city_data[],3,FALSE)</f>
        <v>Urban</v>
      </c>
      <c r="H2045">
        <f>VLOOKUP(ride_data[[#This Row],[city]],city_data[],2,FALSE)</f>
        <v>48</v>
      </c>
    </row>
    <row r="2046" spans="1:8" x14ac:dyDescent="0.35">
      <c r="A2046" s="1" t="s">
        <v>24</v>
      </c>
      <c r="B2046" s="3">
        <v>43592</v>
      </c>
      <c r="C2046" s="2">
        <v>4.3888888888888887E-2</v>
      </c>
      <c r="D2046">
        <v>12.35</v>
      </c>
      <c r="E2046">
        <v>2050512349119</v>
      </c>
      <c r="F2046">
        <v>5</v>
      </c>
      <c r="G2046" t="str">
        <f>VLOOKUP(ride_data[[#This Row],[city]],city_data[],3,FALSE)</f>
        <v>Urban</v>
      </c>
      <c r="H2046">
        <f>VLOOKUP(ride_data[[#This Row],[city]],city_data[],2,FALSE)</f>
        <v>48</v>
      </c>
    </row>
    <row r="2047" spans="1:8" x14ac:dyDescent="0.35">
      <c r="A2047" s="1" t="s">
        <v>23</v>
      </c>
      <c r="B2047" s="3">
        <v>43530</v>
      </c>
      <c r="C2047" s="2">
        <v>0.10209490740740741</v>
      </c>
      <c r="D2047">
        <v>10.02</v>
      </c>
      <c r="E2047">
        <v>9396763280782</v>
      </c>
      <c r="F2047">
        <v>3</v>
      </c>
      <c r="G2047" t="str">
        <f>VLOOKUP(ride_data[[#This Row],[city]],city_data[],3,FALSE)</f>
        <v>Urban</v>
      </c>
      <c r="H2047">
        <f>VLOOKUP(ride_data[[#This Row],[city]],city_data[],2,FALSE)</f>
        <v>70</v>
      </c>
    </row>
    <row r="2048" spans="1:8" x14ac:dyDescent="0.35">
      <c r="A2048" s="1" t="s">
        <v>23</v>
      </c>
      <c r="B2048" s="3">
        <v>43488</v>
      </c>
      <c r="C2048" s="2">
        <v>0.5227546296296296</v>
      </c>
      <c r="D2048">
        <v>23.24</v>
      </c>
      <c r="E2048">
        <v>596601397101</v>
      </c>
      <c r="F2048">
        <v>1</v>
      </c>
      <c r="G2048" t="str">
        <f>VLOOKUP(ride_data[[#This Row],[city]],city_data[],3,FALSE)</f>
        <v>Urban</v>
      </c>
      <c r="H2048">
        <f>VLOOKUP(ride_data[[#This Row],[city]],city_data[],2,FALSE)</f>
        <v>70</v>
      </c>
    </row>
    <row r="2049" spans="1:8" x14ac:dyDescent="0.35">
      <c r="A2049" s="1" t="s">
        <v>23</v>
      </c>
      <c r="B2049" s="3">
        <v>43520</v>
      </c>
      <c r="C2049" s="2">
        <v>0.25990740740740742</v>
      </c>
      <c r="D2049">
        <v>39.200000000000003</v>
      </c>
      <c r="E2049">
        <v>8491405671407</v>
      </c>
      <c r="F2049">
        <v>2</v>
      </c>
      <c r="G2049" t="str">
        <f>VLOOKUP(ride_data[[#This Row],[city]],city_data[],3,FALSE)</f>
        <v>Urban</v>
      </c>
      <c r="H2049">
        <f>VLOOKUP(ride_data[[#This Row],[city]],city_data[],2,FALSE)</f>
        <v>70</v>
      </c>
    </row>
    <row r="2050" spans="1:8" x14ac:dyDescent="0.35">
      <c r="A2050" s="1" t="s">
        <v>23</v>
      </c>
      <c r="B2050" s="3">
        <v>43541</v>
      </c>
      <c r="C2050" s="2">
        <v>2.1226851851851854E-2</v>
      </c>
      <c r="D2050">
        <v>35.42</v>
      </c>
      <c r="E2050">
        <v>4561324147940</v>
      </c>
      <c r="F2050">
        <v>3</v>
      </c>
      <c r="G2050" t="str">
        <f>VLOOKUP(ride_data[[#This Row],[city]],city_data[],3,FALSE)</f>
        <v>Urban</v>
      </c>
      <c r="H2050">
        <f>VLOOKUP(ride_data[[#This Row],[city]],city_data[],2,FALSE)</f>
        <v>70</v>
      </c>
    </row>
    <row r="2051" spans="1:8" x14ac:dyDescent="0.35">
      <c r="A2051" s="1" t="s">
        <v>23</v>
      </c>
      <c r="B2051" s="3">
        <v>43475</v>
      </c>
      <c r="C2051" s="2">
        <v>0.10524305555555556</v>
      </c>
      <c r="D2051">
        <v>32.340000000000003</v>
      </c>
      <c r="E2051">
        <v>1479317039864</v>
      </c>
      <c r="F2051">
        <v>1</v>
      </c>
      <c r="G2051" t="str">
        <f>VLOOKUP(ride_data[[#This Row],[city]],city_data[],3,FALSE)</f>
        <v>Urban</v>
      </c>
      <c r="H2051">
        <f>VLOOKUP(ride_data[[#This Row],[city]],city_data[],2,FALSE)</f>
        <v>70</v>
      </c>
    </row>
    <row r="2052" spans="1:8" x14ac:dyDescent="0.35">
      <c r="A2052" s="1" t="s">
        <v>23</v>
      </c>
      <c r="B2052" s="3">
        <v>43584</v>
      </c>
      <c r="C2052" s="2">
        <v>5.0300925925925923E-2</v>
      </c>
      <c r="D2052">
        <v>27.04</v>
      </c>
      <c r="E2052">
        <v>4375353573218</v>
      </c>
      <c r="F2052">
        <v>4</v>
      </c>
      <c r="G2052" t="str">
        <f>VLOOKUP(ride_data[[#This Row],[city]],city_data[],3,FALSE)</f>
        <v>Urban</v>
      </c>
      <c r="H2052">
        <f>VLOOKUP(ride_data[[#This Row],[city]],city_data[],2,FALSE)</f>
        <v>70</v>
      </c>
    </row>
    <row r="2053" spans="1:8" x14ac:dyDescent="0.35">
      <c r="A2053" s="1" t="s">
        <v>23</v>
      </c>
      <c r="B2053" s="3">
        <v>43570</v>
      </c>
      <c r="C2053" s="2">
        <v>0.46030092592592592</v>
      </c>
      <c r="D2053">
        <v>43.82</v>
      </c>
      <c r="E2053">
        <v>4381502138184</v>
      </c>
      <c r="F2053">
        <v>4</v>
      </c>
      <c r="G2053" t="str">
        <f>VLOOKUP(ride_data[[#This Row],[city]],city_data[],3,FALSE)</f>
        <v>Urban</v>
      </c>
      <c r="H2053">
        <f>VLOOKUP(ride_data[[#This Row],[city]],city_data[],2,FALSE)</f>
        <v>70</v>
      </c>
    </row>
    <row r="2054" spans="1:8" x14ac:dyDescent="0.35">
      <c r="A2054" s="1" t="s">
        <v>23</v>
      </c>
      <c r="B2054" s="3">
        <v>43558</v>
      </c>
      <c r="C2054" s="2">
        <v>0.11307870370370371</v>
      </c>
      <c r="D2054">
        <v>10.56</v>
      </c>
      <c r="E2054">
        <v>3762871811396</v>
      </c>
      <c r="F2054">
        <v>4</v>
      </c>
      <c r="G2054" t="str">
        <f>VLOOKUP(ride_data[[#This Row],[city]],city_data[],3,FALSE)</f>
        <v>Urban</v>
      </c>
      <c r="H2054">
        <f>VLOOKUP(ride_data[[#This Row],[city]],city_data[],2,FALSE)</f>
        <v>70</v>
      </c>
    </row>
    <row r="2055" spans="1:8" x14ac:dyDescent="0.35">
      <c r="A2055" s="1" t="s">
        <v>23</v>
      </c>
      <c r="B2055" s="3">
        <v>43575</v>
      </c>
      <c r="C2055" s="2">
        <v>0.8426851851851852</v>
      </c>
      <c r="D2055">
        <v>11.85</v>
      </c>
      <c r="E2055">
        <v>4274669968599</v>
      </c>
      <c r="F2055">
        <v>4</v>
      </c>
      <c r="G2055" t="str">
        <f>VLOOKUP(ride_data[[#This Row],[city]],city_data[],3,FALSE)</f>
        <v>Urban</v>
      </c>
      <c r="H2055">
        <f>VLOOKUP(ride_data[[#This Row],[city]],city_data[],2,FALSE)</f>
        <v>70</v>
      </c>
    </row>
    <row r="2056" spans="1:8" x14ac:dyDescent="0.35">
      <c r="A2056" s="1" t="s">
        <v>23</v>
      </c>
      <c r="B2056" s="3">
        <v>43515</v>
      </c>
      <c r="C2056" s="2">
        <v>0.95349537037037047</v>
      </c>
      <c r="D2056">
        <v>27.9</v>
      </c>
      <c r="E2056">
        <v>4267516319637</v>
      </c>
      <c r="F2056">
        <v>2</v>
      </c>
      <c r="G2056" t="str">
        <f>VLOOKUP(ride_data[[#This Row],[city]],city_data[],3,FALSE)</f>
        <v>Urban</v>
      </c>
      <c r="H2056">
        <f>VLOOKUP(ride_data[[#This Row],[city]],city_data[],2,FALSE)</f>
        <v>70</v>
      </c>
    </row>
    <row r="2057" spans="1:8" x14ac:dyDescent="0.35">
      <c r="A2057" s="1" t="s">
        <v>23</v>
      </c>
      <c r="B2057" s="3">
        <v>43527</v>
      </c>
      <c r="C2057" s="2">
        <v>1.7048611111111112E-2</v>
      </c>
      <c r="D2057">
        <v>20.71</v>
      </c>
      <c r="E2057">
        <v>7550332627602</v>
      </c>
      <c r="F2057">
        <v>3</v>
      </c>
      <c r="G2057" t="str">
        <f>VLOOKUP(ride_data[[#This Row],[city]],city_data[],3,FALSE)</f>
        <v>Urban</v>
      </c>
      <c r="H2057">
        <f>VLOOKUP(ride_data[[#This Row],[city]],city_data[],2,FALSE)</f>
        <v>70</v>
      </c>
    </row>
    <row r="2058" spans="1:8" x14ac:dyDescent="0.35">
      <c r="A2058" s="1" t="s">
        <v>23</v>
      </c>
      <c r="B2058" s="3">
        <v>43500</v>
      </c>
      <c r="C2058" s="2">
        <v>0.62827546296296299</v>
      </c>
      <c r="D2058">
        <v>20.09</v>
      </c>
      <c r="E2058">
        <v>4221519670218</v>
      </c>
      <c r="F2058">
        <v>2</v>
      </c>
      <c r="G2058" t="str">
        <f>VLOOKUP(ride_data[[#This Row],[city]],city_data[],3,FALSE)</f>
        <v>Urban</v>
      </c>
      <c r="H2058">
        <f>VLOOKUP(ride_data[[#This Row],[city]],city_data[],2,FALSE)</f>
        <v>70</v>
      </c>
    </row>
    <row r="2059" spans="1:8" x14ac:dyDescent="0.35">
      <c r="A2059" s="1" t="s">
        <v>23</v>
      </c>
      <c r="B2059" s="3">
        <v>43477</v>
      </c>
      <c r="C2059" s="2">
        <v>0.8181250000000001</v>
      </c>
      <c r="D2059">
        <v>37.659999999999997</v>
      </c>
      <c r="E2059">
        <v>410252345130</v>
      </c>
      <c r="F2059">
        <v>1</v>
      </c>
      <c r="G2059" t="str">
        <f>VLOOKUP(ride_data[[#This Row],[city]],city_data[],3,FALSE)</f>
        <v>Urban</v>
      </c>
      <c r="H2059">
        <f>VLOOKUP(ride_data[[#This Row],[city]],city_data[],2,FALSE)</f>
        <v>70</v>
      </c>
    </row>
    <row r="2060" spans="1:8" x14ac:dyDescent="0.35">
      <c r="A2060" s="1" t="s">
        <v>23</v>
      </c>
      <c r="B2060" s="3">
        <v>43571</v>
      </c>
      <c r="C2060" s="2">
        <v>4.6030092592592588E-2</v>
      </c>
      <c r="D2060">
        <v>17.47</v>
      </c>
      <c r="E2060">
        <v>5706560548659</v>
      </c>
      <c r="F2060">
        <v>4</v>
      </c>
      <c r="G2060" t="str">
        <f>VLOOKUP(ride_data[[#This Row],[city]],city_data[],3,FALSE)</f>
        <v>Urban</v>
      </c>
      <c r="H2060">
        <f>VLOOKUP(ride_data[[#This Row],[city]],city_data[],2,FALSE)</f>
        <v>70</v>
      </c>
    </row>
    <row r="2061" spans="1:8" x14ac:dyDescent="0.35">
      <c r="A2061" s="1" t="s">
        <v>23</v>
      </c>
      <c r="B2061" s="3">
        <v>43586</v>
      </c>
      <c r="C2061" s="2">
        <v>0.73859953703703696</v>
      </c>
      <c r="D2061">
        <v>23.76</v>
      </c>
      <c r="E2061">
        <v>2929352162502</v>
      </c>
      <c r="F2061">
        <v>5</v>
      </c>
      <c r="G2061" t="str">
        <f>VLOOKUP(ride_data[[#This Row],[city]],city_data[],3,FALSE)</f>
        <v>Urban</v>
      </c>
      <c r="H2061">
        <f>VLOOKUP(ride_data[[#This Row],[city]],city_data[],2,FALSE)</f>
        <v>70</v>
      </c>
    </row>
    <row r="2062" spans="1:8" x14ac:dyDescent="0.35">
      <c r="A2062" s="1" t="s">
        <v>23</v>
      </c>
      <c r="B2062" s="3">
        <v>43507</v>
      </c>
      <c r="C2062" s="2">
        <v>0.24200231481481482</v>
      </c>
      <c r="D2062">
        <v>15.55</v>
      </c>
      <c r="E2062">
        <v>5988409590665</v>
      </c>
      <c r="F2062">
        <v>2</v>
      </c>
      <c r="G2062" t="str">
        <f>VLOOKUP(ride_data[[#This Row],[city]],city_data[],3,FALSE)</f>
        <v>Urban</v>
      </c>
      <c r="H2062">
        <f>VLOOKUP(ride_data[[#This Row],[city]],city_data[],2,FALSE)</f>
        <v>70</v>
      </c>
    </row>
    <row r="2063" spans="1:8" x14ac:dyDescent="0.35">
      <c r="A2063" s="1" t="s">
        <v>23</v>
      </c>
      <c r="B2063" s="3">
        <v>43545</v>
      </c>
      <c r="C2063" s="2">
        <v>6.1666666666666668E-2</v>
      </c>
      <c r="D2063">
        <v>15.64</v>
      </c>
      <c r="E2063">
        <v>4746854764335</v>
      </c>
      <c r="F2063">
        <v>3</v>
      </c>
      <c r="G2063" t="str">
        <f>VLOOKUP(ride_data[[#This Row],[city]],city_data[],3,FALSE)</f>
        <v>Urban</v>
      </c>
      <c r="H2063">
        <f>VLOOKUP(ride_data[[#This Row],[city]],city_data[],2,FALSE)</f>
        <v>70</v>
      </c>
    </row>
    <row r="2064" spans="1:8" x14ac:dyDescent="0.35">
      <c r="A2064" s="1" t="s">
        <v>23</v>
      </c>
      <c r="B2064" s="3">
        <v>43537</v>
      </c>
      <c r="C2064" s="2">
        <v>0.33553240740740736</v>
      </c>
      <c r="D2064">
        <v>5.03</v>
      </c>
      <c r="E2064">
        <v>1178018593506</v>
      </c>
      <c r="F2064">
        <v>3</v>
      </c>
      <c r="G2064" t="str">
        <f>VLOOKUP(ride_data[[#This Row],[city]],city_data[],3,FALSE)</f>
        <v>Urban</v>
      </c>
      <c r="H2064">
        <f>VLOOKUP(ride_data[[#This Row],[city]],city_data[],2,FALSE)</f>
        <v>70</v>
      </c>
    </row>
    <row r="2065" spans="1:8" x14ac:dyDescent="0.35">
      <c r="A2065" s="1" t="s">
        <v>23</v>
      </c>
      <c r="B2065" s="3">
        <v>43588</v>
      </c>
      <c r="C2065" s="2">
        <v>0.20086805555555554</v>
      </c>
      <c r="D2065">
        <v>21.38</v>
      </c>
      <c r="E2065">
        <v>9172650498634</v>
      </c>
      <c r="F2065">
        <v>5</v>
      </c>
      <c r="G2065" t="str">
        <f>VLOOKUP(ride_data[[#This Row],[city]],city_data[],3,FALSE)</f>
        <v>Urban</v>
      </c>
      <c r="H2065">
        <f>VLOOKUP(ride_data[[#This Row],[city]],city_data[],2,FALSE)</f>
        <v>70</v>
      </c>
    </row>
    <row r="2066" spans="1:8" x14ac:dyDescent="0.35">
      <c r="A2066" s="1" t="s">
        <v>23</v>
      </c>
      <c r="B2066" s="3">
        <v>43577</v>
      </c>
      <c r="C2066" s="2">
        <v>0.34341435185185182</v>
      </c>
      <c r="D2066">
        <v>19.95</v>
      </c>
      <c r="E2066">
        <v>1212046132747</v>
      </c>
      <c r="F2066">
        <v>4</v>
      </c>
      <c r="G2066" t="str">
        <f>VLOOKUP(ride_data[[#This Row],[city]],city_data[],3,FALSE)</f>
        <v>Urban</v>
      </c>
      <c r="H2066">
        <f>VLOOKUP(ride_data[[#This Row],[city]],city_data[],2,FALSE)</f>
        <v>70</v>
      </c>
    </row>
    <row r="2067" spans="1:8" x14ac:dyDescent="0.35">
      <c r="A2067" s="1" t="s">
        <v>23</v>
      </c>
      <c r="B2067" s="3">
        <v>43558</v>
      </c>
      <c r="C2067" s="2">
        <v>7.4699074074074071E-2</v>
      </c>
      <c r="D2067">
        <v>31.6</v>
      </c>
      <c r="E2067">
        <v>4965334251077</v>
      </c>
      <c r="F2067">
        <v>4</v>
      </c>
      <c r="G2067" t="str">
        <f>VLOOKUP(ride_data[[#This Row],[city]],city_data[],3,FALSE)</f>
        <v>Urban</v>
      </c>
      <c r="H2067">
        <f>VLOOKUP(ride_data[[#This Row],[city]],city_data[],2,FALSE)</f>
        <v>70</v>
      </c>
    </row>
    <row r="2068" spans="1:8" x14ac:dyDescent="0.35">
      <c r="A2068" s="1" t="s">
        <v>23</v>
      </c>
      <c r="B2068" s="3">
        <v>43561</v>
      </c>
      <c r="C2068" s="2">
        <v>0.10097222222222223</v>
      </c>
      <c r="D2068">
        <v>14.3</v>
      </c>
      <c r="E2068">
        <v>7571962911640</v>
      </c>
      <c r="F2068">
        <v>4</v>
      </c>
      <c r="G2068" t="str">
        <f>VLOOKUP(ride_data[[#This Row],[city]],city_data[],3,FALSE)</f>
        <v>Urban</v>
      </c>
      <c r="H2068">
        <f>VLOOKUP(ride_data[[#This Row],[city]],city_data[],2,FALSE)</f>
        <v>70</v>
      </c>
    </row>
    <row r="2069" spans="1:8" x14ac:dyDescent="0.35">
      <c r="A2069" s="1" t="s">
        <v>23</v>
      </c>
      <c r="B2069" s="3">
        <v>43503</v>
      </c>
      <c r="C2069" s="2">
        <v>0.70542824074074073</v>
      </c>
      <c r="D2069">
        <v>33.51</v>
      </c>
      <c r="E2069">
        <v>4163116879444</v>
      </c>
      <c r="F2069">
        <v>2</v>
      </c>
      <c r="G2069" t="str">
        <f>VLOOKUP(ride_data[[#This Row],[city]],city_data[],3,FALSE)</f>
        <v>Urban</v>
      </c>
      <c r="H2069">
        <f>VLOOKUP(ride_data[[#This Row],[city]],city_data[],2,FALSE)</f>
        <v>70</v>
      </c>
    </row>
    <row r="2070" spans="1:8" x14ac:dyDescent="0.35">
      <c r="A2070" s="1" t="s">
        <v>23</v>
      </c>
      <c r="B2070" s="3">
        <v>43535</v>
      </c>
      <c r="C2070" s="2">
        <v>0.51607638888888896</v>
      </c>
      <c r="D2070">
        <v>41.37</v>
      </c>
      <c r="E2070">
        <v>1133824003625</v>
      </c>
      <c r="F2070">
        <v>3</v>
      </c>
      <c r="G2070" t="str">
        <f>VLOOKUP(ride_data[[#This Row],[city]],city_data[],3,FALSE)</f>
        <v>Urban</v>
      </c>
      <c r="H2070">
        <f>VLOOKUP(ride_data[[#This Row],[city]],city_data[],2,FALSE)</f>
        <v>70</v>
      </c>
    </row>
    <row r="2071" spans="1:8" x14ac:dyDescent="0.35">
      <c r="A2071" s="1" t="s">
        <v>23</v>
      </c>
      <c r="B2071" s="3">
        <v>43573</v>
      </c>
      <c r="C2071" s="2">
        <v>0.96550925925925923</v>
      </c>
      <c r="D2071">
        <v>31.16</v>
      </c>
      <c r="E2071">
        <v>8478263285526</v>
      </c>
      <c r="F2071">
        <v>4</v>
      </c>
      <c r="G2071" t="str">
        <f>VLOOKUP(ride_data[[#This Row],[city]],city_data[],3,FALSE)</f>
        <v>Urban</v>
      </c>
      <c r="H2071">
        <f>VLOOKUP(ride_data[[#This Row],[city]],city_data[],2,FALSE)</f>
        <v>70</v>
      </c>
    </row>
    <row r="2072" spans="1:8" x14ac:dyDescent="0.35">
      <c r="A2072" s="1" t="s">
        <v>23</v>
      </c>
      <c r="B2072" s="3">
        <v>43563</v>
      </c>
      <c r="C2072" s="2">
        <v>0.26466435185185183</v>
      </c>
      <c r="D2072">
        <v>20.83</v>
      </c>
      <c r="E2072">
        <v>9582303999416</v>
      </c>
      <c r="F2072">
        <v>4</v>
      </c>
      <c r="G2072" t="str">
        <f>VLOOKUP(ride_data[[#This Row],[city]],city_data[],3,FALSE)</f>
        <v>Urban</v>
      </c>
      <c r="H2072">
        <f>VLOOKUP(ride_data[[#This Row],[city]],city_data[],2,FALSE)</f>
        <v>70</v>
      </c>
    </row>
    <row r="2073" spans="1:8" x14ac:dyDescent="0.35">
      <c r="A2073" s="1" t="s">
        <v>23</v>
      </c>
      <c r="B2073" s="3">
        <v>43506</v>
      </c>
      <c r="C2073" s="2">
        <v>0.38668981481481479</v>
      </c>
      <c r="D2073">
        <v>38.54</v>
      </c>
      <c r="E2073">
        <v>8950008238108</v>
      </c>
      <c r="F2073">
        <v>2</v>
      </c>
      <c r="G2073" t="str">
        <f>VLOOKUP(ride_data[[#This Row],[city]],city_data[],3,FALSE)</f>
        <v>Urban</v>
      </c>
      <c r="H2073">
        <f>VLOOKUP(ride_data[[#This Row],[city]],city_data[],2,FALSE)</f>
        <v>70</v>
      </c>
    </row>
    <row r="2074" spans="1:8" x14ac:dyDescent="0.35">
      <c r="A2074" s="1" t="s">
        <v>23</v>
      </c>
      <c r="B2074" s="3">
        <v>43499</v>
      </c>
      <c r="C2074" s="2">
        <v>0.76702546296296292</v>
      </c>
      <c r="D2074">
        <v>19.66</v>
      </c>
      <c r="E2074">
        <v>2909279162533</v>
      </c>
      <c r="F2074">
        <v>2</v>
      </c>
      <c r="G2074" t="str">
        <f>VLOOKUP(ride_data[[#This Row],[city]],city_data[],3,FALSE)</f>
        <v>Urban</v>
      </c>
      <c r="H2074">
        <f>VLOOKUP(ride_data[[#This Row],[city]],city_data[],2,FALSE)</f>
        <v>70</v>
      </c>
    </row>
    <row r="2075" spans="1:8" x14ac:dyDescent="0.35">
      <c r="A2075" s="1" t="s">
        <v>23</v>
      </c>
      <c r="B2075" s="3">
        <v>43573</v>
      </c>
      <c r="C2075" s="2">
        <v>0.34142361111111108</v>
      </c>
      <c r="D2075">
        <v>11.2</v>
      </c>
      <c r="E2075">
        <v>3221735036264</v>
      </c>
      <c r="F2075">
        <v>4</v>
      </c>
      <c r="G2075" t="str">
        <f>VLOOKUP(ride_data[[#This Row],[city]],city_data[],3,FALSE)</f>
        <v>Urban</v>
      </c>
      <c r="H2075">
        <f>VLOOKUP(ride_data[[#This Row],[city]],city_data[],2,FALSE)</f>
        <v>70</v>
      </c>
    </row>
    <row r="2076" spans="1:8" x14ac:dyDescent="0.35">
      <c r="A2076" s="1" t="s">
        <v>23</v>
      </c>
      <c r="B2076" s="3">
        <v>43532</v>
      </c>
      <c r="C2076" s="2">
        <v>0.43989583333333332</v>
      </c>
      <c r="D2076">
        <v>41.3</v>
      </c>
      <c r="E2076">
        <v>1154693699214</v>
      </c>
      <c r="F2076">
        <v>3</v>
      </c>
      <c r="G2076" t="str">
        <f>VLOOKUP(ride_data[[#This Row],[city]],city_data[],3,FALSE)</f>
        <v>Urban</v>
      </c>
      <c r="H2076">
        <f>VLOOKUP(ride_data[[#This Row],[city]],city_data[],2,FALSE)</f>
        <v>70</v>
      </c>
    </row>
    <row r="2077" spans="1:8" x14ac:dyDescent="0.35">
      <c r="A2077" s="1" t="s">
        <v>31</v>
      </c>
      <c r="B2077" s="3">
        <v>43542</v>
      </c>
      <c r="C2077" s="2">
        <v>0.71812500000000001</v>
      </c>
      <c r="D2077">
        <v>12.64</v>
      </c>
      <c r="E2077">
        <v>1061090771392</v>
      </c>
      <c r="F2077">
        <v>3</v>
      </c>
      <c r="G2077" t="str">
        <f>VLOOKUP(ride_data[[#This Row],[city]],city_data[],3,FALSE)</f>
        <v>Urban</v>
      </c>
      <c r="H2077">
        <f>VLOOKUP(ride_data[[#This Row],[city]],city_data[],2,FALSE)</f>
        <v>32</v>
      </c>
    </row>
    <row r="2078" spans="1:8" x14ac:dyDescent="0.35">
      <c r="A2078" s="1" t="s">
        <v>31</v>
      </c>
      <c r="B2078" s="3">
        <v>43482</v>
      </c>
      <c r="C2078" s="2">
        <v>0.60481481481481481</v>
      </c>
      <c r="D2078">
        <v>9.0399999999999991</v>
      </c>
      <c r="E2078">
        <v>5154845220316</v>
      </c>
      <c r="F2078">
        <v>1</v>
      </c>
      <c r="G2078" t="str">
        <f>VLOOKUP(ride_data[[#This Row],[city]],city_data[],3,FALSE)</f>
        <v>Urban</v>
      </c>
      <c r="H2078">
        <f>VLOOKUP(ride_data[[#This Row],[city]],city_data[],2,FALSE)</f>
        <v>32</v>
      </c>
    </row>
    <row r="2079" spans="1:8" x14ac:dyDescent="0.35">
      <c r="A2079" s="1" t="s">
        <v>31</v>
      </c>
      <c r="B2079" s="3">
        <v>43488</v>
      </c>
      <c r="C2079" s="2">
        <v>0.89105324074074066</v>
      </c>
      <c r="D2079">
        <v>30.93</v>
      </c>
      <c r="E2079">
        <v>5335678989278</v>
      </c>
      <c r="F2079">
        <v>1</v>
      </c>
      <c r="G2079" t="str">
        <f>VLOOKUP(ride_data[[#This Row],[city]],city_data[],3,FALSE)</f>
        <v>Urban</v>
      </c>
      <c r="H2079">
        <f>VLOOKUP(ride_data[[#This Row],[city]],city_data[],2,FALSE)</f>
        <v>32</v>
      </c>
    </row>
    <row r="2080" spans="1:8" x14ac:dyDescent="0.35">
      <c r="A2080" s="1" t="s">
        <v>31</v>
      </c>
      <c r="B2080" s="3">
        <v>43473</v>
      </c>
      <c r="C2080" s="2">
        <v>0.3510300925925926</v>
      </c>
      <c r="D2080">
        <v>37.78</v>
      </c>
      <c r="E2080">
        <v>8767059547253</v>
      </c>
      <c r="F2080">
        <v>1</v>
      </c>
      <c r="G2080" t="str">
        <f>VLOOKUP(ride_data[[#This Row],[city]],city_data[],3,FALSE)</f>
        <v>Urban</v>
      </c>
      <c r="H2080">
        <f>VLOOKUP(ride_data[[#This Row],[city]],city_data[],2,FALSE)</f>
        <v>32</v>
      </c>
    </row>
    <row r="2081" spans="1:8" x14ac:dyDescent="0.35">
      <c r="A2081" s="1" t="s">
        <v>31</v>
      </c>
      <c r="B2081" s="3">
        <v>43545</v>
      </c>
      <c r="C2081" s="2">
        <v>9.7453703703703713E-3</v>
      </c>
      <c r="D2081">
        <v>43.87</v>
      </c>
      <c r="E2081">
        <v>5085480897932</v>
      </c>
      <c r="F2081">
        <v>3</v>
      </c>
      <c r="G2081" t="str">
        <f>VLOOKUP(ride_data[[#This Row],[city]],city_data[],3,FALSE)</f>
        <v>Urban</v>
      </c>
      <c r="H2081">
        <f>VLOOKUP(ride_data[[#This Row],[city]],city_data[],2,FALSE)</f>
        <v>32</v>
      </c>
    </row>
    <row r="2082" spans="1:8" x14ac:dyDescent="0.35">
      <c r="A2082" s="1" t="s">
        <v>31</v>
      </c>
      <c r="B2082" s="3">
        <v>43525</v>
      </c>
      <c r="C2082" s="2">
        <v>0.89804398148148146</v>
      </c>
      <c r="D2082">
        <v>11.97</v>
      </c>
      <c r="E2082">
        <v>6422545841490</v>
      </c>
      <c r="F2082">
        <v>3</v>
      </c>
      <c r="G2082" t="str">
        <f>VLOOKUP(ride_data[[#This Row],[city]],city_data[],3,FALSE)</f>
        <v>Urban</v>
      </c>
      <c r="H2082">
        <f>VLOOKUP(ride_data[[#This Row],[city]],city_data[],2,FALSE)</f>
        <v>32</v>
      </c>
    </row>
    <row r="2083" spans="1:8" x14ac:dyDescent="0.35">
      <c r="A2083" s="1" t="s">
        <v>31</v>
      </c>
      <c r="B2083" s="3">
        <v>43545</v>
      </c>
      <c r="C2083" s="2">
        <v>0.12339120370370371</v>
      </c>
      <c r="D2083">
        <v>21.41</v>
      </c>
      <c r="E2083">
        <v>7703401822129</v>
      </c>
      <c r="F2083">
        <v>3</v>
      </c>
      <c r="G2083" t="str">
        <f>VLOOKUP(ride_data[[#This Row],[city]],city_data[],3,FALSE)</f>
        <v>Urban</v>
      </c>
      <c r="H2083">
        <f>VLOOKUP(ride_data[[#This Row],[city]],city_data[],2,FALSE)</f>
        <v>32</v>
      </c>
    </row>
    <row r="2084" spans="1:8" x14ac:dyDescent="0.35">
      <c r="A2084" s="1" t="s">
        <v>31</v>
      </c>
      <c r="B2084" s="3">
        <v>43551</v>
      </c>
      <c r="C2084" s="2">
        <v>0.99822916666666661</v>
      </c>
      <c r="D2084">
        <v>21.55</v>
      </c>
      <c r="E2084">
        <v>2201807083816</v>
      </c>
      <c r="F2084">
        <v>3</v>
      </c>
      <c r="G2084" t="str">
        <f>VLOOKUP(ride_data[[#This Row],[city]],city_data[],3,FALSE)</f>
        <v>Urban</v>
      </c>
      <c r="H2084">
        <f>VLOOKUP(ride_data[[#This Row],[city]],city_data[],2,FALSE)</f>
        <v>32</v>
      </c>
    </row>
    <row r="2085" spans="1:8" x14ac:dyDescent="0.35">
      <c r="A2085" s="1" t="s">
        <v>31</v>
      </c>
      <c r="B2085" s="3">
        <v>43544</v>
      </c>
      <c r="C2085" s="2">
        <v>0.12832175925925926</v>
      </c>
      <c r="D2085">
        <v>42.83</v>
      </c>
      <c r="E2085">
        <v>6898409001667</v>
      </c>
      <c r="F2085">
        <v>3</v>
      </c>
      <c r="G2085" t="str">
        <f>VLOOKUP(ride_data[[#This Row],[city]],city_data[],3,FALSE)</f>
        <v>Urban</v>
      </c>
      <c r="H2085">
        <f>VLOOKUP(ride_data[[#This Row],[city]],city_data[],2,FALSE)</f>
        <v>32</v>
      </c>
    </row>
    <row r="2086" spans="1:8" x14ac:dyDescent="0.35">
      <c r="A2086" s="1" t="s">
        <v>31</v>
      </c>
      <c r="B2086" s="3">
        <v>43513</v>
      </c>
      <c r="C2086" s="2">
        <v>0.14637731481481484</v>
      </c>
      <c r="D2086">
        <v>4.4000000000000004</v>
      </c>
      <c r="E2086">
        <v>4353113095330</v>
      </c>
      <c r="F2086">
        <v>2</v>
      </c>
      <c r="G2086" t="str">
        <f>VLOOKUP(ride_data[[#This Row],[city]],city_data[],3,FALSE)</f>
        <v>Urban</v>
      </c>
      <c r="H2086">
        <f>VLOOKUP(ride_data[[#This Row],[city]],city_data[],2,FALSE)</f>
        <v>32</v>
      </c>
    </row>
    <row r="2087" spans="1:8" x14ac:dyDescent="0.35">
      <c r="A2087" s="1" t="s">
        <v>31</v>
      </c>
      <c r="B2087" s="3">
        <v>43515</v>
      </c>
      <c r="C2087" s="2">
        <v>0.82604166666666667</v>
      </c>
      <c r="D2087">
        <v>40.98</v>
      </c>
      <c r="E2087">
        <v>752483924594</v>
      </c>
      <c r="F2087">
        <v>2</v>
      </c>
      <c r="G2087" t="str">
        <f>VLOOKUP(ride_data[[#This Row],[city]],city_data[],3,FALSE)</f>
        <v>Urban</v>
      </c>
      <c r="H2087">
        <f>VLOOKUP(ride_data[[#This Row],[city]],city_data[],2,FALSE)</f>
        <v>32</v>
      </c>
    </row>
    <row r="2088" spans="1:8" x14ac:dyDescent="0.35">
      <c r="A2088" s="1" t="s">
        <v>31</v>
      </c>
      <c r="B2088" s="3">
        <v>43531</v>
      </c>
      <c r="C2088" s="2">
        <v>0.84013888888888888</v>
      </c>
      <c r="D2088">
        <v>32.270000000000003</v>
      </c>
      <c r="E2088">
        <v>2175995190390</v>
      </c>
      <c r="F2088">
        <v>3</v>
      </c>
      <c r="G2088" t="str">
        <f>VLOOKUP(ride_data[[#This Row],[city]],city_data[],3,FALSE)</f>
        <v>Urban</v>
      </c>
      <c r="H2088">
        <f>VLOOKUP(ride_data[[#This Row],[city]],city_data[],2,FALSE)</f>
        <v>32</v>
      </c>
    </row>
    <row r="2089" spans="1:8" x14ac:dyDescent="0.35">
      <c r="A2089" s="1" t="s">
        <v>31</v>
      </c>
      <c r="B2089" s="3">
        <v>43506</v>
      </c>
      <c r="C2089" s="2">
        <v>0.82063657407407409</v>
      </c>
      <c r="D2089">
        <v>8.42</v>
      </c>
      <c r="E2089">
        <v>836258929042</v>
      </c>
      <c r="F2089">
        <v>2</v>
      </c>
      <c r="G2089" t="str">
        <f>VLOOKUP(ride_data[[#This Row],[city]],city_data[],3,FALSE)</f>
        <v>Urban</v>
      </c>
      <c r="H2089">
        <f>VLOOKUP(ride_data[[#This Row],[city]],city_data[],2,FALSE)</f>
        <v>32</v>
      </c>
    </row>
    <row r="2090" spans="1:8" x14ac:dyDescent="0.35">
      <c r="A2090" s="1" t="s">
        <v>31</v>
      </c>
      <c r="B2090" s="3">
        <v>43561</v>
      </c>
      <c r="C2090" s="2">
        <v>0.58284722222222218</v>
      </c>
      <c r="D2090">
        <v>25.31</v>
      </c>
      <c r="E2090">
        <v>3275952096570</v>
      </c>
      <c r="F2090">
        <v>4</v>
      </c>
      <c r="G2090" t="str">
        <f>VLOOKUP(ride_data[[#This Row],[city]],city_data[],3,FALSE)</f>
        <v>Urban</v>
      </c>
      <c r="H2090">
        <f>VLOOKUP(ride_data[[#This Row],[city]],city_data[],2,FALSE)</f>
        <v>32</v>
      </c>
    </row>
    <row r="2091" spans="1:8" x14ac:dyDescent="0.35">
      <c r="A2091" s="1" t="s">
        <v>31</v>
      </c>
      <c r="B2091" s="3">
        <v>43505</v>
      </c>
      <c r="C2091" s="2">
        <v>0.51756944444444442</v>
      </c>
      <c r="D2091">
        <v>33.97</v>
      </c>
      <c r="E2091">
        <v>4253879747453</v>
      </c>
      <c r="F2091">
        <v>2</v>
      </c>
      <c r="G2091" t="str">
        <f>VLOOKUP(ride_data[[#This Row],[city]],city_data[],3,FALSE)</f>
        <v>Urban</v>
      </c>
      <c r="H2091">
        <f>VLOOKUP(ride_data[[#This Row],[city]],city_data[],2,FALSE)</f>
        <v>32</v>
      </c>
    </row>
    <row r="2092" spans="1:8" x14ac:dyDescent="0.35">
      <c r="A2092" s="1" t="s">
        <v>31</v>
      </c>
      <c r="B2092" s="3">
        <v>43476</v>
      </c>
      <c r="C2092" s="2">
        <v>0.90113425925925927</v>
      </c>
      <c r="D2092">
        <v>44.76</v>
      </c>
      <c r="E2092">
        <v>2736821667334</v>
      </c>
      <c r="F2092">
        <v>1</v>
      </c>
      <c r="G2092" t="str">
        <f>VLOOKUP(ride_data[[#This Row],[city]],city_data[],3,FALSE)</f>
        <v>Urban</v>
      </c>
      <c r="H2092">
        <f>VLOOKUP(ride_data[[#This Row],[city]],city_data[],2,FALSE)</f>
        <v>32</v>
      </c>
    </row>
    <row r="2093" spans="1:8" x14ac:dyDescent="0.35">
      <c r="A2093" s="1" t="s">
        <v>31</v>
      </c>
      <c r="B2093" s="3">
        <v>43580</v>
      </c>
      <c r="C2093" s="2">
        <v>0.26547453703703705</v>
      </c>
      <c r="D2093">
        <v>35.39</v>
      </c>
      <c r="E2093">
        <v>7477243029144</v>
      </c>
      <c r="F2093">
        <v>4</v>
      </c>
      <c r="G2093" t="str">
        <f>VLOOKUP(ride_data[[#This Row],[city]],city_data[],3,FALSE)</f>
        <v>Urban</v>
      </c>
      <c r="H2093">
        <f>VLOOKUP(ride_data[[#This Row],[city]],city_data[],2,FALSE)</f>
        <v>32</v>
      </c>
    </row>
    <row r="2094" spans="1:8" x14ac:dyDescent="0.35">
      <c r="A2094" s="1" t="s">
        <v>31</v>
      </c>
      <c r="B2094" s="3">
        <v>43504</v>
      </c>
      <c r="C2094" s="2">
        <v>0.96119212962962963</v>
      </c>
      <c r="D2094">
        <v>14.22</v>
      </c>
      <c r="E2094">
        <v>3725594191671</v>
      </c>
      <c r="F2094">
        <v>2</v>
      </c>
      <c r="G2094" t="str">
        <f>VLOOKUP(ride_data[[#This Row],[city]],city_data[],3,FALSE)</f>
        <v>Urban</v>
      </c>
      <c r="H2094">
        <f>VLOOKUP(ride_data[[#This Row],[city]],city_data[],2,FALSE)</f>
        <v>32</v>
      </c>
    </row>
    <row r="2095" spans="1:8" x14ac:dyDescent="0.35">
      <c r="A2095" s="1" t="s">
        <v>31</v>
      </c>
      <c r="B2095" s="3">
        <v>43516</v>
      </c>
      <c r="C2095" s="2">
        <v>0.6410069444444445</v>
      </c>
      <c r="D2095">
        <v>26.9</v>
      </c>
      <c r="E2095">
        <v>1241904355851</v>
      </c>
      <c r="F2095">
        <v>2</v>
      </c>
      <c r="G2095" t="str">
        <f>VLOOKUP(ride_data[[#This Row],[city]],city_data[],3,FALSE)</f>
        <v>Urban</v>
      </c>
      <c r="H2095">
        <f>VLOOKUP(ride_data[[#This Row],[city]],city_data[],2,FALSE)</f>
        <v>32</v>
      </c>
    </row>
    <row r="2096" spans="1:8" x14ac:dyDescent="0.35">
      <c r="A2096" s="1" t="s">
        <v>31</v>
      </c>
      <c r="B2096" s="3">
        <v>43586</v>
      </c>
      <c r="C2096" s="2">
        <v>0.52716435185185184</v>
      </c>
      <c r="D2096">
        <v>39.799999999999997</v>
      </c>
      <c r="E2096">
        <v>5350289549048</v>
      </c>
      <c r="F2096">
        <v>5</v>
      </c>
      <c r="G2096" t="str">
        <f>VLOOKUP(ride_data[[#This Row],[city]],city_data[],3,FALSE)</f>
        <v>Urban</v>
      </c>
      <c r="H2096">
        <f>VLOOKUP(ride_data[[#This Row],[city]],city_data[],2,FALSE)</f>
        <v>32</v>
      </c>
    </row>
    <row r="2097" spans="1:8" x14ac:dyDescent="0.35">
      <c r="A2097" s="1" t="s">
        <v>31</v>
      </c>
      <c r="B2097" s="3">
        <v>43534</v>
      </c>
      <c r="C2097" s="2">
        <v>0.94593749999999999</v>
      </c>
      <c r="D2097">
        <v>7.98</v>
      </c>
      <c r="E2097">
        <v>5729357604390</v>
      </c>
      <c r="F2097">
        <v>3</v>
      </c>
      <c r="G2097" t="str">
        <f>VLOOKUP(ride_data[[#This Row],[city]],city_data[],3,FALSE)</f>
        <v>Urban</v>
      </c>
      <c r="H2097">
        <f>VLOOKUP(ride_data[[#This Row],[city]],city_data[],2,FALSE)</f>
        <v>32</v>
      </c>
    </row>
    <row r="2098" spans="1:8" x14ac:dyDescent="0.35">
      <c r="A2098" s="1" t="s">
        <v>31</v>
      </c>
      <c r="B2098" s="3">
        <v>43558</v>
      </c>
      <c r="C2098" s="2">
        <v>0.50137731481481485</v>
      </c>
      <c r="D2098">
        <v>33.03</v>
      </c>
      <c r="E2098">
        <v>1478762318845</v>
      </c>
      <c r="F2098">
        <v>4</v>
      </c>
      <c r="G2098" t="str">
        <f>VLOOKUP(ride_data[[#This Row],[city]],city_data[],3,FALSE)</f>
        <v>Urban</v>
      </c>
      <c r="H2098">
        <f>VLOOKUP(ride_data[[#This Row],[city]],city_data[],2,FALSE)</f>
        <v>32</v>
      </c>
    </row>
    <row r="2099" spans="1:8" x14ac:dyDescent="0.35">
      <c r="A2099" s="1" t="s">
        <v>31</v>
      </c>
      <c r="B2099" s="3">
        <v>43503</v>
      </c>
      <c r="C2099" s="2">
        <v>5.9016203703703703E-2</v>
      </c>
      <c r="D2099">
        <v>10.91</v>
      </c>
      <c r="E2099">
        <v>3730797143907</v>
      </c>
      <c r="F2099">
        <v>2</v>
      </c>
      <c r="G2099" t="str">
        <f>VLOOKUP(ride_data[[#This Row],[city]],city_data[],3,FALSE)</f>
        <v>Urban</v>
      </c>
      <c r="H2099">
        <f>VLOOKUP(ride_data[[#This Row],[city]],city_data[],2,FALSE)</f>
        <v>32</v>
      </c>
    </row>
    <row r="2100" spans="1:8" x14ac:dyDescent="0.35">
      <c r="A2100" s="1" t="s">
        <v>31</v>
      </c>
      <c r="B2100" s="3">
        <v>43574</v>
      </c>
      <c r="C2100" s="2">
        <v>0.20369212962962965</v>
      </c>
      <c r="D2100">
        <v>22.86</v>
      </c>
      <c r="E2100">
        <v>9748845131381</v>
      </c>
      <c r="F2100">
        <v>4</v>
      </c>
      <c r="G2100" t="str">
        <f>VLOOKUP(ride_data[[#This Row],[city]],city_data[],3,FALSE)</f>
        <v>Urban</v>
      </c>
      <c r="H2100">
        <f>VLOOKUP(ride_data[[#This Row],[city]],city_data[],2,FALSE)</f>
        <v>32</v>
      </c>
    </row>
    <row r="2101" spans="1:8" x14ac:dyDescent="0.35">
      <c r="A2101" s="1" t="s">
        <v>31</v>
      </c>
      <c r="B2101" s="3">
        <v>43566</v>
      </c>
      <c r="C2101" s="2">
        <v>0.61554398148148148</v>
      </c>
      <c r="D2101">
        <v>4.88</v>
      </c>
      <c r="E2101">
        <v>7740852204661</v>
      </c>
      <c r="F2101">
        <v>4</v>
      </c>
      <c r="G2101" t="str">
        <f>VLOOKUP(ride_data[[#This Row],[city]],city_data[],3,FALSE)</f>
        <v>Urban</v>
      </c>
      <c r="H2101">
        <f>VLOOKUP(ride_data[[#This Row],[city]],city_data[],2,FALSE)</f>
        <v>32</v>
      </c>
    </row>
    <row r="2102" spans="1:8" x14ac:dyDescent="0.35">
      <c r="A2102" s="1" t="s">
        <v>31</v>
      </c>
      <c r="B2102" s="3">
        <v>43495</v>
      </c>
      <c r="C2102" s="2">
        <v>0.34153935185185186</v>
      </c>
      <c r="D2102">
        <v>16.850000000000001</v>
      </c>
      <c r="E2102">
        <v>7337258118847</v>
      </c>
      <c r="F2102">
        <v>1</v>
      </c>
      <c r="G2102" t="str">
        <f>VLOOKUP(ride_data[[#This Row],[city]],city_data[],3,FALSE)</f>
        <v>Urban</v>
      </c>
      <c r="H2102">
        <f>VLOOKUP(ride_data[[#This Row],[city]],city_data[],2,FALSE)</f>
        <v>32</v>
      </c>
    </row>
    <row r="2103" spans="1:8" x14ac:dyDescent="0.35">
      <c r="A2103" s="1" t="s">
        <v>49</v>
      </c>
      <c r="B2103" s="3">
        <v>43579</v>
      </c>
      <c r="C2103" s="2">
        <v>0.13905092592592591</v>
      </c>
      <c r="D2103">
        <v>7.31</v>
      </c>
      <c r="E2103">
        <v>4292477885655</v>
      </c>
      <c r="F2103">
        <v>4</v>
      </c>
      <c r="G2103" t="str">
        <f>VLOOKUP(ride_data[[#This Row],[city]],city_data[],3,FALSE)</f>
        <v>Urban</v>
      </c>
      <c r="H2103">
        <f>VLOOKUP(ride_data[[#This Row],[city]],city_data[],2,FALSE)</f>
        <v>25</v>
      </c>
    </row>
    <row r="2104" spans="1:8" x14ac:dyDescent="0.35">
      <c r="A2104" s="1" t="s">
        <v>49</v>
      </c>
      <c r="B2104" s="3">
        <v>43559</v>
      </c>
      <c r="C2104" s="2">
        <v>0.54393518518518513</v>
      </c>
      <c r="D2104">
        <v>28.52</v>
      </c>
      <c r="E2104">
        <v>6432849151942</v>
      </c>
      <c r="F2104">
        <v>4</v>
      </c>
      <c r="G2104" t="str">
        <f>VLOOKUP(ride_data[[#This Row],[city]],city_data[],3,FALSE)</f>
        <v>Urban</v>
      </c>
      <c r="H2104">
        <f>VLOOKUP(ride_data[[#This Row],[city]],city_data[],2,FALSE)</f>
        <v>25</v>
      </c>
    </row>
    <row r="2105" spans="1:8" x14ac:dyDescent="0.35">
      <c r="A2105" s="1" t="s">
        <v>49</v>
      </c>
      <c r="B2105" s="3">
        <v>43490</v>
      </c>
      <c r="C2105" s="2">
        <v>0.52077546296296295</v>
      </c>
      <c r="D2105">
        <v>20.03</v>
      </c>
      <c r="E2105">
        <v>3276480043173</v>
      </c>
      <c r="F2105">
        <v>1</v>
      </c>
      <c r="G2105" t="str">
        <f>VLOOKUP(ride_data[[#This Row],[city]],city_data[],3,FALSE)</f>
        <v>Urban</v>
      </c>
      <c r="H2105">
        <f>VLOOKUP(ride_data[[#This Row],[city]],city_data[],2,FALSE)</f>
        <v>25</v>
      </c>
    </row>
    <row r="2106" spans="1:8" x14ac:dyDescent="0.35">
      <c r="A2106" s="1" t="s">
        <v>49</v>
      </c>
      <c r="B2106" s="3">
        <v>43473</v>
      </c>
      <c r="C2106" s="2">
        <v>0.37722222222222218</v>
      </c>
      <c r="D2106">
        <v>32.99</v>
      </c>
      <c r="E2106">
        <v>6688341118130</v>
      </c>
      <c r="F2106">
        <v>1</v>
      </c>
      <c r="G2106" t="str">
        <f>VLOOKUP(ride_data[[#This Row],[city]],city_data[],3,FALSE)</f>
        <v>Urban</v>
      </c>
      <c r="H2106">
        <f>VLOOKUP(ride_data[[#This Row],[city]],city_data[],2,FALSE)</f>
        <v>25</v>
      </c>
    </row>
    <row r="2107" spans="1:8" x14ac:dyDescent="0.35">
      <c r="A2107" s="1" t="s">
        <v>49</v>
      </c>
      <c r="B2107" s="3">
        <v>43552</v>
      </c>
      <c r="C2107" s="2">
        <v>0.56200231481481489</v>
      </c>
      <c r="D2107">
        <v>22.28</v>
      </c>
      <c r="E2107">
        <v>3135272644045</v>
      </c>
      <c r="F2107">
        <v>3</v>
      </c>
      <c r="G2107" t="str">
        <f>VLOOKUP(ride_data[[#This Row],[city]],city_data[],3,FALSE)</f>
        <v>Urban</v>
      </c>
      <c r="H2107">
        <f>VLOOKUP(ride_data[[#This Row],[city]],city_data[],2,FALSE)</f>
        <v>25</v>
      </c>
    </row>
    <row r="2108" spans="1:8" x14ac:dyDescent="0.35">
      <c r="A2108" s="1" t="s">
        <v>49</v>
      </c>
      <c r="B2108" s="3">
        <v>43488</v>
      </c>
      <c r="C2108" s="2">
        <v>0.4258912037037037</v>
      </c>
      <c r="D2108">
        <v>10.119999999999999</v>
      </c>
      <c r="E2108">
        <v>8035850217034</v>
      </c>
      <c r="F2108">
        <v>1</v>
      </c>
      <c r="G2108" t="str">
        <f>VLOOKUP(ride_data[[#This Row],[city]],city_data[],3,FALSE)</f>
        <v>Urban</v>
      </c>
      <c r="H2108">
        <f>VLOOKUP(ride_data[[#This Row],[city]],city_data[],2,FALSE)</f>
        <v>25</v>
      </c>
    </row>
    <row r="2109" spans="1:8" x14ac:dyDescent="0.35">
      <c r="A2109" s="1" t="s">
        <v>49</v>
      </c>
      <c r="B2109" s="3">
        <v>43568</v>
      </c>
      <c r="C2109" s="2">
        <v>0.41160879629629626</v>
      </c>
      <c r="D2109">
        <v>22.39</v>
      </c>
      <c r="E2109">
        <v>5770758245255</v>
      </c>
      <c r="F2109">
        <v>4</v>
      </c>
      <c r="G2109" t="str">
        <f>VLOOKUP(ride_data[[#This Row],[city]],city_data[],3,FALSE)</f>
        <v>Urban</v>
      </c>
      <c r="H2109">
        <f>VLOOKUP(ride_data[[#This Row],[city]],city_data[],2,FALSE)</f>
        <v>25</v>
      </c>
    </row>
    <row r="2110" spans="1:8" x14ac:dyDescent="0.35">
      <c r="A2110" s="1" t="s">
        <v>49</v>
      </c>
      <c r="B2110" s="3">
        <v>43574</v>
      </c>
      <c r="C2110" s="2">
        <v>0.85787037037037039</v>
      </c>
      <c r="D2110">
        <v>5.75</v>
      </c>
      <c r="E2110">
        <v>3497133215697</v>
      </c>
      <c r="F2110">
        <v>4</v>
      </c>
      <c r="G2110" t="str">
        <f>VLOOKUP(ride_data[[#This Row],[city]],city_data[],3,FALSE)</f>
        <v>Urban</v>
      </c>
      <c r="H2110">
        <f>VLOOKUP(ride_data[[#This Row],[city]],city_data[],2,FALSE)</f>
        <v>25</v>
      </c>
    </row>
    <row r="2111" spans="1:8" x14ac:dyDescent="0.35">
      <c r="A2111" s="1" t="s">
        <v>49</v>
      </c>
      <c r="B2111" s="3">
        <v>43553</v>
      </c>
      <c r="C2111" s="2">
        <v>0.20826388888888889</v>
      </c>
      <c r="D2111">
        <v>40.29</v>
      </c>
      <c r="E2111">
        <v>809503355163</v>
      </c>
      <c r="F2111">
        <v>3</v>
      </c>
      <c r="G2111" t="str">
        <f>VLOOKUP(ride_data[[#This Row],[city]],city_data[],3,FALSE)</f>
        <v>Urban</v>
      </c>
      <c r="H2111">
        <f>VLOOKUP(ride_data[[#This Row],[city]],city_data[],2,FALSE)</f>
        <v>25</v>
      </c>
    </row>
    <row r="2112" spans="1:8" x14ac:dyDescent="0.35">
      <c r="A2112" s="1" t="s">
        <v>49</v>
      </c>
      <c r="B2112" s="3">
        <v>43545</v>
      </c>
      <c r="C2112" s="2">
        <v>0.39479166666666665</v>
      </c>
      <c r="D2112">
        <v>18.239999999999998</v>
      </c>
      <c r="E2112">
        <v>4602951691465</v>
      </c>
      <c r="F2112">
        <v>3</v>
      </c>
      <c r="G2112" t="str">
        <f>VLOOKUP(ride_data[[#This Row],[city]],city_data[],3,FALSE)</f>
        <v>Urban</v>
      </c>
      <c r="H2112">
        <f>VLOOKUP(ride_data[[#This Row],[city]],city_data[],2,FALSE)</f>
        <v>25</v>
      </c>
    </row>
    <row r="2113" spans="1:8" x14ac:dyDescent="0.35">
      <c r="A2113" s="1" t="s">
        <v>49</v>
      </c>
      <c r="B2113" s="3">
        <v>43490</v>
      </c>
      <c r="C2113" s="2">
        <v>0.84645833333333342</v>
      </c>
      <c r="D2113">
        <v>23.27</v>
      </c>
      <c r="E2113">
        <v>2128083228895</v>
      </c>
      <c r="F2113">
        <v>1</v>
      </c>
      <c r="G2113" t="str">
        <f>VLOOKUP(ride_data[[#This Row],[city]],city_data[],3,FALSE)</f>
        <v>Urban</v>
      </c>
      <c r="H2113">
        <f>VLOOKUP(ride_data[[#This Row],[city]],city_data[],2,FALSE)</f>
        <v>25</v>
      </c>
    </row>
    <row r="2114" spans="1:8" x14ac:dyDescent="0.35">
      <c r="A2114" s="1" t="s">
        <v>49</v>
      </c>
      <c r="B2114" s="3">
        <v>43567</v>
      </c>
      <c r="C2114" s="2">
        <v>0.50592592592592589</v>
      </c>
      <c r="D2114">
        <v>27.69</v>
      </c>
      <c r="E2114">
        <v>4567962930203</v>
      </c>
      <c r="F2114">
        <v>4</v>
      </c>
      <c r="G2114" t="str">
        <f>VLOOKUP(ride_data[[#This Row],[city]],city_data[],3,FALSE)</f>
        <v>Urban</v>
      </c>
      <c r="H2114">
        <f>VLOOKUP(ride_data[[#This Row],[city]],city_data[],2,FALSE)</f>
        <v>25</v>
      </c>
    </row>
    <row r="2115" spans="1:8" x14ac:dyDescent="0.35">
      <c r="A2115" s="1" t="s">
        <v>49</v>
      </c>
      <c r="B2115" s="3">
        <v>43492</v>
      </c>
      <c r="C2115" s="2">
        <v>0.18780092592592593</v>
      </c>
      <c r="D2115">
        <v>29.05</v>
      </c>
      <c r="E2115">
        <v>7599450195358</v>
      </c>
      <c r="F2115">
        <v>1</v>
      </c>
      <c r="G2115" t="str">
        <f>VLOOKUP(ride_data[[#This Row],[city]],city_data[],3,FALSE)</f>
        <v>Urban</v>
      </c>
      <c r="H2115">
        <f>VLOOKUP(ride_data[[#This Row],[city]],city_data[],2,FALSE)</f>
        <v>25</v>
      </c>
    </row>
    <row r="2116" spans="1:8" x14ac:dyDescent="0.35">
      <c r="A2116" s="1" t="s">
        <v>49</v>
      </c>
      <c r="B2116" s="3">
        <v>43501</v>
      </c>
      <c r="C2116" s="2">
        <v>0.64644675925925921</v>
      </c>
      <c r="D2116">
        <v>30.89</v>
      </c>
      <c r="E2116">
        <v>2464029094187</v>
      </c>
      <c r="F2116">
        <v>2</v>
      </c>
      <c r="G2116" t="str">
        <f>VLOOKUP(ride_data[[#This Row],[city]],city_data[],3,FALSE)</f>
        <v>Urban</v>
      </c>
      <c r="H2116">
        <f>VLOOKUP(ride_data[[#This Row],[city]],city_data[],2,FALSE)</f>
        <v>25</v>
      </c>
    </row>
    <row r="2117" spans="1:8" x14ac:dyDescent="0.35">
      <c r="A2117" s="1" t="s">
        <v>49</v>
      </c>
      <c r="B2117" s="3">
        <v>43590</v>
      </c>
      <c r="C2117" s="2">
        <v>3.1192129629629629E-2</v>
      </c>
      <c r="D2117">
        <v>7.76</v>
      </c>
      <c r="E2117">
        <v>8379003928607</v>
      </c>
      <c r="F2117">
        <v>5</v>
      </c>
      <c r="G2117" t="str">
        <f>VLOOKUP(ride_data[[#This Row],[city]],city_data[],3,FALSE)</f>
        <v>Urban</v>
      </c>
      <c r="H2117">
        <f>VLOOKUP(ride_data[[#This Row],[city]],city_data[],2,FALSE)</f>
        <v>25</v>
      </c>
    </row>
    <row r="2118" spans="1:8" x14ac:dyDescent="0.35">
      <c r="A2118" s="1" t="s">
        <v>49</v>
      </c>
      <c r="B2118" s="3">
        <v>43542</v>
      </c>
      <c r="C2118" s="2">
        <v>0.6444791666666666</v>
      </c>
      <c r="D2118">
        <v>23.62</v>
      </c>
      <c r="E2118">
        <v>6209238468314</v>
      </c>
      <c r="F2118">
        <v>3</v>
      </c>
      <c r="G2118" t="str">
        <f>VLOOKUP(ride_data[[#This Row],[city]],city_data[],3,FALSE)</f>
        <v>Urban</v>
      </c>
      <c r="H2118">
        <f>VLOOKUP(ride_data[[#This Row],[city]],city_data[],2,FALSE)</f>
        <v>25</v>
      </c>
    </row>
    <row r="2119" spans="1:8" x14ac:dyDescent="0.35">
      <c r="A2119" s="1" t="s">
        <v>49</v>
      </c>
      <c r="B2119" s="3">
        <v>43528</v>
      </c>
      <c r="C2119" s="2">
        <v>0.52204861111111112</v>
      </c>
      <c r="D2119">
        <v>43.98</v>
      </c>
      <c r="E2119">
        <v>6434938341937</v>
      </c>
      <c r="F2119">
        <v>3</v>
      </c>
      <c r="G2119" t="str">
        <f>VLOOKUP(ride_data[[#This Row],[city]],city_data[],3,FALSE)</f>
        <v>Urban</v>
      </c>
      <c r="H2119">
        <f>VLOOKUP(ride_data[[#This Row],[city]],city_data[],2,FALSE)</f>
        <v>25</v>
      </c>
    </row>
    <row r="2120" spans="1:8" x14ac:dyDescent="0.35">
      <c r="A2120" s="1" t="s">
        <v>49</v>
      </c>
      <c r="B2120" s="3">
        <v>43486</v>
      </c>
      <c r="C2120" s="2">
        <v>0.51013888888888892</v>
      </c>
      <c r="D2120">
        <v>8.07</v>
      </c>
      <c r="E2120">
        <v>7506043971589</v>
      </c>
      <c r="F2120">
        <v>1</v>
      </c>
      <c r="G2120" t="str">
        <f>VLOOKUP(ride_data[[#This Row],[city]],city_data[],3,FALSE)</f>
        <v>Urban</v>
      </c>
      <c r="H2120">
        <f>VLOOKUP(ride_data[[#This Row],[city]],city_data[],2,FALSE)</f>
        <v>25</v>
      </c>
    </row>
    <row r="2121" spans="1:8" x14ac:dyDescent="0.35">
      <c r="A2121" s="1" t="s">
        <v>60</v>
      </c>
      <c r="B2121" s="3">
        <v>43584</v>
      </c>
      <c r="C2121" s="2">
        <v>5.6967592592592597E-2</v>
      </c>
      <c r="D2121">
        <v>36.700000000000003</v>
      </c>
      <c r="E2121">
        <v>4103498186235</v>
      </c>
      <c r="F2121">
        <v>4</v>
      </c>
      <c r="G2121" t="str">
        <f>VLOOKUP(ride_data[[#This Row],[city]],city_data[],3,FALSE)</f>
        <v>Urban</v>
      </c>
      <c r="H2121">
        <f>VLOOKUP(ride_data[[#This Row],[city]],city_data[],2,FALSE)</f>
        <v>57</v>
      </c>
    </row>
    <row r="2122" spans="1:8" x14ac:dyDescent="0.35">
      <c r="A2122" s="1" t="s">
        <v>60</v>
      </c>
      <c r="B2122" s="3">
        <v>43480</v>
      </c>
      <c r="C2122" s="2">
        <v>0.61913194444444442</v>
      </c>
      <c r="D2122">
        <v>13.38</v>
      </c>
      <c r="E2122">
        <v>7560918647139</v>
      </c>
      <c r="F2122">
        <v>1</v>
      </c>
      <c r="G2122" t="str">
        <f>VLOOKUP(ride_data[[#This Row],[city]],city_data[],3,FALSE)</f>
        <v>Urban</v>
      </c>
      <c r="H2122">
        <f>VLOOKUP(ride_data[[#This Row],[city]],city_data[],2,FALSE)</f>
        <v>57</v>
      </c>
    </row>
    <row r="2123" spans="1:8" x14ac:dyDescent="0.35">
      <c r="A2123" s="1" t="s">
        <v>60</v>
      </c>
      <c r="B2123" s="3">
        <v>43576</v>
      </c>
      <c r="C2123" s="2">
        <v>0.20200231481481482</v>
      </c>
      <c r="D2123">
        <v>4.96</v>
      </c>
      <c r="E2123">
        <v>2694140247746</v>
      </c>
      <c r="F2123">
        <v>4</v>
      </c>
      <c r="G2123" t="str">
        <f>VLOOKUP(ride_data[[#This Row],[city]],city_data[],3,FALSE)</f>
        <v>Urban</v>
      </c>
      <c r="H2123">
        <f>VLOOKUP(ride_data[[#This Row],[city]],city_data[],2,FALSE)</f>
        <v>57</v>
      </c>
    </row>
    <row r="2124" spans="1:8" x14ac:dyDescent="0.35">
      <c r="A2124" s="1" t="s">
        <v>60</v>
      </c>
      <c r="B2124" s="3">
        <v>43481</v>
      </c>
      <c r="C2124" s="2">
        <v>0.26621527777777781</v>
      </c>
      <c r="D2124">
        <v>25.97</v>
      </c>
      <c r="E2124">
        <v>6590477525761</v>
      </c>
      <c r="F2124">
        <v>1</v>
      </c>
      <c r="G2124" t="str">
        <f>VLOOKUP(ride_data[[#This Row],[city]],city_data[],3,FALSE)</f>
        <v>Urban</v>
      </c>
      <c r="H2124">
        <f>VLOOKUP(ride_data[[#This Row],[city]],city_data[],2,FALSE)</f>
        <v>57</v>
      </c>
    </row>
    <row r="2125" spans="1:8" x14ac:dyDescent="0.35">
      <c r="A2125" s="1" t="s">
        <v>60</v>
      </c>
      <c r="B2125" s="3">
        <v>43586</v>
      </c>
      <c r="C2125" s="2">
        <v>9.5868055555555554E-2</v>
      </c>
      <c r="D2125">
        <v>27.45</v>
      </c>
      <c r="E2125">
        <v>2827457582877</v>
      </c>
      <c r="F2125">
        <v>5</v>
      </c>
      <c r="G2125" t="str">
        <f>VLOOKUP(ride_data[[#This Row],[city]],city_data[],3,FALSE)</f>
        <v>Urban</v>
      </c>
      <c r="H2125">
        <f>VLOOKUP(ride_data[[#This Row],[city]],city_data[],2,FALSE)</f>
        <v>57</v>
      </c>
    </row>
    <row r="2126" spans="1:8" x14ac:dyDescent="0.35">
      <c r="A2126" s="1" t="s">
        <v>60</v>
      </c>
      <c r="B2126" s="3">
        <v>43524</v>
      </c>
      <c r="C2126" s="2">
        <v>0.50255787037037036</v>
      </c>
      <c r="D2126">
        <v>31.82</v>
      </c>
      <c r="E2126">
        <v>4153068746970</v>
      </c>
      <c r="F2126">
        <v>2</v>
      </c>
      <c r="G2126" t="str">
        <f>VLOOKUP(ride_data[[#This Row],[city]],city_data[],3,FALSE)</f>
        <v>Urban</v>
      </c>
      <c r="H2126">
        <f>VLOOKUP(ride_data[[#This Row],[city]],city_data[],2,FALSE)</f>
        <v>57</v>
      </c>
    </row>
    <row r="2127" spans="1:8" x14ac:dyDescent="0.35">
      <c r="A2127" s="1" t="s">
        <v>60</v>
      </c>
      <c r="B2127" s="3">
        <v>43533</v>
      </c>
      <c r="C2127" s="2">
        <v>0.19421296296296298</v>
      </c>
      <c r="D2127">
        <v>14.41</v>
      </c>
      <c r="E2127">
        <v>8736179372694</v>
      </c>
      <c r="F2127">
        <v>3</v>
      </c>
      <c r="G2127" t="str">
        <f>VLOOKUP(ride_data[[#This Row],[city]],city_data[],3,FALSE)</f>
        <v>Urban</v>
      </c>
      <c r="H2127">
        <f>VLOOKUP(ride_data[[#This Row],[city]],city_data[],2,FALSE)</f>
        <v>57</v>
      </c>
    </row>
    <row r="2128" spans="1:8" x14ac:dyDescent="0.35">
      <c r="A2128" s="1" t="s">
        <v>60</v>
      </c>
      <c r="B2128" s="3">
        <v>43516</v>
      </c>
      <c r="C2128" s="2">
        <v>0.25550925925925927</v>
      </c>
      <c r="D2128">
        <v>8.44</v>
      </c>
      <c r="E2128">
        <v>6912411809711</v>
      </c>
      <c r="F2128">
        <v>2</v>
      </c>
      <c r="G2128" t="str">
        <f>VLOOKUP(ride_data[[#This Row],[city]],city_data[],3,FALSE)</f>
        <v>Urban</v>
      </c>
      <c r="H2128">
        <f>VLOOKUP(ride_data[[#This Row],[city]],city_data[],2,FALSE)</f>
        <v>57</v>
      </c>
    </row>
    <row r="2129" spans="1:8" x14ac:dyDescent="0.35">
      <c r="A2129" s="1" t="s">
        <v>60</v>
      </c>
      <c r="B2129" s="3">
        <v>43541</v>
      </c>
      <c r="C2129" s="2">
        <v>0.18260416666666668</v>
      </c>
      <c r="D2129">
        <v>15.95</v>
      </c>
      <c r="E2129">
        <v>9297065011626</v>
      </c>
      <c r="F2129">
        <v>3</v>
      </c>
      <c r="G2129" t="str">
        <f>VLOOKUP(ride_data[[#This Row],[city]],city_data[],3,FALSE)</f>
        <v>Urban</v>
      </c>
      <c r="H2129">
        <f>VLOOKUP(ride_data[[#This Row],[city]],city_data[],2,FALSE)</f>
        <v>57</v>
      </c>
    </row>
    <row r="2130" spans="1:8" x14ac:dyDescent="0.35">
      <c r="A2130" s="1" t="s">
        <v>60</v>
      </c>
      <c r="B2130" s="3">
        <v>43575</v>
      </c>
      <c r="C2130" s="2">
        <v>0.23003472222222221</v>
      </c>
      <c r="D2130">
        <v>23.69</v>
      </c>
      <c r="E2130">
        <v>4906123013063</v>
      </c>
      <c r="F2130">
        <v>4</v>
      </c>
      <c r="G2130" t="str">
        <f>VLOOKUP(ride_data[[#This Row],[city]],city_data[],3,FALSE)</f>
        <v>Urban</v>
      </c>
      <c r="H2130">
        <f>VLOOKUP(ride_data[[#This Row],[city]],city_data[],2,FALSE)</f>
        <v>57</v>
      </c>
    </row>
    <row r="2131" spans="1:8" x14ac:dyDescent="0.35">
      <c r="A2131" s="1" t="s">
        <v>60</v>
      </c>
      <c r="B2131" s="3">
        <v>43582</v>
      </c>
      <c r="C2131" s="2">
        <v>2.3692129629629629E-2</v>
      </c>
      <c r="D2131">
        <v>37.74</v>
      </c>
      <c r="E2131">
        <v>7635908923026</v>
      </c>
      <c r="F2131">
        <v>4</v>
      </c>
      <c r="G2131" t="str">
        <f>VLOOKUP(ride_data[[#This Row],[city]],city_data[],3,FALSE)</f>
        <v>Urban</v>
      </c>
      <c r="H2131">
        <f>VLOOKUP(ride_data[[#This Row],[city]],city_data[],2,FALSE)</f>
        <v>57</v>
      </c>
    </row>
    <row r="2132" spans="1:8" x14ac:dyDescent="0.35">
      <c r="A2132" s="1" t="s">
        <v>60</v>
      </c>
      <c r="B2132" s="3">
        <v>43580</v>
      </c>
      <c r="C2132" s="2">
        <v>0.60313657407407406</v>
      </c>
      <c r="D2132">
        <v>10.86</v>
      </c>
      <c r="E2132">
        <v>8501534816997</v>
      </c>
      <c r="F2132">
        <v>4</v>
      </c>
      <c r="G2132" t="str">
        <f>VLOOKUP(ride_data[[#This Row],[city]],city_data[],3,FALSE)</f>
        <v>Urban</v>
      </c>
      <c r="H2132">
        <f>VLOOKUP(ride_data[[#This Row],[city]],city_data[],2,FALSE)</f>
        <v>57</v>
      </c>
    </row>
    <row r="2133" spans="1:8" x14ac:dyDescent="0.35">
      <c r="A2133" s="1" t="s">
        <v>60</v>
      </c>
      <c r="B2133" s="3">
        <v>43495</v>
      </c>
      <c r="C2133" s="2">
        <v>0.65137731481481487</v>
      </c>
      <c r="D2133">
        <v>25.64</v>
      </c>
      <c r="E2133">
        <v>3458714190369</v>
      </c>
      <c r="F2133">
        <v>1</v>
      </c>
      <c r="G2133" t="str">
        <f>VLOOKUP(ride_data[[#This Row],[city]],city_data[],3,FALSE)</f>
        <v>Urban</v>
      </c>
      <c r="H2133">
        <f>VLOOKUP(ride_data[[#This Row],[city]],city_data[],2,FALSE)</f>
        <v>57</v>
      </c>
    </row>
    <row r="2134" spans="1:8" x14ac:dyDescent="0.35">
      <c r="A2134" s="1" t="s">
        <v>60</v>
      </c>
      <c r="B2134" s="3">
        <v>43586</v>
      </c>
      <c r="C2134" s="2">
        <v>0.19055555555555556</v>
      </c>
      <c r="D2134">
        <v>8.67</v>
      </c>
      <c r="E2134">
        <v>425757573667</v>
      </c>
      <c r="F2134">
        <v>5</v>
      </c>
      <c r="G2134" t="str">
        <f>VLOOKUP(ride_data[[#This Row],[city]],city_data[],3,FALSE)</f>
        <v>Urban</v>
      </c>
      <c r="H2134">
        <f>VLOOKUP(ride_data[[#This Row],[city]],city_data[],2,FALSE)</f>
        <v>57</v>
      </c>
    </row>
    <row r="2135" spans="1:8" x14ac:dyDescent="0.35">
      <c r="A2135" s="1" t="s">
        <v>60</v>
      </c>
      <c r="B2135" s="3">
        <v>43496</v>
      </c>
      <c r="C2135" s="2">
        <v>0.10501157407407408</v>
      </c>
      <c r="D2135">
        <v>6.8</v>
      </c>
      <c r="E2135">
        <v>1042280944345</v>
      </c>
      <c r="F2135">
        <v>1</v>
      </c>
      <c r="G2135" t="str">
        <f>VLOOKUP(ride_data[[#This Row],[city]],city_data[],3,FALSE)</f>
        <v>Urban</v>
      </c>
      <c r="H2135">
        <f>VLOOKUP(ride_data[[#This Row],[city]],city_data[],2,FALSE)</f>
        <v>57</v>
      </c>
    </row>
    <row r="2136" spans="1:8" x14ac:dyDescent="0.35">
      <c r="A2136" s="1" t="s">
        <v>60</v>
      </c>
      <c r="B2136" s="3">
        <v>43563</v>
      </c>
      <c r="C2136" s="2">
        <v>0.89898148148148149</v>
      </c>
      <c r="D2136">
        <v>13.31</v>
      </c>
      <c r="E2136">
        <v>8629908298269</v>
      </c>
      <c r="F2136">
        <v>4</v>
      </c>
      <c r="G2136" t="str">
        <f>VLOOKUP(ride_data[[#This Row],[city]],city_data[],3,FALSE)</f>
        <v>Urban</v>
      </c>
      <c r="H2136">
        <f>VLOOKUP(ride_data[[#This Row],[city]],city_data[],2,FALSE)</f>
        <v>57</v>
      </c>
    </row>
    <row r="2137" spans="1:8" x14ac:dyDescent="0.35">
      <c r="A2137" s="1" t="s">
        <v>60</v>
      </c>
      <c r="B2137" s="3">
        <v>43480</v>
      </c>
      <c r="C2137" s="2">
        <v>0.767511574074074</v>
      </c>
      <c r="D2137">
        <v>11.71</v>
      </c>
      <c r="E2137">
        <v>3842429247256</v>
      </c>
      <c r="F2137">
        <v>1</v>
      </c>
      <c r="G2137" t="str">
        <f>VLOOKUP(ride_data[[#This Row],[city]],city_data[],3,FALSE)</f>
        <v>Urban</v>
      </c>
      <c r="H2137">
        <f>VLOOKUP(ride_data[[#This Row],[city]],city_data[],2,FALSE)</f>
        <v>57</v>
      </c>
    </row>
    <row r="2138" spans="1:8" x14ac:dyDescent="0.35">
      <c r="A2138" s="1" t="s">
        <v>60</v>
      </c>
      <c r="B2138" s="3">
        <v>43477</v>
      </c>
      <c r="C2138" s="2">
        <v>0.69061342592592589</v>
      </c>
      <c r="D2138">
        <v>31.98</v>
      </c>
      <c r="E2138">
        <v>2986879445341</v>
      </c>
      <c r="F2138">
        <v>1</v>
      </c>
      <c r="G2138" t="str">
        <f>VLOOKUP(ride_data[[#This Row],[city]],city_data[],3,FALSE)</f>
        <v>Urban</v>
      </c>
      <c r="H2138">
        <f>VLOOKUP(ride_data[[#This Row],[city]],city_data[],2,FALSE)</f>
        <v>57</v>
      </c>
    </row>
    <row r="2139" spans="1:8" x14ac:dyDescent="0.35">
      <c r="A2139" s="1" t="s">
        <v>60</v>
      </c>
      <c r="B2139" s="3">
        <v>43488</v>
      </c>
      <c r="C2139" s="2">
        <v>0.22394675925925925</v>
      </c>
      <c r="D2139">
        <v>40.17</v>
      </c>
      <c r="E2139">
        <v>9157930188085</v>
      </c>
      <c r="F2139">
        <v>1</v>
      </c>
      <c r="G2139" t="str">
        <f>VLOOKUP(ride_data[[#This Row],[city]],city_data[],3,FALSE)</f>
        <v>Urban</v>
      </c>
      <c r="H2139">
        <f>VLOOKUP(ride_data[[#This Row],[city]],city_data[],2,FALSE)</f>
        <v>57</v>
      </c>
    </row>
    <row r="2140" spans="1:8" x14ac:dyDescent="0.35">
      <c r="A2140" s="1" t="s">
        <v>60</v>
      </c>
      <c r="B2140" s="3">
        <v>43513</v>
      </c>
      <c r="C2140" s="2">
        <v>0.31936342592592593</v>
      </c>
      <c r="D2140">
        <v>17.03</v>
      </c>
      <c r="E2140">
        <v>4385812494114</v>
      </c>
      <c r="F2140">
        <v>2</v>
      </c>
      <c r="G2140" t="str">
        <f>VLOOKUP(ride_data[[#This Row],[city]],city_data[],3,FALSE)</f>
        <v>Urban</v>
      </c>
      <c r="H2140">
        <f>VLOOKUP(ride_data[[#This Row],[city]],city_data[],2,FALSE)</f>
        <v>57</v>
      </c>
    </row>
    <row r="2141" spans="1:8" x14ac:dyDescent="0.35">
      <c r="A2141" s="1" t="s">
        <v>60</v>
      </c>
      <c r="B2141" s="3">
        <v>43493</v>
      </c>
      <c r="C2141" s="2">
        <v>0.93258101851851849</v>
      </c>
      <c r="D2141">
        <v>5.58</v>
      </c>
      <c r="E2141">
        <v>8437986648490</v>
      </c>
      <c r="F2141">
        <v>1</v>
      </c>
      <c r="G2141" t="str">
        <f>VLOOKUP(ride_data[[#This Row],[city]],city_data[],3,FALSE)</f>
        <v>Urban</v>
      </c>
      <c r="H2141">
        <f>VLOOKUP(ride_data[[#This Row],[city]],city_data[],2,FALSE)</f>
        <v>57</v>
      </c>
    </row>
    <row r="2142" spans="1:8" x14ac:dyDescent="0.35">
      <c r="A2142" s="1" t="s">
        <v>60</v>
      </c>
      <c r="B2142" s="3">
        <v>43516</v>
      </c>
      <c r="C2142" s="2">
        <v>0.39644675925925926</v>
      </c>
      <c r="D2142">
        <v>28.13</v>
      </c>
      <c r="E2142">
        <v>7467212471692</v>
      </c>
      <c r="F2142">
        <v>2</v>
      </c>
      <c r="G2142" t="str">
        <f>VLOOKUP(ride_data[[#This Row],[city]],city_data[],3,FALSE)</f>
        <v>Urban</v>
      </c>
      <c r="H2142">
        <f>VLOOKUP(ride_data[[#This Row],[city]],city_data[],2,FALSE)</f>
        <v>57</v>
      </c>
    </row>
    <row r="2143" spans="1:8" x14ac:dyDescent="0.35">
      <c r="A2143" s="1" t="s">
        <v>60</v>
      </c>
      <c r="B2143" s="3">
        <v>43590</v>
      </c>
      <c r="C2143" s="2">
        <v>5.8402777777777776E-2</v>
      </c>
      <c r="D2143">
        <v>27.57</v>
      </c>
      <c r="E2143">
        <v>4428773411209</v>
      </c>
      <c r="F2143">
        <v>5</v>
      </c>
      <c r="G2143" t="str">
        <f>VLOOKUP(ride_data[[#This Row],[city]],city_data[],3,FALSE)</f>
        <v>Urban</v>
      </c>
      <c r="H2143">
        <f>VLOOKUP(ride_data[[#This Row],[city]],city_data[],2,FALSE)</f>
        <v>57</v>
      </c>
    </row>
    <row r="2144" spans="1:8" x14ac:dyDescent="0.35">
      <c r="A2144" s="1" t="s">
        <v>98</v>
      </c>
      <c r="B2144" s="3">
        <v>43574</v>
      </c>
      <c r="C2144" s="2">
        <v>4.6516203703703705E-2</v>
      </c>
      <c r="D2144">
        <v>37.78</v>
      </c>
      <c r="E2144">
        <v>2273047151891</v>
      </c>
      <c r="F2144">
        <v>4</v>
      </c>
      <c r="G2144" t="str">
        <f>VLOOKUP(ride_data[[#This Row],[city]],city_data[],3,FALSE)</f>
        <v>Suburban</v>
      </c>
      <c r="H2144">
        <f>VLOOKUP(ride_data[[#This Row],[city]],city_data[],2,FALSE)</f>
        <v>12</v>
      </c>
    </row>
    <row r="2145" spans="1:8" x14ac:dyDescent="0.35">
      <c r="A2145" s="1" t="s">
        <v>98</v>
      </c>
      <c r="B2145" s="3">
        <v>43546</v>
      </c>
      <c r="C2145" s="2">
        <v>0.84620370370370368</v>
      </c>
      <c r="D2145">
        <v>25.86</v>
      </c>
      <c r="E2145">
        <v>7624914034208</v>
      </c>
      <c r="F2145">
        <v>3</v>
      </c>
      <c r="G2145" t="str">
        <f>VLOOKUP(ride_data[[#This Row],[city]],city_data[],3,FALSE)</f>
        <v>Suburban</v>
      </c>
      <c r="H2145">
        <f>VLOOKUP(ride_data[[#This Row],[city]],city_data[],2,FALSE)</f>
        <v>12</v>
      </c>
    </row>
    <row r="2146" spans="1:8" x14ac:dyDescent="0.35">
      <c r="A2146" s="1" t="s">
        <v>98</v>
      </c>
      <c r="B2146" s="3">
        <v>43474</v>
      </c>
      <c r="C2146" s="2">
        <v>0.15564814814814815</v>
      </c>
      <c r="D2146">
        <v>14.41</v>
      </c>
      <c r="E2146">
        <v>1044914110317</v>
      </c>
      <c r="F2146">
        <v>1</v>
      </c>
      <c r="G2146" t="str">
        <f>VLOOKUP(ride_data[[#This Row],[city]],city_data[],3,FALSE)</f>
        <v>Suburban</v>
      </c>
      <c r="H2146">
        <f>VLOOKUP(ride_data[[#This Row],[city]],city_data[],2,FALSE)</f>
        <v>12</v>
      </c>
    </row>
    <row r="2147" spans="1:8" x14ac:dyDescent="0.35">
      <c r="A2147" s="1" t="s">
        <v>98</v>
      </c>
      <c r="B2147" s="3">
        <v>43497</v>
      </c>
      <c r="C2147" s="2">
        <v>0.10872685185185187</v>
      </c>
      <c r="D2147">
        <v>33.85</v>
      </c>
      <c r="E2147">
        <v>8296563108808</v>
      </c>
      <c r="F2147">
        <v>2</v>
      </c>
      <c r="G2147" t="str">
        <f>VLOOKUP(ride_data[[#This Row],[city]],city_data[],3,FALSE)</f>
        <v>Suburban</v>
      </c>
      <c r="H2147">
        <f>VLOOKUP(ride_data[[#This Row],[city]],city_data[],2,FALSE)</f>
        <v>12</v>
      </c>
    </row>
    <row r="2148" spans="1:8" x14ac:dyDescent="0.35">
      <c r="A2148" s="1" t="s">
        <v>98</v>
      </c>
      <c r="B2148" s="3">
        <v>43574</v>
      </c>
      <c r="C2148" s="2">
        <v>0.91377314814814825</v>
      </c>
      <c r="D2148">
        <v>24.58</v>
      </c>
      <c r="E2148">
        <v>2158777299955</v>
      </c>
      <c r="F2148">
        <v>4</v>
      </c>
      <c r="G2148" t="str">
        <f>VLOOKUP(ride_data[[#This Row],[city]],city_data[],3,FALSE)</f>
        <v>Suburban</v>
      </c>
      <c r="H2148">
        <f>VLOOKUP(ride_data[[#This Row],[city]],city_data[],2,FALSE)</f>
        <v>12</v>
      </c>
    </row>
    <row r="2149" spans="1:8" x14ac:dyDescent="0.35">
      <c r="A2149" s="1" t="s">
        <v>98</v>
      </c>
      <c r="B2149" s="3">
        <v>43514</v>
      </c>
      <c r="C2149" s="2">
        <v>0.60271990740740744</v>
      </c>
      <c r="D2149">
        <v>40.22</v>
      </c>
      <c r="E2149">
        <v>8806342152306</v>
      </c>
      <c r="F2149">
        <v>2</v>
      </c>
      <c r="G2149" t="str">
        <f>VLOOKUP(ride_data[[#This Row],[city]],city_data[],3,FALSE)</f>
        <v>Suburban</v>
      </c>
      <c r="H2149">
        <f>VLOOKUP(ride_data[[#This Row],[city]],city_data[],2,FALSE)</f>
        <v>12</v>
      </c>
    </row>
    <row r="2150" spans="1:8" x14ac:dyDescent="0.35">
      <c r="A2150" s="1" t="s">
        <v>98</v>
      </c>
      <c r="B2150" s="3">
        <v>43502</v>
      </c>
      <c r="C2150" s="2">
        <v>0.83791666666666664</v>
      </c>
      <c r="D2150">
        <v>18.329999999999998</v>
      </c>
      <c r="E2150">
        <v>1404494168236</v>
      </c>
      <c r="F2150">
        <v>2</v>
      </c>
      <c r="G2150" t="str">
        <f>VLOOKUP(ride_data[[#This Row],[city]],city_data[],3,FALSE)</f>
        <v>Suburban</v>
      </c>
      <c r="H2150">
        <f>VLOOKUP(ride_data[[#This Row],[city]],city_data[],2,FALSE)</f>
        <v>12</v>
      </c>
    </row>
    <row r="2151" spans="1:8" x14ac:dyDescent="0.35">
      <c r="A2151" s="1" t="s">
        <v>98</v>
      </c>
      <c r="B2151" s="3">
        <v>43512</v>
      </c>
      <c r="C2151" s="2">
        <v>0.83339120370370379</v>
      </c>
      <c r="D2151">
        <v>20.350000000000001</v>
      </c>
      <c r="E2151">
        <v>7960856155961</v>
      </c>
      <c r="F2151">
        <v>2</v>
      </c>
      <c r="G2151" t="str">
        <f>VLOOKUP(ride_data[[#This Row],[city]],city_data[],3,FALSE)</f>
        <v>Suburban</v>
      </c>
      <c r="H2151">
        <f>VLOOKUP(ride_data[[#This Row],[city]],city_data[],2,FALSE)</f>
        <v>12</v>
      </c>
    </row>
    <row r="2152" spans="1:8" x14ac:dyDescent="0.35">
      <c r="A2152" s="1" t="s">
        <v>98</v>
      </c>
      <c r="B2152" s="3">
        <v>43549</v>
      </c>
      <c r="C2152" s="2">
        <v>9.3356481481481471E-2</v>
      </c>
      <c r="D2152">
        <v>40.11</v>
      </c>
      <c r="E2152">
        <v>4496366887151</v>
      </c>
      <c r="F2152">
        <v>3</v>
      </c>
      <c r="G2152" t="str">
        <f>VLOOKUP(ride_data[[#This Row],[city]],city_data[],3,FALSE)</f>
        <v>Suburban</v>
      </c>
      <c r="H2152">
        <f>VLOOKUP(ride_data[[#This Row],[city]],city_data[],2,FALSE)</f>
        <v>12</v>
      </c>
    </row>
    <row r="2153" spans="1:8" x14ac:dyDescent="0.35">
      <c r="A2153" s="1" t="s">
        <v>98</v>
      </c>
      <c r="B2153" s="3">
        <v>43590</v>
      </c>
      <c r="C2153" s="2">
        <v>0.32743055555555556</v>
      </c>
      <c r="D2153">
        <v>36.08</v>
      </c>
      <c r="E2153">
        <v>1865982674514</v>
      </c>
      <c r="F2153">
        <v>5</v>
      </c>
      <c r="G2153" t="str">
        <f>VLOOKUP(ride_data[[#This Row],[city]],city_data[],3,FALSE)</f>
        <v>Suburban</v>
      </c>
      <c r="H2153">
        <f>VLOOKUP(ride_data[[#This Row],[city]],city_data[],2,FALSE)</f>
        <v>12</v>
      </c>
    </row>
    <row r="2154" spans="1:8" x14ac:dyDescent="0.35">
      <c r="A2154" s="1" t="s">
        <v>98</v>
      </c>
      <c r="B2154" s="3">
        <v>43492</v>
      </c>
      <c r="C2154" s="2">
        <v>0.8024768518518518</v>
      </c>
      <c r="D2154">
        <v>22.42</v>
      </c>
      <c r="E2154">
        <v>3204384091594</v>
      </c>
      <c r="F2154">
        <v>1</v>
      </c>
      <c r="G2154" t="str">
        <f>VLOOKUP(ride_data[[#This Row],[city]],city_data[],3,FALSE)</f>
        <v>Suburban</v>
      </c>
      <c r="H2154">
        <f>VLOOKUP(ride_data[[#This Row],[city]],city_data[],2,FALSE)</f>
        <v>12</v>
      </c>
    </row>
    <row r="2155" spans="1:8" x14ac:dyDescent="0.35">
      <c r="A2155" s="1" t="s">
        <v>98</v>
      </c>
      <c r="B2155" s="3">
        <v>43513</v>
      </c>
      <c r="C2155" s="2">
        <v>0.72321759259259266</v>
      </c>
      <c r="D2155">
        <v>12.6</v>
      </c>
      <c r="E2155">
        <v>2728504449542</v>
      </c>
      <c r="F2155">
        <v>2</v>
      </c>
      <c r="G2155" t="str">
        <f>VLOOKUP(ride_data[[#This Row],[city]],city_data[],3,FALSE)</f>
        <v>Suburban</v>
      </c>
      <c r="H2155">
        <f>VLOOKUP(ride_data[[#This Row],[city]],city_data[],2,FALSE)</f>
        <v>12</v>
      </c>
    </row>
    <row r="2156" spans="1:8" x14ac:dyDescent="0.35">
      <c r="A2156" s="1" t="s">
        <v>98</v>
      </c>
      <c r="B2156" s="3">
        <v>43578</v>
      </c>
      <c r="C2156" s="2">
        <v>0.20622685185185186</v>
      </c>
      <c r="D2156">
        <v>47.08</v>
      </c>
      <c r="E2156">
        <v>6280592482307</v>
      </c>
      <c r="F2156">
        <v>4</v>
      </c>
      <c r="G2156" t="str">
        <f>VLOOKUP(ride_data[[#This Row],[city]],city_data[],3,FALSE)</f>
        <v>Suburban</v>
      </c>
      <c r="H2156">
        <f>VLOOKUP(ride_data[[#This Row],[city]],city_data[],2,FALSE)</f>
        <v>12</v>
      </c>
    </row>
    <row r="2157" spans="1:8" x14ac:dyDescent="0.35">
      <c r="A2157" s="1" t="s">
        <v>98</v>
      </c>
      <c r="B2157" s="3">
        <v>43557</v>
      </c>
      <c r="C2157" s="2">
        <v>0.68690972222222213</v>
      </c>
      <c r="D2157">
        <v>33.409999999999997</v>
      </c>
      <c r="E2157">
        <v>305585649546</v>
      </c>
      <c r="F2157">
        <v>4</v>
      </c>
      <c r="G2157" t="str">
        <f>VLOOKUP(ride_data[[#This Row],[city]],city_data[],3,FALSE)</f>
        <v>Suburban</v>
      </c>
      <c r="H2157">
        <f>VLOOKUP(ride_data[[#This Row],[city]],city_data[],2,FALSE)</f>
        <v>12</v>
      </c>
    </row>
    <row r="2158" spans="1:8" x14ac:dyDescent="0.35">
      <c r="A2158" s="1" t="s">
        <v>98</v>
      </c>
      <c r="B2158" s="3">
        <v>43509</v>
      </c>
      <c r="C2158" s="2">
        <v>0.4059490740740741</v>
      </c>
      <c r="D2158">
        <v>42.61</v>
      </c>
      <c r="E2158">
        <v>881325632844</v>
      </c>
      <c r="F2158">
        <v>2</v>
      </c>
      <c r="G2158" t="str">
        <f>VLOOKUP(ride_data[[#This Row],[city]],city_data[],3,FALSE)</f>
        <v>Suburban</v>
      </c>
      <c r="H2158">
        <f>VLOOKUP(ride_data[[#This Row],[city]],city_data[],2,FALSE)</f>
        <v>12</v>
      </c>
    </row>
    <row r="2159" spans="1:8" x14ac:dyDescent="0.35">
      <c r="A2159" s="1" t="s">
        <v>98</v>
      </c>
      <c r="B2159" s="3">
        <v>43472</v>
      </c>
      <c r="C2159" s="2">
        <v>0.81768518518518529</v>
      </c>
      <c r="D2159">
        <v>46.64</v>
      </c>
      <c r="E2159">
        <v>5788569454605</v>
      </c>
      <c r="F2159">
        <v>1</v>
      </c>
      <c r="G2159" t="str">
        <f>VLOOKUP(ride_data[[#This Row],[city]],city_data[],3,FALSE)</f>
        <v>Suburban</v>
      </c>
      <c r="H2159">
        <f>VLOOKUP(ride_data[[#This Row],[city]],city_data[],2,FALSE)</f>
        <v>12</v>
      </c>
    </row>
    <row r="2160" spans="1:8" x14ac:dyDescent="0.35">
      <c r="A2160" s="1" t="s">
        <v>98</v>
      </c>
      <c r="B2160" s="3">
        <v>43533</v>
      </c>
      <c r="C2160" s="2">
        <v>0.47415509259259259</v>
      </c>
      <c r="D2160">
        <v>21.44</v>
      </c>
      <c r="E2160">
        <v>8328600205710</v>
      </c>
      <c r="F2160">
        <v>3</v>
      </c>
      <c r="G2160" t="str">
        <f>VLOOKUP(ride_data[[#This Row],[city]],city_data[],3,FALSE)</f>
        <v>Suburban</v>
      </c>
      <c r="H2160">
        <f>VLOOKUP(ride_data[[#This Row],[city]],city_data[],2,FALSE)</f>
        <v>12</v>
      </c>
    </row>
    <row r="2161" spans="1:8" x14ac:dyDescent="0.35">
      <c r="A2161" s="1" t="s">
        <v>98</v>
      </c>
      <c r="B2161" s="3">
        <v>43518</v>
      </c>
      <c r="C2161" s="2">
        <v>0.97909722222222229</v>
      </c>
      <c r="D2161">
        <v>23.36</v>
      </c>
      <c r="E2161">
        <v>8179599163204</v>
      </c>
      <c r="F2161">
        <v>2</v>
      </c>
      <c r="G2161" t="str">
        <f>VLOOKUP(ride_data[[#This Row],[city]],city_data[],3,FALSE)</f>
        <v>Suburban</v>
      </c>
      <c r="H2161">
        <f>VLOOKUP(ride_data[[#This Row],[city]],city_data[],2,FALSE)</f>
        <v>12</v>
      </c>
    </row>
    <row r="2162" spans="1:8" x14ac:dyDescent="0.35">
      <c r="A2162" s="1" t="s">
        <v>98</v>
      </c>
      <c r="B2162" s="3">
        <v>43519</v>
      </c>
      <c r="C2162" s="2">
        <v>0.47388888888888886</v>
      </c>
      <c r="D2162">
        <v>23.5</v>
      </c>
      <c r="E2162">
        <v>7798764898362</v>
      </c>
      <c r="F2162">
        <v>2</v>
      </c>
      <c r="G2162" t="str">
        <f>VLOOKUP(ride_data[[#This Row],[city]],city_data[],3,FALSE)</f>
        <v>Suburban</v>
      </c>
      <c r="H2162">
        <f>VLOOKUP(ride_data[[#This Row],[city]],city_data[],2,FALSE)</f>
        <v>12</v>
      </c>
    </row>
    <row r="2163" spans="1:8" x14ac:dyDescent="0.35">
      <c r="A2163" s="1" t="s">
        <v>98</v>
      </c>
      <c r="B2163" s="3">
        <v>43486</v>
      </c>
      <c r="C2163" s="2">
        <v>0.82925925925925925</v>
      </c>
      <c r="D2163">
        <v>41.95</v>
      </c>
      <c r="E2163">
        <v>16507766547</v>
      </c>
      <c r="F2163">
        <v>1</v>
      </c>
      <c r="G2163" t="str">
        <f>VLOOKUP(ride_data[[#This Row],[city]],city_data[],3,FALSE)</f>
        <v>Suburban</v>
      </c>
      <c r="H2163">
        <f>VLOOKUP(ride_data[[#This Row],[city]],city_data[],2,FALSE)</f>
        <v>12</v>
      </c>
    </row>
    <row r="2164" spans="1:8" x14ac:dyDescent="0.35">
      <c r="A2164" s="1" t="s">
        <v>98</v>
      </c>
      <c r="B2164" s="3">
        <v>43526</v>
      </c>
      <c r="C2164" s="2">
        <v>0.71253472222222225</v>
      </c>
      <c r="D2164">
        <v>13.92</v>
      </c>
      <c r="E2164">
        <v>7388937249208</v>
      </c>
      <c r="F2164">
        <v>3</v>
      </c>
      <c r="G2164" t="str">
        <f>VLOOKUP(ride_data[[#This Row],[city]],city_data[],3,FALSE)</f>
        <v>Suburban</v>
      </c>
      <c r="H2164">
        <f>VLOOKUP(ride_data[[#This Row],[city]],city_data[],2,FALSE)</f>
        <v>12</v>
      </c>
    </row>
    <row r="2165" spans="1:8" x14ac:dyDescent="0.35">
      <c r="A2165" s="1" t="s">
        <v>123</v>
      </c>
      <c r="B2165" s="3">
        <v>43536</v>
      </c>
      <c r="C2165" s="2">
        <v>0.18224537037037036</v>
      </c>
      <c r="D2165">
        <v>26.55</v>
      </c>
      <c r="E2165">
        <v>7035849392668</v>
      </c>
      <c r="F2165">
        <v>3</v>
      </c>
      <c r="G2165" t="str">
        <f>VLOOKUP(ride_data[[#This Row],[city]],city_data[],3,FALSE)</f>
        <v>Rural</v>
      </c>
      <c r="H2165">
        <f>VLOOKUP(ride_data[[#This Row],[city]],city_data[],2,FALSE)</f>
        <v>4</v>
      </c>
    </row>
    <row r="2166" spans="1:8" x14ac:dyDescent="0.35">
      <c r="A2166" s="1" t="s">
        <v>123</v>
      </c>
      <c r="B2166" s="3">
        <v>43518</v>
      </c>
      <c r="C2166" s="2">
        <v>0.37612268518518516</v>
      </c>
      <c r="D2166">
        <v>17.399999999999999</v>
      </c>
      <c r="E2166">
        <v>8702491506161</v>
      </c>
      <c r="F2166">
        <v>2</v>
      </c>
      <c r="G2166" t="str">
        <f>VLOOKUP(ride_data[[#This Row],[city]],city_data[],3,FALSE)</f>
        <v>Rural</v>
      </c>
      <c r="H2166">
        <f>VLOOKUP(ride_data[[#This Row],[city]],city_data[],2,FALSE)</f>
        <v>4</v>
      </c>
    </row>
    <row r="2167" spans="1:8" x14ac:dyDescent="0.35">
      <c r="A2167" s="1" t="s">
        <v>123</v>
      </c>
      <c r="B2167" s="3">
        <v>43518</v>
      </c>
      <c r="C2167" s="2">
        <v>7.4108796296296298E-2</v>
      </c>
      <c r="D2167">
        <v>33.380000000000003</v>
      </c>
      <c r="E2167">
        <v>5551691454078</v>
      </c>
      <c r="F2167">
        <v>2</v>
      </c>
      <c r="G2167" t="str">
        <f>VLOOKUP(ride_data[[#This Row],[city]],city_data[],3,FALSE)</f>
        <v>Rural</v>
      </c>
      <c r="H2167">
        <f>VLOOKUP(ride_data[[#This Row],[city]],city_data[],2,FALSE)</f>
        <v>4</v>
      </c>
    </row>
    <row r="2168" spans="1:8" x14ac:dyDescent="0.35">
      <c r="A2168" s="1" t="s">
        <v>123</v>
      </c>
      <c r="B2168" s="3">
        <v>43500</v>
      </c>
      <c r="C2168" s="2">
        <v>0.68707175925925934</v>
      </c>
      <c r="D2168">
        <v>13.97</v>
      </c>
      <c r="E2168">
        <v>7118893881453</v>
      </c>
      <c r="F2168">
        <v>2</v>
      </c>
      <c r="G2168" t="str">
        <f>VLOOKUP(ride_data[[#This Row],[city]],city_data[],3,FALSE)</f>
        <v>Rural</v>
      </c>
      <c r="H2168">
        <f>VLOOKUP(ride_data[[#This Row],[city]],city_data[],2,FALSE)</f>
        <v>4</v>
      </c>
    </row>
    <row r="2169" spans="1:8" x14ac:dyDescent="0.35">
      <c r="A2169" s="1" t="s">
        <v>123</v>
      </c>
      <c r="B2169" s="3">
        <v>43573</v>
      </c>
      <c r="C2169" s="2">
        <v>0.81472222222222224</v>
      </c>
      <c r="D2169">
        <v>46.6</v>
      </c>
      <c r="E2169">
        <v>3671003215967</v>
      </c>
      <c r="F2169">
        <v>4</v>
      </c>
      <c r="G2169" t="str">
        <f>VLOOKUP(ride_data[[#This Row],[city]],city_data[],3,FALSE)</f>
        <v>Rural</v>
      </c>
      <c r="H2169">
        <f>VLOOKUP(ride_data[[#This Row],[city]],city_data[],2,FALSE)</f>
        <v>4</v>
      </c>
    </row>
    <row r="2170" spans="1:8" x14ac:dyDescent="0.35">
      <c r="A2170" s="1" t="s">
        <v>123</v>
      </c>
      <c r="B2170" s="3">
        <v>43526</v>
      </c>
      <c r="C2170" s="2">
        <v>0.87789351851851849</v>
      </c>
      <c r="D2170">
        <v>20.99</v>
      </c>
      <c r="E2170">
        <v>5766454453070</v>
      </c>
      <c r="F2170">
        <v>3</v>
      </c>
      <c r="G2170" t="str">
        <f>VLOOKUP(ride_data[[#This Row],[city]],city_data[],3,FALSE)</f>
        <v>Rural</v>
      </c>
      <c r="H2170">
        <f>VLOOKUP(ride_data[[#This Row],[city]],city_data[],2,FALSE)</f>
        <v>4</v>
      </c>
    </row>
    <row r="2171" spans="1:8" x14ac:dyDescent="0.35">
      <c r="A2171" s="1" t="s">
        <v>123</v>
      </c>
      <c r="B2171" s="3">
        <v>43530</v>
      </c>
      <c r="C2171" s="2">
        <v>0.83809027777777778</v>
      </c>
      <c r="D2171">
        <v>48.11</v>
      </c>
      <c r="E2171">
        <v>2570548892682</v>
      </c>
      <c r="F2171">
        <v>3</v>
      </c>
      <c r="G2171" t="str">
        <f>VLOOKUP(ride_data[[#This Row],[city]],city_data[],3,FALSE)</f>
        <v>Rural</v>
      </c>
      <c r="H2171">
        <f>VLOOKUP(ride_data[[#This Row],[city]],city_data[],2,FALSE)</f>
        <v>4</v>
      </c>
    </row>
    <row r="2172" spans="1:8" x14ac:dyDescent="0.35">
      <c r="A2172" s="1" t="s">
        <v>123</v>
      </c>
      <c r="B2172" s="3">
        <v>43498</v>
      </c>
      <c r="C2172" s="2">
        <v>0.26949074074074075</v>
      </c>
      <c r="D2172">
        <v>53.07</v>
      </c>
      <c r="E2172">
        <v>2462950442268</v>
      </c>
      <c r="F2172">
        <v>2</v>
      </c>
      <c r="G2172" t="str">
        <f>VLOOKUP(ride_data[[#This Row],[city]],city_data[],3,FALSE)</f>
        <v>Rural</v>
      </c>
      <c r="H2172">
        <f>VLOOKUP(ride_data[[#This Row],[city]],city_data[],2,FALSE)</f>
        <v>4</v>
      </c>
    </row>
    <row r="2173" spans="1:8" x14ac:dyDescent="0.35">
      <c r="A2173" s="1" t="s">
        <v>123</v>
      </c>
      <c r="B2173" s="3">
        <v>43592</v>
      </c>
      <c r="C2173" s="2">
        <v>0.8071180555555556</v>
      </c>
      <c r="D2173">
        <v>44.94</v>
      </c>
      <c r="E2173">
        <v>4256853490277</v>
      </c>
      <c r="F2173">
        <v>5</v>
      </c>
      <c r="G2173" t="str">
        <f>VLOOKUP(ride_data[[#This Row],[city]],city_data[],3,FALSE)</f>
        <v>Rural</v>
      </c>
      <c r="H2173">
        <f>VLOOKUP(ride_data[[#This Row],[city]],city_data[],2,FALSE)</f>
        <v>4</v>
      </c>
    </row>
    <row r="2174" spans="1:8" x14ac:dyDescent="0.35">
      <c r="A2174" s="1" t="s">
        <v>57</v>
      </c>
      <c r="B2174" s="3">
        <v>43538</v>
      </c>
      <c r="C2174" s="2">
        <v>0.99085648148148142</v>
      </c>
      <c r="D2174">
        <v>24.4</v>
      </c>
      <c r="E2174">
        <v>4908573010166</v>
      </c>
      <c r="F2174">
        <v>3</v>
      </c>
      <c r="G2174" t="str">
        <f>VLOOKUP(ride_data[[#This Row],[city]],city_data[],3,FALSE)</f>
        <v>Urban</v>
      </c>
      <c r="H2174">
        <f>VLOOKUP(ride_data[[#This Row],[city]],city_data[],2,FALSE)</f>
        <v>28</v>
      </c>
    </row>
    <row r="2175" spans="1:8" x14ac:dyDescent="0.35">
      <c r="A2175" s="1" t="s">
        <v>57</v>
      </c>
      <c r="B2175" s="3">
        <v>43558</v>
      </c>
      <c r="C2175" s="2">
        <v>0.13631944444444444</v>
      </c>
      <c r="D2175">
        <v>24.76</v>
      </c>
      <c r="E2175">
        <v>1820229390169</v>
      </c>
      <c r="F2175">
        <v>4</v>
      </c>
      <c r="G2175" t="str">
        <f>VLOOKUP(ride_data[[#This Row],[city]],city_data[],3,FALSE)</f>
        <v>Urban</v>
      </c>
      <c r="H2175">
        <f>VLOOKUP(ride_data[[#This Row],[city]],city_data[],2,FALSE)</f>
        <v>28</v>
      </c>
    </row>
    <row r="2176" spans="1:8" x14ac:dyDescent="0.35">
      <c r="A2176" s="1" t="s">
        <v>57</v>
      </c>
      <c r="B2176" s="3">
        <v>43554</v>
      </c>
      <c r="C2176" s="2">
        <v>0.44866898148148149</v>
      </c>
      <c r="D2176">
        <v>22.41</v>
      </c>
      <c r="E2176">
        <v>1711351640331</v>
      </c>
      <c r="F2176">
        <v>3</v>
      </c>
      <c r="G2176" t="str">
        <f>VLOOKUP(ride_data[[#This Row],[city]],city_data[],3,FALSE)</f>
        <v>Urban</v>
      </c>
      <c r="H2176">
        <f>VLOOKUP(ride_data[[#This Row],[city]],city_data[],2,FALSE)</f>
        <v>28</v>
      </c>
    </row>
    <row r="2177" spans="1:8" x14ac:dyDescent="0.35">
      <c r="A2177" s="1" t="s">
        <v>57</v>
      </c>
      <c r="B2177" s="3">
        <v>43550</v>
      </c>
      <c r="C2177" s="2">
        <v>0.40630787037037036</v>
      </c>
      <c r="D2177">
        <v>22.33</v>
      </c>
      <c r="E2177">
        <v>826311164930</v>
      </c>
      <c r="F2177">
        <v>3</v>
      </c>
      <c r="G2177" t="str">
        <f>VLOOKUP(ride_data[[#This Row],[city]],city_data[],3,FALSE)</f>
        <v>Urban</v>
      </c>
      <c r="H2177">
        <f>VLOOKUP(ride_data[[#This Row],[city]],city_data[],2,FALSE)</f>
        <v>28</v>
      </c>
    </row>
    <row r="2178" spans="1:8" x14ac:dyDescent="0.35">
      <c r="A2178" s="1" t="s">
        <v>57</v>
      </c>
      <c r="B2178" s="3">
        <v>43495</v>
      </c>
      <c r="C2178" s="2">
        <v>0.54146990740740741</v>
      </c>
      <c r="D2178">
        <v>30.84</v>
      </c>
      <c r="E2178">
        <v>8936556138183</v>
      </c>
      <c r="F2178">
        <v>1</v>
      </c>
      <c r="G2178" t="str">
        <f>VLOOKUP(ride_data[[#This Row],[city]],city_data[],3,FALSE)</f>
        <v>Urban</v>
      </c>
      <c r="H2178">
        <f>VLOOKUP(ride_data[[#This Row],[city]],city_data[],2,FALSE)</f>
        <v>28</v>
      </c>
    </row>
    <row r="2179" spans="1:8" x14ac:dyDescent="0.35">
      <c r="A2179" s="1" t="s">
        <v>57</v>
      </c>
      <c r="B2179" s="3">
        <v>43543</v>
      </c>
      <c r="C2179" s="2">
        <v>0.13603009259259261</v>
      </c>
      <c r="D2179">
        <v>5.65</v>
      </c>
      <c r="E2179">
        <v>2474790192418</v>
      </c>
      <c r="F2179">
        <v>3</v>
      </c>
      <c r="G2179" t="str">
        <f>VLOOKUP(ride_data[[#This Row],[city]],city_data[],3,FALSE)</f>
        <v>Urban</v>
      </c>
      <c r="H2179">
        <f>VLOOKUP(ride_data[[#This Row],[city]],city_data[],2,FALSE)</f>
        <v>28</v>
      </c>
    </row>
    <row r="2180" spans="1:8" x14ac:dyDescent="0.35">
      <c r="A2180" s="1" t="s">
        <v>57</v>
      </c>
      <c r="B2180" s="3">
        <v>43590</v>
      </c>
      <c r="C2180" s="2">
        <v>0.65800925925925924</v>
      </c>
      <c r="D2180">
        <v>37.75</v>
      </c>
      <c r="E2180">
        <v>3646773323549</v>
      </c>
      <c r="F2180">
        <v>5</v>
      </c>
      <c r="G2180" t="str">
        <f>VLOOKUP(ride_data[[#This Row],[city]],city_data[],3,FALSE)</f>
        <v>Urban</v>
      </c>
      <c r="H2180">
        <f>VLOOKUP(ride_data[[#This Row],[city]],city_data[],2,FALSE)</f>
        <v>28</v>
      </c>
    </row>
    <row r="2181" spans="1:8" x14ac:dyDescent="0.35">
      <c r="A2181" s="1" t="s">
        <v>57</v>
      </c>
      <c r="B2181" s="3">
        <v>43501</v>
      </c>
      <c r="C2181" s="2">
        <v>0.80879629629629635</v>
      </c>
      <c r="D2181">
        <v>24.32</v>
      </c>
      <c r="E2181">
        <v>426277253824</v>
      </c>
      <c r="F2181">
        <v>2</v>
      </c>
      <c r="G2181" t="str">
        <f>VLOOKUP(ride_data[[#This Row],[city]],city_data[],3,FALSE)</f>
        <v>Urban</v>
      </c>
      <c r="H2181">
        <f>VLOOKUP(ride_data[[#This Row],[city]],city_data[],2,FALSE)</f>
        <v>28</v>
      </c>
    </row>
    <row r="2182" spans="1:8" x14ac:dyDescent="0.35">
      <c r="A2182" s="1" t="s">
        <v>57</v>
      </c>
      <c r="B2182" s="3">
        <v>43535</v>
      </c>
      <c r="C2182" s="2">
        <v>0.67392361111111121</v>
      </c>
      <c r="D2182">
        <v>43.45</v>
      </c>
      <c r="E2182">
        <v>4654877028801</v>
      </c>
      <c r="F2182">
        <v>3</v>
      </c>
      <c r="G2182" t="str">
        <f>VLOOKUP(ride_data[[#This Row],[city]],city_data[],3,FALSE)</f>
        <v>Urban</v>
      </c>
      <c r="H2182">
        <f>VLOOKUP(ride_data[[#This Row],[city]],city_data[],2,FALSE)</f>
        <v>28</v>
      </c>
    </row>
    <row r="2183" spans="1:8" x14ac:dyDescent="0.35">
      <c r="A2183" s="1" t="s">
        <v>57</v>
      </c>
      <c r="B2183" s="3">
        <v>43520</v>
      </c>
      <c r="C2183" s="2">
        <v>0.19559027777777779</v>
      </c>
      <c r="D2183">
        <v>40.799999999999997</v>
      </c>
      <c r="E2183">
        <v>4274249900056</v>
      </c>
      <c r="F2183">
        <v>2</v>
      </c>
      <c r="G2183" t="str">
        <f>VLOOKUP(ride_data[[#This Row],[city]],city_data[],3,FALSE)</f>
        <v>Urban</v>
      </c>
      <c r="H2183">
        <f>VLOOKUP(ride_data[[#This Row],[city]],city_data[],2,FALSE)</f>
        <v>28</v>
      </c>
    </row>
    <row r="2184" spans="1:8" x14ac:dyDescent="0.35">
      <c r="A2184" s="1" t="s">
        <v>57</v>
      </c>
      <c r="B2184" s="3">
        <v>43554</v>
      </c>
      <c r="C2184" s="2">
        <v>0.1023263888888889</v>
      </c>
      <c r="D2184">
        <v>11.15</v>
      </c>
      <c r="E2184">
        <v>2264871572013</v>
      </c>
      <c r="F2184">
        <v>3</v>
      </c>
      <c r="G2184" t="str">
        <f>VLOOKUP(ride_data[[#This Row],[city]],city_data[],3,FALSE)</f>
        <v>Urban</v>
      </c>
      <c r="H2184">
        <f>VLOOKUP(ride_data[[#This Row],[city]],city_data[],2,FALSE)</f>
        <v>28</v>
      </c>
    </row>
    <row r="2185" spans="1:8" x14ac:dyDescent="0.35">
      <c r="A2185" s="1" t="s">
        <v>57</v>
      </c>
      <c r="B2185" s="3">
        <v>43523</v>
      </c>
      <c r="C2185" s="2">
        <v>0.47202546296296299</v>
      </c>
      <c r="D2185">
        <v>35.19</v>
      </c>
      <c r="E2185">
        <v>6998274661093</v>
      </c>
      <c r="F2185">
        <v>2</v>
      </c>
      <c r="G2185" t="str">
        <f>VLOOKUP(ride_data[[#This Row],[city]],city_data[],3,FALSE)</f>
        <v>Urban</v>
      </c>
      <c r="H2185">
        <f>VLOOKUP(ride_data[[#This Row],[city]],city_data[],2,FALSE)</f>
        <v>28</v>
      </c>
    </row>
    <row r="2186" spans="1:8" x14ac:dyDescent="0.35">
      <c r="A2186" s="1" t="s">
        <v>57</v>
      </c>
      <c r="B2186" s="3">
        <v>43526</v>
      </c>
      <c r="C2186" s="2">
        <v>0.38429398148148147</v>
      </c>
      <c r="D2186">
        <v>23.55</v>
      </c>
      <c r="E2186">
        <v>6478066239773</v>
      </c>
      <c r="F2186">
        <v>3</v>
      </c>
      <c r="G2186" t="str">
        <f>VLOOKUP(ride_data[[#This Row],[city]],city_data[],3,FALSE)</f>
        <v>Urban</v>
      </c>
      <c r="H2186">
        <f>VLOOKUP(ride_data[[#This Row],[city]],city_data[],2,FALSE)</f>
        <v>28</v>
      </c>
    </row>
    <row r="2187" spans="1:8" x14ac:dyDescent="0.35">
      <c r="A2187" s="1" t="s">
        <v>57</v>
      </c>
      <c r="B2187" s="3">
        <v>43542</v>
      </c>
      <c r="C2187" s="2">
        <v>0.20370370370370372</v>
      </c>
      <c r="D2187">
        <v>4.29</v>
      </c>
      <c r="E2187">
        <v>4315017466135</v>
      </c>
      <c r="F2187">
        <v>3</v>
      </c>
      <c r="G2187" t="str">
        <f>VLOOKUP(ride_data[[#This Row],[city]],city_data[],3,FALSE)</f>
        <v>Urban</v>
      </c>
      <c r="H2187">
        <f>VLOOKUP(ride_data[[#This Row],[city]],city_data[],2,FALSE)</f>
        <v>28</v>
      </c>
    </row>
    <row r="2188" spans="1:8" x14ac:dyDescent="0.35">
      <c r="A2188" s="1" t="s">
        <v>57</v>
      </c>
      <c r="B2188" s="3">
        <v>43502</v>
      </c>
      <c r="C2188" s="2">
        <v>3.2974537037037038E-2</v>
      </c>
      <c r="D2188">
        <v>40.549999999999997</v>
      </c>
      <c r="E2188">
        <v>6257937027554</v>
      </c>
      <c r="F2188">
        <v>2</v>
      </c>
      <c r="G2188" t="str">
        <f>VLOOKUP(ride_data[[#This Row],[city]],city_data[],3,FALSE)</f>
        <v>Urban</v>
      </c>
      <c r="H2188">
        <f>VLOOKUP(ride_data[[#This Row],[city]],city_data[],2,FALSE)</f>
        <v>28</v>
      </c>
    </row>
    <row r="2189" spans="1:8" x14ac:dyDescent="0.35">
      <c r="A2189" s="1" t="s">
        <v>57</v>
      </c>
      <c r="B2189" s="3">
        <v>43482</v>
      </c>
      <c r="C2189" s="2">
        <v>0.15505787037037036</v>
      </c>
      <c r="D2189">
        <v>5.78</v>
      </c>
      <c r="E2189">
        <v>9107695766684</v>
      </c>
      <c r="F2189">
        <v>1</v>
      </c>
      <c r="G2189" t="str">
        <f>VLOOKUP(ride_data[[#This Row],[city]],city_data[],3,FALSE)</f>
        <v>Urban</v>
      </c>
      <c r="H2189">
        <f>VLOOKUP(ride_data[[#This Row],[city]],city_data[],2,FALSE)</f>
        <v>28</v>
      </c>
    </row>
    <row r="2190" spans="1:8" x14ac:dyDescent="0.35">
      <c r="A2190" s="1" t="s">
        <v>57</v>
      </c>
      <c r="B2190" s="3">
        <v>43561</v>
      </c>
      <c r="C2190" s="2">
        <v>0.37093749999999998</v>
      </c>
      <c r="D2190">
        <v>25.06</v>
      </c>
      <c r="E2190">
        <v>8916009392669</v>
      </c>
      <c r="F2190">
        <v>4</v>
      </c>
      <c r="G2190" t="str">
        <f>VLOOKUP(ride_data[[#This Row],[city]],city_data[],3,FALSE)</f>
        <v>Urban</v>
      </c>
      <c r="H2190">
        <f>VLOOKUP(ride_data[[#This Row],[city]],city_data[],2,FALSE)</f>
        <v>28</v>
      </c>
    </row>
    <row r="2191" spans="1:8" x14ac:dyDescent="0.35">
      <c r="A2191" s="1" t="s">
        <v>57</v>
      </c>
      <c r="B2191" s="3">
        <v>43573</v>
      </c>
      <c r="C2191" s="2">
        <v>0.83738425925925919</v>
      </c>
      <c r="D2191">
        <v>32.74</v>
      </c>
      <c r="E2191">
        <v>1746486459381</v>
      </c>
      <c r="F2191">
        <v>4</v>
      </c>
      <c r="G2191" t="str">
        <f>VLOOKUP(ride_data[[#This Row],[city]],city_data[],3,FALSE)</f>
        <v>Urban</v>
      </c>
      <c r="H2191">
        <f>VLOOKUP(ride_data[[#This Row],[city]],city_data[],2,FALSE)</f>
        <v>28</v>
      </c>
    </row>
    <row r="2192" spans="1:8" x14ac:dyDescent="0.35">
      <c r="A2192" s="1" t="s">
        <v>57</v>
      </c>
      <c r="B2192" s="3">
        <v>43572</v>
      </c>
      <c r="C2192" s="2">
        <v>2.6967592592592594E-3</v>
      </c>
      <c r="D2192">
        <v>8.91</v>
      </c>
      <c r="E2192">
        <v>7617129474198</v>
      </c>
      <c r="F2192">
        <v>4</v>
      </c>
      <c r="G2192" t="str">
        <f>VLOOKUP(ride_data[[#This Row],[city]],city_data[],3,FALSE)</f>
        <v>Urban</v>
      </c>
      <c r="H2192">
        <f>VLOOKUP(ride_data[[#This Row],[city]],city_data[],2,FALSE)</f>
        <v>28</v>
      </c>
    </row>
    <row r="2193" spans="1:8" x14ac:dyDescent="0.35">
      <c r="A2193" s="1" t="s">
        <v>57</v>
      </c>
      <c r="B2193" s="3">
        <v>43505</v>
      </c>
      <c r="C2193" s="2">
        <v>0.8081018518518519</v>
      </c>
      <c r="D2193">
        <v>39.76</v>
      </c>
      <c r="E2193">
        <v>5522902563780</v>
      </c>
      <c r="F2193">
        <v>2</v>
      </c>
      <c r="G2193" t="str">
        <f>VLOOKUP(ride_data[[#This Row],[city]],city_data[],3,FALSE)</f>
        <v>Urban</v>
      </c>
      <c r="H2193">
        <f>VLOOKUP(ride_data[[#This Row],[city]],city_data[],2,FALSE)</f>
        <v>28</v>
      </c>
    </row>
    <row r="2194" spans="1:8" x14ac:dyDescent="0.35">
      <c r="A2194" s="1" t="s">
        <v>57</v>
      </c>
      <c r="B2194" s="3">
        <v>43561</v>
      </c>
      <c r="C2194" s="2">
        <v>0.90326388888888898</v>
      </c>
      <c r="D2194">
        <v>23.41</v>
      </c>
      <c r="E2194">
        <v>9786796535049</v>
      </c>
      <c r="F2194">
        <v>4</v>
      </c>
      <c r="G2194" t="str">
        <f>VLOOKUP(ride_data[[#This Row],[city]],city_data[],3,FALSE)</f>
        <v>Urban</v>
      </c>
      <c r="H2194">
        <f>VLOOKUP(ride_data[[#This Row],[city]],city_data[],2,FALSE)</f>
        <v>28</v>
      </c>
    </row>
    <row r="2195" spans="1:8" x14ac:dyDescent="0.35">
      <c r="A2195" s="1" t="s">
        <v>57</v>
      </c>
      <c r="B2195" s="3">
        <v>43577</v>
      </c>
      <c r="C2195" s="2">
        <v>2.704861111111111E-2</v>
      </c>
      <c r="D2195">
        <v>8.89</v>
      </c>
      <c r="E2195">
        <v>5408402630569</v>
      </c>
      <c r="F2195">
        <v>4</v>
      </c>
      <c r="G2195" t="str">
        <f>VLOOKUP(ride_data[[#This Row],[city]],city_data[],3,FALSE)</f>
        <v>Urban</v>
      </c>
      <c r="H2195">
        <f>VLOOKUP(ride_data[[#This Row],[city]],city_data[],2,FALSE)</f>
        <v>28</v>
      </c>
    </row>
    <row r="2196" spans="1:8" x14ac:dyDescent="0.35">
      <c r="A2196" s="1" t="s">
        <v>57</v>
      </c>
      <c r="B2196" s="3">
        <v>43515</v>
      </c>
      <c r="C2196" s="2">
        <v>0.88112268518518511</v>
      </c>
      <c r="D2196">
        <v>7.64</v>
      </c>
      <c r="E2196">
        <v>8966126701769</v>
      </c>
      <c r="F2196">
        <v>2</v>
      </c>
      <c r="G2196" t="str">
        <f>VLOOKUP(ride_data[[#This Row],[city]],city_data[],3,FALSE)</f>
        <v>Urban</v>
      </c>
      <c r="H2196">
        <f>VLOOKUP(ride_data[[#This Row],[city]],city_data[],2,FALSE)</f>
        <v>28</v>
      </c>
    </row>
    <row r="2197" spans="1:8" x14ac:dyDescent="0.35">
      <c r="A2197" s="1" t="s">
        <v>57</v>
      </c>
      <c r="B2197" s="3">
        <v>43482</v>
      </c>
      <c r="C2197" s="2">
        <v>0.3949421296296296</v>
      </c>
      <c r="D2197">
        <v>24.19</v>
      </c>
      <c r="E2197">
        <v>8798102589241</v>
      </c>
      <c r="F2197">
        <v>1</v>
      </c>
      <c r="G2197" t="str">
        <f>VLOOKUP(ride_data[[#This Row],[city]],city_data[],3,FALSE)</f>
        <v>Urban</v>
      </c>
      <c r="H2197">
        <f>VLOOKUP(ride_data[[#This Row],[city]],city_data[],2,FALSE)</f>
        <v>28</v>
      </c>
    </row>
    <row r="2198" spans="1:8" x14ac:dyDescent="0.35">
      <c r="A2198" s="1" t="s">
        <v>57</v>
      </c>
      <c r="B2198" s="3">
        <v>43466</v>
      </c>
      <c r="C2198" s="2">
        <v>0.22454861111111113</v>
      </c>
      <c r="D2198">
        <v>10.75</v>
      </c>
      <c r="E2198">
        <v>6571513080673</v>
      </c>
      <c r="F2198">
        <v>1</v>
      </c>
      <c r="G2198" t="str">
        <f>VLOOKUP(ride_data[[#This Row],[city]],city_data[],3,FALSE)</f>
        <v>Urban</v>
      </c>
      <c r="H2198">
        <f>VLOOKUP(ride_data[[#This Row],[city]],city_data[],2,FALSE)</f>
        <v>28</v>
      </c>
    </row>
    <row r="2199" spans="1:8" x14ac:dyDescent="0.35">
      <c r="A2199" s="1" t="s">
        <v>57</v>
      </c>
      <c r="B2199" s="3">
        <v>43545</v>
      </c>
      <c r="C2199" s="2">
        <v>1.861111111111111E-2</v>
      </c>
      <c r="D2199">
        <v>9.06</v>
      </c>
      <c r="E2199">
        <v>6618749143588</v>
      </c>
      <c r="F2199">
        <v>3</v>
      </c>
      <c r="G2199" t="str">
        <f>VLOOKUP(ride_data[[#This Row],[city]],city_data[],3,FALSE)</f>
        <v>Urban</v>
      </c>
      <c r="H2199">
        <f>VLOOKUP(ride_data[[#This Row],[city]],city_data[],2,FALSE)</f>
        <v>28</v>
      </c>
    </row>
    <row r="2200" spans="1:8" x14ac:dyDescent="0.35">
      <c r="A2200" s="1" t="s">
        <v>57</v>
      </c>
      <c r="B2200" s="3">
        <v>43494</v>
      </c>
      <c r="C2200" s="2">
        <v>0.34516203703703702</v>
      </c>
      <c r="D2200">
        <v>38.68</v>
      </c>
      <c r="E2200">
        <v>4818935872915</v>
      </c>
      <c r="F2200">
        <v>1</v>
      </c>
      <c r="G2200" t="str">
        <f>VLOOKUP(ride_data[[#This Row],[city]],city_data[],3,FALSE)</f>
        <v>Urban</v>
      </c>
      <c r="H2200">
        <f>VLOOKUP(ride_data[[#This Row],[city]],city_data[],2,FALSE)</f>
        <v>28</v>
      </c>
    </row>
    <row r="2201" spans="1:8" x14ac:dyDescent="0.35">
      <c r="A2201" s="1" t="s">
        <v>57</v>
      </c>
      <c r="B2201" s="3">
        <v>43480</v>
      </c>
      <c r="C2201" s="2">
        <v>0.49282407407407408</v>
      </c>
      <c r="D2201">
        <v>21.44</v>
      </c>
      <c r="E2201">
        <v>83498621902</v>
      </c>
      <c r="F2201">
        <v>1</v>
      </c>
      <c r="G2201" t="str">
        <f>VLOOKUP(ride_data[[#This Row],[city]],city_data[],3,FALSE)</f>
        <v>Urban</v>
      </c>
      <c r="H2201">
        <f>VLOOKUP(ride_data[[#This Row],[city]],city_data[],2,FALSE)</f>
        <v>28</v>
      </c>
    </row>
    <row r="2202" spans="1:8" x14ac:dyDescent="0.35">
      <c r="A2202" s="1" t="s">
        <v>65</v>
      </c>
      <c r="B2202" s="3">
        <v>43515</v>
      </c>
      <c r="C2202" s="2">
        <v>0.68204861111111104</v>
      </c>
      <c r="D2202">
        <v>36.39</v>
      </c>
      <c r="E2202">
        <v>3322126516683</v>
      </c>
      <c r="F2202">
        <v>2</v>
      </c>
      <c r="G2202" t="str">
        <f>VLOOKUP(ride_data[[#This Row],[city]],city_data[],3,FALSE)</f>
        <v>Urban</v>
      </c>
      <c r="H2202">
        <f>VLOOKUP(ride_data[[#This Row],[city]],city_data[],2,FALSE)</f>
        <v>45</v>
      </c>
    </row>
    <row r="2203" spans="1:8" x14ac:dyDescent="0.35">
      <c r="A2203" s="1" t="s">
        <v>65</v>
      </c>
      <c r="B2203" s="3">
        <v>43529</v>
      </c>
      <c r="C2203" s="2">
        <v>0.1441435185185185</v>
      </c>
      <c r="D2203">
        <v>12.91</v>
      </c>
      <c r="E2203">
        <v>102684585771</v>
      </c>
      <c r="F2203">
        <v>3</v>
      </c>
      <c r="G2203" t="str">
        <f>VLOOKUP(ride_data[[#This Row],[city]],city_data[],3,FALSE)</f>
        <v>Urban</v>
      </c>
      <c r="H2203">
        <f>VLOOKUP(ride_data[[#This Row],[city]],city_data[],2,FALSE)</f>
        <v>45</v>
      </c>
    </row>
    <row r="2204" spans="1:8" x14ac:dyDescent="0.35">
      <c r="A2204" s="1" t="s">
        <v>65</v>
      </c>
      <c r="B2204" s="3">
        <v>43505</v>
      </c>
      <c r="C2204" s="2">
        <v>0.58881944444444445</v>
      </c>
      <c r="D2204">
        <v>4.42</v>
      </c>
      <c r="E2204">
        <v>8303790674379</v>
      </c>
      <c r="F2204">
        <v>2</v>
      </c>
      <c r="G2204" t="str">
        <f>VLOOKUP(ride_data[[#This Row],[city]],city_data[],3,FALSE)</f>
        <v>Urban</v>
      </c>
      <c r="H2204">
        <f>VLOOKUP(ride_data[[#This Row],[city]],city_data[],2,FALSE)</f>
        <v>45</v>
      </c>
    </row>
    <row r="2205" spans="1:8" x14ac:dyDescent="0.35">
      <c r="A2205" s="1" t="s">
        <v>65</v>
      </c>
      <c r="B2205" s="3">
        <v>43481</v>
      </c>
      <c r="C2205" s="2">
        <v>0.67853009259259256</v>
      </c>
      <c r="D2205">
        <v>7.04</v>
      </c>
      <c r="E2205">
        <v>2507076269228</v>
      </c>
      <c r="F2205">
        <v>1</v>
      </c>
      <c r="G2205" t="str">
        <f>VLOOKUP(ride_data[[#This Row],[city]],city_data[],3,FALSE)</f>
        <v>Urban</v>
      </c>
      <c r="H2205">
        <f>VLOOKUP(ride_data[[#This Row],[city]],city_data[],2,FALSE)</f>
        <v>45</v>
      </c>
    </row>
    <row r="2206" spans="1:8" x14ac:dyDescent="0.35">
      <c r="A2206" s="1" t="s">
        <v>65</v>
      </c>
      <c r="B2206" s="3">
        <v>43513</v>
      </c>
      <c r="C2206" s="2">
        <v>0.26981481481481479</v>
      </c>
      <c r="D2206">
        <v>41.49</v>
      </c>
      <c r="E2206">
        <v>2821329685338</v>
      </c>
      <c r="F2206">
        <v>2</v>
      </c>
      <c r="G2206" t="str">
        <f>VLOOKUP(ride_data[[#This Row],[city]],city_data[],3,FALSE)</f>
        <v>Urban</v>
      </c>
      <c r="H2206">
        <f>VLOOKUP(ride_data[[#This Row],[city]],city_data[],2,FALSE)</f>
        <v>45</v>
      </c>
    </row>
    <row r="2207" spans="1:8" x14ac:dyDescent="0.35">
      <c r="A2207" s="1" t="s">
        <v>65</v>
      </c>
      <c r="B2207" s="3">
        <v>43494</v>
      </c>
      <c r="C2207" s="2">
        <v>9.2824074074074073E-2</v>
      </c>
      <c r="D2207">
        <v>7.58</v>
      </c>
      <c r="E2207">
        <v>6142965001815</v>
      </c>
      <c r="F2207">
        <v>1</v>
      </c>
      <c r="G2207" t="str">
        <f>VLOOKUP(ride_data[[#This Row],[city]],city_data[],3,FALSE)</f>
        <v>Urban</v>
      </c>
      <c r="H2207">
        <f>VLOOKUP(ride_data[[#This Row],[city]],city_data[],2,FALSE)</f>
        <v>45</v>
      </c>
    </row>
    <row r="2208" spans="1:8" x14ac:dyDescent="0.35">
      <c r="A2208" s="1" t="s">
        <v>65</v>
      </c>
      <c r="B2208" s="3">
        <v>43524</v>
      </c>
      <c r="C2208" s="2">
        <v>0.76320601851851855</v>
      </c>
      <c r="D2208">
        <v>11.1</v>
      </c>
      <c r="E2208">
        <v>3529532452493</v>
      </c>
      <c r="F2208">
        <v>2</v>
      </c>
      <c r="G2208" t="str">
        <f>VLOOKUP(ride_data[[#This Row],[city]],city_data[],3,FALSE)</f>
        <v>Urban</v>
      </c>
      <c r="H2208">
        <f>VLOOKUP(ride_data[[#This Row],[city]],city_data[],2,FALSE)</f>
        <v>45</v>
      </c>
    </row>
    <row r="2209" spans="1:8" x14ac:dyDescent="0.35">
      <c r="A2209" s="1" t="s">
        <v>65</v>
      </c>
      <c r="B2209" s="3">
        <v>43483</v>
      </c>
      <c r="C2209" s="2">
        <v>0.53332175925925929</v>
      </c>
      <c r="D2209">
        <v>43.85</v>
      </c>
      <c r="E2209">
        <v>9654655899765</v>
      </c>
      <c r="F2209">
        <v>1</v>
      </c>
      <c r="G2209" t="str">
        <f>VLOOKUP(ride_data[[#This Row],[city]],city_data[],3,FALSE)</f>
        <v>Urban</v>
      </c>
      <c r="H2209">
        <f>VLOOKUP(ride_data[[#This Row],[city]],city_data[],2,FALSE)</f>
        <v>45</v>
      </c>
    </row>
    <row r="2210" spans="1:8" x14ac:dyDescent="0.35">
      <c r="A2210" s="1" t="s">
        <v>65</v>
      </c>
      <c r="B2210" s="3">
        <v>43574</v>
      </c>
      <c r="C2210" s="2">
        <v>8.0451388888888892E-2</v>
      </c>
      <c r="D2210">
        <v>42.53</v>
      </c>
      <c r="E2210">
        <v>6114371775734</v>
      </c>
      <c r="F2210">
        <v>4</v>
      </c>
      <c r="G2210" t="str">
        <f>VLOOKUP(ride_data[[#This Row],[city]],city_data[],3,FALSE)</f>
        <v>Urban</v>
      </c>
      <c r="H2210">
        <f>VLOOKUP(ride_data[[#This Row],[city]],city_data[],2,FALSE)</f>
        <v>45</v>
      </c>
    </row>
    <row r="2211" spans="1:8" x14ac:dyDescent="0.35">
      <c r="A2211" s="1" t="s">
        <v>65</v>
      </c>
      <c r="B2211" s="3">
        <v>43515</v>
      </c>
      <c r="C2211" s="2">
        <v>0.86685185185185187</v>
      </c>
      <c r="D2211">
        <v>4.07</v>
      </c>
      <c r="E2211">
        <v>1348027294873</v>
      </c>
      <c r="F2211">
        <v>2</v>
      </c>
      <c r="G2211" t="str">
        <f>VLOOKUP(ride_data[[#This Row],[city]],city_data[],3,FALSE)</f>
        <v>Urban</v>
      </c>
      <c r="H2211">
        <f>VLOOKUP(ride_data[[#This Row],[city]],city_data[],2,FALSE)</f>
        <v>45</v>
      </c>
    </row>
    <row r="2212" spans="1:8" x14ac:dyDescent="0.35">
      <c r="A2212" s="1" t="s">
        <v>65</v>
      </c>
      <c r="B2212" s="3">
        <v>43540</v>
      </c>
      <c r="C2212" s="2">
        <v>0.29637731481481483</v>
      </c>
      <c r="D2212">
        <v>10.039999999999999</v>
      </c>
      <c r="E2212">
        <v>6775774050400</v>
      </c>
      <c r="F2212">
        <v>3</v>
      </c>
      <c r="G2212" t="str">
        <f>VLOOKUP(ride_data[[#This Row],[city]],city_data[],3,FALSE)</f>
        <v>Urban</v>
      </c>
      <c r="H2212">
        <f>VLOOKUP(ride_data[[#This Row],[city]],city_data[],2,FALSE)</f>
        <v>45</v>
      </c>
    </row>
    <row r="2213" spans="1:8" x14ac:dyDescent="0.35">
      <c r="A2213" s="1" t="s">
        <v>65</v>
      </c>
      <c r="B2213" s="3">
        <v>43584</v>
      </c>
      <c r="C2213" s="2">
        <v>0.43122685185185183</v>
      </c>
      <c r="D2213">
        <v>28.73</v>
      </c>
      <c r="E2213">
        <v>1732534308091</v>
      </c>
      <c r="F2213">
        <v>4</v>
      </c>
      <c r="G2213" t="str">
        <f>VLOOKUP(ride_data[[#This Row],[city]],city_data[],3,FALSE)</f>
        <v>Urban</v>
      </c>
      <c r="H2213">
        <f>VLOOKUP(ride_data[[#This Row],[city]],city_data[],2,FALSE)</f>
        <v>45</v>
      </c>
    </row>
    <row r="2214" spans="1:8" x14ac:dyDescent="0.35">
      <c r="A2214" s="1" t="s">
        <v>65</v>
      </c>
      <c r="B2214" s="3">
        <v>43479</v>
      </c>
      <c r="C2214" s="2">
        <v>0.75528935185185186</v>
      </c>
      <c r="D2214">
        <v>9.7100000000000009</v>
      </c>
      <c r="E2214">
        <v>4726129535990</v>
      </c>
      <c r="F2214">
        <v>1</v>
      </c>
      <c r="G2214" t="str">
        <f>VLOOKUP(ride_data[[#This Row],[city]],city_data[],3,FALSE)</f>
        <v>Urban</v>
      </c>
      <c r="H2214">
        <f>VLOOKUP(ride_data[[#This Row],[city]],city_data[],2,FALSE)</f>
        <v>45</v>
      </c>
    </row>
    <row r="2215" spans="1:8" x14ac:dyDescent="0.35">
      <c r="A2215" s="1" t="s">
        <v>65</v>
      </c>
      <c r="B2215" s="3">
        <v>43567</v>
      </c>
      <c r="C2215" s="2">
        <v>7.8356481481481489E-3</v>
      </c>
      <c r="D2215">
        <v>15.49</v>
      </c>
      <c r="E2215">
        <v>5118230200567</v>
      </c>
      <c r="F2215">
        <v>4</v>
      </c>
      <c r="G2215" t="str">
        <f>VLOOKUP(ride_data[[#This Row],[city]],city_data[],3,FALSE)</f>
        <v>Urban</v>
      </c>
      <c r="H2215">
        <f>VLOOKUP(ride_data[[#This Row],[city]],city_data[],2,FALSE)</f>
        <v>45</v>
      </c>
    </row>
    <row r="2216" spans="1:8" x14ac:dyDescent="0.35">
      <c r="A2216" s="1" t="s">
        <v>65</v>
      </c>
      <c r="B2216" s="3">
        <v>43511</v>
      </c>
      <c r="C2216" s="2">
        <v>3.5891203703703703E-2</v>
      </c>
      <c r="D2216">
        <v>36.700000000000003</v>
      </c>
      <c r="E2216">
        <v>8334271106867</v>
      </c>
      <c r="F2216">
        <v>2</v>
      </c>
      <c r="G2216" t="str">
        <f>VLOOKUP(ride_data[[#This Row],[city]],city_data[],3,FALSE)</f>
        <v>Urban</v>
      </c>
      <c r="H2216">
        <f>VLOOKUP(ride_data[[#This Row],[city]],city_data[],2,FALSE)</f>
        <v>45</v>
      </c>
    </row>
    <row r="2217" spans="1:8" x14ac:dyDescent="0.35">
      <c r="A2217" s="1" t="s">
        <v>65</v>
      </c>
      <c r="B2217" s="3">
        <v>43547</v>
      </c>
      <c r="C2217" s="2">
        <v>7.2013888888888891E-2</v>
      </c>
      <c r="D2217">
        <v>33.119999999999997</v>
      </c>
      <c r="E2217">
        <v>2335403933616</v>
      </c>
      <c r="F2217">
        <v>3</v>
      </c>
      <c r="G2217" t="str">
        <f>VLOOKUP(ride_data[[#This Row],[city]],city_data[],3,FALSE)</f>
        <v>Urban</v>
      </c>
      <c r="H2217">
        <f>VLOOKUP(ride_data[[#This Row],[city]],city_data[],2,FALSE)</f>
        <v>45</v>
      </c>
    </row>
    <row r="2218" spans="1:8" x14ac:dyDescent="0.35">
      <c r="A2218" s="1" t="s">
        <v>65</v>
      </c>
      <c r="B2218" s="3">
        <v>43532</v>
      </c>
      <c r="C2218" s="2">
        <v>0.91501157407407396</v>
      </c>
      <c r="D2218">
        <v>9.5399999999999991</v>
      </c>
      <c r="E2218">
        <v>8122518407125</v>
      </c>
      <c r="F2218">
        <v>3</v>
      </c>
      <c r="G2218" t="str">
        <f>VLOOKUP(ride_data[[#This Row],[city]],city_data[],3,FALSE)</f>
        <v>Urban</v>
      </c>
      <c r="H2218">
        <f>VLOOKUP(ride_data[[#This Row],[city]],city_data[],2,FALSE)</f>
        <v>45</v>
      </c>
    </row>
    <row r="2219" spans="1:8" x14ac:dyDescent="0.35">
      <c r="A2219" s="1" t="s">
        <v>65</v>
      </c>
      <c r="B2219" s="3">
        <v>43482</v>
      </c>
      <c r="C2219" s="2">
        <v>0.23116898148148146</v>
      </c>
      <c r="D2219">
        <v>7.87</v>
      </c>
      <c r="E2219">
        <v>2300524346997</v>
      </c>
      <c r="F2219">
        <v>1</v>
      </c>
      <c r="G2219" t="str">
        <f>VLOOKUP(ride_data[[#This Row],[city]],city_data[],3,FALSE)</f>
        <v>Urban</v>
      </c>
      <c r="H2219">
        <f>VLOOKUP(ride_data[[#This Row],[city]],city_data[],2,FALSE)</f>
        <v>45</v>
      </c>
    </row>
    <row r="2220" spans="1:8" x14ac:dyDescent="0.35">
      <c r="A2220" s="1" t="s">
        <v>65</v>
      </c>
      <c r="B2220" s="3">
        <v>43585</v>
      </c>
      <c r="C2220" s="2">
        <v>0.61515046296296294</v>
      </c>
      <c r="D2220">
        <v>40.08</v>
      </c>
      <c r="E2220">
        <v>5405559091854</v>
      </c>
      <c r="F2220">
        <v>4</v>
      </c>
      <c r="G2220" t="str">
        <f>VLOOKUP(ride_data[[#This Row],[city]],city_data[],3,FALSE)</f>
        <v>Urban</v>
      </c>
      <c r="H2220">
        <f>VLOOKUP(ride_data[[#This Row],[city]],city_data[],2,FALSE)</f>
        <v>45</v>
      </c>
    </row>
    <row r="2221" spans="1:8" x14ac:dyDescent="0.35">
      <c r="A2221" s="1" t="s">
        <v>65</v>
      </c>
      <c r="B2221" s="3">
        <v>43485</v>
      </c>
      <c r="C2221" s="2">
        <v>6.0578703703703697E-2</v>
      </c>
      <c r="D2221">
        <v>38.39</v>
      </c>
      <c r="E2221">
        <v>4397728070153</v>
      </c>
      <c r="F2221">
        <v>1</v>
      </c>
      <c r="G2221" t="str">
        <f>VLOOKUP(ride_data[[#This Row],[city]],city_data[],3,FALSE)</f>
        <v>Urban</v>
      </c>
      <c r="H2221">
        <f>VLOOKUP(ride_data[[#This Row],[city]],city_data[],2,FALSE)</f>
        <v>45</v>
      </c>
    </row>
    <row r="2222" spans="1:8" x14ac:dyDescent="0.35">
      <c r="A2222" s="1" t="s">
        <v>65</v>
      </c>
      <c r="B2222" s="3">
        <v>43545</v>
      </c>
      <c r="C2222" s="2">
        <v>0.65614583333333332</v>
      </c>
      <c r="D2222">
        <v>6.13</v>
      </c>
      <c r="E2222">
        <v>2303866275192</v>
      </c>
      <c r="F2222">
        <v>3</v>
      </c>
      <c r="G2222" t="str">
        <f>VLOOKUP(ride_data[[#This Row],[city]],city_data[],3,FALSE)</f>
        <v>Urban</v>
      </c>
      <c r="H2222">
        <f>VLOOKUP(ride_data[[#This Row],[city]],city_data[],2,FALSE)</f>
        <v>45</v>
      </c>
    </row>
    <row r="2223" spans="1:8" x14ac:dyDescent="0.35">
      <c r="A2223" s="1" t="s">
        <v>65</v>
      </c>
      <c r="B2223" s="3">
        <v>43554</v>
      </c>
      <c r="C2223" s="2">
        <v>6.0462962962962961E-2</v>
      </c>
      <c r="D2223">
        <v>25.19</v>
      </c>
      <c r="E2223">
        <v>7575785795869</v>
      </c>
      <c r="F2223">
        <v>3</v>
      </c>
      <c r="G2223" t="str">
        <f>VLOOKUP(ride_data[[#This Row],[city]],city_data[],3,FALSE)</f>
        <v>Urban</v>
      </c>
      <c r="H2223">
        <f>VLOOKUP(ride_data[[#This Row],[city]],city_data[],2,FALSE)</f>
        <v>45</v>
      </c>
    </row>
    <row r="2224" spans="1:8" x14ac:dyDescent="0.35">
      <c r="A2224" s="1" t="s">
        <v>65</v>
      </c>
      <c r="B2224" s="3">
        <v>43566</v>
      </c>
      <c r="C2224" s="2">
        <v>0.16208333333333333</v>
      </c>
      <c r="D2224">
        <v>18.649999999999999</v>
      </c>
      <c r="E2224">
        <v>6034780270685</v>
      </c>
      <c r="F2224">
        <v>4</v>
      </c>
      <c r="G2224" t="str">
        <f>VLOOKUP(ride_data[[#This Row],[city]],city_data[],3,FALSE)</f>
        <v>Urban</v>
      </c>
      <c r="H2224">
        <f>VLOOKUP(ride_data[[#This Row],[city]],city_data[],2,FALSE)</f>
        <v>45</v>
      </c>
    </row>
    <row r="2225" spans="1:8" x14ac:dyDescent="0.35">
      <c r="A2225" s="1" t="s">
        <v>65</v>
      </c>
      <c r="B2225" s="3">
        <v>43592</v>
      </c>
      <c r="C2225" s="2">
        <v>0.424375</v>
      </c>
      <c r="D2225">
        <v>29.66</v>
      </c>
      <c r="E2225">
        <v>261961747605</v>
      </c>
      <c r="F2225">
        <v>5</v>
      </c>
      <c r="G2225" t="str">
        <f>VLOOKUP(ride_data[[#This Row],[city]],city_data[],3,FALSE)</f>
        <v>Urban</v>
      </c>
      <c r="H2225">
        <f>VLOOKUP(ride_data[[#This Row],[city]],city_data[],2,FALSE)</f>
        <v>45</v>
      </c>
    </row>
    <row r="2226" spans="1:8" x14ac:dyDescent="0.35">
      <c r="A2226" s="1" t="s">
        <v>65</v>
      </c>
      <c r="B2226" s="3">
        <v>43477</v>
      </c>
      <c r="C2226" s="2">
        <v>0.53145833333333337</v>
      </c>
      <c r="D2226">
        <v>5.77</v>
      </c>
      <c r="E2226">
        <v>5094744587526</v>
      </c>
      <c r="F2226">
        <v>1</v>
      </c>
      <c r="G2226" t="str">
        <f>VLOOKUP(ride_data[[#This Row],[city]],city_data[],3,FALSE)</f>
        <v>Urban</v>
      </c>
      <c r="H2226">
        <f>VLOOKUP(ride_data[[#This Row],[city]],city_data[],2,FALSE)</f>
        <v>45</v>
      </c>
    </row>
    <row r="2227" spans="1:8" x14ac:dyDescent="0.35">
      <c r="A2227" s="1" t="s">
        <v>65</v>
      </c>
      <c r="B2227" s="3">
        <v>43496</v>
      </c>
      <c r="C2227" s="2">
        <v>0.55892361111111111</v>
      </c>
      <c r="D2227">
        <v>38.28</v>
      </c>
      <c r="E2227">
        <v>4195600587627</v>
      </c>
      <c r="F2227">
        <v>1</v>
      </c>
      <c r="G2227" t="str">
        <f>VLOOKUP(ride_data[[#This Row],[city]],city_data[],3,FALSE)</f>
        <v>Urban</v>
      </c>
      <c r="H2227">
        <f>VLOOKUP(ride_data[[#This Row],[city]],city_data[],2,FALSE)</f>
        <v>45</v>
      </c>
    </row>
    <row r="2228" spans="1:8" x14ac:dyDescent="0.35">
      <c r="A2228" s="1" t="s">
        <v>99</v>
      </c>
      <c r="B2228" s="3">
        <v>43469</v>
      </c>
      <c r="C2228" s="2">
        <v>0.43337962962962967</v>
      </c>
      <c r="D2228">
        <v>20.69</v>
      </c>
      <c r="E2228">
        <v>1687206700447</v>
      </c>
      <c r="F2228">
        <v>1</v>
      </c>
      <c r="G2228" t="str">
        <f>VLOOKUP(ride_data[[#This Row],[city]],city_data[],3,FALSE)</f>
        <v>Suburban</v>
      </c>
      <c r="H2228">
        <f>VLOOKUP(ride_data[[#This Row],[city]],city_data[],2,FALSE)</f>
        <v>4</v>
      </c>
    </row>
    <row r="2229" spans="1:8" x14ac:dyDescent="0.35">
      <c r="A2229" s="1" t="s">
        <v>99</v>
      </c>
      <c r="B2229" s="3">
        <v>43478</v>
      </c>
      <c r="C2229" s="2">
        <v>0.84079861111111109</v>
      </c>
      <c r="D2229">
        <v>19.47</v>
      </c>
      <c r="E2229">
        <v>6504880914159</v>
      </c>
      <c r="F2229">
        <v>1</v>
      </c>
      <c r="G2229" t="str">
        <f>VLOOKUP(ride_data[[#This Row],[city]],city_data[],3,FALSE)</f>
        <v>Suburban</v>
      </c>
      <c r="H2229">
        <f>VLOOKUP(ride_data[[#This Row],[city]],city_data[],2,FALSE)</f>
        <v>4</v>
      </c>
    </row>
    <row r="2230" spans="1:8" x14ac:dyDescent="0.35">
      <c r="A2230" s="1" t="s">
        <v>99</v>
      </c>
      <c r="B2230" s="3">
        <v>43504</v>
      </c>
      <c r="C2230" s="2">
        <v>0.88278935185185192</v>
      </c>
      <c r="D2230">
        <v>27.93</v>
      </c>
      <c r="E2230">
        <v>652476902663</v>
      </c>
      <c r="F2230">
        <v>2</v>
      </c>
      <c r="G2230" t="str">
        <f>VLOOKUP(ride_data[[#This Row],[city]],city_data[],3,FALSE)</f>
        <v>Suburban</v>
      </c>
      <c r="H2230">
        <f>VLOOKUP(ride_data[[#This Row],[city]],city_data[],2,FALSE)</f>
        <v>4</v>
      </c>
    </row>
    <row r="2231" spans="1:8" x14ac:dyDescent="0.35">
      <c r="A2231" s="1" t="s">
        <v>99</v>
      </c>
      <c r="B2231" s="3">
        <v>43540</v>
      </c>
      <c r="C2231" s="2">
        <v>0.75701388888888888</v>
      </c>
      <c r="D2231">
        <v>35.36</v>
      </c>
      <c r="E2231">
        <v>6758287550186</v>
      </c>
      <c r="F2231">
        <v>3</v>
      </c>
      <c r="G2231" t="str">
        <f>VLOOKUP(ride_data[[#This Row],[city]],city_data[],3,FALSE)</f>
        <v>Suburban</v>
      </c>
      <c r="H2231">
        <f>VLOOKUP(ride_data[[#This Row],[city]],city_data[],2,FALSE)</f>
        <v>4</v>
      </c>
    </row>
    <row r="2232" spans="1:8" x14ac:dyDescent="0.35">
      <c r="A2232" s="1" t="s">
        <v>99</v>
      </c>
      <c r="B2232" s="3">
        <v>43502</v>
      </c>
      <c r="C2232" s="2">
        <v>2.9699074074074072E-2</v>
      </c>
      <c r="D2232">
        <v>13.59</v>
      </c>
      <c r="E2232">
        <v>8837906500110</v>
      </c>
      <c r="F2232">
        <v>2</v>
      </c>
      <c r="G2232" t="str">
        <f>VLOOKUP(ride_data[[#This Row],[city]],city_data[],3,FALSE)</f>
        <v>Suburban</v>
      </c>
      <c r="H2232">
        <f>VLOOKUP(ride_data[[#This Row],[city]],city_data[],2,FALSE)</f>
        <v>4</v>
      </c>
    </row>
    <row r="2233" spans="1:8" x14ac:dyDescent="0.35">
      <c r="A2233" s="1" t="s">
        <v>99</v>
      </c>
      <c r="B2233" s="3">
        <v>43531</v>
      </c>
      <c r="C2233" s="2">
        <v>0.93804398148148149</v>
      </c>
      <c r="D2233">
        <v>29.43</v>
      </c>
      <c r="E2233">
        <v>7680298524735</v>
      </c>
      <c r="F2233">
        <v>3</v>
      </c>
      <c r="G2233" t="str">
        <f>VLOOKUP(ride_data[[#This Row],[city]],city_data[],3,FALSE)</f>
        <v>Suburban</v>
      </c>
      <c r="H2233">
        <f>VLOOKUP(ride_data[[#This Row],[city]],city_data[],2,FALSE)</f>
        <v>4</v>
      </c>
    </row>
    <row r="2234" spans="1:8" x14ac:dyDescent="0.35">
      <c r="A2234" s="1" t="s">
        <v>99</v>
      </c>
      <c r="B2234" s="3">
        <v>43482</v>
      </c>
      <c r="C2234" s="2">
        <v>0.38863425925925926</v>
      </c>
      <c r="D2234">
        <v>24.22</v>
      </c>
      <c r="E2234">
        <v>8376243116177</v>
      </c>
      <c r="F2234">
        <v>1</v>
      </c>
      <c r="G2234" t="str">
        <f>VLOOKUP(ride_data[[#This Row],[city]],city_data[],3,FALSE)</f>
        <v>Suburban</v>
      </c>
      <c r="H2234">
        <f>VLOOKUP(ride_data[[#This Row],[city]],city_data[],2,FALSE)</f>
        <v>4</v>
      </c>
    </row>
    <row r="2235" spans="1:8" x14ac:dyDescent="0.35">
      <c r="A2235" s="1" t="s">
        <v>99</v>
      </c>
      <c r="B2235" s="3">
        <v>43560</v>
      </c>
      <c r="C2235" s="2">
        <v>0.48387731481481483</v>
      </c>
      <c r="D2235">
        <v>28.07</v>
      </c>
      <c r="E2235">
        <v>3866897536155</v>
      </c>
      <c r="F2235">
        <v>4</v>
      </c>
      <c r="G2235" t="str">
        <f>VLOOKUP(ride_data[[#This Row],[city]],city_data[],3,FALSE)</f>
        <v>Suburban</v>
      </c>
      <c r="H2235">
        <f>VLOOKUP(ride_data[[#This Row],[city]],city_data[],2,FALSE)</f>
        <v>4</v>
      </c>
    </row>
    <row r="2236" spans="1:8" x14ac:dyDescent="0.35">
      <c r="A2236" s="1" t="s">
        <v>99</v>
      </c>
      <c r="B2236" s="3">
        <v>43570</v>
      </c>
      <c r="C2236" s="2">
        <v>0.80726851851851855</v>
      </c>
      <c r="D2236">
        <v>27.16</v>
      </c>
      <c r="E2236">
        <v>8180715539698</v>
      </c>
      <c r="F2236">
        <v>4</v>
      </c>
      <c r="G2236" t="str">
        <f>VLOOKUP(ride_data[[#This Row],[city]],city_data[],3,FALSE)</f>
        <v>Suburban</v>
      </c>
      <c r="H2236">
        <f>VLOOKUP(ride_data[[#This Row],[city]],city_data[],2,FALSE)</f>
        <v>4</v>
      </c>
    </row>
    <row r="2237" spans="1:8" x14ac:dyDescent="0.35">
      <c r="A2237" s="1" t="s">
        <v>99</v>
      </c>
      <c r="B2237" s="3">
        <v>43586</v>
      </c>
      <c r="C2237" s="2">
        <v>0.38034722222222223</v>
      </c>
      <c r="D2237">
        <v>23.69</v>
      </c>
      <c r="E2237">
        <v>1246934585476</v>
      </c>
      <c r="F2237">
        <v>5</v>
      </c>
      <c r="G2237" t="str">
        <f>VLOOKUP(ride_data[[#This Row],[city]],city_data[],3,FALSE)</f>
        <v>Suburban</v>
      </c>
      <c r="H2237">
        <f>VLOOKUP(ride_data[[#This Row],[city]],city_data[],2,FALSE)</f>
        <v>4</v>
      </c>
    </row>
    <row r="2238" spans="1:8" x14ac:dyDescent="0.35">
      <c r="A2238" s="1" t="s">
        <v>99</v>
      </c>
      <c r="B2238" s="3">
        <v>43533</v>
      </c>
      <c r="C2238" s="2">
        <v>9.9942129629629631E-2</v>
      </c>
      <c r="D2238">
        <v>35.299999999999997</v>
      </c>
      <c r="E2238">
        <v>5038857869032</v>
      </c>
      <c r="F2238">
        <v>3</v>
      </c>
      <c r="G2238" t="str">
        <f>VLOOKUP(ride_data[[#This Row],[city]],city_data[],3,FALSE)</f>
        <v>Suburban</v>
      </c>
      <c r="H2238">
        <f>VLOOKUP(ride_data[[#This Row],[city]],city_data[],2,FALSE)</f>
        <v>4</v>
      </c>
    </row>
    <row r="2239" spans="1:8" x14ac:dyDescent="0.35">
      <c r="A2239" s="1" t="s">
        <v>99</v>
      </c>
      <c r="B2239" s="3">
        <v>43553</v>
      </c>
      <c r="C2239" s="2">
        <v>0.2018634259259259</v>
      </c>
      <c r="D2239">
        <v>34.840000000000003</v>
      </c>
      <c r="E2239">
        <v>1769610001423</v>
      </c>
      <c r="F2239">
        <v>3</v>
      </c>
      <c r="G2239" t="str">
        <f>VLOOKUP(ride_data[[#This Row],[city]],city_data[],3,FALSE)</f>
        <v>Suburban</v>
      </c>
      <c r="H2239">
        <f>VLOOKUP(ride_data[[#This Row],[city]],city_data[],2,FALSE)</f>
        <v>4</v>
      </c>
    </row>
    <row r="2240" spans="1:8" x14ac:dyDescent="0.35">
      <c r="A2240" s="1" t="s">
        <v>99</v>
      </c>
      <c r="B2240" s="3">
        <v>43474</v>
      </c>
      <c r="C2240" s="2">
        <v>0.82043981481481476</v>
      </c>
      <c r="D2240">
        <v>19.77</v>
      </c>
      <c r="E2240">
        <v>684128720530</v>
      </c>
      <c r="F2240">
        <v>1</v>
      </c>
      <c r="G2240" t="str">
        <f>VLOOKUP(ride_data[[#This Row],[city]],city_data[],3,FALSE)</f>
        <v>Suburban</v>
      </c>
      <c r="H2240">
        <f>VLOOKUP(ride_data[[#This Row],[city]],city_data[],2,FALSE)</f>
        <v>4</v>
      </c>
    </row>
    <row r="2241" spans="1:8" x14ac:dyDescent="0.35">
      <c r="A2241" s="1" t="s">
        <v>99</v>
      </c>
      <c r="B2241" s="3">
        <v>43506</v>
      </c>
      <c r="C2241" s="2">
        <v>0.98844907407407412</v>
      </c>
      <c r="D2241">
        <v>23.35</v>
      </c>
      <c r="E2241">
        <v>6120955941242</v>
      </c>
      <c r="F2241">
        <v>2</v>
      </c>
      <c r="G2241" t="str">
        <f>VLOOKUP(ride_data[[#This Row],[city]],city_data[],3,FALSE)</f>
        <v>Suburban</v>
      </c>
      <c r="H2241">
        <f>VLOOKUP(ride_data[[#This Row],[city]],city_data[],2,FALSE)</f>
        <v>4</v>
      </c>
    </row>
    <row r="2242" spans="1:8" x14ac:dyDescent="0.35">
      <c r="A2242" s="1" t="s">
        <v>99</v>
      </c>
      <c r="B2242" s="3">
        <v>43548</v>
      </c>
      <c r="C2242" s="2">
        <v>0.87798611111111102</v>
      </c>
      <c r="D2242">
        <v>49.96</v>
      </c>
      <c r="E2242">
        <v>5947895540295</v>
      </c>
      <c r="F2242">
        <v>3</v>
      </c>
      <c r="G2242" t="str">
        <f>VLOOKUP(ride_data[[#This Row],[city]],city_data[],3,FALSE)</f>
        <v>Suburban</v>
      </c>
      <c r="H2242">
        <f>VLOOKUP(ride_data[[#This Row],[city]],city_data[],2,FALSE)</f>
        <v>4</v>
      </c>
    </row>
    <row r="2243" spans="1:8" x14ac:dyDescent="0.35">
      <c r="A2243" s="1" t="s">
        <v>99</v>
      </c>
      <c r="B2243" s="3">
        <v>43498</v>
      </c>
      <c r="C2243" s="2">
        <v>0.79461805555555554</v>
      </c>
      <c r="D2243">
        <v>36.71</v>
      </c>
      <c r="E2243">
        <v>6548125907667</v>
      </c>
      <c r="F2243">
        <v>2</v>
      </c>
      <c r="G2243" t="str">
        <f>VLOOKUP(ride_data[[#This Row],[city]],city_data[],3,FALSE)</f>
        <v>Suburban</v>
      </c>
      <c r="H2243">
        <f>VLOOKUP(ride_data[[#This Row],[city]],city_data[],2,FALSE)</f>
        <v>4</v>
      </c>
    </row>
    <row r="2244" spans="1:8" x14ac:dyDescent="0.35">
      <c r="A2244" s="1" t="s">
        <v>99</v>
      </c>
      <c r="B2244" s="3">
        <v>43584</v>
      </c>
      <c r="C2244" s="2">
        <v>8.6134259259259258E-2</v>
      </c>
      <c r="D2244">
        <v>31.59</v>
      </c>
      <c r="E2244">
        <v>8390234821673</v>
      </c>
      <c r="F2244">
        <v>4</v>
      </c>
      <c r="G2244" t="str">
        <f>VLOOKUP(ride_data[[#This Row],[city]],city_data[],3,FALSE)</f>
        <v>Suburban</v>
      </c>
      <c r="H2244">
        <f>VLOOKUP(ride_data[[#This Row],[city]],city_data[],2,FALSE)</f>
        <v>4</v>
      </c>
    </row>
    <row r="2245" spans="1:8" x14ac:dyDescent="0.35">
      <c r="A2245" s="1" t="s">
        <v>99</v>
      </c>
      <c r="B2245" s="3">
        <v>43514</v>
      </c>
      <c r="C2245" s="2">
        <v>0.49563657407407408</v>
      </c>
      <c r="D2245">
        <v>49.38</v>
      </c>
      <c r="E2245">
        <v>1631556717891</v>
      </c>
      <c r="F2245">
        <v>2</v>
      </c>
      <c r="G2245" t="str">
        <f>VLOOKUP(ride_data[[#This Row],[city]],city_data[],3,FALSE)</f>
        <v>Suburban</v>
      </c>
      <c r="H2245">
        <f>VLOOKUP(ride_data[[#This Row],[city]],city_data[],2,FALSE)</f>
        <v>4</v>
      </c>
    </row>
    <row r="2246" spans="1:8" x14ac:dyDescent="0.35">
      <c r="A2246" s="1" t="s">
        <v>99</v>
      </c>
      <c r="B2246" s="3">
        <v>43529</v>
      </c>
      <c r="C2246" s="2">
        <v>0.91961805555555554</v>
      </c>
      <c r="D2246">
        <v>48.2</v>
      </c>
      <c r="E2246">
        <v>321833677</v>
      </c>
      <c r="F2246">
        <v>3</v>
      </c>
      <c r="G2246" t="str">
        <f>VLOOKUP(ride_data[[#This Row],[city]],city_data[],3,FALSE)</f>
        <v>Suburban</v>
      </c>
      <c r="H2246">
        <f>VLOOKUP(ride_data[[#This Row],[city]],city_data[],2,FALSE)</f>
        <v>4</v>
      </c>
    </row>
    <row r="2247" spans="1:8" x14ac:dyDescent="0.35">
      <c r="A2247" s="1" t="s">
        <v>99</v>
      </c>
      <c r="B2247" s="3">
        <v>43537</v>
      </c>
      <c r="C2247" s="2">
        <v>0.61861111111111111</v>
      </c>
      <c r="D2247">
        <v>18.72</v>
      </c>
      <c r="E2247">
        <v>9388333400065</v>
      </c>
      <c r="F2247">
        <v>3</v>
      </c>
      <c r="G2247" t="str">
        <f>VLOOKUP(ride_data[[#This Row],[city]],city_data[],3,FALSE)</f>
        <v>Suburban</v>
      </c>
      <c r="H2247">
        <f>VLOOKUP(ride_data[[#This Row],[city]],city_data[],2,FALSE)</f>
        <v>4</v>
      </c>
    </row>
    <row r="2248" spans="1:8" x14ac:dyDescent="0.35">
      <c r="A2248" s="1" t="s">
        <v>45</v>
      </c>
      <c r="B2248" s="3">
        <v>43543</v>
      </c>
      <c r="C2248" s="2">
        <v>0.24050925925925926</v>
      </c>
      <c r="D2248">
        <v>40.86</v>
      </c>
      <c r="E2248">
        <v>898889456779</v>
      </c>
      <c r="F2248">
        <v>3</v>
      </c>
      <c r="G2248" t="str">
        <f>VLOOKUP(ride_data[[#This Row],[city]],city_data[],3,FALSE)</f>
        <v>Urban</v>
      </c>
      <c r="H2248">
        <f>VLOOKUP(ride_data[[#This Row],[city]],city_data[],2,FALSE)</f>
        <v>25</v>
      </c>
    </row>
    <row r="2249" spans="1:8" x14ac:dyDescent="0.35">
      <c r="A2249" s="1" t="s">
        <v>45</v>
      </c>
      <c r="B2249" s="3">
        <v>43531</v>
      </c>
      <c r="C2249" s="2">
        <v>0.65771990740740738</v>
      </c>
      <c r="D2249">
        <v>23.66</v>
      </c>
      <c r="E2249">
        <v>3066093529306</v>
      </c>
      <c r="F2249">
        <v>3</v>
      </c>
      <c r="G2249" t="str">
        <f>VLOOKUP(ride_data[[#This Row],[city]],city_data[],3,FALSE)</f>
        <v>Urban</v>
      </c>
      <c r="H2249">
        <f>VLOOKUP(ride_data[[#This Row],[city]],city_data[],2,FALSE)</f>
        <v>25</v>
      </c>
    </row>
    <row r="2250" spans="1:8" x14ac:dyDescent="0.35">
      <c r="A2250" s="1" t="s">
        <v>45</v>
      </c>
      <c r="B2250" s="3">
        <v>43479</v>
      </c>
      <c r="C2250" s="2">
        <v>5.226851851851852E-2</v>
      </c>
      <c r="D2250">
        <v>24.82</v>
      </c>
      <c r="E2250">
        <v>5934939559689</v>
      </c>
      <c r="F2250">
        <v>1</v>
      </c>
      <c r="G2250" t="str">
        <f>VLOOKUP(ride_data[[#This Row],[city]],city_data[],3,FALSE)</f>
        <v>Urban</v>
      </c>
      <c r="H2250">
        <f>VLOOKUP(ride_data[[#This Row],[city]],city_data[],2,FALSE)</f>
        <v>25</v>
      </c>
    </row>
    <row r="2251" spans="1:8" x14ac:dyDescent="0.35">
      <c r="A2251" s="1" t="s">
        <v>45</v>
      </c>
      <c r="B2251" s="3">
        <v>43505</v>
      </c>
      <c r="C2251" s="2">
        <v>0.24643518518518517</v>
      </c>
      <c r="D2251">
        <v>16.100000000000001</v>
      </c>
      <c r="E2251">
        <v>9112333244288</v>
      </c>
      <c r="F2251">
        <v>2</v>
      </c>
      <c r="G2251" t="str">
        <f>VLOOKUP(ride_data[[#This Row],[city]],city_data[],3,FALSE)</f>
        <v>Urban</v>
      </c>
      <c r="H2251">
        <f>VLOOKUP(ride_data[[#This Row],[city]],city_data[],2,FALSE)</f>
        <v>25</v>
      </c>
    </row>
    <row r="2252" spans="1:8" x14ac:dyDescent="0.35">
      <c r="A2252" s="1" t="s">
        <v>45</v>
      </c>
      <c r="B2252" s="3">
        <v>43530</v>
      </c>
      <c r="C2252" s="2">
        <v>0.18054398148148146</v>
      </c>
      <c r="D2252">
        <v>32.369999999999997</v>
      </c>
      <c r="E2252">
        <v>3684669591726</v>
      </c>
      <c r="F2252">
        <v>3</v>
      </c>
      <c r="G2252" t="str">
        <f>VLOOKUP(ride_data[[#This Row],[city]],city_data[],3,FALSE)</f>
        <v>Urban</v>
      </c>
      <c r="H2252">
        <f>VLOOKUP(ride_data[[#This Row],[city]],city_data[],2,FALSE)</f>
        <v>25</v>
      </c>
    </row>
    <row r="2253" spans="1:8" x14ac:dyDescent="0.35">
      <c r="A2253" s="1" t="s">
        <v>45</v>
      </c>
      <c r="B2253" s="3">
        <v>43568</v>
      </c>
      <c r="C2253" s="2">
        <v>0.82572916666666663</v>
      </c>
      <c r="D2253">
        <v>33.33</v>
      </c>
      <c r="E2253">
        <v>1834060234971</v>
      </c>
      <c r="F2253">
        <v>4</v>
      </c>
      <c r="G2253" t="str">
        <f>VLOOKUP(ride_data[[#This Row],[city]],city_data[],3,FALSE)</f>
        <v>Urban</v>
      </c>
      <c r="H2253">
        <f>VLOOKUP(ride_data[[#This Row],[city]],city_data[],2,FALSE)</f>
        <v>25</v>
      </c>
    </row>
    <row r="2254" spans="1:8" x14ac:dyDescent="0.35">
      <c r="A2254" s="1" t="s">
        <v>45</v>
      </c>
      <c r="B2254" s="3">
        <v>43574</v>
      </c>
      <c r="C2254" s="2">
        <v>0.1431712962962963</v>
      </c>
      <c r="D2254">
        <v>44.5</v>
      </c>
      <c r="E2254">
        <v>8638322986256</v>
      </c>
      <c r="F2254">
        <v>4</v>
      </c>
      <c r="G2254" t="str">
        <f>VLOOKUP(ride_data[[#This Row],[city]],city_data[],3,FALSE)</f>
        <v>Urban</v>
      </c>
      <c r="H2254">
        <f>VLOOKUP(ride_data[[#This Row],[city]],city_data[],2,FALSE)</f>
        <v>25</v>
      </c>
    </row>
    <row r="2255" spans="1:8" x14ac:dyDescent="0.35">
      <c r="A2255" s="1" t="s">
        <v>45</v>
      </c>
      <c r="B2255" s="3">
        <v>43508</v>
      </c>
      <c r="C2255" s="2">
        <v>0.68979166666666669</v>
      </c>
      <c r="D2255">
        <v>22.64</v>
      </c>
      <c r="E2255">
        <v>4553727088647</v>
      </c>
      <c r="F2255">
        <v>2</v>
      </c>
      <c r="G2255" t="str">
        <f>VLOOKUP(ride_data[[#This Row],[city]],city_data[],3,FALSE)</f>
        <v>Urban</v>
      </c>
      <c r="H2255">
        <f>VLOOKUP(ride_data[[#This Row],[city]],city_data[],2,FALSE)</f>
        <v>25</v>
      </c>
    </row>
    <row r="2256" spans="1:8" x14ac:dyDescent="0.35">
      <c r="A2256" s="1" t="s">
        <v>45</v>
      </c>
      <c r="B2256" s="3">
        <v>43486</v>
      </c>
      <c r="C2256" s="2">
        <v>0.61678240740740742</v>
      </c>
      <c r="D2256">
        <v>19.440000000000001</v>
      </c>
      <c r="E2256">
        <v>2088367820569</v>
      </c>
      <c r="F2256">
        <v>1</v>
      </c>
      <c r="G2256" t="str">
        <f>VLOOKUP(ride_data[[#This Row],[city]],city_data[],3,FALSE)</f>
        <v>Urban</v>
      </c>
      <c r="H2256">
        <f>VLOOKUP(ride_data[[#This Row],[city]],city_data[],2,FALSE)</f>
        <v>25</v>
      </c>
    </row>
    <row r="2257" spans="1:8" x14ac:dyDescent="0.35">
      <c r="A2257" s="1" t="s">
        <v>45</v>
      </c>
      <c r="B2257" s="3">
        <v>43541</v>
      </c>
      <c r="C2257" s="2">
        <v>0.20269675925925926</v>
      </c>
      <c r="D2257">
        <v>17.38</v>
      </c>
      <c r="E2257">
        <v>3066494740812</v>
      </c>
      <c r="F2257">
        <v>3</v>
      </c>
      <c r="G2257" t="str">
        <f>VLOOKUP(ride_data[[#This Row],[city]],city_data[],3,FALSE)</f>
        <v>Urban</v>
      </c>
      <c r="H2257">
        <f>VLOOKUP(ride_data[[#This Row],[city]],city_data[],2,FALSE)</f>
        <v>25</v>
      </c>
    </row>
    <row r="2258" spans="1:8" x14ac:dyDescent="0.35">
      <c r="A2258" s="1" t="s">
        <v>45</v>
      </c>
      <c r="B2258" s="3">
        <v>43588</v>
      </c>
      <c r="C2258" s="2">
        <v>5.8645833333333335E-2</v>
      </c>
      <c r="D2258">
        <v>44.85</v>
      </c>
      <c r="E2258">
        <v>9421076208137</v>
      </c>
      <c r="F2258">
        <v>5</v>
      </c>
      <c r="G2258" t="str">
        <f>VLOOKUP(ride_data[[#This Row],[city]],city_data[],3,FALSE)</f>
        <v>Urban</v>
      </c>
      <c r="H2258">
        <f>VLOOKUP(ride_data[[#This Row],[city]],city_data[],2,FALSE)</f>
        <v>25</v>
      </c>
    </row>
    <row r="2259" spans="1:8" x14ac:dyDescent="0.35">
      <c r="A2259" s="1" t="s">
        <v>45</v>
      </c>
      <c r="B2259" s="3">
        <v>43562</v>
      </c>
      <c r="C2259" s="2">
        <v>0.73723379629629626</v>
      </c>
      <c r="D2259">
        <v>33.9</v>
      </c>
      <c r="E2259">
        <v>3859130440081</v>
      </c>
      <c r="F2259">
        <v>4</v>
      </c>
      <c r="G2259" t="str">
        <f>VLOOKUP(ride_data[[#This Row],[city]],city_data[],3,FALSE)</f>
        <v>Urban</v>
      </c>
      <c r="H2259">
        <f>VLOOKUP(ride_data[[#This Row],[city]],city_data[],2,FALSE)</f>
        <v>25</v>
      </c>
    </row>
    <row r="2260" spans="1:8" x14ac:dyDescent="0.35">
      <c r="A2260" s="1" t="s">
        <v>45</v>
      </c>
      <c r="B2260" s="3">
        <v>43530</v>
      </c>
      <c r="C2260" s="2">
        <v>1.7245370370370372E-3</v>
      </c>
      <c r="D2260">
        <v>31.33</v>
      </c>
      <c r="E2260">
        <v>2574123507602</v>
      </c>
      <c r="F2260">
        <v>3</v>
      </c>
      <c r="G2260" t="str">
        <f>VLOOKUP(ride_data[[#This Row],[city]],city_data[],3,FALSE)</f>
        <v>Urban</v>
      </c>
      <c r="H2260">
        <f>VLOOKUP(ride_data[[#This Row],[city]],city_data[],2,FALSE)</f>
        <v>25</v>
      </c>
    </row>
    <row r="2261" spans="1:8" x14ac:dyDescent="0.35">
      <c r="A2261" s="1" t="s">
        <v>45</v>
      </c>
      <c r="B2261" s="3">
        <v>43526</v>
      </c>
      <c r="C2261" s="2">
        <v>0.85363425925925929</v>
      </c>
      <c r="D2261">
        <v>25.28</v>
      </c>
      <c r="E2261">
        <v>8920708170312</v>
      </c>
      <c r="F2261">
        <v>3</v>
      </c>
      <c r="G2261" t="str">
        <f>VLOOKUP(ride_data[[#This Row],[city]],city_data[],3,FALSE)</f>
        <v>Urban</v>
      </c>
      <c r="H2261">
        <f>VLOOKUP(ride_data[[#This Row],[city]],city_data[],2,FALSE)</f>
        <v>25</v>
      </c>
    </row>
    <row r="2262" spans="1:8" x14ac:dyDescent="0.35">
      <c r="A2262" s="1" t="s">
        <v>45</v>
      </c>
      <c r="B2262" s="3">
        <v>43512</v>
      </c>
      <c r="C2262" s="2">
        <v>9.3981481481481485E-2</v>
      </c>
      <c r="D2262">
        <v>12.15</v>
      </c>
      <c r="E2262">
        <v>9177372989576</v>
      </c>
      <c r="F2262">
        <v>2</v>
      </c>
      <c r="G2262" t="str">
        <f>VLOOKUP(ride_data[[#This Row],[city]],city_data[],3,FALSE)</f>
        <v>Urban</v>
      </c>
      <c r="H2262">
        <f>VLOOKUP(ride_data[[#This Row],[city]],city_data[],2,FALSE)</f>
        <v>25</v>
      </c>
    </row>
    <row r="2263" spans="1:8" x14ac:dyDescent="0.35">
      <c r="A2263" s="1" t="s">
        <v>45</v>
      </c>
      <c r="B2263" s="3">
        <v>43573</v>
      </c>
      <c r="C2263" s="2">
        <v>0.48707175925925927</v>
      </c>
      <c r="D2263">
        <v>29.12</v>
      </c>
      <c r="E2263">
        <v>8009822638677</v>
      </c>
      <c r="F2263">
        <v>4</v>
      </c>
      <c r="G2263" t="str">
        <f>VLOOKUP(ride_data[[#This Row],[city]],city_data[],3,FALSE)</f>
        <v>Urban</v>
      </c>
      <c r="H2263">
        <f>VLOOKUP(ride_data[[#This Row],[city]],city_data[],2,FALSE)</f>
        <v>25</v>
      </c>
    </row>
    <row r="2264" spans="1:8" x14ac:dyDescent="0.35">
      <c r="A2264" s="1" t="s">
        <v>22</v>
      </c>
      <c r="B2264" s="3">
        <v>43511</v>
      </c>
      <c r="C2264" s="2">
        <v>0.18179398148148149</v>
      </c>
      <c r="D2264">
        <v>12.28</v>
      </c>
      <c r="E2264">
        <v>1442502460354</v>
      </c>
      <c r="F2264">
        <v>2</v>
      </c>
      <c r="G2264" t="str">
        <f>VLOOKUP(ride_data[[#This Row],[city]],city_data[],3,FALSE)</f>
        <v>Urban</v>
      </c>
      <c r="H2264">
        <f>VLOOKUP(ride_data[[#This Row],[city]],city_data[],2,FALSE)</f>
        <v>39</v>
      </c>
    </row>
    <row r="2265" spans="1:8" x14ac:dyDescent="0.35">
      <c r="A2265" s="1" t="s">
        <v>22</v>
      </c>
      <c r="B2265" s="3">
        <v>43560</v>
      </c>
      <c r="C2265" s="2">
        <v>0.13814814814814816</v>
      </c>
      <c r="D2265">
        <v>44.58</v>
      </c>
      <c r="E2265">
        <v>4246011046064</v>
      </c>
      <c r="F2265">
        <v>4</v>
      </c>
      <c r="G2265" t="str">
        <f>VLOOKUP(ride_data[[#This Row],[city]],city_data[],3,FALSE)</f>
        <v>Urban</v>
      </c>
      <c r="H2265">
        <f>VLOOKUP(ride_data[[#This Row],[city]],city_data[],2,FALSE)</f>
        <v>39</v>
      </c>
    </row>
    <row r="2266" spans="1:8" x14ac:dyDescent="0.35">
      <c r="A2266" s="1" t="s">
        <v>22</v>
      </c>
      <c r="B2266" s="3">
        <v>43486</v>
      </c>
      <c r="C2266" s="2">
        <v>0.72349537037037026</v>
      </c>
      <c r="D2266">
        <v>27.11</v>
      </c>
      <c r="E2266">
        <v>1369907297609</v>
      </c>
      <c r="F2266">
        <v>1</v>
      </c>
      <c r="G2266" t="str">
        <f>VLOOKUP(ride_data[[#This Row],[city]],city_data[],3,FALSE)</f>
        <v>Urban</v>
      </c>
      <c r="H2266">
        <f>VLOOKUP(ride_data[[#This Row],[city]],city_data[],2,FALSE)</f>
        <v>39</v>
      </c>
    </row>
    <row r="2267" spans="1:8" x14ac:dyDescent="0.35">
      <c r="A2267" s="1" t="s">
        <v>22</v>
      </c>
      <c r="B2267" s="3">
        <v>43568</v>
      </c>
      <c r="C2267" s="2">
        <v>0.28902777777777777</v>
      </c>
      <c r="D2267">
        <v>32.94</v>
      </c>
      <c r="E2267">
        <v>9603611942427</v>
      </c>
      <c r="F2267">
        <v>4</v>
      </c>
      <c r="G2267" t="str">
        <f>VLOOKUP(ride_data[[#This Row],[city]],city_data[],3,FALSE)</f>
        <v>Urban</v>
      </c>
      <c r="H2267">
        <f>VLOOKUP(ride_data[[#This Row],[city]],city_data[],2,FALSE)</f>
        <v>39</v>
      </c>
    </row>
    <row r="2268" spans="1:8" x14ac:dyDescent="0.35">
      <c r="A2268" s="1" t="s">
        <v>22</v>
      </c>
      <c r="B2268" s="3">
        <v>43469</v>
      </c>
      <c r="C2268" s="2">
        <v>0.25740740740740742</v>
      </c>
      <c r="D2268">
        <v>35.35</v>
      </c>
      <c r="E2268">
        <v>9554287895527</v>
      </c>
      <c r="F2268">
        <v>1</v>
      </c>
      <c r="G2268" t="str">
        <f>VLOOKUP(ride_data[[#This Row],[city]],city_data[],3,FALSE)</f>
        <v>Urban</v>
      </c>
      <c r="H2268">
        <f>VLOOKUP(ride_data[[#This Row],[city]],city_data[],2,FALSE)</f>
        <v>39</v>
      </c>
    </row>
    <row r="2269" spans="1:8" x14ac:dyDescent="0.35">
      <c r="A2269" s="1" t="s">
        <v>22</v>
      </c>
      <c r="B2269" s="3">
        <v>43590</v>
      </c>
      <c r="C2269" s="2">
        <v>0.22136574074074075</v>
      </c>
      <c r="D2269">
        <v>10.15</v>
      </c>
      <c r="E2269">
        <v>9392183503517</v>
      </c>
      <c r="F2269">
        <v>5</v>
      </c>
      <c r="G2269" t="str">
        <f>VLOOKUP(ride_data[[#This Row],[city]],city_data[],3,FALSE)</f>
        <v>Urban</v>
      </c>
      <c r="H2269">
        <f>VLOOKUP(ride_data[[#This Row],[city]],city_data[],2,FALSE)</f>
        <v>39</v>
      </c>
    </row>
    <row r="2270" spans="1:8" x14ac:dyDescent="0.35">
      <c r="A2270" s="1" t="s">
        <v>22</v>
      </c>
      <c r="B2270" s="3">
        <v>43548</v>
      </c>
      <c r="C2270" s="2">
        <v>0.64020833333333338</v>
      </c>
      <c r="D2270">
        <v>34.9</v>
      </c>
      <c r="E2270">
        <v>9472333753457</v>
      </c>
      <c r="F2270">
        <v>3</v>
      </c>
      <c r="G2270" t="str">
        <f>VLOOKUP(ride_data[[#This Row],[city]],city_data[],3,FALSE)</f>
        <v>Urban</v>
      </c>
      <c r="H2270">
        <f>VLOOKUP(ride_data[[#This Row],[city]],city_data[],2,FALSE)</f>
        <v>39</v>
      </c>
    </row>
    <row r="2271" spans="1:8" x14ac:dyDescent="0.35">
      <c r="A2271" s="1" t="s">
        <v>22</v>
      </c>
      <c r="B2271" s="3">
        <v>43476</v>
      </c>
      <c r="C2271" s="2">
        <v>0.46539351851851851</v>
      </c>
      <c r="D2271">
        <v>5.16</v>
      </c>
      <c r="E2271">
        <v>1592591668312</v>
      </c>
      <c r="F2271">
        <v>1</v>
      </c>
      <c r="G2271" t="str">
        <f>VLOOKUP(ride_data[[#This Row],[city]],city_data[],3,FALSE)</f>
        <v>Urban</v>
      </c>
      <c r="H2271">
        <f>VLOOKUP(ride_data[[#This Row],[city]],city_data[],2,FALSE)</f>
        <v>39</v>
      </c>
    </row>
    <row r="2272" spans="1:8" x14ac:dyDescent="0.35">
      <c r="A2272" s="1" t="s">
        <v>22</v>
      </c>
      <c r="B2272" s="3">
        <v>43531</v>
      </c>
      <c r="C2272" s="2">
        <v>0.66518518518518521</v>
      </c>
      <c r="D2272">
        <v>12.22</v>
      </c>
      <c r="E2272">
        <v>2705603518423</v>
      </c>
      <c r="F2272">
        <v>3</v>
      </c>
      <c r="G2272" t="str">
        <f>VLOOKUP(ride_data[[#This Row],[city]],city_data[],3,FALSE)</f>
        <v>Urban</v>
      </c>
      <c r="H2272">
        <f>VLOOKUP(ride_data[[#This Row],[city]],city_data[],2,FALSE)</f>
        <v>39</v>
      </c>
    </row>
    <row r="2273" spans="1:8" x14ac:dyDescent="0.35">
      <c r="A2273" s="1" t="s">
        <v>22</v>
      </c>
      <c r="B2273" s="3">
        <v>43589</v>
      </c>
      <c r="C2273" s="2">
        <v>0.19193287037037035</v>
      </c>
      <c r="D2273">
        <v>5.36</v>
      </c>
      <c r="E2273">
        <v>9799481382484</v>
      </c>
      <c r="F2273">
        <v>5</v>
      </c>
      <c r="G2273" t="str">
        <f>VLOOKUP(ride_data[[#This Row],[city]],city_data[],3,FALSE)</f>
        <v>Urban</v>
      </c>
      <c r="H2273">
        <f>VLOOKUP(ride_data[[#This Row],[city]],city_data[],2,FALSE)</f>
        <v>39</v>
      </c>
    </row>
    <row r="2274" spans="1:8" x14ac:dyDescent="0.35">
      <c r="A2274" s="1" t="s">
        <v>22</v>
      </c>
      <c r="B2274" s="3">
        <v>43530</v>
      </c>
      <c r="C2274" s="2">
        <v>0.25695601851851851</v>
      </c>
      <c r="D2274">
        <v>22.86</v>
      </c>
      <c r="E2274">
        <v>2318924655908</v>
      </c>
      <c r="F2274">
        <v>3</v>
      </c>
      <c r="G2274" t="str">
        <f>VLOOKUP(ride_data[[#This Row],[city]],city_data[],3,FALSE)</f>
        <v>Urban</v>
      </c>
      <c r="H2274">
        <f>VLOOKUP(ride_data[[#This Row],[city]],city_data[],2,FALSE)</f>
        <v>39</v>
      </c>
    </row>
    <row r="2275" spans="1:8" x14ac:dyDescent="0.35">
      <c r="A2275" s="1" t="s">
        <v>22</v>
      </c>
      <c r="B2275" s="3">
        <v>43567</v>
      </c>
      <c r="C2275" s="2">
        <v>0.34532407407407412</v>
      </c>
      <c r="D2275">
        <v>32.479999999999997</v>
      </c>
      <c r="E2275">
        <v>7544372967170</v>
      </c>
      <c r="F2275">
        <v>4</v>
      </c>
      <c r="G2275" t="str">
        <f>VLOOKUP(ride_data[[#This Row],[city]],city_data[],3,FALSE)</f>
        <v>Urban</v>
      </c>
      <c r="H2275">
        <f>VLOOKUP(ride_data[[#This Row],[city]],city_data[],2,FALSE)</f>
        <v>39</v>
      </c>
    </row>
    <row r="2276" spans="1:8" x14ac:dyDescent="0.35">
      <c r="A2276" s="1" t="s">
        <v>22</v>
      </c>
      <c r="B2276" s="3">
        <v>43519</v>
      </c>
      <c r="C2276" s="2">
        <v>0.82399305555555558</v>
      </c>
      <c r="D2276">
        <v>33.24</v>
      </c>
      <c r="E2276">
        <v>3055026277315</v>
      </c>
      <c r="F2276">
        <v>2</v>
      </c>
      <c r="G2276" t="str">
        <f>VLOOKUP(ride_data[[#This Row],[city]],city_data[],3,FALSE)</f>
        <v>Urban</v>
      </c>
      <c r="H2276">
        <f>VLOOKUP(ride_data[[#This Row],[city]],city_data[],2,FALSE)</f>
        <v>39</v>
      </c>
    </row>
    <row r="2277" spans="1:8" x14ac:dyDescent="0.35">
      <c r="A2277" s="1" t="s">
        <v>22</v>
      </c>
      <c r="B2277" s="3">
        <v>43562</v>
      </c>
      <c r="C2277" s="2">
        <v>0.26185185185185184</v>
      </c>
      <c r="D2277">
        <v>40.69</v>
      </c>
      <c r="E2277">
        <v>502550639735</v>
      </c>
      <c r="F2277">
        <v>4</v>
      </c>
      <c r="G2277" t="str">
        <f>VLOOKUP(ride_data[[#This Row],[city]],city_data[],3,FALSE)</f>
        <v>Urban</v>
      </c>
      <c r="H2277">
        <f>VLOOKUP(ride_data[[#This Row],[city]],city_data[],2,FALSE)</f>
        <v>39</v>
      </c>
    </row>
    <row r="2278" spans="1:8" x14ac:dyDescent="0.35">
      <c r="A2278" s="1" t="s">
        <v>22</v>
      </c>
      <c r="B2278" s="3">
        <v>43523</v>
      </c>
      <c r="C2278" s="2">
        <v>0.1872337962962963</v>
      </c>
      <c r="D2278">
        <v>22.81</v>
      </c>
      <c r="E2278">
        <v>5714311770037</v>
      </c>
      <c r="F2278">
        <v>2</v>
      </c>
      <c r="G2278" t="str">
        <f>VLOOKUP(ride_data[[#This Row],[city]],city_data[],3,FALSE)</f>
        <v>Urban</v>
      </c>
      <c r="H2278">
        <f>VLOOKUP(ride_data[[#This Row],[city]],city_data[],2,FALSE)</f>
        <v>39</v>
      </c>
    </row>
    <row r="2279" spans="1:8" x14ac:dyDescent="0.35">
      <c r="A2279" s="1" t="s">
        <v>22</v>
      </c>
      <c r="B2279" s="3">
        <v>43523</v>
      </c>
      <c r="C2279" s="2">
        <v>0.86894675925925924</v>
      </c>
      <c r="D2279">
        <v>8.3699999999999992</v>
      </c>
      <c r="E2279">
        <v>489896842800</v>
      </c>
      <c r="F2279">
        <v>2</v>
      </c>
      <c r="G2279" t="str">
        <f>VLOOKUP(ride_data[[#This Row],[city]],city_data[],3,FALSE)</f>
        <v>Urban</v>
      </c>
      <c r="H2279">
        <f>VLOOKUP(ride_data[[#This Row],[city]],city_data[],2,FALSE)</f>
        <v>39</v>
      </c>
    </row>
    <row r="2280" spans="1:8" x14ac:dyDescent="0.35">
      <c r="A2280" s="1" t="s">
        <v>22</v>
      </c>
      <c r="B2280" s="3">
        <v>43482</v>
      </c>
      <c r="C2280" s="2">
        <v>0.20575231481481482</v>
      </c>
      <c r="D2280">
        <v>12.71</v>
      </c>
      <c r="E2280">
        <v>8503432590634</v>
      </c>
      <c r="F2280">
        <v>1</v>
      </c>
      <c r="G2280" t="str">
        <f>VLOOKUP(ride_data[[#This Row],[city]],city_data[],3,FALSE)</f>
        <v>Urban</v>
      </c>
      <c r="H2280">
        <f>VLOOKUP(ride_data[[#This Row],[city]],city_data[],2,FALSE)</f>
        <v>39</v>
      </c>
    </row>
    <row r="2281" spans="1:8" x14ac:dyDescent="0.35">
      <c r="A2281" s="1" t="s">
        <v>22</v>
      </c>
      <c r="B2281" s="3">
        <v>43531</v>
      </c>
      <c r="C2281" s="2">
        <v>0.27280092592592592</v>
      </c>
      <c r="D2281">
        <v>4.28</v>
      </c>
      <c r="E2281">
        <v>2030781890598</v>
      </c>
      <c r="F2281">
        <v>3</v>
      </c>
      <c r="G2281" t="str">
        <f>VLOOKUP(ride_data[[#This Row],[city]],city_data[],3,FALSE)</f>
        <v>Urban</v>
      </c>
      <c r="H2281">
        <f>VLOOKUP(ride_data[[#This Row],[city]],city_data[],2,FALSE)</f>
        <v>39</v>
      </c>
    </row>
    <row r="2282" spans="1:8" x14ac:dyDescent="0.35">
      <c r="A2282" s="1" t="s">
        <v>22</v>
      </c>
      <c r="B2282" s="3">
        <v>43505</v>
      </c>
      <c r="C2282" s="2">
        <v>0.21990740740740741</v>
      </c>
      <c r="D2282">
        <v>26.1</v>
      </c>
      <c r="E2282">
        <v>18586563147</v>
      </c>
      <c r="F2282">
        <v>2</v>
      </c>
      <c r="G2282" t="str">
        <f>VLOOKUP(ride_data[[#This Row],[city]],city_data[],3,FALSE)</f>
        <v>Urban</v>
      </c>
      <c r="H2282">
        <f>VLOOKUP(ride_data[[#This Row],[city]],city_data[],2,FALSE)</f>
        <v>39</v>
      </c>
    </row>
    <row r="2283" spans="1:8" x14ac:dyDescent="0.35">
      <c r="A2283" s="1" t="s">
        <v>22</v>
      </c>
      <c r="B2283" s="3">
        <v>43508</v>
      </c>
      <c r="C2283" s="2">
        <v>5.5914351851851847E-2</v>
      </c>
      <c r="D2283">
        <v>14.8</v>
      </c>
      <c r="E2283">
        <v>8061825242787</v>
      </c>
      <c r="F2283">
        <v>2</v>
      </c>
      <c r="G2283" t="str">
        <f>VLOOKUP(ride_data[[#This Row],[city]],city_data[],3,FALSE)</f>
        <v>Urban</v>
      </c>
      <c r="H2283">
        <f>VLOOKUP(ride_data[[#This Row],[city]],city_data[],2,FALSE)</f>
        <v>39</v>
      </c>
    </row>
    <row r="2284" spans="1:8" x14ac:dyDescent="0.35">
      <c r="A2284" s="1" t="s">
        <v>22</v>
      </c>
      <c r="B2284" s="3">
        <v>43538</v>
      </c>
      <c r="C2284" s="2">
        <v>0.64270833333333333</v>
      </c>
      <c r="D2284">
        <v>18.28</v>
      </c>
      <c r="E2284">
        <v>4582728938880</v>
      </c>
      <c r="F2284">
        <v>3</v>
      </c>
      <c r="G2284" t="str">
        <f>VLOOKUP(ride_data[[#This Row],[city]],city_data[],3,FALSE)</f>
        <v>Urban</v>
      </c>
      <c r="H2284">
        <f>VLOOKUP(ride_data[[#This Row],[city]],city_data[],2,FALSE)</f>
        <v>39</v>
      </c>
    </row>
    <row r="2285" spans="1:8" x14ac:dyDescent="0.35">
      <c r="A2285" s="1" t="s">
        <v>22</v>
      </c>
      <c r="B2285" s="3">
        <v>43571</v>
      </c>
      <c r="C2285" s="2">
        <v>0.67822916666666666</v>
      </c>
      <c r="D2285">
        <v>25.65</v>
      </c>
      <c r="E2285">
        <v>3598783489879</v>
      </c>
      <c r="F2285">
        <v>4</v>
      </c>
      <c r="G2285" t="str">
        <f>VLOOKUP(ride_data[[#This Row],[city]],city_data[],3,FALSE)</f>
        <v>Urban</v>
      </c>
      <c r="H2285">
        <f>VLOOKUP(ride_data[[#This Row],[city]],city_data[],2,FALSE)</f>
        <v>39</v>
      </c>
    </row>
    <row r="2286" spans="1:8" x14ac:dyDescent="0.35">
      <c r="A2286" s="1" t="s">
        <v>22</v>
      </c>
      <c r="B2286" s="3">
        <v>43552</v>
      </c>
      <c r="C2286" s="2">
        <v>0.62560185185185191</v>
      </c>
      <c r="D2286">
        <v>35.880000000000003</v>
      </c>
      <c r="E2286">
        <v>2845456872898</v>
      </c>
      <c r="F2286">
        <v>3</v>
      </c>
      <c r="G2286" t="str">
        <f>VLOOKUP(ride_data[[#This Row],[city]],city_data[],3,FALSE)</f>
        <v>Urban</v>
      </c>
      <c r="H2286">
        <f>VLOOKUP(ride_data[[#This Row],[city]],city_data[],2,FALSE)</f>
        <v>39</v>
      </c>
    </row>
    <row r="2287" spans="1:8" x14ac:dyDescent="0.35">
      <c r="A2287" s="1" t="s">
        <v>22</v>
      </c>
      <c r="B2287" s="3">
        <v>43553</v>
      </c>
      <c r="C2287" s="2">
        <v>0.18246527777777777</v>
      </c>
      <c r="D2287">
        <v>17.53</v>
      </c>
      <c r="E2287">
        <v>8336695194192</v>
      </c>
      <c r="F2287">
        <v>3</v>
      </c>
      <c r="G2287" t="str">
        <f>VLOOKUP(ride_data[[#This Row],[city]],city_data[],3,FALSE)</f>
        <v>Urban</v>
      </c>
      <c r="H2287">
        <f>VLOOKUP(ride_data[[#This Row],[city]],city_data[],2,FALSE)</f>
        <v>39</v>
      </c>
    </row>
    <row r="2288" spans="1:8" x14ac:dyDescent="0.35">
      <c r="A2288" s="1" t="s">
        <v>22</v>
      </c>
      <c r="B2288" s="3">
        <v>43495</v>
      </c>
      <c r="C2288" s="2">
        <v>0.48107638888888887</v>
      </c>
      <c r="D2288">
        <v>43.02</v>
      </c>
      <c r="E2288">
        <v>7200177034430</v>
      </c>
      <c r="F2288">
        <v>1</v>
      </c>
      <c r="G2288" t="str">
        <f>VLOOKUP(ride_data[[#This Row],[city]],city_data[],3,FALSE)</f>
        <v>Urban</v>
      </c>
      <c r="H2288">
        <f>VLOOKUP(ride_data[[#This Row],[city]],city_data[],2,FALSE)</f>
        <v>39</v>
      </c>
    </row>
    <row r="2289" spans="1:8" x14ac:dyDescent="0.35">
      <c r="A2289" s="1" t="s">
        <v>22</v>
      </c>
      <c r="B2289" s="3">
        <v>43497</v>
      </c>
      <c r="C2289" s="2">
        <v>0.4846759259259259</v>
      </c>
      <c r="D2289">
        <v>30.94</v>
      </c>
      <c r="E2289">
        <v>218488354366</v>
      </c>
      <c r="F2289">
        <v>2</v>
      </c>
      <c r="G2289" t="str">
        <f>VLOOKUP(ride_data[[#This Row],[city]],city_data[],3,FALSE)</f>
        <v>Urban</v>
      </c>
      <c r="H2289">
        <f>VLOOKUP(ride_data[[#This Row],[city]],city_data[],2,FALSE)</f>
        <v>39</v>
      </c>
    </row>
    <row r="2290" spans="1:8" x14ac:dyDescent="0.35">
      <c r="A2290" s="1" t="s">
        <v>22</v>
      </c>
      <c r="B2290" s="3">
        <v>43540</v>
      </c>
      <c r="C2290" s="2">
        <v>0.68541666666666667</v>
      </c>
      <c r="D2290">
        <v>42.89</v>
      </c>
      <c r="E2290">
        <v>3371305205863</v>
      </c>
      <c r="F2290">
        <v>3</v>
      </c>
      <c r="G2290" t="str">
        <f>VLOOKUP(ride_data[[#This Row],[city]],city_data[],3,FALSE)</f>
        <v>Urban</v>
      </c>
      <c r="H2290">
        <f>VLOOKUP(ride_data[[#This Row],[city]],city_data[],2,FALSE)</f>
        <v>39</v>
      </c>
    </row>
    <row r="2291" spans="1:8" x14ac:dyDescent="0.35">
      <c r="A2291" s="1" t="s">
        <v>22</v>
      </c>
      <c r="B2291" s="3">
        <v>43514</v>
      </c>
      <c r="C2291" s="2">
        <v>0.49395833333333333</v>
      </c>
      <c r="D2291">
        <v>44.97</v>
      </c>
      <c r="E2291">
        <v>341568099144</v>
      </c>
      <c r="F2291">
        <v>2</v>
      </c>
      <c r="G2291" t="str">
        <f>VLOOKUP(ride_data[[#This Row],[city]],city_data[],3,FALSE)</f>
        <v>Urban</v>
      </c>
      <c r="H2291">
        <f>VLOOKUP(ride_data[[#This Row],[city]],city_data[],2,FALSE)</f>
        <v>39</v>
      </c>
    </row>
    <row r="2292" spans="1:8" x14ac:dyDescent="0.35">
      <c r="A2292" s="1" t="s">
        <v>22</v>
      </c>
      <c r="B2292" s="3">
        <v>43515</v>
      </c>
      <c r="C2292" s="2">
        <v>3.7430555555555557E-2</v>
      </c>
      <c r="D2292">
        <v>40.64</v>
      </c>
      <c r="E2292">
        <v>5090000920328</v>
      </c>
      <c r="F2292">
        <v>2</v>
      </c>
      <c r="G2292" t="str">
        <f>VLOOKUP(ride_data[[#This Row],[city]],city_data[],3,FALSE)</f>
        <v>Urban</v>
      </c>
      <c r="H2292">
        <f>VLOOKUP(ride_data[[#This Row],[city]],city_data[],2,FALSE)</f>
        <v>39</v>
      </c>
    </row>
    <row r="2293" spans="1:8" x14ac:dyDescent="0.35">
      <c r="A2293" s="1" t="s">
        <v>22</v>
      </c>
      <c r="B2293" s="3">
        <v>43480</v>
      </c>
      <c r="C2293" s="2">
        <v>0.34325231481481483</v>
      </c>
      <c r="D2293">
        <v>33.909999999999997</v>
      </c>
      <c r="E2293">
        <v>2161158839398</v>
      </c>
      <c r="F2293">
        <v>1</v>
      </c>
      <c r="G2293" t="str">
        <f>VLOOKUP(ride_data[[#This Row],[city]],city_data[],3,FALSE)</f>
        <v>Urban</v>
      </c>
      <c r="H2293">
        <f>VLOOKUP(ride_data[[#This Row],[city]],city_data[],2,FALSE)</f>
        <v>39</v>
      </c>
    </row>
    <row r="2294" spans="1:8" x14ac:dyDescent="0.35">
      <c r="A2294" s="1" t="s">
        <v>22</v>
      </c>
      <c r="B2294" s="3">
        <v>43534</v>
      </c>
      <c r="C2294" s="2">
        <v>0.83373842592592595</v>
      </c>
      <c r="D2294">
        <v>6.74</v>
      </c>
      <c r="E2294">
        <v>6675182507896</v>
      </c>
      <c r="F2294">
        <v>3</v>
      </c>
      <c r="G2294" t="str">
        <f>VLOOKUP(ride_data[[#This Row],[city]],city_data[],3,FALSE)</f>
        <v>Urban</v>
      </c>
      <c r="H2294">
        <f>VLOOKUP(ride_data[[#This Row],[city]],city_data[],2,FALSE)</f>
        <v>39</v>
      </c>
    </row>
    <row r="2295" spans="1:8" x14ac:dyDescent="0.35">
      <c r="A2295" s="1" t="s">
        <v>43</v>
      </c>
      <c r="B2295" s="3">
        <v>43588</v>
      </c>
      <c r="C2295" s="2">
        <v>0.60672453703703699</v>
      </c>
      <c r="D2295">
        <v>41.12</v>
      </c>
      <c r="E2295">
        <v>7330842806458</v>
      </c>
      <c r="F2295">
        <v>5</v>
      </c>
      <c r="G2295" t="str">
        <f>VLOOKUP(ride_data[[#This Row],[city]],city_data[],3,FALSE)</f>
        <v>Urban</v>
      </c>
      <c r="H2295">
        <f>VLOOKUP(ride_data[[#This Row],[city]],city_data[],2,FALSE)</f>
        <v>73</v>
      </c>
    </row>
    <row r="2296" spans="1:8" x14ac:dyDescent="0.35">
      <c r="A2296" s="1" t="s">
        <v>43</v>
      </c>
      <c r="B2296" s="3">
        <v>43587</v>
      </c>
      <c r="C2296" s="2">
        <v>0.5798726851851852</v>
      </c>
      <c r="D2296">
        <v>38.770000000000003</v>
      </c>
      <c r="E2296">
        <v>2931685225267</v>
      </c>
      <c r="F2296">
        <v>5</v>
      </c>
      <c r="G2296" t="str">
        <f>VLOOKUP(ride_data[[#This Row],[city]],city_data[],3,FALSE)</f>
        <v>Urban</v>
      </c>
      <c r="H2296">
        <f>VLOOKUP(ride_data[[#This Row],[city]],city_data[],2,FALSE)</f>
        <v>73</v>
      </c>
    </row>
    <row r="2297" spans="1:8" x14ac:dyDescent="0.35">
      <c r="A2297" s="1" t="s">
        <v>43</v>
      </c>
      <c r="B2297" s="3">
        <v>43527</v>
      </c>
      <c r="C2297" s="2">
        <v>0.13703703703703704</v>
      </c>
      <c r="D2297">
        <v>25.17</v>
      </c>
      <c r="E2297">
        <v>1781749929829</v>
      </c>
      <c r="F2297">
        <v>3</v>
      </c>
      <c r="G2297" t="str">
        <f>VLOOKUP(ride_data[[#This Row],[city]],city_data[],3,FALSE)</f>
        <v>Urban</v>
      </c>
      <c r="H2297">
        <f>VLOOKUP(ride_data[[#This Row],[city]],city_data[],2,FALSE)</f>
        <v>73</v>
      </c>
    </row>
    <row r="2298" spans="1:8" x14ac:dyDescent="0.35">
      <c r="A2298" s="1" t="s">
        <v>43</v>
      </c>
      <c r="B2298" s="3">
        <v>43527</v>
      </c>
      <c r="C2298" s="2">
        <v>0.67180555555555566</v>
      </c>
      <c r="D2298">
        <v>27.48</v>
      </c>
      <c r="E2298">
        <v>100530645822</v>
      </c>
      <c r="F2298">
        <v>3</v>
      </c>
      <c r="G2298" t="str">
        <f>VLOOKUP(ride_data[[#This Row],[city]],city_data[],3,FALSE)</f>
        <v>Urban</v>
      </c>
      <c r="H2298">
        <f>VLOOKUP(ride_data[[#This Row],[city]],city_data[],2,FALSE)</f>
        <v>73</v>
      </c>
    </row>
    <row r="2299" spans="1:8" x14ac:dyDescent="0.35">
      <c r="A2299" s="1" t="s">
        <v>43</v>
      </c>
      <c r="B2299" s="3">
        <v>43531</v>
      </c>
      <c r="C2299" s="2">
        <v>7.738425925925925E-2</v>
      </c>
      <c r="D2299">
        <v>14.55</v>
      </c>
      <c r="E2299">
        <v>7160360480942</v>
      </c>
      <c r="F2299">
        <v>3</v>
      </c>
      <c r="G2299" t="str">
        <f>VLOOKUP(ride_data[[#This Row],[city]],city_data[],3,FALSE)</f>
        <v>Urban</v>
      </c>
      <c r="H2299">
        <f>VLOOKUP(ride_data[[#This Row],[city]],city_data[],2,FALSE)</f>
        <v>73</v>
      </c>
    </row>
    <row r="2300" spans="1:8" x14ac:dyDescent="0.35">
      <c r="A2300" s="1" t="s">
        <v>43</v>
      </c>
      <c r="B2300" s="3">
        <v>43516</v>
      </c>
      <c r="C2300" s="2">
        <v>4.5474537037037042E-2</v>
      </c>
      <c r="D2300">
        <v>19.649999999999999</v>
      </c>
      <c r="E2300">
        <v>6623791282079</v>
      </c>
      <c r="F2300">
        <v>2</v>
      </c>
      <c r="G2300" t="str">
        <f>VLOOKUP(ride_data[[#This Row],[city]],city_data[],3,FALSE)</f>
        <v>Urban</v>
      </c>
      <c r="H2300">
        <f>VLOOKUP(ride_data[[#This Row],[city]],city_data[],2,FALSE)</f>
        <v>73</v>
      </c>
    </row>
    <row r="2301" spans="1:8" x14ac:dyDescent="0.35">
      <c r="A2301" s="1" t="s">
        <v>43</v>
      </c>
      <c r="B2301" s="3">
        <v>43572</v>
      </c>
      <c r="C2301" s="2">
        <v>0.47593749999999996</v>
      </c>
      <c r="D2301">
        <v>15.03</v>
      </c>
      <c r="E2301">
        <v>4021528530189</v>
      </c>
      <c r="F2301">
        <v>4</v>
      </c>
      <c r="G2301" t="str">
        <f>VLOOKUP(ride_data[[#This Row],[city]],city_data[],3,FALSE)</f>
        <v>Urban</v>
      </c>
      <c r="H2301">
        <f>VLOOKUP(ride_data[[#This Row],[city]],city_data[],2,FALSE)</f>
        <v>73</v>
      </c>
    </row>
    <row r="2302" spans="1:8" x14ac:dyDescent="0.35">
      <c r="A2302" s="1" t="s">
        <v>43</v>
      </c>
      <c r="B2302" s="3">
        <v>43515</v>
      </c>
      <c r="C2302" s="2">
        <v>0.45943287037037034</v>
      </c>
      <c r="D2302">
        <v>17.77</v>
      </c>
      <c r="E2302">
        <v>7608984799120</v>
      </c>
      <c r="F2302">
        <v>2</v>
      </c>
      <c r="G2302" t="str">
        <f>VLOOKUP(ride_data[[#This Row],[city]],city_data[],3,FALSE)</f>
        <v>Urban</v>
      </c>
      <c r="H2302">
        <f>VLOOKUP(ride_data[[#This Row],[city]],city_data[],2,FALSE)</f>
        <v>73</v>
      </c>
    </row>
    <row r="2303" spans="1:8" x14ac:dyDescent="0.35">
      <c r="A2303" s="1" t="s">
        <v>43</v>
      </c>
      <c r="B2303" s="3">
        <v>43496</v>
      </c>
      <c r="C2303" s="2">
        <v>0.38697916666666665</v>
      </c>
      <c r="D2303">
        <v>14.11</v>
      </c>
      <c r="E2303">
        <v>6038399993379</v>
      </c>
      <c r="F2303">
        <v>1</v>
      </c>
      <c r="G2303" t="str">
        <f>VLOOKUP(ride_data[[#This Row],[city]],city_data[],3,FALSE)</f>
        <v>Urban</v>
      </c>
      <c r="H2303">
        <f>VLOOKUP(ride_data[[#This Row],[city]],city_data[],2,FALSE)</f>
        <v>73</v>
      </c>
    </row>
    <row r="2304" spans="1:8" x14ac:dyDescent="0.35">
      <c r="A2304" s="1" t="s">
        <v>43</v>
      </c>
      <c r="B2304" s="3">
        <v>43572</v>
      </c>
      <c r="C2304" s="2">
        <v>0.79287037037037045</v>
      </c>
      <c r="D2304">
        <v>10.58</v>
      </c>
      <c r="E2304">
        <v>2071898775101</v>
      </c>
      <c r="F2304">
        <v>4</v>
      </c>
      <c r="G2304" t="str">
        <f>VLOOKUP(ride_data[[#This Row],[city]],city_data[],3,FALSE)</f>
        <v>Urban</v>
      </c>
      <c r="H2304">
        <f>VLOOKUP(ride_data[[#This Row],[city]],city_data[],2,FALSE)</f>
        <v>73</v>
      </c>
    </row>
    <row r="2305" spans="1:8" x14ac:dyDescent="0.35">
      <c r="A2305" s="1" t="s">
        <v>43</v>
      </c>
      <c r="B2305" s="3">
        <v>43471</v>
      </c>
      <c r="C2305" s="2">
        <v>0.35718749999999999</v>
      </c>
      <c r="D2305">
        <v>43.05</v>
      </c>
      <c r="E2305">
        <v>9810772317135</v>
      </c>
      <c r="F2305">
        <v>1</v>
      </c>
      <c r="G2305" t="str">
        <f>VLOOKUP(ride_data[[#This Row],[city]],city_data[],3,FALSE)</f>
        <v>Urban</v>
      </c>
      <c r="H2305">
        <f>VLOOKUP(ride_data[[#This Row],[city]],city_data[],2,FALSE)</f>
        <v>73</v>
      </c>
    </row>
    <row r="2306" spans="1:8" x14ac:dyDescent="0.35">
      <c r="A2306" s="1" t="s">
        <v>43</v>
      </c>
      <c r="B2306" s="3">
        <v>43580</v>
      </c>
      <c r="C2306" s="2">
        <v>0.66347222222222224</v>
      </c>
      <c r="D2306">
        <v>26.44</v>
      </c>
      <c r="E2306">
        <v>4338654863099</v>
      </c>
      <c r="F2306">
        <v>4</v>
      </c>
      <c r="G2306" t="str">
        <f>VLOOKUP(ride_data[[#This Row],[city]],city_data[],3,FALSE)</f>
        <v>Urban</v>
      </c>
      <c r="H2306">
        <f>VLOOKUP(ride_data[[#This Row],[city]],city_data[],2,FALSE)</f>
        <v>73</v>
      </c>
    </row>
    <row r="2307" spans="1:8" x14ac:dyDescent="0.35">
      <c r="A2307" s="1" t="s">
        <v>43</v>
      </c>
      <c r="B2307" s="3">
        <v>43508</v>
      </c>
      <c r="C2307" s="2">
        <v>0.78149305555555559</v>
      </c>
      <c r="D2307">
        <v>6.76</v>
      </c>
      <c r="E2307">
        <v>8530071327895</v>
      </c>
      <c r="F2307">
        <v>2</v>
      </c>
      <c r="G2307" t="str">
        <f>VLOOKUP(ride_data[[#This Row],[city]],city_data[],3,FALSE)</f>
        <v>Urban</v>
      </c>
      <c r="H2307">
        <f>VLOOKUP(ride_data[[#This Row],[city]],city_data[],2,FALSE)</f>
        <v>73</v>
      </c>
    </row>
    <row r="2308" spans="1:8" x14ac:dyDescent="0.35">
      <c r="A2308" s="1" t="s">
        <v>43</v>
      </c>
      <c r="B2308" s="3">
        <v>43523</v>
      </c>
      <c r="C2308" s="2">
        <v>0.28053240740740742</v>
      </c>
      <c r="D2308">
        <v>32.729999999999997</v>
      </c>
      <c r="E2308">
        <v>5615978341618</v>
      </c>
      <c r="F2308">
        <v>2</v>
      </c>
      <c r="G2308" t="str">
        <f>VLOOKUP(ride_data[[#This Row],[city]],city_data[],3,FALSE)</f>
        <v>Urban</v>
      </c>
      <c r="H2308">
        <f>VLOOKUP(ride_data[[#This Row],[city]],city_data[],2,FALSE)</f>
        <v>73</v>
      </c>
    </row>
    <row r="2309" spans="1:8" x14ac:dyDescent="0.35">
      <c r="A2309" s="1" t="s">
        <v>43</v>
      </c>
      <c r="B2309" s="3">
        <v>43476</v>
      </c>
      <c r="C2309" s="2">
        <v>6.7129629629629636E-2</v>
      </c>
      <c r="D2309">
        <v>25.07</v>
      </c>
      <c r="E2309">
        <v>150842311533</v>
      </c>
      <c r="F2309">
        <v>1</v>
      </c>
      <c r="G2309" t="str">
        <f>VLOOKUP(ride_data[[#This Row],[city]],city_data[],3,FALSE)</f>
        <v>Urban</v>
      </c>
      <c r="H2309">
        <f>VLOOKUP(ride_data[[#This Row],[city]],city_data[],2,FALSE)</f>
        <v>73</v>
      </c>
    </row>
    <row r="2310" spans="1:8" x14ac:dyDescent="0.35">
      <c r="A2310" s="1" t="s">
        <v>43</v>
      </c>
      <c r="B2310" s="3">
        <v>43481</v>
      </c>
      <c r="C2310" s="2">
        <v>0.15493055555555554</v>
      </c>
      <c r="D2310">
        <v>14.93</v>
      </c>
      <c r="E2310">
        <v>501860788836</v>
      </c>
      <c r="F2310">
        <v>1</v>
      </c>
      <c r="G2310" t="str">
        <f>VLOOKUP(ride_data[[#This Row],[city]],city_data[],3,FALSE)</f>
        <v>Urban</v>
      </c>
      <c r="H2310">
        <f>VLOOKUP(ride_data[[#This Row],[city]],city_data[],2,FALSE)</f>
        <v>73</v>
      </c>
    </row>
    <row r="2311" spans="1:8" x14ac:dyDescent="0.35">
      <c r="A2311" s="1" t="s">
        <v>43</v>
      </c>
      <c r="B2311" s="3">
        <v>43501</v>
      </c>
      <c r="C2311" s="2">
        <v>0.87648148148148142</v>
      </c>
      <c r="D2311">
        <v>31.94</v>
      </c>
      <c r="E2311">
        <v>6733377008433</v>
      </c>
      <c r="F2311">
        <v>2</v>
      </c>
      <c r="G2311" t="str">
        <f>VLOOKUP(ride_data[[#This Row],[city]],city_data[],3,FALSE)</f>
        <v>Urban</v>
      </c>
      <c r="H2311">
        <f>VLOOKUP(ride_data[[#This Row],[city]],city_data[],2,FALSE)</f>
        <v>73</v>
      </c>
    </row>
    <row r="2312" spans="1:8" x14ac:dyDescent="0.35">
      <c r="A2312" s="1" t="s">
        <v>43</v>
      </c>
      <c r="B2312" s="3">
        <v>43483</v>
      </c>
      <c r="C2312" s="2">
        <v>0.45626157407407408</v>
      </c>
      <c r="D2312">
        <v>16.96</v>
      </c>
      <c r="E2312">
        <v>3936672434669</v>
      </c>
      <c r="F2312">
        <v>1</v>
      </c>
      <c r="G2312" t="str">
        <f>VLOOKUP(ride_data[[#This Row],[city]],city_data[],3,FALSE)</f>
        <v>Urban</v>
      </c>
      <c r="H2312">
        <f>VLOOKUP(ride_data[[#This Row],[city]],city_data[],2,FALSE)</f>
        <v>73</v>
      </c>
    </row>
    <row r="2313" spans="1:8" x14ac:dyDescent="0.35">
      <c r="A2313" s="1" t="s">
        <v>43</v>
      </c>
      <c r="B2313" s="3">
        <v>43531</v>
      </c>
      <c r="C2313" s="2">
        <v>0.85704861111111119</v>
      </c>
      <c r="D2313">
        <v>34.22</v>
      </c>
      <c r="E2313">
        <v>1129565554274</v>
      </c>
      <c r="F2313">
        <v>3</v>
      </c>
      <c r="G2313" t="str">
        <f>VLOOKUP(ride_data[[#This Row],[city]],city_data[],3,FALSE)</f>
        <v>Urban</v>
      </c>
      <c r="H2313">
        <f>VLOOKUP(ride_data[[#This Row],[city]],city_data[],2,FALSE)</f>
        <v>73</v>
      </c>
    </row>
    <row r="2314" spans="1:8" x14ac:dyDescent="0.35">
      <c r="A2314" s="1" t="s">
        <v>43</v>
      </c>
      <c r="B2314" s="3">
        <v>43471</v>
      </c>
      <c r="C2314" s="2">
        <v>0.55796296296296299</v>
      </c>
      <c r="D2314">
        <v>11.01</v>
      </c>
      <c r="E2314">
        <v>73344113439</v>
      </c>
      <c r="F2314">
        <v>1</v>
      </c>
      <c r="G2314" t="str">
        <f>VLOOKUP(ride_data[[#This Row],[city]],city_data[],3,FALSE)</f>
        <v>Urban</v>
      </c>
      <c r="H2314">
        <f>VLOOKUP(ride_data[[#This Row],[city]],city_data[],2,FALSE)</f>
        <v>73</v>
      </c>
    </row>
    <row r="2315" spans="1:8" x14ac:dyDescent="0.35">
      <c r="A2315" s="1" t="s">
        <v>43</v>
      </c>
      <c r="B2315" s="3">
        <v>43518</v>
      </c>
      <c r="C2315" s="2">
        <v>0.92475694444444445</v>
      </c>
      <c r="D2315">
        <v>17.350000000000001</v>
      </c>
      <c r="E2315">
        <v>3943007288125</v>
      </c>
      <c r="F2315">
        <v>2</v>
      </c>
      <c r="G2315" t="str">
        <f>VLOOKUP(ride_data[[#This Row],[city]],city_data[],3,FALSE)</f>
        <v>Urban</v>
      </c>
      <c r="H2315">
        <f>VLOOKUP(ride_data[[#This Row],[city]],city_data[],2,FALSE)</f>
        <v>73</v>
      </c>
    </row>
    <row r="2316" spans="1:8" x14ac:dyDescent="0.35">
      <c r="A2316" s="1" t="s">
        <v>43</v>
      </c>
      <c r="B2316" s="3">
        <v>43496</v>
      </c>
      <c r="C2316" s="2">
        <v>0.71575231481481483</v>
      </c>
      <c r="D2316">
        <v>9.67</v>
      </c>
      <c r="E2316">
        <v>8851666927116</v>
      </c>
      <c r="F2316">
        <v>1</v>
      </c>
      <c r="G2316" t="str">
        <f>VLOOKUP(ride_data[[#This Row],[city]],city_data[],3,FALSE)</f>
        <v>Urban</v>
      </c>
      <c r="H2316">
        <f>VLOOKUP(ride_data[[#This Row],[city]],city_data[],2,FALSE)</f>
        <v>73</v>
      </c>
    </row>
    <row r="2317" spans="1:8" x14ac:dyDescent="0.35">
      <c r="A2317" s="1" t="s">
        <v>43</v>
      </c>
      <c r="B2317" s="3">
        <v>43563</v>
      </c>
      <c r="C2317" s="2">
        <v>0.52690972222222221</v>
      </c>
      <c r="D2317">
        <v>14.52</v>
      </c>
      <c r="E2317">
        <v>2480520808757</v>
      </c>
      <c r="F2317">
        <v>4</v>
      </c>
      <c r="G2317" t="str">
        <f>VLOOKUP(ride_data[[#This Row],[city]],city_data[],3,FALSE)</f>
        <v>Urban</v>
      </c>
      <c r="H2317">
        <f>VLOOKUP(ride_data[[#This Row],[city]],city_data[],2,FALSE)</f>
        <v>73</v>
      </c>
    </row>
    <row r="2318" spans="1:8" x14ac:dyDescent="0.35">
      <c r="A2318" s="1" t="s">
        <v>43</v>
      </c>
      <c r="B2318" s="3">
        <v>43528</v>
      </c>
      <c r="C2318" s="2">
        <v>0.52695601851851859</v>
      </c>
      <c r="D2318">
        <v>28.18</v>
      </c>
      <c r="E2318">
        <v>9684553330848</v>
      </c>
      <c r="F2318">
        <v>3</v>
      </c>
      <c r="G2318" t="str">
        <f>VLOOKUP(ride_data[[#This Row],[city]],city_data[],3,FALSE)</f>
        <v>Urban</v>
      </c>
      <c r="H2318">
        <f>VLOOKUP(ride_data[[#This Row],[city]],city_data[],2,FALSE)</f>
        <v>73</v>
      </c>
    </row>
    <row r="2319" spans="1:8" x14ac:dyDescent="0.35">
      <c r="A2319" s="1" t="s">
        <v>43</v>
      </c>
      <c r="B2319" s="3">
        <v>43518</v>
      </c>
      <c r="C2319" s="2">
        <v>0.76086805555555559</v>
      </c>
      <c r="D2319">
        <v>7.13</v>
      </c>
      <c r="E2319">
        <v>2717847680996</v>
      </c>
      <c r="F2319">
        <v>2</v>
      </c>
      <c r="G2319" t="str">
        <f>VLOOKUP(ride_data[[#This Row],[city]],city_data[],3,FALSE)</f>
        <v>Urban</v>
      </c>
      <c r="H2319">
        <f>VLOOKUP(ride_data[[#This Row],[city]],city_data[],2,FALSE)</f>
        <v>73</v>
      </c>
    </row>
    <row r="2320" spans="1:8" x14ac:dyDescent="0.35">
      <c r="A2320" s="1" t="s">
        <v>97</v>
      </c>
      <c r="B2320" s="3">
        <v>43474</v>
      </c>
      <c r="C2320" s="2">
        <v>0.99972222222222218</v>
      </c>
      <c r="D2320">
        <v>48.73</v>
      </c>
      <c r="E2320">
        <v>6507706939008</v>
      </c>
      <c r="F2320">
        <v>1</v>
      </c>
      <c r="G2320" t="str">
        <f>VLOOKUP(ride_data[[#This Row],[city]],city_data[],3,FALSE)</f>
        <v>Suburban</v>
      </c>
      <c r="H2320">
        <f>VLOOKUP(ride_data[[#This Row],[city]],city_data[],2,FALSE)</f>
        <v>2</v>
      </c>
    </row>
    <row r="2321" spans="1:8" x14ac:dyDescent="0.35">
      <c r="A2321" s="1" t="s">
        <v>97</v>
      </c>
      <c r="B2321" s="3">
        <v>43497</v>
      </c>
      <c r="C2321" s="2">
        <v>0.74589120370370365</v>
      </c>
      <c r="D2321">
        <v>38.9</v>
      </c>
      <c r="E2321">
        <v>1247989019244</v>
      </c>
      <c r="F2321">
        <v>2</v>
      </c>
      <c r="G2321" t="str">
        <f>VLOOKUP(ride_data[[#This Row],[city]],city_data[],3,FALSE)</f>
        <v>Suburban</v>
      </c>
      <c r="H2321">
        <f>VLOOKUP(ride_data[[#This Row],[city]],city_data[],2,FALSE)</f>
        <v>2</v>
      </c>
    </row>
    <row r="2322" spans="1:8" x14ac:dyDescent="0.35">
      <c r="A2322" s="1" t="s">
        <v>97</v>
      </c>
      <c r="B2322" s="3">
        <v>43482</v>
      </c>
      <c r="C2322" s="2">
        <v>6.0138888888888888E-2</v>
      </c>
      <c r="D2322">
        <v>28.65</v>
      </c>
      <c r="E2322">
        <v>6114930962810</v>
      </c>
      <c r="F2322">
        <v>1</v>
      </c>
      <c r="G2322" t="str">
        <f>VLOOKUP(ride_data[[#This Row],[city]],city_data[],3,FALSE)</f>
        <v>Suburban</v>
      </c>
      <c r="H2322">
        <f>VLOOKUP(ride_data[[#This Row],[city]],city_data[],2,FALSE)</f>
        <v>2</v>
      </c>
    </row>
    <row r="2323" spans="1:8" x14ac:dyDescent="0.35">
      <c r="A2323" s="1" t="s">
        <v>97</v>
      </c>
      <c r="B2323" s="3">
        <v>43508</v>
      </c>
      <c r="C2323" s="2">
        <v>0.74603009259259256</v>
      </c>
      <c r="D2323">
        <v>26.49</v>
      </c>
      <c r="E2323">
        <v>8222482354071</v>
      </c>
      <c r="F2323">
        <v>2</v>
      </c>
      <c r="G2323" t="str">
        <f>VLOOKUP(ride_data[[#This Row],[city]],city_data[],3,FALSE)</f>
        <v>Suburban</v>
      </c>
      <c r="H2323">
        <f>VLOOKUP(ride_data[[#This Row],[city]],city_data[],2,FALSE)</f>
        <v>2</v>
      </c>
    </row>
    <row r="2324" spans="1:8" x14ac:dyDescent="0.35">
      <c r="A2324" s="1" t="s">
        <v>97</v>
      </c>
      <c r="B2324" s="3">
        <v>43543</v>
      </c>
      <c r="C2324" s="2">
        <v>0.35417824074074072</v>
      </c>
      <c r="D2324">
        <v>44.85</v>
      </c>
      <c r="E2324">
        <v>9120219182883</v>
      </c>
      <c r="F2324">
        <v>3</v>
      </c>
      <c r="G2324" t="str">
        <f>VLOOKUP(ride_data[[#This Row],[city]],city_data[],3,FALSE)</f>
        <v>Suburban</v>
      </c>
      <c r="H2324">
        <f>VLOOKUP(ride_data[[#This Row],[city]],city_data[],2,FALSE)</f>
        <v>2</v>
      </c>
    </row>
    <row r="2325" spans="1:8" x14ac:dyDescent="0.35">
      <c r="A2325" s="1" t="s">
        <v>97</v>
      </c>
      <c r="B2325" s="3">
        <v>43515</v>
      </c>
      <c r="C2325" s="2">
        <v>0.32537037037037037</v>
      </c>
      <c r="D2325">
        <v>22.23</v>
      </c>
      <c r="E2325">
        <v>1784159251443</v>
      </c>
      <c r="F2325">
        <v>2</v>
      </c>
      <c r="G2325" t="str">
        <f>VLOOKUP(ride_data[[#This Row],[city]],city_data[],3,FALSE)</f>
        <v>Suburban</v>
      </c>
      <c r="H2325">
        <f>VLOOKUP(ride_data[[#This Row],[city]],city_data[],2,FALSE)</f>
        <v>2</v>
      </c>
    </row>
    <row r="2326" spans="1:8" x14ac:dyDescent="0.35">
      <c r="A2326" s="1" t="s">
        <v>97</v>
      </c>
      <c r="B2326" s="3">
        <v>43495</v>
      </c>
      <c r="C2326" s="2">
        <v>0.22287037037037039</v>
      </c>
      <c r="D2326">
        <v>36.81</v>
      </c>
      <c r="E2326">
        <v>8085673645484</v>
      </c>
      <c r="F2326">
        <v>1</v>
      </c>
      <c r="G2326" t="str">
        <f>VLOOKUP(ride_data[[#This Row],[city]],city_data[],3,FALSE)</f>
        <v>Suburban</v>
      </c>
      <c r="H2326">
        <f>VLOOKUP(ride_data[[#This Row],[city]],city_data[],2,FALSE)</f>
        <v>2</v>
      </c>
    </row>
    <row r="2327" spans="1:8" x14ac:dyDescent="0.35">
      <c r="A2327" s="1" t="s">
        <v>97</v>
      </c>
      <c r="B2327" s="3">
        <v>43479</v>
      </c>
      <c r="C2327" s="2">
        <v>0.31464120370370369</v>
      </c>
      <c r="D2327">
        <v>40.72</v>
      </c>
      <c r="E2327">
        <v>7262117978716</v>
      </c>
      <c r="F2327">
        <v>1</v>
      </c>
      <c r="G2327" t="str">
        <f>VLOOKUP(ride_data[[#This Row],[city]],city_data[],3,FALSE)</f>
        <v>Suburban</v>
      </c>
      <c r="H2327">
        <f>VLOOKUP(ride_data[[#This Row],[city]],city_data[],2,FALSE)</f>
        <v>2</v>
      </c>
    </row>
    <row r="2328" spans="1:8" x14ac:dyDescent="0.35">
      <c r="A2328" s="1" t="s">
        <v>97</v>
      </c>
      <c r="B2328" s="3">
        <v>43559</v>
      </c>
      <c r="C2328" s="2">
        <v>0.15895833333333334</v>
      </c>
      <c r="D2328">
        <v>18.77</v>
      </c>
      <c r="E2328">
        <v>7554684315330</v>
      </c>
      <c r="F2328">
        <v>4</v>
      </c>
      <c r="G2328" t="str">
        <f>VLOOKUP(ride_data[[#This Row],[city]],city_data[],3,FALSE)</f>
        <v>Suburban</v>
      </c>
      <c r="H2328">
        <f>VLOOKUP(ride_data[[#This Row],[city]],city_data[],2,FALSE)</f>
        <v>2</v>
      </c>
    </row>
    <row r="2329" spans="1:8" x14ac:dyDescent="0.35">
      <c r="A2329" s="1" t="s">
        <v>97</v>
      </c>
      <c r="B2329" s="3">
        <v>43592</v>
      </c>
      <c r="C2329" s="2">
        <v>0.82337962962962974</v>
      </c>
      <c r="D2329">
        <v>26.11</v>
      </c>
      <c r="E2329">
        <v>2816731819556</v>
      </c>
      <c r="F2329">
        <v>5</v>
      </c>
      <c r="G2329" t="str">
        <f>VLOOKUP(ride_data[[#This Row],[city]],city_data[],3,FALSE)</f>
        <v>Suburban</v>
      </c>
      <c r="H2329">
        <f>VLOOKUP(ride_data[[#This Row],[city]],city_data[],2,FALSE)</f>
        <v>2</v>
      </c>
    </row>
    <row r="2330" spans="1:8" x14ac:dyDescent="0.35">
      <c r="A2330" s="1" t="s">
        <v>97</v>
      </c>
      <c r="B2330" s="3">
        <v>43530</v>
      </c>
      <c r="C2330" s="2">
        <v>0.16386574074074076</v>
      </c>
      <c r="D2330">
        <v>25.69</v>
      </c>
      <c r="E2330">
        <v>875560590786</v>
      </c>
      <c r="F2330">
        <v>3</v>
      </c>
      <c r="G2330" t="str">
        <f>VLOOKUP(ride_data[[#This Row],[city]],city_data[],3,FALSE)</f>
        <v>Suburban</v>
      </c>
      <c r="H2330">
        <f>VLOOKUP(ride_data[[#This Row],[city]],city_data[],2,FALSE)</f>
        <v>2</v>
      </c>
    </row>
    <row r="2331" spans="1:8" x14ac:dyDescent="0.35">
      <c r="A2331" s="1" t="s">
        <v>97</v>
      </c>
      <c r="B2331" s="3">
        <v>43580</v>
      </c>
      <c r="C2331" s="2">
        <v>0.72116898148148145</v>
      </c>
      <c r="D2331">
        <v>32.93</v>
      </c>
      <c r="E2331">
        <v>556441887538</v>
      </c>
      <c r="F2331">
        <v>4</v>
      </c>
      <c r="G2331" t="str">
        <f>VLOOKUP(ride_data[[#This Row],[city]],city_data[],3,FALSE)</f>
        <v>Suburban</v>
      </c>
      <c r="H2331">
        <f>VLOOKUP(ride_data[[#This Row],[city]],city_data[],2,FALSE)</f>
        <v>2</v>
      </c>
    </row>
    <row r="2332" spans="1:8" x14ac:dyDescent="0.35">
      <c r="A2332" s="1" t="s">
        <v>97</v>
      </c>
      <c r="B2332" s="3">
        <v>43546</v>
      </c>
      <c r="C2332" s="2">
        <v>0.12894675925925927</v>
      </c>
      <c r="D2332">
        <v>38.409999999999997</v>
      </c>
      <c r="E2332">
        <v>1339341405106</v>
      </c>
      <c r="F2332">
        <v>3</v>
      </c>
      <c r="G2332" t="str">
        <f>VLOOKUP(ride_data[[#This Row],[city]],city_data[],3,FALSE)</f>
        <v>Suburban</v>
      </c>
      <c r="H2332">
        <f>VLOOKUP(ride_data[[#This Row],[city]],city_data[],2,FALSE)</f>
        <v>2</v>
      </c>
    </row>
    <row r="2333" spans="1:8" x14ac:dyDescent="0.35">
      <c r="A2333" s="1" t="s">
        <v>97</v>
      </c>
      <c r="B2333" s="3">
        <v>43583</v>
      </c>
      <c r="C2333" s="2">
        <v>0.81600694444444455</v>
      </c>
      <c r="D2333">
        <v>16.96</v>
      </c>
      <c r="E2333">
        <v>9631291999264</v>
      </c>
      <c r="F2333">
        <v>4</v>
      </c>
      <c r="G2333" t="str">
        <f>VLOOKUP(ride_data[[#This Row],[city]],city_data[],3,FALSE)</f>
        <v>Suburban</v>
      </c>
      <c r="H2333">
        <f>VLOOKUP(ride_data[[#This Row],[city]],city_data[],2,FALSE)</f>
        <v>2</v>
      </c>
    </row>
    <row r="2334" spans="1:8" x14ac:dyDescent="0.35">
      <c r="A2334" s="1" t="s">
        <v>19</v>
      </c>
      <c r="B2334" s="3">
        <v>43488</v>
      </c>
      <c r="C2334" s="2">
        <v>0.74402777777777773</v>
      </c>
      <c r="D2334">
        <v>19.62</v>
      </c>
      <c r="E2334">
        <v>125986195523</v>
      </c>
      <c r="F2334">
        <v>1</v>
      </c>
      <c r="G2334" t="str">
        <f>VLOOKUP(ride_data[[#This Row],[city]],city_data[],3,FALSE)</f>
        <v>Urban</v>
      </c>
      <c r="H2334">
        <f>VLOOKUP(ride_data[[#This Row],[city]],city_data[],2,FALSE)</f>
        <v>59</v>
      </c>
    </row>
    <row r="2335" spans="1:8" x14ac:dyDescent="0.35">
      <c r="A2335" s="1" t="s">
        <v>19</v>
      </c>
      <c r="B2335" s="3">
        <v>43553</v>
      </c>
      <c r="C2335" s="2">
        <v>0.90490740740740738</v>
      </c>
      <c r="D2335">
        <v>35.58</v>
      </c>
      <c r="E2335">
        <v>4747780858464</v>
      </c>
      <c r="F2335">
        <v>3</v>
      </c>
      <c r="G2335" t="str">
        <f>VLOOKUP(ride_data[[#This Row],[city]],city_data[],3,FALSE)</f>
        <v>Urban</v>
      </c>
      <c r="H2335">
        <f>VLOOKUP(ride_data[[#This Row],[city]],city_data[],2,FALSE)</f>
        <v>59</v>
      </c>
    </row>
    <row r="2336" spans="1:8" x14ac:dyDescent="0.35">
      <c r="A2336" s="1" t="s">
        <v>19</v>
      </c>
      <c r="B2336" s="3">
        <v>43509</v>
      </c>
      <c r="C2336" s="2">
        <v>0.83876157407407403</v>
      </c>
      <c r="D2336">
        <v>33.72</v>
      </c>
      <c r="E2336">
        <v>3796713212942</v>
      </c>
      <c r="F2336">
        <v>2</v>
      </c>
      <c r="G2336" t="str">
        <f>VLOOKUP(ride_data[[#This Row],[city]],city_data[],3,FALSE)</f>
        <v>Urban</v>
      </c>
      <c r="H2336">
        <f>VLOOKUP(ride_data[[#This Row],[city]],city_data[],2,FALSE)</f>
        <v>59</v>
      </c>
    </row>
    <row r="2337" spans="1:8" x14ac:dyDescent="0.35">
      <c r="A2337" s="1" t="s">
        <v>19</v>
      </c>
      <c r="B2337" s="3">
        <v>43586</v>
      </c>
      <c r="C2337" s="2">
        <v>5.9965277777777777E-2</v>
      </c>
      <c r="D2337">
        <v>26.81</v>
      </c>
      <c r="E2337">
        <v>4542954169892</v>
      </c>
      <c r="F2337">
        <v>5</v>
      </c>
      <c r="G2337" t="str">
        <f>VLOOKUP(ride_data[[#This Row],[city]],city_data[],3,FALSE)</f>
        <v>Urban</v>
      </c>
      <c r="H2337">
        <f>VLOOKUP(ride_data[[#This Row],[city]],city_data[],2,FALSE)</f>
        <v>59</v>
      </c>
    </row>
    <row r="2338" spans="1:8" x14ac:dyDescent="0.35">
      <c r="A2338" s="1" t="s">
        <v>19</v>
      </c>
      <c r="B2338" s="3">
        <v>43519</v>
      </c>
      <c r="C2338" s="2">
        <v>0.73796296296296304</v>
      </c>
      <c r="D2338">
        <v>4.68</v>
      </c>
      <c r="E2338">
        <v>9109973457376</v>
      </c>
      <c r="F2338">
        <v>2</v>
      </c>
      <c r="G2338" t="str">
        <f>VLOOKUP(ride_data[[#This Row],[city]],city_data[],3,FALSE)</f>
        <v>Urban</v>
      </c>
      <c r="H2338">
        <f>VLOOKUP(ride_data[[#This Row],[city]],city_data[],2,FALSE)</f>
        <v>59</v>
      </c>
    </row>
    <row r="2339" spans="1:8" x14ac:dyDescent="0.35">
      <c r="A2339" s="1" t="s">
        <v>19</v>
      </c>
      <c r="B2339" s="3">
        <v>43529</v>
      </c>
      <c r="C2339" s="2">
        <v>0.106875</v>
      </c>
      <c r="D2339">
        <v>25.02</v>
      </c>
      <c r="E2339">
        <v>1313211827663</v>
      </c>
      <c r="F2339">
        <v>3</v>
      </c>
      <c r="G2339" t="str">
        <f>VLOOKUP(ride_data[[#This Row],[city]],city_data[],3,FALSE)</f>
        <v>Urban</v>
      </c>
      <c r="H2339">
        <f>VLOOKUP(ride_data[[#This Row],[city]],city_data[],2,FALSE)</f>
        <v>59</v>
      </c>
    </row>
    <row r="2340" spans="1:8" x14ac:dyDescent="0.35">
      <c r="A2340" s="1" t="s">
        <v>19</v>
      </c>
      <c r="B2340" s="3">
        <v>43571</v>
      </c>
      <c r="C2340" s="2">
        <v>0.96328703703703711</v>
      </c>
      <c r="D2340">
        <v>23.12</v>
      </c>
      <c r="E2340">
        <v>969457753191</v>
      </c>
      <c r="F2340">
        <v>4</v>
      </c>
      <c r="G2340" t="str">
        <f>VLOOKUP(ride_data[[#This Row],[city]],city_data[],3,FALSE)</f>
        <v>Urban</v>
      </c>
      <c r="H2340">
        <f>VLOOKUP(ride_data[[#This Row],[city]],city_data[],2,FALSE)</f>
        <v>59</v>
      </c>
    </row>
    <row r="2341" spans="1:8" x14ac:dyDescent="0.35">
      <c r="A2341" s="1" t="s">
        <v>19</v>
      </c>
      <c r="B2341" s="3">
        <v>43536</v>
      </c>
      <c r="C2341" s="2">
        <v>6.9224537037037029E-2</v>
      </c>
      <c r="D2341">
        <v>18.670000000000002</v>
      </c>
      <c r="E2341">
        <v>2161825345900</v>
      </c>
      <c r="F2341">
        <v>3</v>
      </c>
      <c r="G2341" t="str">
        <f>VLOOKUP(ride_data[[#This Row],[city]],city_data[],3,FALSE)</f>
        <v>Urban</v>
      </c>
      <c r="H2341">
        <f>VLOOKUP(ride_data[[#This Row],[city]],city_data[],2,FALSE)</f>
        <v>59</v>
      </c>
    </row>
    <row r="2342" spans="1:8" x14ac:dyDescent="0.35">
      <c r="A2342" s="1" t="s">
        <v>19</v>
      </c>
      <c r="B2342" s="3">
        <v>43567</v>
      </c>
      <c r="C2342" s="2">
        <v>0.52115740740740735</v>
      </c>
      <c r="D2342">
        <v>17.57</v>
      </c>
      <c r="E2342">
        <v>7099676230210</v>
      </c>
      <c r="F2342">
        <v>4</v>
      </c>
      <c r="G2342" t="str">
        <f>VLOOKUP(ride_data[[#This Row],[city]],city_data[],3,FALSE)</f>
        <v>Urban</v>
      </c>
      <c r="H2342">
        <f>VLOOKUP(ride_data[[#This Row],[city]],city_data[],2,FALSE)</f>
        <v>59</v>
      </c>
    </row>
    <row r="2343" spans="1:8" x14ac:dyDescent="0.35">
      <c r="A2343" s="1" t="s">
        <v>19</v>
      </c>
      <c r="B2343" s="3">
        <v>43517</v>
      </c>
      <c r="C2343" s="2">
        <v>0.45603009259259258</v>
      </c>
      <c r="D2343">
        <v>4.9000000000000004</v>
      </c>
      <c r="E2343">
        <v>7176452471538</v>
      </c>
      <c r="F2343">
        <v>2</v>
      </c>
      <c r="G2343" t="str">
        <f>VLOOKUP(ride_data[[#This Row],[city]],city_data[],3,FALSE)</f>
        <v>Urban</v>
      </c>
      <c r="H2343">
        <f>VLOOKUP(ride_data[[#This Row],[city]],city_data[],2,FALSE)</f>
        <v>59</v>
      </c>
    </row>
    <row r="2344" spans="1:8" x14ac:dyDescent="0.35">
      <c r="A2344" s="1" t="s">
        <v>19</v>
      </c>
      <c r="B2344" s="3">
        <v>43571</v>
      </c>
      <c r="C2344" s="2">
        <v>0.6818749999999999</v>
      </c>
      <c r="D2344">
        <v>32.43</v>
      </c>
      <c r="E2344">
        <v>7177820757193</v>
      </c>
      <c r="F2344">
        <v>4</v>
      </c>
      <c r="G2344" t="str">
        <f>VLOOKUP(ride_data[[#This Row],[city]],city_data[],3,FALSE)</f>
        <v>Urban</v>
      </c>
      <c r="H2344">
        <f>VLOOKUP(ride_data[[#This Row],[city]],city_data[],2,FALSE)</f>
        <v>59</v>
      </c>
    </row>
    <row r="2345" spans="1:8" x14ac:dyDescent="0.35">
      <c r="A2345" s="1" t="s">
        <v>19</v>
      </c>
      <c r="B2345" s="3">
        <v>43518</v>
      </c>
      <c r="C2345" s="2">
        <v>0.18450231481481483</v>
      </c>
      <c r="D2345">
        <v>20.56</v>
      </c>
      <c r="E2345">
        <v>5813755050580</v>
      </c>
      <c r="F2345">
        <v>2</v>
      </c>
      <c r="G2345" t="str">
        <f>VLOOKUP(ride_data[[#This Row],[city]],city_data[],3,FALSE)</f>
        <v>Urban</v>
      </c>
      <c r="H2345">
        <f>VLOOKUP(ride_data[[#This Row],[city]],city_data[],2,FALSE)</f>
        <v>59</v>
      </c>
    </row>
    <row r="2346" spans="1:8" x14ac:dyDescent="0.35">
      <c r="A2346" s="1" t="s">
        <v>19</v>
      </c>
      <c r="B2346" s="3">
        <v>43591</v>
      </c>
      <c r="C2346" s="2">
        <v>0.52718750000000003</v>
      </c>
      <c r="D2346">
        <v>40.79</v>
      </c>
      <c r="E2346">
        <v>8720870563338</v>
      </c>
      <c r="F2346">
        <v>5</v>
      </c>
      <c r="G2346" t="str">
        <f>VLOOKUP(ride_data[[#This Row],[city]],city_data[],3,FALSE)</f>
        <v>Urban</v>
      </c>
      <c r="H2346">
        <f>VLOOKUP(ride_data[[#This Row],[city]],city_data[],2,FALSE)</f>
        <v>59</v>
      </c>
    </row>
    <row r="2347" spans="1:8" x14ac:dyDescent="0.35">
      <c r="A2347" s="1" t="s">
        <v>19</v>
      </c>
      <c r="B2347" s="3">
        <v>43471</v>
      </c>
      <c r="C2347" s="2">
        <v>0.84368055555555566</v>
      </c>
      <c r="D2347">
        <v>43.5</v>
      </c>
      <c r="E2347">
        <v>2047847470762</v>
      </c>
      <c r="F2347">
        <v>1</v>
      </c>
      <c r="G2347" t="str">
        <f>VLOOKUP(ride_data[[#This Row],[city]],city_data[],3,FALSE)</f>
        <v>Urban</v>
      </c>
      <c r="H2347">
        <f>VLOOKUP(ride_data[[#This Row],[city]],city_data[],2,FALSE)</f>
        <v>59</v>
      </c>
    </row>
    <row r="2348" spans="1:8" x14ac:dyDescent="0.35">
      <c r="A2348" s="1" t="s">
        <v>19</v>
      </c>
      <c r="B2348" s="3">
        <v>43549</v>
      </c>
      <c r="C2348" s="2">
        <v>0.67178240740740736</v>
      </c>
      <c r="D2348">
        <v>42.93</v>
      </c>
      <c r="E2348">
        <v>2209997295019</v>
      </c>
      <c r="F2348">
        <v>3</v>
      </c>
      <c r="G2348" t="str">
        <f>VLOOKUP(ride_data[[#This Row],[city]],city_data[],3,FALSE)</f>
        <v>Urban</v>
      </c>
      <c r="H2348">
        <f>VLOOKUP(ride_data[[#This Row],[city]],city_data[],2,FALSE)</f>
        <v>59</v>
      </c>
    </row>
    <row r="2349" spans="1:8" x14ac:dyDescent="0.35">
      <c r="A2349" s="1" t="s">
        <v>19</v>
      </c>
      <c r="B2349" s="3">
        <v>43581</v>
      </c>
      <c r="C2349" s="2">
        <v>0.17969907407407407</v>
      </c>
      <c r="D2349">
        <v>18.920000000000002</v>
      </c>
      <c r="E2349">
        <v>1606397653905</v>
      </c>
      <c r="F2349">
        <v>4</v>
      </c>
      <c r="G2349" t="str">
        <f>VLOOKUP(ride_data[[#This Row],[city]],city_data[],3,FALSE)</f>
        <v>Urban</v>
      </c>
      <c r="H2349">
        <f>VLOOKUP(ride_data[[#This Row],[city]],city_data[],2,FALSE)</f>
        <v>59</v>
      </c>
    </row>
    <row r="2350" spans="1:8" x14ac:dyDescent="0.35">
      <c r="A2350" s="1" t="s">
        <v>19</v>
      </c>
      <c r="B2350" s="3">
        <v>43576</v>
      </c>
      <c r="C2350" s="2">
        <v>0.97699074074074066</v>
      </c>
      <c r="D2350">
        <v>26.99</v>
      </c>
      <c r="E2350">
        <v>8562558271094</v>
      </c>
      <c r="F2350">
        <v>4</v>
      </c>
      <c r="G2350" t="str">
        <f>VLOOKUP(ride_data[[#This Row],[city]],city_data[],3,FALSE)</f>
        <v>Urban</v>
      </c>
      <c r="H2350">
        <f>VLOOKUP(ride_data[[#This Row],[city]],city_data[],2,FALSE)</f>
        <v>59</v>
      </c>
    </row>
    <row r="2351" spans="1:8" x14ac:dyDescent="0.35">
      <c r="A2351" s="1" t="s">
        <v>19</v>
      </c>
      <c r="B2351" s="3">
        <v>43556</v>
      </c>
      <c r="C2351" s="2">
        <v>0.73406249999999995</v>
      </c>
      <c r="D2351">
        <v>16.829999999999998</v>
      </c>
      <c r="E2351">
        <v>1516898097903</v>
      </c>
      <c r="F2351">
        <v>4</v>
      </c>
      <c r="G2351" t="str">
        <f>VLOOKUP(ride_data[[#This Row],[city]],city_data[],3,FALSE)</f>
        <v>Urban</v>
      </c>
      <c r="H2351">
        <f>VLOOKUP(ride_data[[#This Row],[city]],city_data[],2,FALSE)</f>
        <v>59</v>
      </c>
    </row>
    <row r="2352" spans="1:8" x14ac:dyDescent="0.35">
      <c r="A2352" s="1" t="s">
        <v>19</v>
      </c>
      <c r="B2352" s="3">
        <v>43591</v>
      </c>
      <c r="C2352" s="2">
        <v>0.81579861111111107</v>
      </c>
      <c r="D2352">
        <v>26.43</v>
      </c>
      <c r="E2352">
        <v>8987900630211</v>
      </c>
      <c r="F2352">
        <v>5</v>
      </c>
      <c r="G2352" t="str">
        <f>VLOOKUP(ride_data[[#This Row],[city]],city_data[],3,FALSE)</f>
        <v>Urban</v>
      </c>
      <c r="H2352">
        <f>VLOOKUP(ride_data[[#This Row],[city]],city_data[],2,FALSE)</f>
        <v>59</v>
      </c>
    </row>
    <row r="2353" spans="1:8" x14ac:dyDescent="0.35">
      <c r="A2353" s="1" t="s">
        <v>19</v>
      </c>
      <c r="B2353" s="3">
        <v>43485</v>
      </c>
      <c r="C2353" s="2">
        <v>0.783136574074074</v>
      </c>
      <c r="D2353">
        <v>18.79</v>
      </c>
      <c r="E2353">
        <v>5023157350397</v>
      </c>
      <c r="F2353">
        <v>1</v>
      </c>
      <c r="G2353" t="str">
        <f>VLOOKUP(ride_data[[#This Row],[city]],city_data[],3,FALSE)</f>
        <v>Urban</v>
      </c>
      <c r="H2353">
        <f>VLOOKUP(ride_data[[#This Row],[city]],city_data[],2,FALSE)</f>
        <v>59</v>
      </c>
    </row>
    <row r="2354" spans="1:8" x14ac:dyDescent="0.35">
      <c r="A2354" s="1" t="s">
        <v>19</v>
      </c>
      <c r="B2354" s="3">
        <v>43468</v>
      </c>
      <c r="C2354" s="2">
        <v>0.41896990740740742</v>
      </c>
      <c r="D2354">
        <v>17.16</v>
      </c>
      <c r="E2354">
        <v>28294640252</v>
      </c>
      <c r="F2354">
        <v>1</v>
      </c>
      <c r="G2354" t="str">
        <f>VLOOKUP(ride_data[[#This Row],[city]],city_data[],3,FALSE)</f>
        <v>Urban</v>
      </c>
      <c r="H2354">
        <f>VLOOKUP(ride_data[[#This Row],[city]],city_data[],2,FALSE)</f>
        <v>59</v>
      </c>
    </row>
    <row r="2355" spans="1:8" x14ac:dyDescent="0.35">
      <c r="A2355" s="1" t="s">
        <v>19</v>
      </c>
      <c r="B2355" s="3">
        <v>43536</v>
      </c>
      <c r="C2355" s="2">
        <v>0.46421296296296299</v>
      </c>
      <c r="D2355">
        <v>13.79</v>
      </c>
      <c r="E2355">
        <v>5771635421960</v>
      </c>
      <c r="F2355">
        <v>3</v>
      </c>
      <c r="G2355" t="str">
        <f>VLOOKUP(ride_data[[#This Row],[city]],city_data[],3,FALSE)</f>
        <v>Urban</v>
      </c>
      <c r="H2355">
        <f>VLOOKUP(ride_data[[#This Row],[city]],city_data[],2,FALSE)</f>
        <v>59</v>
      </c>
    </row>
    <row r="2356" spans="1:8" x14ac:dyDescent="0.35">
      <c r="A2356" s="1" t="s">
        <v>19</v>
      </c>
      <c r="B2356" s="3">
        <v>43559</v>
      </c>
      <c r="C2356" s="2">
        <v>0.28834490740740742</v>
      </c>
      <c r="D2356">
        <v>31.52</v>
      </c>
      <c r="E2356">
        <v>778427079687</v>
      </c>
      <c r="F2356">
        <v>4</v>
      </c>
      <c r="G2356" t="str">
        <f>VLOOKUP(ride_data[[#This Row],[city]],city_data[],3,FALSE)</f>
        <v>Urban</v>
      </c>
      <c r="H2356">
        <f>VLOOKUP(ride_data[[#This Row],[city]],city_data[],2,FALSE)</f>
        <v>59</v>
      </c>
    </row>
    <row r="2357" spans="1:8" x14ac:dyDescent="0.35">
      <c r="A2357" s="1" t="s">
        <v>80</v>
      </c>
      <c r="B2357" s="3">
        <v>43468</v>
      </c>
      <c r="C2357" s="2">
        <v>0.680150462962963</v>
      </c>
      <c r="D2357">
        <v>18.93</v>
      </c>
      <c r="E2357">
        <v>1979492913169</v>
      </c>
      <c r="F2357">
        <v>1</v>
      </c>
      <c r="G2357" t="str">
        <f>VLOOKUP(ride_data[[#This Row],[city]],city_data[],3,FALSE)</f>
        <v>Urban</v>
      </c>
      <c r="H2357">
        <f>VLOOKUP(ride_data[[#This Row],[city]],city_data[],2,FALSE)</f>
        <v>46</v>
      </c>
    </row>
    <row r="2358" spans="1:8" x14ac:dyDescent="0.35">
      <c r="A2358" s="1" t="s">
        <v>80</v>
      </c>
      <c r="B2358" s="3">
        <v>43536</v>
      </c>
      <c r="C2358" s="2">
        <v>0.28313657407407405</v>
      </c>
      <c r="D2358">
        <v>8.35</v>
      </c>
      <c r="E2358">
        <v>1940440908308</v>
      </c>
      <c r="F2358">
        <v>3</v>
      </c>
      <c r="G2358" t="str">
        <f>VLOOKUP(ride_data[[#This Row],[city]],city_data[],3,FALSE)</f>
        <v>Urban</v>
      </c>
      <c r="H2358">
        <f>VLOOKUP(ride_data[[#This Row],[city]],city_data[],2,FALSE)</f>
        <v>46</v>
      </c>
    </row>
    <row r="2359" spans="1:8" x14ac:dyDescent="0.35">
      <c r="A2359" s="1" t="s">
        <v>80</v>
      </c>
      <c r="B2359" s="3">
        <v>43474</v>
      </c>
      <c r="C2359" s="2">
        <v>0.64214120370370364</v>
      </c>
      <c r="D2359">
        <v>44.46</v>
      </c>
      <c r="E2359">
        <v>2195528331786</v>
      </c>
      <c r="F2359">
        <v>1</v>
      </c>
      <c r="G2359" t="str">
        <f>VLOOKUP(ride_data[[#This Row],[city]],city_data[],3,FALSE)</f>
        <v>Urban</v>
      </c>
      <c r="H2359">
        <f>VLOOKUP(ride_data[[#This Row],[city]],city_data[],2,FALSE)</f>
        <v>46</v>
      </c>
    </row>
    <row r="2360" spans="1:8" x14ac:dyDescent="0.35">
      <c r="A2360" s="1" t="s">
        <v>80</v>
      </c>
      <c r="B2360" s="3">
        <v>43480</v>
      </c>
      <c r="C2360" s="2">
        <v>7.106481481481481E-3</v>
      </c>
      <c r="D2360">
        <v>44.33</v>
      </c>
      <c r="E2360">
        <v>4627033032394</v>
      </c>
      <c r="F2360">
        <v>1</v>
      </c>
      <c r="G2360" t="str">
        <f>VLOOKUP(ride_data[[#This Row],[city]],city_data[],3,FALSE)</f>
        <v>Urban</v>
      </c>
      <c r="H2360">
        <f>VLOOKUP(ride_data[[#This Row],[city]],city_data[],2,FALSE)</f>
        <v>46</v>
      </c>
    </row>
    <row r="2361" spans="1:8" x14ac:dyDescent="0.35">
      <c r="A2361" s="1" t="s">
        <v>80</v>
      </c>
      <c r="B2361" s="3">
        <v>43562</v>
      </c>
      <c r="C2361" s="2">
        <v>2.2650462962962966E-2</v>
      </c>
      <c r="D2361">
        <v>18.920000000000002</v>
      </c>
      <c r="E2361">
        <v>23948941587</v>
      </c>
      <c r="F2361">
        <v>4</v>
      </c>
      <c r="G2361" t="str">
        <f>VLOOKUP(ride_data[[#This Row],[city]],city_data[],3,FALSE)</f>
        <v>Urban</v>
      </c>
      <c r="H2361">
        <f>VLOOKUP(ride_data[[#This Row],[city]],city_data[],2,FALSE)</f>
        <v>46</v>
      </c>
    </row>
    <row r="2362" spans="1:8" x14ac:dyDescent="0.35">
      <c r="A2362" s="1" t="s">
        <v>80</v>
      </c>
      <c r="B2362" s="3">
        <v>43562</v>
      </c>
      <c r="C2362" s="2">
        <v>0.10582175925925925</v>
      </c>
      <c r="D2362">
        <v>19.190000000000001</v>
      </c>
      <c r="E2362">
        <v>8047769956638</v>
      </c>
      <c r="F2362">
        <v>4</v>
      </c>
      <c r="G2362" t="str">
        <f>VLOOKUP(ride_data[[#This Row],[city]],city_data[],3,FALSE)</f>
        <v>Urban</v>
      </c>
      <c r="H2362">
        <f>VLOOKUP(ride_data[[#This Row],[city]],city_data[],2,FALSE)</f>
        <v>46</v>
      </c>
    </row>
    <row r="2363" spans="1:8" x14ac:dyDescent="0.35">
      <c r="A2363" s="1" t="s">
        <v>80</v>
      </c>
      <c r="B2363" s="3">
        <v>43470</v>
      </c>
      <c r="C2363" s="2">
        <v>3.1006944444444445E-2</v>
      </c>
      <c r="D2363">
        <v>21.59</v>
      </c>
      <c r="E2363">
        <v>6180215746345</v>
      </c>
      <c r="F2363">
        <v>1</v>
      </c>
      <c r="G2363" t="str">
        <f>VLOOKUP(ride_data[[#This Row],[city]],city_data[],3,FALSE)</f>
        <v>Urban</v>
      </c>
      <c r="H2363">
        <f>VLOOKUP(ride_data[[#This Row],[city]],city_data[],2,FALSE)</f>
        <v>46</v>
      </c>
    </row>
    <row r="2364" spans="1:8" x14ac:dyDescent="0.35">
      <c r="A2364" s="1" t="s">
        <v>80</v>
      </c>
      <c r="B2364" s="3">
        <v>43589</v>
      </c>
      <c r="C2364" s="2">
        <v>0.62274305555555554</v>
      </c>
      <c r="D2364">
        <v>32.799999999999997</v>
      </c>
      <c r="E2364">
        <v>2677734881755</v>
      </c>
      <c r="F2364">
        <v>5</v>
      </c>
      <c r="G2364" t="str">
        <f>VLOOKUP(ride_data[[#This Row],[city]],city_data[],3,FALSE)</f>
        <v>Urban</v>
      </c>
      <c r="H2364">
        <f>VLOOKUP(ride_data[[#This Row],[city]],city_data[],2,FALSE)</f>
        <v>46</v>
      </c>
    </row>
    <row r="2365" spans="1:8" x14ac:dyDescent="0.35">
      <c r="A2365" s="1" t="s">
        <v>80</v>
      </c>
      <c r="B2365" s="3">
        <v>43504</v>
      </c>
      <c r="C2365" s="2">
        <v>0.25807870370370373</v>
      </c>
      <c r="D2365">
        <v>25.3</v>
      </c>
      <c r="E2365">
        <v>2324596536285</v>
      </c>
      <c r="F2365">
        <v>2</v>
      </c>
      <c r="G2365" t="str">
        <f>VLOOKUP(ride_data[[#This Row],[city]],city_data[],3,FALSE)</f>
        <v>Urban</v>
      </c>
      <c r="H2365">
        <f>VLOOKUP(ride_data[[#This Row],[city]],city_data[],2,FALSE)</f>
        <v>46</v>
      </c>
    </row>
    <row r="2366" spans="1:8" x14ac:dyDescent="0.35">
      <c r="A2366" s="1" t="s">
        <v>80</v>
      </c>
      <c r="B2366" s="3">
        <v>43570</v>
      </c>
      <c r="C2366" s="2">
        <v>0.67300925925925925</v>
      </c>
      <c r="D2366">
        <v>44.74</v>
      </c>
      <c r="E2366">
        <v>2759396812039</v>
      </c>
      <c r="F2366">
        <v>4</v>
      </c>
      <c r="G2366" t="str">
        <f>VLOOKUP(ride_data[[#This Row],[city]],city_data[],3,FALSE)</f>
        <v>Urban</v>
      </c>
      <c r="H2366">
        <f>VLOOKUP(ride_data[[#This Row],[city]],city_data[],2,FALSE)</f>
        <v>46</v>
      </c>
    </row>
    <row r="2367" spans="1:8" x14ac:dyDescent="0.35">
      <c r="A2367" s="1" t="s">
        <v>80</v>
      </c>
      <c r="B2367" s="3">
        <v>43571</v>
      </c>
      <c r="C2367" s="2">
        <v>0.34932870370370367</v>
      </c>
      <c r="D2367">
        <v>20.38</v>
      </c>
      <c r="E2367">
        <v>8227750445178</v>
      </c>
      <c r="F2367">
        <v>4</v>
      </c>
      <c r="G2367" t="str">
        <f>VLOOKUP(ride_data[[#This Row],[city]],city_data[],3,FALSE)</f>
        <v>Urban</v>
      </c>
      <c r="H2367">
        <f>VLOOKUP(ride_data[[#This Row],[city]],city_data[],2,FALSE)</f>
        <v>46</v>
      </c>
    </row>
    <row r="2368" spans="1:8" x14ac:dyDescent="0.35">
      <c r="A2368" s="1" t="s">
        <v>80</v>
      </c>
      <c r="B2368" s="3">
        <v>43581</v>
      </c>
      <c r="C2368" s="2">
        <v>2.0949074074074075E-2</v>
      </c>
      <c r="D2368">
        <v>20.89</v>
      </c>
      <c r="E2368">
        <v>2565031924407</v>
      </c>
      <c r="F2368">
        <v>4</v>
      </c>
      <c r="G2368" t="str">
        <f>VLOOKUP(ride_data[[#This Row],[city]],city_data[],3,FALSE)</f>
        <v>Urban</v>
      </c>
      <c r="H2368">
        <f>VLOOKUP(ride_data[[#This Row],[city]],city_data[],2,FALSE)</f>
        <v>46</v>
      </c>
    </row>
    <row r="2369" spans="1:8" x14ac:dyDescent="0.35">
      <c r="A2369" s="1" t="s">
        <v>80</v>
      </c>
      <c r="B2369" s="3">
        <v>43566</v>
      </c>
      <c r="C2369" s="2">
        <v>0.86193287037037036</v>
      </c>
      <c r="D2369">
        <v>33.68</v>
      </c>
      <c r="E2369">
        <v>2743576865816</v>
      </c>
      <c r="F2369">
        <v>4</v>
      </c>
      <c r="G2369" t="str">
        <f>VLOOKUP(ride_data[[#This Row],[city]],city_data[],3,FALSE)</f>
        <v>Urban</v>
      </c>
      <c r="H2369">
        <f>VLOOKUP(ride_data[[#This Row],[city]],city_data[],2,FALSE)</f>
        <v>46</v>
      </c>
    </row>
    <row r="2370" spans="1:8" x14ac:dyDescent="0.35">
      <c r="A2370" s="1" t="s">
        <v>80</v>
      </c>
      <c r="B2370" s="3">
        <v>43526</v>
      </c>
      <c r="C2370" s="2">
        <v>0.93274305555555559</v>
      </c>
      <c r="D2370">
        <v>25.15</v>
      </c>
      <c r="E2370">
        <v>5050608655121</v>
      </c>
      <c r="F2370">
        <v>3</v>
      </c>
      <c r="G2370" t="str">
        <f>VLOOKUP(ride_data[[#This Row],[city]],city_data[],3,FALSE)</f>
        <v>Urban</v>
      </c>
      <c r="H2370">
        <f>VLOOKUP(ride_data[[#This Row],[city]],city_data[],2,FALSE)</f>
        <v>46</v>
      </c>
    </row>
    <row r="2371" spans="1:8" x14ac:dyDescent="0.35">
      <c r="A2371" s="1" t="s">
        <v>80</v>
      </c>
      <c r="B2371" s="3">
        <v>43490</v>
      </c>
      <c r="C2371" s="2">
        <v>3.3020833333333333E-2</v>
      </c>
      <c r="D2371">
        <v>41.17</v>
      </c>
      <c r="E2371">
        <v>4838881371737</v>
      </c>
      <c r="F2371">
        <v>1</v>
      </c>
      <c r="G2371" t="str">
        <f>VLOOKUP(ride_data[[#This Row],[city]],city_data[],3,FALSE)</f>
        <v>Urban</v>
      </c>
      <c r="H2371">
        <f>VLOOKUP(ride_data[[#This Row],[city]],city_data[],2,FALSE)</f>
        <v>46</v>
      </c>
    </row>
    <row r="2372" spans="1:8" x14ac:dyDescent="0.35">
      <c r="A2372" s="1" t="s">
        <v>80</v>
      </c>
      <c r="B2372" s="3">
        <v>43514</v>
      </c>
      <c r="C2372" s="2">
        <v>0.10506944444444444</v>
      </c>
      <c r="D2372">
        <v>18.75</v>
      </c>
      <c r="E2372">
        <v>4148427600673</v>
      </c>
      <c r="F2372">
        <v>2</v>
      </c>
      <c r="G2372" t="str">
        <f>VLOOKUP(ride_data[[#This Row],[city]],city_data[],3,FALSE)</f>
        <v>Urban</v>
      </c>
      <c r="H2372">
        <f>VLOOKUP(ride_data[[#This Row],[city]],city_data[],2,FALSE)</f>
        <v>46</v>
      </c>
    </row>
    <row r="2373" spans="1:8" x14ac:dyDescent="0.35">
      <c r="A2373" s="1" t="s">
        <v>80</v>
      </c>
      <c r="B2373" s="3">
        <v>43466</v>
      </c>
      <c r="C2373" s="2">
        <v>0.61127314814814815</v>
      </c>
      <c r="D2373">
        <v>5.42</v>
      </c>
      <c r="E2373">
        <v>5676167585855</v>
      </c>
      <c r="F2373">
        <v>1</v>
      </c>
      <c r="G2373" t="str">
        <f>VLOOKUP(ride_data[[#This Row],[city]],city_data[],3,FALSE)</f>
        <v>Urban</v>
      </c>
      <c r="H2373">
        <f>VLOOKUP(ride_data[[#This Row],[city]],city_data[],2,FALSE)</f>
        <v>46</v>
      </c>
    </row>
    <row r="2374" spans="1:8" x14ac:dyDescent="0.35">
      <c r="A2374" s="1" t="s">
        <v>80</v>
      </c>
      <c r="B2374" s="3">
        <v>43546</v>
      </c>
      <c r="C2374" s="2">
        <v>0.93849537037037034</v>
      </c>
      <c r="D2374">
        <v>15.85</v>
      </c>
      <c r="E2374">
        <v>8549525496025</v>
      </c>
      <c r="F2374">
        <v>3</v>
      </c>
      <c r="G2374" t="str">
        <f>VLOOKUP(ride_data[[#This Row],[city]],city_data[],3,FALSE)</f>
        <v>Urban</v>
      </c>
      <c r="H2374">
        <f>VLOOKUP(ride_data[[#This Row],[city]],city_data[],2,FALSE)</f>
        <v>46</v>
      </c>
    </row>
    <row r="2375" spans="1:8" x14ac:dyDescent="0.35">
      <c r="A2375" s="1" t="s">
        <v>80</v>
      </c>
      <c r="B2375" s="3">
        <v>43482</v>
      </c>
      <c r="C2375" s="2">
        <v>0.16667824074074075</v>
      </c>
      <c r="D2375">
        <v>32.29</v>
      </c>
      <c r="E2375">
        <v>7451578628999</v>
      </c>
      <c r="F2375">
        <v>1</v>
      </c>
      <c r="G2375" t="str">
        <f>VLOOKUP(ride_data[[#This Row],[city]],city_data[],3,FALSE)</f>
        <v>Urban</v>
      </c>
      <c r="H2375">
        <f>VLOOKUP(ride_data[[#This Row],[city]],city_data[],2,FALSE)</f>
        <v>46</v>
      </c>
    </row>
    <row r="2376" spans="1:8" x14ac:dyDescent="0.35">
      <c r="A2376" s="1" t="s">
        <v>80</v>
      </c>
      <c r="B2376" s="3">
        <v>43573</v>
      </c>
      <c r="C2376" s="2">
        <v>8.8368055555555547E-2</v>
      </c>
      <c r="D2376">
        <v>39.79</v>
      </c>
      <c r="E2376">
        <v>8745531941706</v>
      </c>
      <c r="F2376">
        <v>4</v>
      </c>
      <c r="G2376" t="str">
        <f>VLOOKUP(ride_data[[#This Row],[city]],city_data[],3,FALSE)</f>
        <v>Urban</v>
      </c>
      <c r="H2376">
        <f>VLOOKUP(ride_data[[#This Row],[city]],city_data[],2,FALSE)</f>
        <v>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Q w 0 6 U 3 A 7 O R O k A A A A 9 Q A A A B I A H A B D b 2 5 m a W c v U G F j a 2 F n Z S 5 4 b W w g o h g A K K A U A A A A A A A A A A A A A A A A A A A A A A A A A A A A h Y 9 B D o I w F E S v Q r q n r d U Y J J 8 S w 1 Y S E x P j t i k V G q E Y W i x 3 c + G R v I I Y R d 2 5 n D d v M X O / 3 i A d m j q 4 q M 7 q 1 i R o h i k K l J F t o U 2 Z o N 4 d w w i l H L Z C n k S p g l E 2 N h 5 s k a D K u X N M i P c e + z l u u 5 I w S m f k k G 9 2 s l K N Q B 9 Z / 5 d D b a w T R i r E Y f 8 a w x l e L X G 0 Y J g C m R j k 2 n x 7 N s 5 9 t j 8 Q s r 5 2 f a e 4 M m G 2 B j J F I O 8 L / A F Q S w M E F A A C A A g A Q w 0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N O l N 0 u M B U b Q E A A P U D A A A T A B w A R m 9 y b X V s Y X M v U 2 V j d G l v b j E u b S C i G A A o o B Q A A A A A A A A A A A A A A A A A A A A A A A A A A A D d U k 1 P A j E Q v Z P w H 5 r 1 A k m z C Y g e N H v A R c W L Q R d P r i F l O 0 C T b k s 6 s 8 Q N 4 b / b Z Z G P h O j V 2 E v b e f P x X l 8 R M l L W s K T e O 7 f N R r O B C + F A s k x R O Z G C B I u Y B m o 2 m F + J L V w G P h L j K h z Y r M j B U O t B a Q h j a 8 h f s B X E N + k b g s N 0 I I w C r Y E l S 6 f M P P 0 u w P R R 0 b C Y p v F C e N j M A d N R e Q d u 0 j d C l 6 g w f Q X c j s J 0 z y P M c B W 0 + f s A t M o V g Y s C H n A W W 1 3 k B q N L z u 5 N Z q U f F H W 6 V 1 3 O X g p L k F C p I T o c w 2 d r 4 K P N a z 0 X w c j Z 3 G O S D U F I T z r w 4 s Z i 6 h N 3 y C 7 e q q V z 9 r 6 L 9 7 V O M q G F w 4 h c c d z S q / K S J B u X S z i 0 G z t h c G Z d X h O u Q G y d m c / X 6 6 D S 7 K W R z 2 E E n 7 T h b B 1 I p 1 b + i T J b G P L g k 6 H r X l i 1 2 a J V 7 k n J p t 1 s K H O W 0 7 H N T k n 4 C z b v e f x i c + / f 2 y x o b 2 R 1 J p X X D s + 8 X 9 + A K f I p u G 1 4 + 3 B K n v 6 I n 8 z / A l B L A Q I t A B Q A A g A I A E M N O l N w O z k T p A A A A P U A A A A S A A A A A A A A A A A A A A A A A A A A A A B D b 2 5 m a W c v U G F j a 2 F n Z S 5 4 b W x Q S w E C L Q A U A A I A C A B D D T p T D 8 r p q 6 Q A A A D p A A A A E w A A A A A A A A A A A A A A A A D w A A A A W 0 N v b n R l b n R f V H l w Z X N d L n h t b F B L A Q I t A B Q A A g A I A E M N O l N 0 u M B U b Q E A A P U D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S A A A A A A A A +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l 0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w N T o 0 M T o y O C 4 0 N D Q x O T k 4 W i I g L z 4 8 R W 5 0 c n k g V H l w Z T 0 i R m l s b E N v b H V t b l R 5 c G V z I i B W Y W x 1 Z T 0 i c 0 J n T U c i I C 8 + P E V u d H J 5 I F R 5 c G U 9 I k Z p b G x D b 2 x 1 b W 5 O Y W 1 l c y I g V m F s d W U 9 I n N b J n F 1 b 3 Q 7 Y 2 l 0 e S Z x d W 9 0 O y w m c X V v d D t k c m l 2 Z X J f Y 2 9 1 b n Q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f Z G F 0 Y S 9 D a G F u Z 2 V k I F R 5 c G U u e 2 N p d H k s M H 0 m c X V v d D s s J n F 1 b 3 Q 7 U 2 V j d G l v b j E v Y 2 l 0 e V 9 k Y X R h L 0 N o Y W 5 n Z W Q g V H l w Z S 5 7 Z H J p d m V y X 2 N v d W 5 0 L D F 9 J n F 1 b 3 Q 7 L C Z x d W 9 0 O 1 N l Y 3 R p b 2 4 x L 2 N p d H l f Z G F 0 Y S 9 D a G F u Z 2 V k I F R 5 c G U u e 3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l 0 e V 9 k Y X R h L 0 N o Y W 5 n Z W Q g V H l w Z S 5 7 Y 2 l 0 e S w w f S Z x d W 9 0 O y w m c X V v d D t T Z W N 0 a W 9 u M S 9 j a X R 5 X 2 R h d G E v Q 2 h h b m d l Z C B U e X B l L n t k c m l 2 Z X J f Y 2 9 1 b n Q s M X 0 m c X V v d D s s J n F 1 b 3 Q 7 U 2 V j d G l v b j E v Y 2 l 0 e V 9 k Y X R h L 0 N o Y W 5 n Z W Q g V H l w Z S 5 7 d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e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l k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D U 6 N D I 6 M D Y u M j A 1 O T U 3 M l o i I C 8 + P E V u d H J 5 I F R 5 c G U 9 I k Z p b G x D b 2 x 1 b W 5 U e X B l c y I g V m F s d W U 9 I n N C Z 2 N G Q X c 9 P S I g L z 4 8 R W 5 0 c n k g V H l w Z T 0 i R m l s b E N v b H V t b k 5 h b W V z I i B W Y W x 1 Z T 0 i c 1 s m c X V v d D t j a X R 5 J n F 1 b 3 Q 7 L C Z x d W 9 0 O 2 R h d G U m c X V v d D s s J n F 1 b 3 Q 7 Z m F y Z S Z x d W 9 0 O y w m c X V v d D t y a W R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V 9 k Y X R h L 0 N o Y W 5 n Z W Q g V H l w Z S 5 7 Y 2 l 0 e S w w f S Z x d W 9 0 O y w m c X V v d D t T Z W N 0 a W 9 u M S 9 y a W R l X 2 R h d G E v Q 2 h h b m d l Z C B U e X B l L n t k Y X R l L D F 9 J n F 1 b 3 Q 7 L C Z x d W 9 0 O 1 N l Y 3 R p b 2 4 x L 3 J p Z G V f Z G F 0 Y S 9 D a G F u Z 2 V k I F R 5 c G U u e 2 Z h c m U s M n 0 m c X V v d D s s J n F 1 b 3 Q 7 U 2 V j d G l v b j E v c m l k Z V 9 k Y X R h L 0 N o Y W 5 n Z W Q g V H l w Z S 5 7 c m l k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X 2 R h d G E v Q 2 h h b m d l Z C B U e X B l L n t j a X R 5 L D B 9 J n F 1 b 3 Q 7 L C Z x d W 9 0 O 1 N l Y 3 R p b 2 4 x L 3 J p Z G V f Z G F 0 Y S 9 D a G F u Z 2 V k I F R 5 c G U u e 2 R h d G U s M X 0 m c X V v d D s s J n F 1 b 3 Q 7 U 2 V j d G l v b j E v c m l k Z V 9 k Y X R h L 0 N o Y W 5 n Z W Q g V H l w Z S 5 7 Z m F y Z S w y f S Z x d W 9 0 O y w m c X V v d D t T Z W N 0 a W 9 u M S 9 y a W R l X 2 R h d G E v Q 2 h h b m d l Z C B U e X B l L n t y a W R l X 2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H T D 9 z 7 E k Q 7 + o 6 B F v W 0 S J A A A A A A I A A A A A A B B m A A A A A Q A A I A A A A I e H G 2 x 6 j p a J U Q M O i H b 1 O i g k t j 8 X n r w 8 w i I 0 C Q 0 v v f i b A A A A A A 6 A A A A A A g A A I A A A A D A M x J c R Z P E x F E J u 0 O I R P c F t X J o h p b 3 l 4 y k Z N q 4 3 y w D k U A A A A L T I i t B k M 3 j l 5 s v m J 4 l K 3 p f Y h U Z r r q c G S e M G f K j E 4 R e z 9 j C 8 i i Z r n P l B / 6 R I l 2 c 3 2 B S y b s c N O Y e m D 8 w C m h q u / V / O H n 4 2 i L T c L + q J l 5 Z B k u h L Q A A A A D n G i u j t I u c 9 R F 2 w l j g B 8 A q X 2 9 Y k A t a Y 7 4 a A C V p 0 O B g d 7 l j L u 3 / V x + 0 u u y C I r 6 z + 3 A 0 c C h W p U E / m Q A U K Q o n u k O k = < / D a t a M a s h u p > 
</file>

<file path=customXml/itemProps1.xml><?xml version="1.0" encoding="utf-8"?>
<ds:datastoreItem xmlns:ds="http://schemas.openxmlformats.org/officeDocument/2006/customXml" ds:itemID="{4838C398-5845-4F43-991E-411877126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PyBer_ride_data</vt:lpstr>
      <vt:lpstr>city_data</vt:lpstr>
      <vt:lpstr>Sheet3</vt:lpstr>
      <vt:lpstr>Sheet1</vt:lpstr>
      <vt:lpstr>Sheet4</vt:lpstr>
      <vt:lpstr>ride_data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Spring</cp:lastModifiedBy>
  <dcterms:modified xsi:type="dcterms:W3CDTF">2021-09-28T08:03:54Z</dcterms:modified>
</cp:coreProperties>
</file>