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ielle Spring\Documents\GitHub\Final-Project-SunshineList\Project Management Resources\"/>
    </mc:Choice>
  </mc:AlternateContent>
  <xr:revisionPtr revIDLastSave="0" documentId="13_ncr:1_{80D50DBC-3186-48D0-B691-1C6F1562998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roject Name" sheetId="1" r:id="rId1"/>
    <sheet name="Instruction on Template use" sheetId="2" r:id="rId2"/>
  </sheets>
  <externalReferences>
    <externalReference r:id="rId3"/>
    <externalReference r:id="rId4"/>
  </externalReferences>
  <definedNames>
    <definedName name="_xlnm._FilterDatabase" localSheetId="0" hidden="1">'Project Name'!$B$11:$H$11</definedName>
    <definedName name="_xlnm.Print_Titles" localSheetId="0">'Project Name'!$2:$11</definedName>
    <definedName name="stakeholder2">[1]Lists!$B$4:$B$13</definedName>
    <definedName name="StatusList">[2]references!$A$3:$A$6</definedName>
    <definedName name="TrainingMethod">[1]Lists!$G$4:$G$10</definedName>
    <definedName name="TrainingType">[1]Lists!$E$4:$E$8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</calcChain>
</file>

<file path=xl/sharedStrings.xml><?xml version="1.0" encoding="utf-8"?>
<sst xmlns="http://schemas.openxmlformats.org/spreadsheetml/2006/main" count="394" uniqueCount="143">
  <si>
    <t>Past Due</t>
  </si>
  <si>
    <t>Team Update</t>
  </si>
  <si>
    <t>Due  soon</t>
  </si>
  <si>
    <t>Program Manager Update</t>
  </si>
  <si>
    <t>Action Item</t>
  </si>
  <si>
    <t>Due Date</t>
  </si>
  <si>
    <t>Status</t>
  </si>
  <si>
    <t>Support</t>
  </si>
  <si>
    <t>Comments</t>
  </si>
  <si>
    <r>
      <t xml:space="preserve">Action Category and sub-cateogry  bands must be format painted into the appropriate section
</t>
    </r>
    <r>
      <rPr>
        <sz val="11"/>
        <color theme="1"/>
        <rFont val="Calibri"/>
        <family val="2"/>
      </rPr>
      <t>•this will ensure the conditional formating on due date and status functions for task lines</t>
    </r>
  </si>
  <si>
    <t>Deliverable 1</t>
  </si>
  <si>
    <t>Deliverable 2</t>
  </si>
  <si>
    <t>Deliverable 3</t>
  </si>
  <si>
    <t>Big Data Bootcamp Project - Group 3</t>
  </si>
  <si>
    <t>Create Github repo</t>
  </si>
  <si>
    <t>Obtain concensus on project topic</t>
  </si>
  <si>
    <t>In progress</t>
  </si>
  <si>
    <t>Square Role</t>
  </si>
  <si>
    <t>Triangle Role</t>
  </si>
  <si>
    <t>Circle Role</t>
  </si>
  <si>
    <t>X Role</t>
  </si>
  <si>
    <t>Team</t>
  </si>
  <si>
    <t>Project Manager</t>
  </si>
  <si>
    <t>To Be Assigned</t>
  </si>
  <si>
    <t>Go Live: Feb 9</t>
  </si>
  <si>
    <t>Deliverable: final project</t>
  </si>
  <si>
    <t>Create main branch</t>
  </si>
  <si>
    <t>Determine technologies to be used for pipeline</t>
  </si>
  <si>
    <t>Align on Team Charter and Responsibility Matrix</t>
  </si>
  <si>
    <t>Research project topics/potential datasets</t>
  </si>
  <si>
    <t>Schedule &amp; hold Project Topic Meeting</t>
  </si>
  <si>
    <t>Schedule and hold Kickoff meeting with team</t>
  </si>
  <si>
    <t>Create Project Proposal for instructor approval</t>
  </si>
  <si>
    <t>Database Integration</t>
  </si>
  <si>
    <t>Obtain approval for Project Proposal</t>
  </si>
  <si>
    <t>Create List of questions to be answered/ problem to be solved/ answer why topic</t>
  </si>
  <si>
    <t>Presentation</t>
  </si>
  <si>
    <t>GitHub</t>
  </si>
  <si>
    <t>Dashboard</t>
  </si>
  <si>
    <t>Deliverable 4</t>
  </si>
  <si>
    <t>Decide on Project Topic</t>
  </si>
  <si>
    <t>Create individual branches (1 per team member)</t>
  </si>
  <si>
    <t>GitHub Commits (4 commits per team member)</t>
  </si>
  <si>
    <t>4 commits/PR</t>
  </si>
  <si>
    <t>Connection between db and machine learning module</t>
  </si>
  <si>
    <t>NA</t>
  </si>
  <si>
    <t>Draft ReadMe file for project topic proposal</t>
  </si>
  <si>
    <t>Communication  Protocols (Team Charter)</t>
  </si>
  <si>
    <t>Present project proposal to Sal/TA's</t>
  </si>
  <si>
    <t>Prep project management docs: WBS,Team Charter, Gantt</t>
  </si>
  <si>
    <t xml:space="preserve">Main Branch - code is production ready and includes:
✓ All code necessary to perform exploratory analysis 
✓ Some code necessary to complete the machine learning portion of the project </t>
  </si>
  <si>
    <t>Individual Branches
✓ At least one branch for each team member 
✓ Each team member has at least four commits for the duration of the second segment (eight total commits per person)</t>
  </si>
  <si>
    <t>README.md must include:
✓ Description of the communication protocols 
✓ The descriptions and explanations required in all other project deliverables
✓ Outline of the project (this may include images, but should be easy to follow and digest)</t>
  </si>
  <si>
    <t>Database stores static data for use during the project</t>
  </si>
  <si>
    <t>Database interfaces with the project in some format (e.g., scraping updates the database, or database connects to the model)</t>
  </si>
  <si>
    <t>Jupyter Notebook/python code</t>
  </si>
  <si>
    <t>Reports and/or image captures</t>
  </si>
  <si>
    <t>Process Documentation</t>
  </si>
  <si>
    <t>Min 2 tables using database or collections for Mongo</t>
  </si>
  <si>
    <t>Includes at least one join using the database language (not including any joins in Pandas)</t>
  </si>
  <si>
    <t>Includes at least one connection string (using SQLAlchemy or PyMongo)</t>
  </si>
  <si>
    <t>ERD with relationships (SQL)</t>
  </si>
  <si>
    <t>A blueprint for the dashboard is created and includes all of the following:
✓ Storyboard on Google Slide(s) 
✓ Description of the tool(s) that will be used to create final dashboard 
✓ Description of interactive element(s)</t>
  </si>
  <si>
    <r>
      <t xml:space="preserve">Preliminary Google Slides Presentation  (refining the draft into a final version). To include:
</t>
    </r>
    <r>
      <rPr>
        <sz val="10"/>
        <color rgb="FF000000"/>
        <rFont val="Wingdings 2"/>
        <family val="1"/>
        <charset val="2"/>
      </rPr>
      <t>P</t>
    </r>
    <r>
      <rPr>
        <sz val="10"/>
        <color rgb="FF000000"/>
        <rFont val="Calibri"/>
        <family val="2"/>
      </rPr>
      <t xml:space="preserve"> Selected topic 
✓ Reason why they selected their topic 
✓ Description of their source of data 
✓ Questions they hope to answer with the data 
✓ Description of the data exploration phase of the project 
✓ Description of the analysis phase of the project 
✓ Technologies, languages, tools, and algorithms used throughout the project 
</t>
    </r>
  </si>
  <si>
    <t xml:space="preserve">Main Branch - code is production ready and includes:
✓ All code necessary to perform exploratory analysis 
✓ MOST code necessary to complete the machine learning portion of the project </t>
  </si>
  <si>
    <t>Description of communication protocols in README are removed</t>
  </si>
  <si>
    <t>Individual Branches
✓ At least one branch for each team member 
✓ Each team member has at least four commits for the duration of the third segment (twelve total commits per person)</t>
  </si>
  <si>
    <t>README.md must include:
✓ The descriptions and explanations required in all other project deliverables
✓ Outline is now cohesive and structured (may include images)
✓ Link to Google Slides draft presentation</t>
  </si>
  <si>
    <t xml:space="preserve">Team members submit the code for their machine learning model, as well as the following:
✓ Description of data preprocessing 
✓ Description of feature engineering and preliminary feature selection, including their decision-making process 
✓ Description of how data was split into training and testing sets 
✓ Explanation of model choice, including limitations and benefits
✓ Explanation of changes in model choice (if changes occurred between the Segment 2 and Segment 3 deliverables) 
✓ Description of how they have trained the model thus far, and any additional training that will take place 
✓ Description of current accuracy score </t>
  </si>
  <si>
    <t>Dashboard is created and includes all of the following:
✓Images from the initial analysis 
✓Data (images or report) from the machine learning task 
✓ At least one interactive element</t>
  </si>
  <si>
    <r>
      <t xml:space="preserve">Preliminary Google Slides Presentation  (refining the draft into a final version). To include:
</t>
    </r>
    <r>
      <rPr>
        <sz val="10"/>
        <color rgb="FF000000"/>
        <rFont val="Wingdings 2"/>
        <family val="1"/>
        <charset val="2"/>
      </rPr>
      <t>P</t>
    </r>
    <r>
      <rPr>
        <sz val="10"/>
        <color rgb="FF000000"/>
        <rFont val="Calibri"/>
        <family val="2"/>
      </rPr>
      <t xml:space="preserve"> Selected topic 
✓ Reason why they selected their topic 
✓ Description of their source of data 
✓ Questions they hope to answer with the data 
✓ Description of the data exploration phase of the project 
✓ Description of the analysis phase of the project 
✓ Technologies, languages, tools, and algorithms used throughout the project 
</t>
    </r>
    <r>
      <rPr>
        <sz val="10"/>
        <color rgb="FF00B050"/>
        <rFont val="Calibri"/>
        <family val="2"/>
      </rPr>
      <t xml:space="preserve">✓ Result of analysis 
✓ Recommendation for future analysis 
✓ Anything the team would have done differently </t>
    </r>
  </si>
  <si>
    <t>Google Slides Presentations are finalized in Google Slides.
✓ Slides are primarily images or graphics (rather than primarily text) 
✓ Images are clear, in high-definition, and directly illustrative of subject matter</t>
  </si>
  <si>
    <t>Live Presentation 
✓ All team members present in equal proportions 
✓ The team demonstrates interactivity of dashboard in real time 
✓ The presentation falls within any time limits provided by instructor 
✓ Submission includes speaker notes, flashcards, or a video of the presentation rehearsal</t>
  </si>
  <si>
    <t>Demo Video</t>
  </si>
  <si>
    <t>Individual Branches
✓ At least one branch for each team member 
✓ Each team member has at least four commits for the duration of the third segment (sixteen total commits per person)</t>
  </si>
  <si>
    <t>Create Requirements.txt file</t>
  </si>
  <si>
    <t xml:space="preserve">Any images that have been created (at least three) </t>
  </si>
  <si>
    <r>
      <t xml:space="preserve">Main Branch - code is production ready and includes:
✓All code necessary to perform exploratory analysis 
</t>
    </r>
    <r>
      <rPr>
        <sz val="10"/>
        <color rgb="FF00B050"/>
        <rFont val="Calibri"/>
        <family val="2"/>
      </rPr>
      <t xml:space="preserve">✓ All code necessary to complete machine learning portion of project </t>
    </r>
    <r>
      <rPr>
        <sz val="10"/>
        <color rgb="FF000000"/>
        <rFont val="Calibri"/>
        <family val="2"/>
      </rPr>
      <t xml:space="preserve">
</t>
    </r>
    <r>
      <rPr>
        <sz val="10"/>
        <color rgb="FF00B050"/>
        <rFont val="Calibri"/>
        <family val="2"/>
      </rPr>
      <t xml:space="preserve">✓ All code is clean, commented, easy to read, and adheres to a coding standard 
(e.g., PEP8) </t>
    </r>
  </si>
  <si>
    <r>
      <t xml:space="preserve">README.md must include:
✓ The descriptions and explanations required in all other project deliverables
✓ Any images that have been created (at least three)
✓ Outline is now cohesive and structured (may include images)
</t>
    </r>
    <r>
      <rPr>
        <sz val="10"/>
        <color rgb="FF00B050"/>
        <rFont val="Calibri"/>
        <family val="2"/>
      </rPr>
      <t xml:space="preserve">✓ Link to dashboard (or link to video of dashboard demo) </t>
    </r>
    <r>
      <rPr>
        <sz val="10"/>
        <color rgb="FF000000"/>
        <rFont val="Calibri"/>
        <family val="2"/>
      </rPr>
      <t xml:space="preserve">
</t>
    </r>
    <r>
      <rPr>
        <sz val="10"/>
        <color rgb="FF00B050"/>
        <rFont val="Calibri"/>
        <family val="2"/>
      </rPr>
      <t>✓ Link to Google Slides FINAL presentation</t>
    </r>
  </si>
  <si>
    <r>
      <t xml:space="preserve">Team members submit the code for their machine learning model, as well as the following:
✓ Description of data preprocessing 
✓ Description of feature engineering and preliminary feature selection, including their decision-making process 
✓ Description of how data was split into training and testing sets 
✓ Explanation of model choice, including limitations and benefits
✓ Explanation of changes in model choice (if changes occurred between the Segment 2 and Segment 3 deliverables) 
✓ Description of how model was trained </t>
    </r>
    <r>
      <rPr>
        <sz val="10"/>
        <color rgb="FF00B050"/>
        <rFont val="Calibri"/>
        <family val="2"/>
      </rPr>
      <t>(or retrained, if they are using an 
existing model)</t>
    </r>
    <r>
      <rPr>
        <sz val="10"/>
        <color rgb="FF000000"/>
        <rFont val="Calibri"/>
        <family val="2"/>
      </rPr>
      <t xml:space="preserve">
✓ </t>
    </r>
    <r>
      <rPr>
        <sz val="10"/>
        <color rgb="FF00B050"/>
        <rFont val="Calibri"/>
        <family val="2"/>
      </rPr>
      <t>Description and explanation of model’s confusion matrix</t>
    </r>
    <r>
      <rPr>
        <sz val="10"/>
        <color rgb="FF000000"/>
        <rFont val="Calibri"/>
        <family val="2"/>
      </rPr>
      <t xml:space="preserve">, including final 
accuracy score  </t>
    </r>
  </si>
  <si>
    <t>If statistical analysis is not included as part of the current analysis, include a description of how it would be included in the next phases of the project.</t>
  </si>
  <si>
    <t>deliverables completed in segment 2</t>
  </si>
  <si>
    <t>Dashboard is published or the submission includes a screen capture video of it in action</t>
  </si>
  <si>
    <t>Exploritory Analysis</t>
  </si>
  <si>
    <t>Build mock up of  machine learning model (takes in data/outputs labels for input data)</t>
  </si>
  <si>
    <t>Develop a diagram that explains how it will work concurrently with the rest of the project steps</t>
  </si>
  <si>
    <t>Creat a sample DataBase; providing sampe data that minics final db structure</t>
  </si>
  <si>
    <t>Create a storyboard</t>
  </si>
  <si>
    <r>
      <t xml:space="preserve">Draft google slide presentation to include:
✓ Selected topic
✓ Reason why they selected their topic 
✓ Description of their source of data 
✓ Questions they hope to answer with the data 
</t>
    </r>
    <r>
      <rPr>
        <sz val="10"/>
        <color rgb="FF7030A0"/>
        <rFont val="Calibri"/>
        <family val="2"/>
      </rPr>
      <t>✓ Description of the data exploration phase of the project 
✓ Description of the analysis phase of the project</t>
    </r>
  </si>
  <si>
    <t>Includes at least one connection string (using SQLAlchemy or PyMongo) to draft Machine Learning Model</t>
  </si>
  <si>
    <r>
      <t xml:space="preserve">Team members submit the code for their machine learning model, as well as the following:
✓takes in data/outputs labels for input data
</t>
    </r>
    <r>
      <rPr>
        <sz val="10"/>
        <color rgb="FF7030A0"/>
        <rFont val="Calibri"/>
        <family val="2"/>
      </rPr>
      <t>✓ Description of preliminary data preprocessing 
✓ Description of preliminary feature engineering and preliminary feature selection, including their decision-making process 
✓ Description of how data was split into training and testing sets 
✓ Explanation of model choice, including limitations and benefits</t>
    </r>
  </si>
  <si>
    <t>Sample Data that mimics database structure</t>
  </si>
  <si>
    <t>The descriptions and explanations required in all other project deliverables</t>
  </si>
  <si>
    <t xml:space="preserve">Description of the communication protocols  </t>
  </si>
  <si>
    <t>Create ReadMe.md</t>
  </si>
  <si>
    <t>01/06 DS - Final draft Team Charter updated and posted to team slack channel.</t>
  </si>
  <si>
    <t>complete</t>
  </si>
  <si>
    <t>01/06 DS - Meeting scheduled for 01/06 9pm;  all team members to do research and pitch 1-2 projects for consideration.</t>
  </si>
  <si>
    <t>Module</t>
  </si>
  <si>
    <t>Assigned To</t>
  </si>
  <si>
    <t>Ben</t>
  </si>
  <si>
    <t>Danielle</t>
  </si>
  <si>
    <t>Justin</t>
  </si>
  <si>
    <t>Shaza</t>
  </si>
  <si>
    <t>01/07 DS - Aligned on proposing Sunshine list; back up single-family home rentals</t>
  </si>
  <si>
    <t>webscrape https://www.ontario.ca/page/public-sector-salary-disclosure and create 1996 to 2020 data</t>
  </si>
  <si>
    <t>for mock up - use kaggle csv</t>
  </si>
  <si>
    <t>01/12 DS - Charter has been updated and incorporated into ReadMe.
01/08 DS - Team charter and communication protocols have alignment.  Need to determine role assignment.</t>
  </si>
  <si>
    <t>01/12 DS - WBS has been created and will be used to manage progress of project 
01/04  DS- Danielle to prepare initial documentation; tbd team member to vet requirements/dependencies</t>
  </si>
  <si>
    <t>01/12 DS - list of questions has been identified and Readme has been updated.
01/08 DS - preliminary list of questions identified</t>
  </si>
  <si>
    <t>01/12 DS - Initial skeleton of Readme has been drafted.  Lead to be taken over by Shaza.  All updates for sections to be updated by Shaza for document control purposes.</t>
  </si>
  <si>
    <t>01/12 DS - provided overview of project to Sal and Laurel.  Project is a go.</t>
  </si>
  <si>
    <t>01/12 DS - draft readme is being tweaked</t>
  </si>
  <si>
    <t>01/12 DS - all sections are included on draft readme</t>
  </si>
  <si>
    <t>01/12 DS - Charter has been updated and incorporated into ReadMe.</t>
  </si>
  <si>
    <t>01/12 DS - main branch created and repo shared with team</t>
  </si>
  <si>
    <t>Name List that will optimize models accuracy without overfitting</t>
  </si>
  <si>
    <t>01/12 DS - draft ERD has been created from PostgreSQL…will be vetting with team and creating in quickdatabasediagrams.com (Links to an external site.)</t>
  </si>
  <si>
    <t>01/12 DS - review of Sunshine list data ….commenced documenting cleansing sets and figuring out sequence.  Focus is on cleansing the "First Name" column, secondary focus will be on "Job Title"</t>
  </si>
  <si>
    <t>for mock up - use Stats Can data</t>
  </si>
  <si>
    <t>01/13 DS - team to work on importing dataset into SQL.  currently receiving import errors
01/12 DS - team decision to scale back on project. Will be using the kaggle consolidated csv 1996-2019 and add 2020 published sunshine list - webscraping for sunshine list on hold until team can assess if there is sufficient time to complete</t>
  </si>
  <si>
    <t>01/13 DS - team to work on importing dataset into SQL.  currently receiving import errors</t>
  </si>
  <si>
    <t>01/13 DS - datasets have been sourced</t>
  </si>
  <si>
    <t>01/13 - need to provide an aggregated First Names list for gender identification</t>
  </si>
  <si>
    <t>Other boosting/sampling techniques to further optimize accuracy</t>
  </si>
  <si>
    <t>01/13 - draft presentation has been created and posted to shared google drive
01/12 - presented project topic at 01/12 class to Sal and Laurel</t>
  </si>
  <si>
    <t xml:space="preserve">01/13 - have made preliminary decisions on technologies to be used.  </t>
  </si>
  <si>
    <t>Source dataset - Sunshine list, Stats Can for SQL db</t>
  </si>
  <si>
    <t>Source dataset - Twitter for MongoDb</t>
  </si>
  <si>
    <t>01/12 DS - Shaza has obtained developer API access from twitter</t>
  </si>
  <si>
    <t>-</t>
  </si>
  <si>
    <t>Clean dataset and organize dataset - document process for SQL</t>
  </si>
  <si>
    <t>Clean dataset and organize dataset - document process for MongoDb</t>
  </si>
  <si>
    <t>Create an ERD for SQL</t>
  </si>
  <si>
    <t>Draft Network Architecture</t>
  </si>
  <si>
    <t>01/12 DS - network architecture has been drafted and included in Readme</t>
  </si>
  <si>
    <t>01/12 DS - adding Machine Learning info to Readme</t>
  </si>
  <si>
    <t xml:space="preserve">add Machine Learning part </t>
  </si>
  <si>
    <t>Add Machine Learning part to the presentation</t>
  </si>
  <si>
    <t>Machine Learning Model - Gender</t>
  </si>
  <si>
    <t>Machine Learning Model - Sentiment</t>
  </si>
  <si>
    <t>01/12 - Model has been trained using male/female libraries in NLTK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</si>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</sst>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/mmm;@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BISansCond"/>
    </font>
    <font>
      <sz val="9"/>
      <color rgb="FF9C0006"/>
      <name val="Calibri"/>
      <family val="2"/>
    </font>
    <font>
      <sz val="9"/>
      <color rgb="FFCC6600"/>
      <name val="Calibri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1"/>
      <name val="Calibri"/>
      <family val="2"/>
    </font>
    <font>
      <b/>
      <sz val="8"/>
      <color theme="1"/>
      <name val="Verdana"/>
      <family val="2"/>
    </font>
    <font>
      <sz val="10"/>
      <color rgb="FF000000"/>
      <name val="Wingdings 2"/>
      <family val="1"/>
      <charset val="2"/>
    </font>
    <font>
      <sz val="10"/>
      <color rgb="FF00B050"/>
      <name val="Calibri"/>
      <family val="2"/>
    </font>
    <font>
      <sz val="10"/>
      <color theme="5" tint="-0.249977111117893"/>
      <name val="Calibri"/>
      <family val="2"/>
    </font>
    <font>
      <sz val="10"/>
      <color rgb="FF7030A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Protection="1">
      <protection locked="0"/>
    </xf>
    <xf numFmtId="164" fontId="4" fillId="2" borderId="0" xfId="0" applyNumberFormat="1" applyFont="1" applyFill="1" applyBorder="1" applyAlignment="1" applyProtection="1">
      <alignment horizontal="center" vertical="top" wrapText="1"/>
      <protection locked="0"/>
    </xf>
    <xf numFmtId="164" fontId="6" fillId="2" borderId="0" xfId="0" applyNumberFormat="1" applyFont="1" applyFill="1" applyBorder="1" applyAlignment="1" applyProtection="1">
      <alignment horizontal="center" vertical="top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right" vertical="center" wrapText="1"/>
    </xf>
    <xf numFmtId="0" fontId="2" fillId="2" borderId="0" xfId="0" applyFont="1" applyFill="1" applyProtection="1">
      <protection locked="0"/>
    </xf>
    <xf numFmtId="0" fontId="1" fillId="0" borderId="0" xfId="0" applyFont="1"/>
    <xf numFmtId="0" fontId="0" fillId="2" borderId="0" xfId="0" applyFill="1" applyBorder="1" applyAlignment="1" applyProtection="1">
      <alignment horizontal="left" wrapText="1"/>
      <protection locked="0"/>
    </xf>
    <xf numFmtId="164" fontId="0" fillId="2" borderId="0" xfId="0" applyNumberFormat="1" applyFill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left"/>
    </xf>
    <xf numFmtId="164" fontId="2" fillId="2" borderId="0" xfId="0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Border="1" applyAlignment="1" applyProtection="1">
      <alignment horizontal="left"/>
      <protection locked="0"/>
    </xf>
    <xf numFmtId="164" fontId="4" fillId="2" borderId="0" xfId="0" applyNumberFormat="1" applyFont="1" applyFill="1" applyBorder="1" applyAlignment="1" applyProtection="1">
      <alignment horizontal="left" vertical="top" wrapText="1"/>
      <protection locked="0"/>
    </xf>
    <xf numFmtId="164" fontId="6" fillId="2" borderId="0" xfId="0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Border="1" applyAlignment="1" applyProtection="1">
      <alignment horizontal="left" wrapText="1"/>
      <protection locked="0"/>
    </xf>
    <xf numFmtId="0" fontId="6" fillId="2" borderId="0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164" fontId="8" fillId="4" borderId="0" xfId="0" applyNumberFormat="1" applyFont="1" applyFill="1" applyBorder="1" applyAlignment="1" applyProtection="1">
      <alignment horizontal="left" vertical="top" wrapText="1"/>
      <protection locked="0"/>
    </xf>
    <xf numFmtId="0" fontId="6" fillId="5" borderId="0" xfId="0" applyFont="1" applyFill="1" applyBorder="1" applyAlignment="1" applyProtection="1">
      <alignment horizontal="left" vertical="center" wrapText="1"/>
      <protection locked="0"/>
    </xf>
    <xf numFmtId="164" fontId="9" fillId="7" borderId="0" xfId="0" applyNumberFormat="1" applyFont="1" applyFill="1" applyBorder="1" applyAlignment="1" applyProtection="1">
      <alignment horizontal="left" vertical="top" wrapText="1"/>
      <protection locked="0"/>
    </xf>
    <xf numFmtId="0" fontId="6" fillId="8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1" fillId="9" borderId="2" xfId="0" applyFont="1" applyFill="1" applyBorder="1" applyAlignment="1" applyProtection="1">
      <alignment horizontal="left" vertical="top" wrapText="1"/>
      <protection locked="0"/>
    </xf>
    <xf numFmtId="0" fontId="12" fillId="9" borderId="2" xfId="0" applyFont="1" applyFill="1" applyBorder="1" applyAlignment="1" applyProtection="1">
      <alignment horizontal="left" vertical="top" wrapText="1"/>
      <protection locked="0"/>
    </xf>
    <xf numFmtId="164" fontId="16" fillId="10" borderId="1" xfId="0" applyNumberFormat="1" applyFont="1" applyFill="1" applyBorder="1" applyAlignment="1">
      <alignment vertical="top"/>
    </xf>
    <xf numFmtId="164" fontId="17" fillId="10" borderId="1" xfId="0" applyNumberFormat="1" applyFont="1" applyFill="1" applyBorder="1" applyAlignment="1">
      <alignment vertical="top"/>
    </xf>
    <xf numFmtId="164" fontId="17" fillId="10" borderId="1" xfId="0" applyNumberFormat="1" applyFont="1" applyFill="1" applyBorder="1" applyAlignment="1">
      <alignment vertical="top" wrapText="1"/>
    </xf>
    <xf numFmtId="0" fontId="18" fillId="11" borderId="1" xfId="0" applyFont="1" applyFill="1" applyBorder="1" applyAlignment="1">
      <alignment vertical="top" wrapText="1"/>
    </xf>
    <xf numFmtId="164" fontId="12" fillId="11" borderId="1" xfId="0" applyNumberFormat="1" applyFont="1" applyFill="1" applyBorder="1" applyAlignment="1">
      <alignment vertical="top"/>
    </xf>
    <xf numFmtId="164" fontId="19" fillId="11" borderId="1" xfId="0" applyNumberFormat="1" applyFont="1" applyFill="1" applyBorder="1" applyAlignment="1" applyProtection="1">
      <alignment vertical="top"/>
      <protection locked="0"/>
    </xf>
    <xf numFmtId="0" fontId="12" fillId="11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 applyProtection="1">
      <alignment vertical="top"/>
      <protection locked="0"/>
    </xf>
    <xf numFmtId="0" fontId="15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64" fontId="16" fillId="10" borderId="1" xfId="0" applyNumberFormat="1" applyFont="1" applyFill="1" applyBorder="1" applyAlignment="1">
      <alignment horizontal="center" vertical="top"/>
    </xf>
    <xf numFmtId="164" fontId="18" fillId="11" borderId="1" xfId="0" applyNumberFormat="1" applyFont="1" applyFill="1" applyBorder="1" applyAlignment="1">
      <alignment horizontal="center" vertical="top" wrapText="1"/>
    </xf>
    <xf numFmtId="164" fontId="13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2" borderId="0" xfId="0" applyNumberFormat="1" applyFill="1" applyBorder="1" applyAlignment="1" applyProtection="1">
      <alignment horizontal="center" vertical="top"/>
      <protection locked="0"/>
    </xf>
    <xf numFmtId="164" fontId="2" fillId="2" borderId="0" xfId="0" applyNumberFormat="1" applyFont="1" applyFill="1" applyBorder="1" applyAlignment="1" applyProtection="1">
      <alignment horizontal="center" vertical="top"/>
      <protection locked="0"/>
    </xf>
    <xf numFmtId="0" fontId="11" fillId="9" borderId="3" xfId="0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center" vertical="top"/>
    </xf>
    <xf numFmtId="16" fontId="8" fillId="3" borderId="0" xfId="0" applyNumberFormat="1" applyFont="1" applyFill="1" applyBorder="1" applyAlignment="1" applyProtection="1">
      <alignment horizontal="center" vertical="top" wrapText="1"/>
      <protection locked="0"/>
    </xf>
    <xf numFmtId="165" fontId="9" fillId="6" borderId="0" xfId="0" applyNumberFormat="1" applyFont="1" applyFill="1" applyBorder="1" applyAlignment="1" applyProtection="1">
      <alignment horizontal="center" vertical="top" wrapText="1"/>
      <protection locked="0"/>
    </xf>
    <xf numFmtId="165" fontId="18" fillId="11" borderId="1" xfId="0" applyNumberFormat="1" applyFont="1" applyFill="1" applyBorder="1" applyAlignment="1">
      <alignment horizontal="center" vertical="top" wrapText="1"/>
    </xf>
    <xf numFmtId="0" fontId="21" fillId="0" borderId="0" xfId="0" applyFont="1"/>
    <xf numFmtId="0" fontId="13" fillId="0" borderId="1" xfId="0" applyFont="1" applyBorder="1" applyAlignment="1">
      <alignment horizontal="righ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 indent="18"/>
    </xf>
    <xf numFmtId="0" fontId="23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right" vertical="top" wrapText="1"/>
    </xf>
    <xf numFmtId="0" fontId="23" fillId="0" borderId="1" xfId="0" applyFont="1" applyBorder="1" applyAlignment="1">
      <alignment horizontal="left" vertical="top" wrapText="1"/>
    </xf>
    <xf numFmtId="0" fontId="1" fillId="0" borderId="0" xfId="0" applyFont="1" applyBorder="1"/>
    <xf numFmtId="0" fontId="13" fillId="0" borderId="0" xfId="0" applyFont="1" applyBorder="1" applyAlignment="1">
      <alignment vertical="top" wrapText="1"/>
    </xf>
    <xf numFmtId="0" fontId="0" fillId="0" borderId="0" xfId="0" applyBorder="1"/>
    <xf numFmtId="0" fontId="25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right"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155"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B9B9"/>
        </patternFill>
      </fill>
    </dxf>
    <dxf>
      <fill>
        <patternFill>
          <bgColor rgb="FFFFE593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crosoft.sharepoint.com/Users/agir/AppData/Local/Microsoft/Windows/Temporary%20Internet%20Files/Content.Outlook/5I5U6Z5Z/NN%20CM%20Master%20Worksheet%20-Master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Karina\AppData\Roaming\Microsoft\Excel\to%20be%20dumped-%20WEST_RACIs-2010-05-14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matrix"/>
      <sheetName val="Lists"/>
    </sheetNames>
    <sheetDataSet>
      <sheetData sheetId="0"/>
      <sheetData sheetId="1">
        <row r="4">
          <cell r="B4" t="str">
            <v>Front End- LoB</v>
          </cell>
          <cell r="E4" t="str">
            <v>Super User Training</v>
          </cell>
          <cell r="G4" t="str">
            <v>Screen Shot Manual</v>
          </cell>
        </row>
        <row r="5">
          <cell r="B5" t="str">
            <v>Front End- Vendor</v>
          </cell>
          <cell r="E5" t="str">
            <v>Class Room Training</v>
          </cell>
          <cell r="G5" t="str">
            <v>Video step by step</v>
          </cell>
        </row>
        <row r="6">
          <cell r="B6" t="str">
            <v>Back End- Finance</v>
          </cell>
          <cell r="E6" t="str">
            <v>Video Training</v>
          </cell>
          <cell r="G6" t="str">
            <v>Job Aid</v>
          </cell>
        </row>
        <row r="7">
          <cell r="B7" t="str">
            <v>Back End- Sourcing</v>
          </cell>
          <cell r="E7" t="str">
            <v>Self Training</v>
          </cell>
          <cell r="G7" t="str">
            <v>Checklist</v>
          </cell>
        </row>
        <row r="8">
          <cell r="B8" t="str">
            <v>Back End- Legal</v>
          </cell>
          <cell r="E8" t="str">
            <v>On-Line Training</v>
          </cell>
          <cell r="G8" t="str">
            <v>Memo/email</v>
          </cell>
        </row>
        <row r="9">
          <cell r="B9" t="str">
            <v>Back End- approvers</v>
          </cell>
          <cell r="G9" t="str">
            <v>General Communication</v>
          </cell>
        </row>
        <row r="10">
          <cell r="B10" t="str">
            <v>Back End- reviewers</v>
          </cell>
          <cell r="G10" t="str">
            <v>Combo-see comments</v>
          </cell>
        </row>
        <row r="11">
          <cell r="B11" t="str">
            <v>Back End- SSCI</v>
          </cell>
        </row>
        <row r="12">
          <cell r="B12" t="str">
            <v>Back End- other
 see comments</v>
          </cell>
        </row>
        <row r="13">
          <cell r="B13" t="str">
            <v>Front End- other
 see comments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rovincial RACIs_v6"/>
      <sheetName val="references"/>
      <sheetName val="Index"/>
      <sheetName val="SUMMARY - Do not edit"/>
    </sheetNames>
    <sheetDataSet>
      <sheetData sheetId="0"/>
      <sheetData sheetId="1">
        <row r="3">
          <cell r="A3" t="str">
            <v>On Track</v>
          </cell>
        </row>
        <row r="4">
          <cell r="A4" t="str">
            <v>Behind Schedule</v>
          </cell>
        </row>
        <row r="5">
          <cell r="A5" t="str">
            <v>Past Due</v>
          </cell>
        </row>
        <row r="6">
          <cell r="A6" t="str">
            <v>Completed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H162"/>
  <sheetViews>
    <sheetView showGridLines="0" tabSelected="1" workbookViewId="0">
      <pane xSplit="1" ySplit="11" topLeftCell="B48" activePane="bottomRight" state="frozen"/>
      <selection pane="topRight" activeCell="B1" sqref="B1"/>
      <selection pane="bottomLeft" activeCell="A12" sqref="A12"/>
      <selection pane="bottomRight" activeCell="A52" sqref="A52:XFD52"/>
    </sheetView>
  </sheetViews>
  <sheetFormatPr defaultColWidth="1.7265625" defaultRowHeight="14.5"/>
  <cols>
    <col min="2" max="2" width="62.36328125" style="29" customWidth="1"/>
    <col min="3" max="3" width="14.453125" style="55" customWidth="1"/>
    <col min="4" max="4" width="10.26953125" style="29" customWidth="1"/>
    <col min="5" max="5" width="13.6328125" style="29" customWidth="1"/>
    <col min="6" max="7" width="15.1796875" style="29" customWidth="1"/>
    <col min="8" max="8" width="82.7265625" style="32" customWidth="1"/>
  </cols>
  <sheetData>
    <row r="1" spans="1:8" s="2" customFormat="1" ht="5.15" customHeight="1">
      <c r="A1" s="1"/>
      <c r="B1" s="13"/>
      <c r="C1" s="52"/>
      <c r="D1" s="14"/>
      <c r="E1" s="14"/>
      <c r="F1" s="13"/>
      <c r="G1" s="13"/>
      <c r="H1" s="30"/>
    </row>
    <row r="2" spans="1:8" s="5" customFormat="1" ht="26">
      <c r="A2" s="3"/>
      <c r="B2" s="15" t="s">
        <v>13</v>
      </c>
      <c r="C2" s="53"/>
      <c r="D2" s="16"/>
      <c r="E2" s="16"/>
      <c r="F2" s="17"/>
      <c r="G2" s="17"/>
      <c r="H2" s="9"/>
    </row>
    <row r="3" spans="1:8" s="5" customFormat="1" ht="15.5">
      <c r="A3" s="3"/>
      <c r="B3" s="17"/>
      <c r="C3" s="6"/>
      <c r="D3" s="19"/>
      <c r="E3" s="19"/>
      <c r="F3" s="17"/>
      <c r="G3" s="17"/>
      <c r="H3" s="31" t="s">
        <v>24</v>
      </c>
    </row>
    <row r="4" spans="1:8" s="5" customFormat="1" ht="15.5">
      <c r="A4" s="3"/>
      <c r="B4" s="17"/>
      <c r="C4" s="7"/>
      <c r="D4" s="20"/>
      <c r="E4" s="20"/>
      <c r="F4" s="21"/>
      <c r="G4" s="21"/>
      <c r="H4" s="31" t="s">
        <v>25</v>
      </c>
    </row>
    <row r="5" spans="1:8" s="5" customFormat="1" ht="12">
      <c r="A5" s="3"/>
      <c r="B5" s="8"/>
      <c r="C5" s="4"/>
      <c r="D5" s="18"/>
      <c r="E5" s="22"/>
      <c r="F5" s="22"/>
      <c r="G5" s="22"/>
      <c r="H5" s="23"/>
    </row>
    <row r="6" spans="1:8" s="5" customFormat="1" ht="12">
      <c r="A6" s="3"/>
      <c r="B6" s="8"/>
      <c r="C6" s="4"/>
      <c r="D6" s="18"/>
      <c r="E6" s="22"/>
      <c r="F6" s="22"/>
      <c r="G6" s="22"/>
      <c r="H6" s="23"/>
    </row>
    <row r="7" spans="1:8" s="5" customFormat="1" ht="12">
      <c r="A7" s="3"/>
      <c r="B7" s="8"/>
      <c r="C7" s="7"/>
      <c r="D7" s="20"/>
      <c r="E7" s="22"/>
      <c r="F7" s="22"/>
      <c r="G7" s="22"/>
      <c r="H7" s="9"/>
    </row>
    <row r="8" spans="1:8" s="5" customFormat="1">
      <c r="A8" s="3"/>
      <c r="B8" s="10" t="s">
        <v>0</v>
      </c>
      <c r="C8" s="56">
        <f ca="1">TODAY()</f>
        <v>44574</v>
      </c>
      <c r="D8" s="24"/>
      <c r="E8" s="22"/>
      <c r="F8" s="22"/>
      <c r="G8" s="22"/>
      <c r="H8" s="25" t="s">
        <v>1</v>
      </c>
    </row>
    <row r="9" spans="1:8" s="5" customFormat="1">
      <c r="A9" s="3"/>
      <c r="B9" s="10" t="s">
        <v>2</v>
      </c>
      <c r="C9" s="57">
        <f ca="1">C8+5</f>
        <v>44579</v>
      </c>
      <c r="D9" s="26"/>
      <c r="E9" s="22"/>
      <c r="F9" s="22"/>
      <c r="G9" s="22"/>
      <c r="H9" s="27" t="s">
        <v>3</v>
      </c>
    </row>
    <row r="10" spans="1:8" s="5" customFormat="1" ht="12">
      <c r="A10" s="11"/>
      <c r="B10" s="22"/>
      <c r="C10" s="7"/>
      <c r="D10" s="20"/>
      <c r="E10" s="22"/>
      <c r="F10" s="22"/>
      <c r="G10" s="22"/>
      <c r="H10" s="28"/>
    </row>
    <row r="11" spans="1:8" s="2" customFormat="1">
      <c r="B11" s="33" t="s">
        <v>4</v>
      </c>
      <c r="C11" s="54" t="s">
        <v>5</v>
      </c>
      <c r="D11" s="33" t="s">
        <v>6</v>
      </c>
      <c r="E11" s="34" t="s">
        <v>98</v>
      </c>
      <c r="F11" s="34" t="s">
        <v>99</v>
      </c>
      <c r="G11" s="34" t="s">
        <v>7</v>
      </c>
      <c r="H11" s="33" t="s">
        <v>8</v>
      </c>
    </row>
    <row r="12" spans="1:8">
      <c r="B12" s="35" t="s">
        <v>10</v>
      </c>
      <c r="C12" s="48"/>
      <c r="D12" s="36"/>
      <c r="E12" s="36"/>
      <c r="F12" s="36"/>
      <c r="G12" s="36"/>
      <c r="H12" s="37"/>
    </row>
    <row r="13" spans="1:8" s="12" customFormat="1">
      <c r="B13" s="38" t="s">
        <v>40</v>
      </c>
      <c r="C13" s="49">
        <v>44570</v>
      </c>
      <c r="D13" s="39"/>
      <c r="E13" s="40" t="s">
        <v>22</v>
      </c>
      <c r="F13" s="39"/>
      <c r="G13" s="39"/>
      <c r="H13" s="41"/>
    </row>
    <row r="14" spans="1:8" ht="43.5">
      <c r="B14" s="42" t="s">
        <v>49</v>
      </c>
      <c r="C14" s="50">
        <v>44565</v>
      </c>
      <c r="D14" s="43" t="s">
        <v>96</v>
      </c>
      <c r="E14" s="42" t="s">
        <v>22</v>
      </c>
      <c r="F14" s="42"/>
      <c r="G14" s="42"/>
      <c r="H14" s="44" t="s">
        <v>108</v>
      </c>
    </row>
    <row r="15" spans="1:8">
      <c r="B15" s="42" t="s">
        <v>31</v>
      </c>
      <c r="C15" s="50">
        <v>44565</v>
      </c>
      <c r="D15" s="43" t="s">
        <v>96</v>
      </c>
      <c r="E15" s="42" t="s">
        <v>22</v>
      </c>
      <c r="F15" s="42"/>
      <c r="G15" s="42"/>
      <c r="H15" s="44"/>
    </row>
    <row r="16" spans="1:8" ht="43.5">
      <c r="B16" s="42" t="s">
        <v>28</v>
      </c>
      <c r="C16" s="50">
        <v>44566</v>
      </c>
      <c r="D16" s="43" t="s">
        <v>96</v>
      </c>
      <c r="E16" s="42" t="s">
        <v>22</v>
      </c>
      <c r="F16" s="42" t="s">
        <v>21</v>
      </c>
      <c r="G16" s="42"/>
      <c r="H16" s="44" t="s">
        <v>107</v>
      </c>
    </row>
    <row r="17" spans="2:8">
      <c r="B17" s="42" t="s">
        <v>29</v>
      </c>
      <c r="C17" s="50">
        <v>44566</v>
      </c>
      <c r="D17" s="43" t="s">
        <v>96</v>
      </c>
      <c r="E17" s="42" t="s">
        <v>21</v>
      </c>
      <c r="F17" s="42" t="s">
        <v>21</v>
      </c>
      <c r="G17" s="42"/>
      <c r="H17" s="44"/>
    </row>
    <row r="18" spans="2:8" ht="29">
      <c r="B18" s="42" t="s">
        <v>30</v>
      </c>
      <c r="C18" s="50">
        <v>44567</v>
      </c>
      <c r="D18" s="43" t="s">
        <v>96</v>
      </c>
      <c r="E18" s="42" t="s">
        <v>22</v>
      </c>
      <c r="F18" s="42"/>
      <c r="G18" s="42"/>
      <c r="H18" s="44" t="s">
        <v>97</v>
      </c>
    </row>
    <row r="19" spans="2:8">
      <c r="B19" s="42" t="s">
        <v>15</v>
      </c>
      <c r="C19" s="50">
        <v>44567</v>
      </c>
      <c r="D19" s="43" t="s">
        <v>96</v>
      </c>
      <c r="E19" s="42" t="s">
        <v>22</v>
      </c>
      <c r="F19" s="42"/>
      <c r="G19" s="42"/>
      <c r="H19" s="44" t="s">
        <v>104</v>
      </c>
    </row>
    <row r="20" spans="2:8" ht="29">
      <c r="B20" s="42" t="s">
        <v>35</v>
      </c>
      <c r="C20" s="50">
        <v>44567</v>
      </c>
      <c r="D20" s="43" t="s">
        <v>96</v>
      </c>
      <c r="E20" s="42" t="s">
        <v>22</v>
      </c>
      <c r="F20" s="42" t="s">
        <v>21</v>
      </c>
      <c r="G20" s="42"/>
      <c r="H20" s="44" t="s">
        <v>109</v>
      </c>
    </row>
    <row r="21" spans="2:8" s="12" customFormat="1">
      <c r="B21" s="38" t="s">
        <v>36</v>
      </c>
      <c r="C21" s="49">
        <v>44570</v>
      </c>
      <c r="D21" s="39"/>
      <c r="E21" s="40"/>
      <c r="F21" s="41"/>
      <c r="G21" s="41"/>
      <c r="H21" s="41"/>
    </row>
    <row r="22" spans="2:8" ht="29">
      <c r="B22" s="42" t="s">
        <v>46</v>
      </c>
      <c r="C22" s="50">
        <v>44568</v>
      </c>
      <c r="D22" s="43" t="s">
        <v>96</v>
      </c>
      <c r="E22" s="42" t="s">
        <v>20</v>
      </c>
      <c r="F22" s="42" t="s">
        <v>103</v>
      </c>
      <c r="G22" s="42" t="s">
        <v>21</v>
      </c>
      <c r="H22" s="44" t="s">
        <v>110</v>
      </c>
    </row>
    <row r="23" spans="2:8">
      <c r="B23" s="42" t="s">
        <v>47</v>
      </c>
      <c r="C23" s="50">
        <v>44568</v>
      </c>
      <c r="D23" s="43" t="s">
        <v>96</v>
      </c>
      <c r="E23" s="42" t="s">
        <v>22</v>
      </c>
      <c r="F23" s="42"/>
      <c r="G23" s="42"/>
      <c r="H23" s="44" t="s">
        <v>95</v>
      </c>
    </row>
    <row r="24" spans="2:8" s="12" customFormat="1">
      <c r="B24" s="38" t="s">
        <v>34</v>
      </c>
      <c r="C24" s="49">
        <v>44571</v>
      </c>
      <c r="D24" s="39"/>
      <c r="E24" s="40" t="s">
        <v>21</v>
      </c>
      <c r="F24" s="41"/>
      <c r="G24" s="41"/>
      <c r="H24" s="41"/>
    </row>
    <row r="25" spans="2:8">
      <c r="B25" s="60" t="s">
        <v>48</v>
      </c>
      <c r="C25" s="50">
        <v>44571</v>
      </c>
      <c r="D25" s="43" t="s">
        <v>96</v>
      </c>
      <c r="E25" s="42" t="s">
        <v>21</v>
      </c>
      <c r="F25" s="42" t="s">
        <v>21</v>
      </c>
      <c r="G25" s="42"/>
      <c r="H25" s="44" t="s">
        <v>111</v>
      </c>
    </row>
    <row r="26" spans="2:8" s="12" customFormat="1">
      <c r="B26" s="38" t="s">
        <v>37</v>
      </c>
      <c r="C26" s="49">
        <v>44570</v>
      </c>
      <c r="D26" s="39"/>
      <c r="E26" s="40"/>
      <c r="F26" s="41"/>
      <c r="G26" s="41"/>
      <c r="H26" s="41"/>
    </row>
    <row r="27" spans="2:8">
      <c r="B27" s="42" t="s">
        <v>94</v>
      </c>
      <c r="C27" s="50">
        <v>44568</v>
      </c>
      <c r="D27" s="43" t="s">
        <v>16</v>
      </c>
      <c r="E27" s="42" t="s">
        <v>17</v>
      </c>
      <c r="F27" s="42" t="s">
        <v>103</v>
      </c>
      <c r="G27" s="42" t="s">
        <v>21</v>
      </c>
      <c r="H27" s="44" t="s">
        <v>112</v>
      </c>
    </row>
    <row r="28" spans="2:8">
      <c r="B28" s="60" t="s">
        <v>92</v>
      </c>
      <c r="C28" s="50">
        <v>44570</v>
      </c>
      <c r="D28" s="43" t="s">
        <v>96</v>
      </c>
      <c r="E28" s="42" t="s">
        <v>17</v>
      </c>
      <c r="F28" s="42" t="s">
        <v>103</v>
      </c>
      <c r="G28" s="42" t="s">
        <v>21</v>
      </c>
      <c r="H28" s="44" t="s">
        <v>113</v>
      </c>
    </row>
    <row r="29" spans="2:8">
      <c r="B29" s="60" t="s">
        <v>93</v>
      </c>
      <c r="C29" s="50">
        <v>44568</v>
      </c>
      <c r="D29" s="43" t="s">
        <v>96</v>
      </c>
      <c r="E29" s="42" t="s">
        <v>17</v>
      </c>
      <c r="F29" s="42" t="s">
        <v>101</v>
      </c>
      <c r="G29" s="42"/>
      <c r="H29" s="44" t="s">
        <v>114</v>
      </c>
    </row>
    <row r="30" spans="2:8">
      <c r="B30" s="42" t="s">
        <v>14</v>
      </c>
      <c r="C30" s="50">
        <v>44568</v>
      </c>
      <c r="D30" s="43" t="s">
        <v>96</v>
      </c>
      <c r="E30" s="42" t="s">
        <v>17</v>
      </c>
      <c r="F30" s="42" t="s">
        <v>103</v>
      </c>
      <c r="G30" s="42"/>
      <c r="H30" s="44"/>
    </row>
    <row r="31" spans="2:8">
      <c r="B31" s="60" t="s">
        <v>26</v>
      </c>
      <c r="C31" s="50">
        <v>44568</v>
      </c>
      <c r="D31" s="43" t="s">
        <v>96</v>
      </c>
      <c r="E31" s="42" t="s">
        <v>17</v>
      </c>
      <c r="F31" s="42" t="s">
        <v>101</v>
      </c>
      <c r="G31" s="42"/>
      <c r="H31" s="44" t="s">
        <v>115</v>
      </c>
    </row>
    <row r="32" spans="2:8">
      <c r="B32" s="60" t="s">
        <v>137</v>
      </c>
      <c r="C32" s="50">
        <v>44574</v>
      </c>
      <c r="D32" s="43" t="s">
        <v>16</v>
      </c>
      <c r="E32" s="42" t="s">
        <v>17</v>
      </c>
      <c r="F32" s="42" t="s">
        <v>103</v>
      </c>
      <c r="G32" s="42"/>
      <c r="H32" s="44" t="s">
        <v>136</v>
      </c>
    </row>
    <row r="33" spans="2:8">
      <c r="B33" s="60" t="s">
        <v>41</v>
      </c>
      <c r="C33" s="50">
        <v>44568</v>
      </c>
      <c r="D33" s="43" t="s">
        <v>16</v>
      </c>
      <c r="E33" s="42" t="s">
        <v>17</v>
      </c>
      <c r="F33" s="42" t="s">
        <v>103</v>
      </c>
      <c r="G33" s="42"/>
      <c r="H33" s="44"/>
    </row>
    <row r="34" spans="2:8">
      <c r="B34" s="61" t="s">
        <v>42</v>
      </c>
      <c r="C34" s="50">
        <v>44569</v>
      </c>
      <c r="D34" s="43" t="s">
        <v>16</v>
      </c>
      <c r="E34" s="42" t="s">
        <v>21</v>
      </c>
      <c r="F34" s="42" t="s">
        <v>103</v>
      </c>
      <c r="G34" s="42"/>
      <c r="H34" s="44"/>
    </row>
    <row r="35" spans="2:8">
      <c r="B35" s="60" t="s">
        <v>43</v>
      </c>
      <c r="C35" s="50">
        <v>44569</v>
      </c>
      <c r="D35" s="43" t="s">
        <v>16</v>
      </c>
      <c r="E35" s="42" t="s">
        <v>17</v>
      </c>
      <c r="F35" s="42" t="s">
        <v>103</v>
      </c>
      <c r="G35" s="42" t="s">
        <v>103</v>
      </c>
      <c r="H35" s="44"/>
    </row>
    <row r="36" spans="2:8">
      <c r="B36" s="60" t="s">
        <v>43</v>
      </c>
      <c r="C36" s="50">
        <v>44569</v>
      </c>
      <c r="D36" s="43" t="s">
        <v>16</v>
      </c>
      <c r="E36" s="42" t="s">
        <v>18</v>
      </c>
      <c r="F36" s="42" t="s">
        <v>100</v>
      </c>
      <c r="G36" s="42" t="s">
        <v>103</v>
      </c>
      <c r="H36" s="44"/>
    </row>
    <row r="37" spans="2:8">
      <c r="B37" s="60" t="s">
        <v>43</v>
      </c>
      <c r="C37" s="50">
        <v>44569</v>
      </c>
      <c r="D37" s="43" t="s">
        <v>16</v>
      </c>
      <c r="E37" s="42" t="s">
        <v>19</v>
      </c>
      <c r="F37" s="42" t="s">
        <v>101</v>
      </c>
      <c r="G37" s="42" t="s">
        <v>103</v>
      </c>
      <c r="H37" s="44"/>
    </row>
    <row r="38" spans="2:8" s="12" customFormat="1">
      <c r="B38" s="38" t="s">
        <v>139</v>
      </c>
      <c r="C38" s="49">
        <v>44570</v>
      </c>
      <c r="D38" s="39"/>
      <c r="E38" s="40"/>
      <c r="F38" s="41"/>
      <c r="G38" s="41"/>
      <c r="H38" s="41"/>
    </row>
    <row r="39" spans="2:8" ht="26">
      <c r="B39" s="42" t="s">
        <v>84</v>
      </c>
      <c r="C39" s="50">
        <v>44569</v>
      </c>
      <c r="D39" s="43" t="s">
        <v>96</v>
      </c>
      <c r="E39" s="42" t="s">
        <v>18</v>
      </c>
      <c r="F39" s="42" t="s">
        <v>100</v>
      </c>
      <c r="G39" s="42"/>
      <c r="H39" s="44" t="s">
        <v>141</v>
      </c>
    </row>
    <row r="40" spans="2:8" ht="26">
      <c r="B40" s="42" t="s">
        <v>85</v>
      </c>
      <c r="C40" s="50">
        <v>44569</v>
      </c>
      <c r="D40" s="43" t="s">
        <v>16</v>
      </c>
      <c r="E40" s="42" t="s">
        <v>18</v>
      </c>
      <c r="F40" s="42" t="s">
        <v>100</v>
      </c>
      <c r="G40" s="42" t="s">
        <v>103</v>
      </c>
      <c r="H40" s="44" t="s">
        <v>142</v>
      </c>
    </row>
    <row r="41" spans="2:8" s="12" customFormat="1">
      <c r="B41" s="38" t="s">
        <v>140</v>
      </c>
      <c r="C41" s="49">
        <v>44570</v>
      </c>
      <c r="D41" s="39"/>
      <c r="E41" s="40"/>
      <c r="F41" s="41"/>
      <c r="G41" s="41"/>
      <c r="H41" s="41"/>
    </row>
    <row r="42" spans="2:8" ht="26">
      <c r="B42" s="42" t="s">
        <v>84</v>
      </c>
      <c r="C42" s="50"/>
      <c r="D42" s="43"/>
      <c r="E42" s="42" t="s">
        <v>18</v>
      </c>
      <c r="F42" s="42" t="s">
        <v>103</v>
      </c>
      <c r="G42" s="42" t="s">
        <v>101</v>
      </c>
      <c r="H42" s="44"/>
    </row>
    <row r="43" spans="2:8" ht="26">
      <c r="B43" s="42" t="s">
        <v>85</v>
      </c>
      <c r="C43" s="50"/>
      <c r="D43" s="43"/>
      <c r="E43" s="42" t="s">
        <v>18</v>
      </c>
      <c r="F43" s="42" t="s">
        <v>103</v>
      </c>
      <c r="G43" s="42" t="s">
        <v>101</v>
      </c>
      <c r="H43" s="44"/>
    </row>
    <row r="44" spans="2:8" s="12" customFormat="1">
      <c r="B44" s="38" t="s">
        <v>33</v>
      </c>
      <c r="C44" s="49">
        <v>44570</v>
      </c>
      <c r="D44" s="39"/>
      <c r="E44" s="40"/>
      <c r="F44" s="41"/>
      <c r="G44" s="41"/>
      <c r="H44" s="41"/>
    </row>
    <row r="45" spans="2:8">
      <c r="B45" s="42" t="s">
        <v>127</v>
      </c>
      <c r="C45" s="50">
        <v>44575</v>
      </c>
      <c r="D45" s="43" t="s">
        <v>16</v>
      </c>
      <c r="E45" s="42" t="s">
        <v>19</v>
      </c>
      <c r="F45" s="42" t="s">
        <v>101</v>
      </c>
      <c r="G45" s="42"/>
      <c r="H45" s="44" t="s">
        <v>122</v>
      </c>
    </row>
    <row r="46" spans="2:8">
      <c r="B46" s="71" t="s">
        <v>119</v>
      </c>
      <c r="C46" s="50">
        <v>44575</v>
      </c>
      <c r="D46" s="43" t="s">
        <v>16</v>
      </c>
      <c r="E46" s="42" t="s">
        <v>19</v>
      </c>
      <c r="F46" s="42" t="s">
        <v>101</v>
      </c>
      <c r="G46" s="42"/>
      <c r="H46" s="44" t="s">
        <v>121</v>
      </c>
    </row>
    <row r="47" spans="2:8" ht="58">
      <c r="B47" s="60" t="s">
        <v>106</v>
      </c>
      <c r="C47" s="50">
        <v>44575</v>
      </c>
      <c r="D47" s="43" t="s">
        <v>16</v>
      </c>
      <c r="E47" s="42" t="s">
        <v>19</v>
      </c>
      <c r="F47" s="42" t="s">
        <v>101</v>
      </c>
      <c r="G47" s="42"/>
      <c r="H47" s="44" t="s">
        <v>120</v>
      </c>
    </row>
    <row r="48" spans="2:8">
      <c r="B48" s="42" t="s">
        <v>128</v>
      </c>
      <c r="C48" s="50">
        <v>44575</v>
      </c>
      <c r="D48" s="43" t="s">
        <v>16</v>
      </c>
      <c r="E48" s="42" t="s">
        <v>19</v>
      </c>
      <c r="F48" s="42" t="s">
        <v>103</v>
      </c>
      <c r="G48" s="42"/>
      <c r="H48" s="44" t="s">
        <v>129</v>
      </c>
    </row>
    <row r="49" spans="2:8" ht="43.5">
      <c r="B49" s="42" t="s">
        <v>131</v>
      </c>
      <c r="C49" s="50">
        <v>44577</v>
      </c>
      <c r="D49" s="43" t="s">
        <v>16</v>
      </c>
      <c r="E49" s="42" t="s">
        <v>19</v>
      </c>
      <c r="F49" s="42" t="s">
        <v>101</v>
      </c>
      <c r="G49" s="42" t="s">
        <v>21</v>
      </c>
      <c r="H49" s="44" t="s">
        <v>118</v>
      </c>
    </row>
    <row r="50" spans="2:8">
      <c r="B50" s="42" t="s">
        <v>132</v>
      </c>
      <c r="C50" s="50">
        <v>44581</v>
      </c>
      <c r="D50" s="43" t="s">
        <v>130</v>
      </c>
      <c r="E50" s="42" t="s">
        <v>19</v>
      </c>
      <c r="F50" s="42" t="s">
        <v>103</v>
      </c>
      <c r="G50" s="42"/>
      <c r="H50" s="44"/>
    </row>
    <row r="51" spans="2:8" ht="29">
      <c r="B51" s="42" t="s">
        <v>133</v>
      </c>
      <c r="C51" s="50">
        <v>44575</v>
      </c>
      <c r="D51" s="43" t="s">
        <v>16</v>
      </c>
      <c r="E51" s="42" t="s">
        <v>19</v>
      </c>
      <c r="F51" s="42" t="s">
        <v>101</v>
      </c>
      <c r="G51" s="42" t="s">
        <v>21</v>
      </c>
      <c r="H51" s="44" t="s">
        <v>117</v>
      </c>
    </row>
    <row r="52" spans="2:8">
      <c r="B52" s="42" t="s">
        <v>83</v>
      </c>
      <c r="C52" s="50">
        <v>44581</v>
      </c>
      <c r="D52" s="43" t="s">
        <v>16</v>
      </c>
      <c r="E52" s="42" t="s">
        <v>19</v>
      </c>
      <c r="F52" s="42" t="s">
        <v>101</v>
      </c>
      <c r="G52" s="42"/>
      <c r="H52" s="44"/>
    </row>
    <row r="53" spans="2:8">
      <c r="B53" s="42" t="s">
        <v>86</v>
      </c>
      <c r="C53" s="50">
        <v>44575</v>
      </c>
      <c r="D53" s="43" t="s">
        <v>16</v>
      </c>
      <c r="E53" s="42" t="s">
        <v>19</v>
      </c>
      <c r="F53" s="42" t="s">
        <v>101</v>
      </c>
      <c r="G53" s="42"/>
      <c r="H53" s="44"/>
    </row>
    <row r="54" spans="2:8">
      <c r="B54" s="42" t="s">
        <v>44</v>
      </c>
      <c r="C54" s="50">
        <v>44575</v>
      </c>
      <c r="D54" s="43" t="s">
        <v>16</v>
      </c>
      <c r="E54" s="42" t="s">
        <v>19</v>
      </c>
      <c r="F54" s="42" t="s">
        <v>101</v>
      </c>
      <c r="G54" s="42"/>
      <c r="H54" s="44" t="s">
        <v>123</v>
      </c>
    </row>
    <row r="55" spans="2:8" s="12" customFormat="1">
      <c r="B55" s="38" t="s">
        <v>38</v>
      </c>
      <c r="C55" s="58"/>
      <c r="D55" s="39" t="s">
        <v>45</v>
      </c>
      <c r="E55" s="40"/>
      <c r="F55" s="41"/>
      <c r="G55" s="41"/>
      <c r="H55" s="41"/>
    </row>
    <row r="56" spans="2:8" s="12" customFormat="1">
      <c r="B56" s="38" t="s">
        <v>27</v>
      </c>
      <c r="C56" s="49">
        <v>44570</v>
      </c>
      <c r="D56" s="39" t="s">
        <v>16</v>
      </c>
      <c r="E56" s="40" t="s">
        <v>20</v>
      </c>
      <c r="F56" s="41"/>
      <c r="G56" s="41"/>
      <c r="H56" s="41"/>
    </row>
    <row r="57" spans="2:8">
      <c r="B57" s="60" t="s">
        <v>27</v>
      </c>
      <c r="C57" s="50">
        <v>44574</v>
      </c>
      <c r="D57" s="43" t="s">
        <v>96</v>
      </c>
      <c r="E57" s="42" t="s">
        <v>20</v>
      </c>
      <c r="F57" s="42" t="s">
        <v>100</v>
      </c>
      <c r="G57" s="42"/>
      <c r="H57" s="44" t="s">
        <v>126</v>
      </c>
    </row>
    <row r="58" spans="2:8">
      <c r="B58" s="60" t="s">
        <v>134</v>
      </c>
      <c r="C58" s="50">
        <v>44573</v>
      </c>
      <c r="D58" s="43" t="s">
        <v>96</v>
      </c>
      <c r="E58" s="42" t="s">
        <v>20</v>
      </c>
      <c r="F58" s="42" t="s">
        <v>101</v>
      </c>
      <c r="G58" s="42"/>
      <c r="H58" s="44" t="s">
        <v>135</v>
      </c>
    </row>
    <row r="59" spans="2:8" ht="29">
      <c r="B59" s="60" t="s">
        <v>32</v>
      </c>
      <c r="C59" s="50">
        <v>44570</v>
      </c>
      <c r="D59" s="43" t="s">
        <v>96</v>
      </c>
      <c r="E59" s="42" t="s">
        <v>20</v>
      </c>
      <c r="F59" s="42" t="s">
        <v>103</v>
      </c>
      <c r="G59" s="42"/>
      <c r="H59" s="44" t="s">
        <v>125</v>
      </c>
    </row>
    <row r="60" spans="2:8">
      <c r="B60" s="35" t="s">
        <v>11</v>
      </c>
      <c r="C60" s="48"/>
      <c r="D60" s="36"/>
      <c r="E60" s="36"/>
      <c r="F60" s="36"/>
      <c r="G60" s="36"/>
      <c r="H60" s="37"/>
    </row>
    <row r="61" spans="2:8" s="12" customFormat="1">
      <c r="B61" s="38" t="s">
        <v>36</v>
      </c>
      <c r="C61" s="49"/>
      <c r="D61" s="39"/>
      <c r="E61" s="40"/>
      <c r="F61" s="41"/>
      <c r="G61" s="41"/>
      <c r="H61" s="41"/>
    </row>
    <row r="62" spans="2:8" ht="91">
      <c r="B62" s="42" t="s">
        <v>88</v>
      </c>
      <c r="C62" s="50">
        <v>44581</v>
      </c>
      <c r="D62" s="43" t="s">
        <v>16</v>
      </c>
      <c r="E62" s="42" t="s">
        <v>20</v>
      </c>
      <c r="F62" s="42" t="s">
        <v>103</v>
      </c>
      <c r="G62" s="42"/>
      <c r="H62" s="44"/>
    </row>
    <row r="63" spans="2:8">
      <c r="B63" s="42" t="s">
        <v>138</v>
      </c>
      <c r="C63" s="50">
        <v>44581</v>
      </c>
      <c r="D63" s="43" t="s">
        <v>16</v>
      </c>
      <c r="E63" s="42" t="s">
        <v>20</v>
      </c>
      <c r="F63" s="42" t="s">
        <v>103</v>
      </c>
      <c r="G63" s="42"/>
      <c r="H63" s="44"/>
    </row>
    <row r="64" spans="2:8">
      <c r="B64" s="69" t="s">
        <v>87</v>
      </c>
      <c r="C64" s="50">
        <v>44585</v>
      </c>
      <c r="D64" s="43" t="s">
        <v>16</v>
      </c>
      <c r="E64" s="42" t="s">
        <v>20</v>
      </c>
      <c r="F64" s="42" t="s">
        <v>103</v>
      </c>
      <c r="G64" s="42"/>
      <c r="H64" s="44"/>
    </row>
    <row r="65" spans="2:8" s="12" customFormat="1">
      <c r="B65" s="38" t="s">
        <v>37</v>
      </c>
      <c r="C65" s="49"/>
      <c r="D65" s="39"/>
      <c r="E65" s="40"/>
      <c r="F65" s="41"/>
      <c r="G65" s="41"/>
      <c r="H65" s="41"/>
    </row>
    <row r="66" spans="2:8" ht="52">
      <c r="B66" s="42" t="s">
        <v>50</v>
      </c>
      <c r="C66" s="50"/>
      <c r="D66" s="43"/>
      <c r="E66" s="42" t="s">
        <v>20</v>
      </c>
      <c r="F66" s="42" t="s">
        <v>103</v>
      </c>
      <c r="G66" s="42"/>
      <c r="H66" s="44"/>
    </row>
    <row r="67" spans="2:8" ht="52">
      <c r="B67" s="42" t="s">
        <v>51</v>
      </c>
      <c r="C67" s="50"/>
      <c r="D67" s="43"/>
      <c r="E67" s="42" t="s">
        <v>20</v>
      </c>
      <c r="F67" s="42" t="s">
        <v>103</v>
      </c>
      <c r="G67" s="42"/>
      <c r="H67" s="44"/>
    </row>
    <row r="68" spans="2:8">
      <c r="B68" s="60" t="s">
        <v>43</v>
      </c>
      <c r="C68" s="50"/>
      <c r="D68" s="43"/>
      <c r="E68" s="42" t="s">
        <v>17</v>
      </c>
      <c r="F68" s="42" t="s">
        <v>103</v>
      </c>
      <c r="G68" s="42"/>
      <c r="H68" s="44"/>
    </row>
    <row r="69" spans="2:8">
      <c r="B69" s="60" t="s">
        <v>43</v>
      </c>
      <c r="C69" s="50"/>
      <c r="D69" s="43"/>
      <c r="E69" s="42" t="s">
        <v>18</v>
      </c>
      <c r="F69" s="42" t="s">
        <v>100</v>
      </c>
      <c r="G69" s="42"/>
      <c r="H69" s="44"/>
    </row>
    <row r="70" spans="2:8">
      <c r="B70" s="60" t="s">
        <v>43</v>
      </c>
      <c r="C70" s="50"/>
      <c r="D70" s="43"/>
      <c r="E70" s="42" t="s">
        <v>19</v>
      </c>
      <c r="F70" s="42" t="s">
        <v>101</v>
      </c>
      <c r="G70" s="42"/>
      <c r="H70" s="44"/>
    </row>
    <row r="71" spans="2:8" ht="65">
      <c r="B71" s="42" t="s">
        <v>52</v>
      </c>
      <c r="C71" s="50"/>
      <c r="D71" s="43"/>
      <c r="E71" s="42" t="s">
        <v>17</v>
      </c>
      <c r="F71" s="42"/>
      <c r="G71" s="42"/>
      <c r="H71" s="44"/>
    </row>
    <row r="72" spans="2:8" s="12" customFormat="1">
      <c r="B72" s="38" t="s">
        <v>139</v>
      </c>
      <c r="C72" s="49"/>
      <c r="D72" s="39"/>
      <c r="E72" s="40"/>
      <c r="F72" s="41"/>
      <c r="G72" s="41"/>
      <c r="H72" s="41"/>
    </row>
    <row r="73" spans="2:8" ht="104">
      <c r="B73" s="42" t="s">
        <v>90</v>
      </c>
      <c r="C73" s="50"/>
      <c r="D73" s="43"/>
      <c r="E73" s="42" t="s">
        <v>18</v>
      </c>
      <c r="F73" s="42"/>
      <c r="G73" s="42"/>
      <c r="H73" s="44"/>
    </row>
    <row r="74" spans="2:8">
      <c r="B74" s="42" t="s">
        <v>116</v>
      </c>
      <c r="C74" s="50"/>
      <c r="D74" s="43"/>
      <c r="E74" s="42" t="s">
        <v>18</v>
      </c>
      <c r="F74" s="42" t="s">
        <v>100</v>
      </c>
      <c r="G74" s="42"/>
      <c r="H74" s="44"/>
    </row>
    <row r="75" spans="2:8">
      <c r="B75" s="42" t="s">
        <v>124</v>
      </c>
      <c r="C75" s="50"/>
      <c r="D75" s="43"/>
      <c r="E75" s="42" t="s">
        <v>18</v>
      </c>
      <c r="F75" s="42" t="s">
        <v>100</v>
      </c>
      <c r="G75" s="42"/>
      <c r="H75" s="44"/>
    </row>
    <row r="76" spans="2:8">
      <c r="B76" s="70" t="s">
        <v>55</v>
      </c>
      <c r="C76" s="50"/>
      <c r="D76" s="43"/>
      <c r="E76" s="42" t="s">
        <v>18</v>
      </c>
      <c r="F76" s="42" t="s">
        <v>100</v>
      </c>
      <c r="G76" s="42"/>
      <c r="H76" s="44"/>
    </row>
    <row r="77" spans="2:8">
      <c r="B77" s="70" t="s">
        <v>57</v>
      </c>
      <c r="C77" s="50"/>
      <c r="D77" s="43"/>
      <c r="E77" s="42" t="s">
        <v>18</v>
      </c>
      <c r="F77" s="42" t="s">
        <v>100</v>
      </c>
      <c r="G77" s="42"/>
      <c r="H77" s="44"/>
    </row>
    <row r="78" spans="2:8">
      <c r="B78" s="70" t="s">
        <v>56</v>
      </c>
      <c r="C78" s="50"/>
      <c r="D78" s="43"/>
      <c r="E78" s="42" t="s">
        <v>18</v>
      </c>
      <c r="F78" s="42" t="s">
        <v>100</v>
      </c>
      <c r="G78" s="42"/>
      <c r="H78" s="44"/>
    </row>
    <row r="79" spans="2:8" s="12" customFormat="1">
      <c r="B79" s="38" t="s">
        <v>140</v>
      </c>
      <c r="C79" s="49"/>
      <c r="D79" s="39"/>
      <c r="E79" s="40"/>
      <c r="F79" s="41"/>
      <c r="G79" s="41"/>
      <c r="H79" s="41"/>
    </row>
    <row r="80" spans="2:8" ht="26">
      <c r="B80" s="42" t="s">
        <v>84</v>
      </c>
      <c r="C80" s="50"/>
      <c r="D80" s="43"/>
      <c r="E80" s="42" t="s">
        <v>18</v>
      </c>
      <c r="F80" s="42" t="s">
        <v>103</v>
      </c>
      <c r="G80" s="42" t="s">
        <v>101</v>
      </c>
      <c r="H80" s="44"/>
    </row>
    <row r="81" spans="2:8" ht="26">
      <c r="B81" s="42" t="s">
        <v>85</v>
      </c>
      <c r="C81" s="50"/>
      <c r="D81" s="43"/>
      <c r="E81" s="42" t="s">
        <v>18</v>
      </c>
      <c r="F81" s="42" t="s">
        <v>103</v>
      </c>
      <c r="G81" s="42" t="s">
        <v>101</v>
      </c>
      <c r="H81" s="44"/>
    </row>
    <row r="82" spans="2:8" s="12" customFormat="1">
      <c r="B82" s="38" t="s">
        <v>33</v>
      </c>
      <c r="C82" s="49"/>
      <c r="D82" s="39"/>
      <c r="E82" s="40"/>
      <c r="F82" s="41"/>
      <c r="G82" s="41"/>
      <c r="H82" s="41"/>
    </row>
    <row r="83" spans="2:8">
      <c r="B83" s="61" t="s">
        <v>53</v>
      </c>
      <c r="C83" s="50"/>
      <c r="D83" s="43"/>
      <c r="E83" s="42" t="s">
        <v>19</v>
      </c>
      <c r="F83" s="42"/>
      <c r="G83" s="42"/>
      <c r="H83" s="44"/>
    </row>
    <row r="84" spans="2:8" ht="26">
      <c r="B84" s="61" t="s">
        <v>54</v>
      </c>
      <c r="C84" s="50"/>
      <c r="D84" s="43"/>
      <c r="E84" s="42" t="s">
        <v>19</v>
      </c>
      <c r="F84" s="42"/>
      <c r="G84" s="42"/>
      <c r="H84" s="44"/>
    </row>
    <row r="85" spans="2:8" ht="26">
      <c r="B85" s="60" t="s">
        <v>105</v>
      </c>
      <c r="C85" s="50"/>
      <c r="D85" s="43"/>
      <c r="E85" s="42" t="s">
        <v>19</v>
      </c>
      <c r="F85" s="42"/>
      <c r="G85" s="42"/>
      <c r="H85" s="44"/>
    </row>
    <row r="86" spans="2:8">
      <c r="B86" s="61" t="s">
        <v>58</v>
      </c>
      <c r="C86" s="50"/>
      <c r="D86" s="43"/>
      <c r="E86" s="42" t="s">
        <v>19</v>
      </c>
      <c r="F86" s="42"/>
      <c r="G86" s="42"/>
      <c r="H86" s="44"/>
    </row>
    <row r="87" spans="2:8" ht="26">
      <c r="B87" s="61" t="s">
        <v>59</v>
      </c>
      <c r="C87" s="50"/>
      <c r="D87" s="43"/>
      <c r="E87" s="42" t="s">
        <v>19</v>
      </c>
      <c r="F87" s="42"/>
      <c r="G87" s="42"/>
      <c r="H87" s="44"/>
    </row>
    <row r="88" spans="2:8">
      <c r="B88" s="61" t="s">
        <v>91</v>
      </c>
      <c r="C88" s="50"/>
      <c r="D88" s="43"/>
      <c r="E88" s="42" t="s">
        <v>19</v>
      </c>
      <c r="F88" s="42"/>
      <c r="G88" s="42"/>
      <c r="H88" s="44"/>
    </row>
    <row r="89" spans="2:8" ht="26">
      <c r="B89" s="61" t="s">
        <v>89</v>
      </c>
      <c r="C89" s="50"/>
      <c r="D89" s="43"/>
      <c r="E89" s="42" t="s">
        <v>19</v>
      </c>
      <c r="F89" s="42"/>
      <c r="G89" s="42"/>
      <c r="H89" s="44"/>
    </row>
    <row r="90" spans="2:8">
      <c r="B90" s="61" t="s">
        <v>61</v>
      </c>
      <c r="C90" s="50"/>
      <c r="D90" s="43"/>
      <c r="E90" s="42" t="s">
        <v>19</v>
      </c>
      <c r="F90" s="42"/>
      <c r="G90" s="42"/>
      <c r="H90" s="44"/>
    </row>
    <row r="91" spans="2:8" s="12" customFormat="1">
      <c r="B91" s="38" t="s">
        <v>38</v>
      </c>
      <c r="C91" s="49"/>
      <c r="D91" s="39"/>
      <c r="E91" s="40"/>
      <c r="F91" s="41"/>
      <c r="G91" s="41"/>
      <c r="H91" s="41"/>
    </row>
    <row r="92" spans="2:8" ht="52">
      <c r="B92" s="69" t="s">
        <v>62</v>
      </c>
      <c r="C92" s="50"/>
      <c r="D92" s="43"/>
      <c r="E92" s="42" t="s">
        <v>20</v>
      </c>
      <c r="F92" s="42"/>
      <c r="G92" s="42"/>
      <c r="H92" s="44"/>
    </row>
    <row r="93" spans="2:8">
      <c r="B93" s="35" t="s">
        <v>12</v>
      </c>
      <c r="C93" s="48"/>
      <c r="D93" s="36"/>
      <c r="E93" s="36"/>
      <c r="F93" s="36"/>
      <c r="G93" s="36"/>
      <c r="H93" s="37"/>
    </row>
    <row r="94" spans="2:8" s="12" customFormat="1">
      <c r="B94" s="38" t="s">
        <v>36</v>
      </c>
      <c r="C94" s="49"/>
      <c r="D94" s="39"/>
      <c r="E94" s="40"/>
      <c r="F94" s="41"/>
      <c r="G94" s="41"/>
      <c r="H94" s="41"/>
    </row>
    <row r="95" spans="2:8" ht="130">
      <c r="B95" s="42" t="s">
        <v>63</v>
      </c>
      <c r="C95" s="50"/>
      <c r="D95" s="43"/>
      <c r="E95" s="42"/>
      <c r="F95" s="42"/>
      <c r="G95" s="42"/>
      <c r="H95" s="44"/>
    </row>
    <row r="96" spans="2:8">
      <c r="B96" s="42"/>
      <c r="C96" s="50"/>
      <c r="D96" s="43"/>
      <c r="E96" s="42"/>
      <c r="F96" s="42"/>
      <c r="G96" s="42"/>
      <c r="H96" s="44"/>
    </row>
    <row r="97" spans="2:8">
      <c r="B97" s="42"/>
      <c r="C97" s="50"/>
      <c r="D97" s="43"/>
      <c r="E97" s="42"/>
      <c r="F97" s="42"/>
      <c r="G97" s="42"/>
      <c r="H97" s="44"/>
    </row>
    <row r="98" spans="2:8" s="12" customFormat="1">
      <c r="B98" s="38" t="s">
        <v>37</v>
      </c>
      <c r="C98" s="49"/>
      <c r="D98" s="39"/>
      <c r="E98" s="40"/>
      <c r="F98" s="41"/>
      <c r="G98" s="41"/>
      <c r="H98" s="41"/>
    </row>
    <row r="99" spans="2:8" ht="52">
      <c r="B99" s="42" t="s">
        <v>64</v>
      </c>
      <c r="C99" s="50"/>
      <c r="D99" s="43"/>
      <c r="E99" s="42"/>
      <c r="F99" s="42"/>
      <c r="G99" s="42"/>
      <c r="H99" s="44"/>
    </row>
    <row r="100" spans="2:8" ht="52">
      <c r="B100" s="42" t="s">
        <v>66</v>
      </c>
      <c r="C100" s="50"/>
      <c r="D100" s="43"/>
      <c r="E100" s="42"/>
      <c r="F100" s="42"/>
      <c r="G100" s="42"/>
      <c r="H100" s="44"/>
    </row>
    <row r="101" spans="2:8">
      <c r="B101" s="60" t="s">
        <v>43</v>
      </c>
      <c r="C101" s="50"/>
      <c r="D101" s="43"/>
      <c r="E101" s="42" t="s">
        <v>17</v>
      </c>
      <c r="F101" s="42" t="s">
        <v>103</v>
      </c>
      <c r="G101" s="42"/>
      <c r="H101" s="44"/>
    </row>
    <row r="102" spans="2:8">
      <c r="B102" s="60" t="s">
        <v>43</v>
      </c>
      <c r="C102" s="50"/>
      <c r="D102" s="43"/>
      <c r="E102" s="42" t="s">
        <v>18</v>
      </c>
      <c r="F102" s="42" t="s">
        <v>100</v>
      </c>
      <c r="G102" s="42"/>
      <c r="H102" s="44"/>
    </row>
    <row r="103" spans="2:8">
      <c r="B103" s="60" t="s">
        <v>43</v>
      </c>
      <c r="C103" s="50"/>
      <c r="D103" s="43"/>
      <c r="E103" s="42" t="s">
        <v>19</v>
      </c>
      <c r="F103" s="42" t="s">
        <v>101</v>
      </c>
      <c r="G103" s="42"/>
      <c r="H103" s="44"/>
    </row>
    <row r="104" spans="2:8" ht="52">
      <c r="B104" s="42" t="s">
        <v>67</v>
      </c>
      <c r="C104" s="50"/>
      <c r="D104" s="43"/>
      <c r="E104" s="42" t="s">
        <v>17</v>
      </c>
      <c r="F104" s="42" t="s">
        <v>103</v>
      </c>
      <c r="G104" s="42"/>
      <c r="H104" s="44"/>
    </row>
    <row r="105" spans="2:8">
      <c r="B105" s="64" t="s">
        <v>65</v>
      </c>
      <c r="C105" s="50"/>
      <c r="D105" s="43"/>
      <c r="E105" s="42" t="s">
        <v>17</v>
      </c>
      <c r="F105" s="42" t="s">
        <v>103</v>
      </c>
      <c r="G105" s="42"/>
      <c r="H105" s="44"/>
    </row>
    <row r="106" spans="2:8" s="12" customFormat="1">
      <c r="B106" s="38" t="s">
        <v>139</v>
      </c>
      <c r="C106" s="49"/>
      <c r="D106" s="39"/>
      <c r="E106" s="40"/>
      <c r="F106" s="41"/>
      <c r="G106" s="41"/>
      <c r="H106" s="41"/>
    </row>
    <row r="107" spans="2:8" ht="156">
      <c r="B107" s="42" t="s">
        <v>68</v>
      </c>
      <c r="C107" s="50"/>
      <c r="D107" s="43"/>
      <c r="E107" s="42"/>
      <c r="F107" s="42"/>
      <c r="G107" s="42"/>
      <c r="H107" s="44"/>
    </row>
    <row r="108" spans="2:8">
      <c r="B108" s="62" t="s">
        <v>55</v>
      </c>
      <c r="C108" s="50"/>
      <c r="D108" s="43"/>
      <c r="E108" s="42"/>
      <c r="F108" s="42"/>
      <c r="G108" s="42"/>
      <c r="H108" s="44"/>
    </row>
    <row r="109" spans="2:8">
      <c r="B109" s="62" t="s">
        <v>57</v>
      </c>
      <c r="C109" s="50"/>
      <c r="D109" s="43"/>
      <c r="E109" s="42"/>
      <c r="F109" s="42"/>
      <c r="G109" s="42"/>
      <c r="H109" s="44"/>
    </row>
    <row r="110" spans="2:8">
      <c r="B110" s="62" t="s">
        <v>56</v>
      </c>
      <c r="C110" s="50"/>
      <c r="D110" s="43"/>
      <c r="E110" s="42"/>
      <c r="F110" s="42"/>
      <c r="G110" s="42"/>
      <c r="H110" s="44"/>
    </row>
    <row r="111" spans="2:8" s="12" customFormat="1">
      <c r="B111" s="38" t="s">
        <v>140</v>
      </c>
      <c r="C111" s="49"/>
      <c r="D111" s="39"/>
      <c r="E111" s="40"/>
      <c r="F111" s="41"/>
      <c r="G111" s="41"/>
      <c r="H111" s="41"/>
    </row>
    <row r="112" spans="2:8">
      <c r="B112" s="42"/>
      <c r="C112" s="50"/>
      <c r="D112" s="43"/>
      <c r="E112" s="42" t="s">
        <v>18</v>
      </c>
      <c r="F112" s="42" t="s">
        <v>103</v>
      </c>
      <c r="G112" s="42" t="s">
        <v>101</v>
      </c>
      <c r="H112" s="44"/>
    </row>
    <row r="113" spans="2:8">
      <c r="B113" s="42"/>
      <c r="C113" s="50"/>
      <c r="D113" s="43"/>
      <c r="E113" s="42" t="s">
        <v>18</v>
      </c>
      <c r="F113" s="42" t="s">
        <v>103</v>
      </c>
      <c r="G113" s="42" t="s">
        <v>101</v>
      </c>
      <c r="H113" s="44"/>
    </row>
    <row r="114" spans="2:8" s="12" customFormat="1">
      <c r="B114" s="38" t="s">
        <v>33</v>
      </c>
      <c r="C114" s="49"/>
      <c r="D114" s="39" t="s">
        <v>45</v>
      </c>
      <c r="E114" s="40"/>
      <c r="F114" s="41"/>
      <c r="G114" s="41"/>
      <c r="H114" s="41" t="s">
        <v>81</v>
      </c>
    </row>
    <row r="115" spans="2:8">
      <c r="B115" s="61" t="s">
        <v>53</v>
      </c>
      <c r="C115" s="50"/>
      <c r="D115" s="43"/>
      <c r="E115" s="42"/>
      <c r="F115" s="42"/>
      <c r="G115" s="42"/>
      <c r="H115" s="44"/>
    </row>
    <row r="116" spans="2:8" ht="26">
      <c r="B116" s="61" t="s">
        <v>54</v>
      </c>
      <c r="C116" s="50"/>
      <c r="D116" s="43"/>
      <c r="E116" s="42"/>
      <c r="F116" s="42"/>
      <c r="G116" s="42"/>
      <c r="H116" s="44"/>
    </row>
    <row r="117" spans="2:8">
      <c r="B117" s="61" t="s">
        <v>58</v>
      </c>
      <c r="C117" s="50"/>
      <c r="D117" s="43"/>
      <c r="E117" s="42"/>
      <c r="F117" s="42"/>
      <c r="G117" s="42"/>
      <c r="H117" s="44"/>
    </row>
    <row r="118" spans="2:8" ht="26">
      <c r="B118" s="61" t="s">
        <v>59</v>
      </c>
      <c r="C118" s="50"/>
      <c r="D118" s="43"/>
      <c r="E118" s="42"/>
      <c r="F118" s="42"/>
      <c r="G118" s="42"/>
      <c r="H118" s="44"/>
    </row>
    <row r="119" spans="2:8">
      <c r="B119" s="61" t="s">
        <v>60</v>
      </c>
      <c r="C119" s="50"/>
      <c r="D119" s="43"/>
      <c r="E119" s="42"/>
      <c r="F119" s="42"/>
      <c r="G119" s="42"/>
      <c r="H119" s="44"/>
    </row>
    <row r="120" spans="2:8">
      <c r="B120" s="61" t="s">
        <v>61</v>
      </c>
      <c r="C120" s="50"/>
      <c r="D120" s="43"/>
      <c r="E120" s="42"/>
      <c r="F120" s="42"/>
      <c r="G120" s="42"/>
      <c r="H120" s="44"/>
    </row>
    <row r="121" spans="2:8" s="12" customFormat="1">
      <c r="B121" s="38" t="s">
        <v>38</v>
      </c>
      <c r="C121" s="49"/>
      <c r="D121" s="39"/>
      <c r="E121" s="40"/>
      <c r="F121" s="41"/>
      <c r="G121" s="41"/>
      <c r="H121" s="41"/>
    </row>
    <row r="122" spans="2:8" ht="52">
      <c r="B122" s="42" t="s">
        <v>69</v>
      </c>
      <c r="C122" s="50"/>
      <c r="D122" s="43"/>
      <c r="E122" s="42"/>
      <c r="F122" s="42"/>
      <c r="G122" s="42"/>
      <c r="H122" s="44"/>
    </row>
    <row r="123" spans="2:8">
      <c r="B123" s="35" t="s">
        <v>39</v>
      </c>
      <c r="C123" s="48"/>
      <c r="D123" s="36"/>
      <c r="E123" s="36"/>
      <c r="F123" s="36"/>
      <c r="G123" s="36"/>
      <c r="H123" s="37"/>
    </row>
    <row r="124" spans="2:8" s="12" customFormat="1">
      <c r="B124" s="38" t="s">
        <v>36</v>
      </c>
      <c r="C124" s="49"/>
      <c r="D124" s="39"/>
      <c r="E124" s="40"/>
      <c r="F124" s="41"/>
      <c r="G124" s="41"/>
      <c r="H124" s="41"/>
    </row>
    <row r="125" spans="2:8" ht="156">
      <c r="B125" s="42" t="s">
        <v>70</v>
      </c>
      <c r="C125" s="50"/>
      <c r="D125" s="43"/>
      <c r="E125" s="42"/>
      <c r="F125" s="42"/>
      <c r="G125" s="42"/>
      <c r="H125" s="44"/>
    </row>
    <row r="126" spans="2:8" ht="39">
      <c r="B126" s="63" t="s">
        <v>71</v>
      </c>
      <c r="C126" s="50"/>
      <c r="D126" s="43"/>
      <c r="E126" s="42"/>
      <c r="F126" s="42"/>
      <c r="G126" s="42"/>
      <c r="H126" s="44"/>
    </row>
    <row r="127" spans="2:8" ht="78">
      <c r="B127" s="63" t="s">
        <v>72</v>
      </c>
      <c r="C127" s="50"/>
      <c r="D127" s="43"/>
      <c r="E127" s="42"/>
      <c r="F127" s="42"/>
      <c r="G127" s="42"/>
      <c r="H127" s="44"/>
    </row>
    <row r="128" spans="2:8">
      <c r="B128" s="63" t="s">
        <v>73</v>
      </c>
      <c r="C128" s="50"/>
      <c r="D128" s="43"/>
      <c r="E128" s="42"/>
      <c r="F128" s="42"/>
      <c r="G128" s="42"/>
      <c r="H128" s="44"/>
    </row>
    <row r="129" spans="2:8" s="12" customFormat="1">
      <c r="B129" s="38" t="s">
        <v>37</v>
      </c>
      <c r="C129" s="49"/>
      <c r="D129" s="39"/>
      <c r="E129" s="40"/>
      <c r="F129" s="41"/>
      <c r="G129" s="41"/>
      <c r="H129" s="41"/>
    </row>
    <row r="130" spans="2:8" ht="78">
      <c r="B130" s="42" t="s">
        <v>77</v>
      </c>
      <c r="C130" s="50"/>
      <c r="D130" s="43"/>
      <c r="E130" s="42"/>
      <c r="F130" s="42"/>
      <c r="G130" s="42"/>
      <c r="H130" s="44"/>
    </row>
    <row r="131" spans="2:8">
      <c r="B131" s="63" t="s">
        <v>76</v>
      </c>
      <c r="C131" s="50"/>
      <c r="D131" s="43"/>
      <c r="E131" s="42"/>
      <c r="F131" s="42"/>
      <c r="G131" s="42"/>
      <c r="H131" s="44"/>
    </row>
    <row r="132" spans="2:8">
      <c r="B132" s="65" t="s">
        <v>75</v>
      </c>
      <c r="C132" s="50"/>
      <c r="D132" s="43"/>
      <c r="E132" s="42"/>
      <c r="F132" s="42"/>
      <c r="G132" s="42"/>
      <c r="H132" s="44"/>
    </row>
    <row r="133" spans="2:8" ht="52">
      <c r="B133" s="61" t="s">
        <v>74</v>
      </c>
      <c r="C133" s="50"/>
      <c r="D133" s="43"/>
      <c r="E133" s="42" t="s">
        <v>17</v>
      </c>
      <c r="F133" s="42" t="s">
        <v>103</v>
      </c>
      <c r="G133" s="42"/>
      <c r="H133" s="44"/>
    </row>
    <row r="134" spans="2:8">
      <c r="B134" s="60" t="s">
        <v>43</v>
      </c>
      <c r="C134" s="50"/>
      <c r="D134" s="43"/>
      <c r="E134" s="42" t="s">
        <v>17</v>
      </c>
      <c r="F134" s="42" t="s">
        <v>103</v>
      </c>
      <c r="G134" s="42"/>
      <c r="H134" s="44"/>
    </row>
    <row r="135" spans="2:8">
      <c r="B135" s="60" t="s">
        <v>43</v>
      </c>
      <c r="C135" s="50"/>
      <c r="D135" s="43"/>
      <c r="E135" s="42" t="s">
        <v>18</v>
      </c>
      <c r="F135" s="42" t="s">
        <v>100</v>
      </c>
      <c r="G135" s="42"/>
      <c r="H135" s="44"/>
    </row>
    <row r="136" spans="2:8">
      <c r="B136" s="60" t="s">
        <v>43</v>
      </c>
      <c r="C136" s="50"/>
      <c r="D136" s="43"/>
      <c r="E136" s="42" t="s">
        <v>19</v>
      </c>
      <c r="F136" s="42" t="s">
        <v>101</v>
      </c>
      <c r="G136" s="42"/>
      <c r="H136" s="44"/>
    </row>
    <row r="137" spans="2:8" ht="78">
      <c r="B137" s="42" t="s">
        <v>78</v>
      </c>
      <c r="C137" s="50"/>
      <c r="D137" s="43"/>
      <c r="E137" s="42"/>
      <c r="F137" s="42"/>
      <c r="G137" s="42"/>
      <c r="H137" s="44"/>
    </row>
    <row r="138" spans="2:8">
      <c r="C138" s="50"/>
      <c r="D138" s="43"/>
      <c r="E138" s="42"/>
      <c r="F138" s="42"/>
      <c r="G138" s="42"/>
      <c r="H138" s="44"/>
    </row>
    <row r="139" spans="2:8" s="12" customFormat="1">
      <c r="B139" s="38" t="s">
        <v>139</v>
      </c>
      <c r="C139" s="49"/>
      <c r="D139" s="39"/>
      <c r="E139" s="40"/>
      <c r="F139" s="41"/>
      <c r="G139" s="41"/>
      <c r="H139" s="41"/>
    </row>
    <row r="140" spans="2:8" ht="169">
      <c r="B140" s="42" t="s">
        <v>79</v>
      </c>
      <c r="C140" s="50"/>
      <c r="D140" s="43"/>
      <c r="E140" s="42"/>
      <c r="F140" s="42"/>
      <c r="G140" s="42"/>
      <c r="H140" s="44"/>
    </row>
    <row r="141" spans="2:8">
      <c r="B141" s="62" t="s">
        <v>55</v>
      </c>
      <c r="C141" s="50"/>
      <c r="D141" s="43"/>
      <c r="E141" s="42"/>
      <c r="F141" s="42"/>
      <c r="G141" s="42"/>
      <c r="H141" s="44"/>
    </row>
    <row r="142" spans="2:8">
      <c r="B142" s="62" t="s">
        <v>57</v>
      </c>
      <c r="C142" s="50"/>
      <c r="D142" s="43"/>
      <c r="E142" s="42"/>
      <c r="F142" s="42"/>
      <c r="G142" s="42"/>
      <c r="H142" s="44"/>
    </row>
    <row r="143" spans="2:8">
      <c r="B143" s="62" t="s">
        <v>56</v>
      </c>
      <c r="C143" s="50"/>
      <c r="D143" s="43"/>
      <c r="E143" s="42"/>
      <c r="F143" s="42"/>
      <c r="G143" s="42"/>
      <c r="H143" s="44"/>
    </row>
    <row r="144" spans="2:8" ht="26">
      <c r="B144" s="63" t="s">
        <v>80</v>
      </c>
      <c r="C144" s="50"/>
      <c r="D144" s="43"/>
      <c r="E144" s="42"/>
      <c r="F144" s="42"/>
      <c r="G144" s="42"/>
      <c r="H144" s="44"/>
    </row>
    <row r="145" spans="1:8" s="12" customFormat="1">
      <c r="B145" s="38" t="s">
        <v>140</v>
      </c>
      <c r="C145" s="49"/>
      <c r="D145" s="39"/>
      <c r="E145" s="40"/>
      <c r="F145" s="41"/>
      <c r="G145" s="41"/>
      <c r="H145" s="41"/>
    </row>
    <row r="146" spans="1:8">
      <c r="B146" s="42"/>
      <c r="C146" s="50"/>
      <c r="D146" s="43"/>
      <c r="E146" s="42" t="s">
        <v>18</v>
      </c>
      <c r="F146" s="42" t="s">
        <v>103</v>
      </c>
      <c r="G146" s="42" t="s">
        <v>101</v>
      </c>
      <c r="H146" s="44"/>
    </row>
    <row r="147" spans="1:8">
      <c r="B147" s="42"/>
      <c r="C147" s="50"/>
      <c r="D147" s="43"/>
      <c r="E147" s="42" t="s">
        <v>18</v>
      </c>
      <c r="F147" s="42" t="s">
        <v>103</v>
      </c>
      <c r="G147" s="42" t="s">
        <v>101</v>
      </c>
      <c r="H147" s="44"/>
    </row>
    <row r="148" spans="1:8" s="66" customFormat="1">
      <c r="A148" s="12"/>
      <c r="B148" s="38" t="s">
        <v>33</v>
      </c>
      <c r="C148" s="49"/>
      <c r="D148" s="39" t="s">
        <v>45</v>
      </c>
      <c r="E148" s="40"/>
      <c r="F148" s="41"/>
      <c r="G148" s="41"/>
      <c r="H148" s="41" t="s">
        <v>81</v>
      </c>
    </row>
    <row r="149" spans="1:8" s="67" customFormat="1" ht="13">
      <c r="A149" s="42"/>
      <c r="B149" s="61" t="s">
        <v>53</v>
      </c>
      <c r="C149" s="50"/>
      <c r="D149" s="42"/>
      <c r="E149" s="42"/>
      <c r="F149" s="42"/>
      <c r="G149" s="42"/>
      <c r="H149" s="42"/>
    </row>
    <row r="150" spans="1:8" s="67" customFormat="1" ht="26">
      <c r="A150" s="42"/>
      <c r="B150" s="61" t="s">
        <v>54</v>
      </c>
      <c r="C150" s="50"/>
      <c r="D150" s="42"/>
      <c r="E150" s="42"/>
      <c r="F150" s="42"/>
      <c r="G150" s="42"/>
      <c r="H150" s="42"/>
    </row>
    <row r="151" spans="1:8" s="67" customFormat="1" ht="13">
      <c r="A151" s="42"/>
      <c r="B151" s="61" t="s">
        <v>58</v>
      </c>
      <c r="C151" s="50"/>
      <c r="D151" s="42"/>
      <c r="E151" s="42"/>
      <c r="F151" s="42"/>
      <c r="G151" s="42"/>
      <c r="H151" s="42"/>
    </row>
    <row r="152" spans="1:8" s="67" customFormat="1" ht="26">
      <c r="A152" s="42"/>
      <c r="B152" s="61" t="s">
        <v>59</v>
      </c>
      <c r="C152" s="50"/>
      <c r="D152" s="42"/>
      <c r="E152" s="42"/>
      <c r="F152" s="42"/>
      <c r="G152" s="42"/>
      <c r="H152" s="42"/>
    </row>
    <row r="153" spans="1:8" s="67" customFormat="1" ht="13">
      <c r="A153" s="42"/>
      <c r="B153" s="61" t="s">
        <v>60</v>
      </c>
      <c r="C153" s="50"/>
      <c r="D153" s="42"/>
      <c r="E153" s="42"/>
      <c r="F153" s="42"/>
      <c r="G153" s="42"/>
      <c r="H153" s="42"/>
    </row>
    <row r="154" spans="1:8" s="68" customFormat="1">
      <c r="A154"/>
      <c r="B154" s="61" t="s">
        <v>61</v>
      </c>
      <c r="C154" s="50"/>
      <c r="D154" s="43"/>
      <c r="E154" s="42"/>
      <c r="F154" s="42"/>
      <c r="G154" s="42"/>
      <c r="H154" s="44"/>
    </row>
    <row r="155" spans="1:8" s="68" customFormat="1">
      <c r="A155"/>
      <c r="B155" s="42"/>
      <c r="C155" s="50"/>
      <c r="D155" s="43"/>
      <c r="E155" s="42"/>
      <c r="F155" s="42"/>
      <c r="G155" s="42"/>
      <c r="H155" s="44"/>
    </row>
    <row r="156" spans="1:8">
      <c r="B156" s="42"/>
      <c r="C156" s="50"/>
      <c r="D156" s="43"/>
      <c r="E156" s="42"/>
      <c r="F156" s="42"/>
      <c r="G156" s="42"/>
      <c r="H156" s="44"/>
    </row>
    <row r="157" spans="1:8" s="12" customFormat="1">
      <c r="B157" s="38" t="s">
        <v>38</v>
      </c>
      <c r="C157" s="49"/>
      <c r="D157" s="39"/>
      <c r="E157" s="40"/>
      <c r="F157" s="41"/>
      <c r="G157" s="41"/>
      <c r="H157" s="41"/>
    </row>
    <row r="158" spans="1:8" ht="52">
      <c r="B158" s="42" t="s">
        <v>69</v>
      </c>
      <c r="C158" s="50"/>
      <c r="D158" s="43"/>
      <c r="E158" s="42"/>
      <c r="F158" s="42"/>
      <c r="G158" s="42"/>
      <c r="H158" s="44"/>
    </row>
    <row r="159" spans="1:8" ht="26">
      <c r="B159" s="61" t="s">
        <v>82</v>
      </c>
      <c r="C159" s="50"/>
      <c r="D159" s="43"/>
      <c r="E159" s="42"/>
      <c r="F159" s="42"/>
      <c r="G159" s="42"/>
      <c r="H159" s="44"/>
    </row>
    <row r="160" spans="1:8">
      <c r="B160" s="42"/>
      <c r="C160" s="50"/>
      <c r="D160" s="43"/>
      <c r="E160" s="42"/>
      <c r="F160" s="42"/>
      <c r="G160" s="42"/>
      <c r="H160" s="44"/>
    </row>
    <row r="161" spans="2:8">
      <c r="B161" s="42"/>
      <c r="C161" s="50"/>
      <c r="D161" s="43"/>
      <c r="E161" s="42"/>
      <c r="F161" s="42"/>
      <c r="G161" s="42"/>
      <c r="H161" s="44"/>
    </row>
    <row r="162" spans="2:8">
      <c r="B162" s="45"/>
      <c r="C162" s="51"/>
      <c r="D162" s="45"/>
      <c r="E162" s="42"/>
      <c r="F162" s="42"/>
      <c r="G162" s="42"/>
      <c r="H162" s="46"/>
    </row>
  </sheetData>
  <autoFilter ref="B11:H11" xr:uid="{00000000-0001-0000-0000-000000000000}"/>
  <conditionalFormatting sqref="C62:C64 C162:C1048576 C59 C45:C48 C73:C78 C66:C67 C71 C22:C23 C39:C40 C99:C105 C130:C137">
    <cfRule type="cellIs" dxfId="154" priority="219" operator="between">
      <formula>$C$9</formula>
      <formula>$C$8</formula>
    </cfRule>
    <cfRule type="cellIs" dxfId="153" priority="220" operator="lessThanOrEqual">
      <formula>$C$8</formula>
    </cfRule>
  </conditionalFormatting>
  <conditionalFormatting sqref="H15:H20 B15:B20 H59 B59:E59 H45:H48 B76:E78 H73:H78 B27:F29 D15:E20 B62:F62 C66:F67 C73:E75 C71:F71 C87:F90 B83:B90 C149:F153 B22:F23 H22:H23 H149:XFD153 H87:H90 H71 H66:H67 H62:H64 H27:H29 B45:E45 C46:E46 B31:H31 B39:H40 B47:E48 B33:H37 C32:H32 B64:F64 C63:F63 B68:H70 F99:H105 B100:B103 C101:E103 F130:H137 B131:B136 C134:E136 B162:H1048576">
    <cfRule type="expression" dxfId="152" priority="218">
      <formula>$D15="Complete"</formula>
    </cfRule>
  </conditionalFormatting>
  <conditionalFormatting sqref="F15:F20 F59 F45:F48 F73:F78">
    <cfRule type="expression" dxfId="151" priority="216">
      <formula>$D15="Complete"</formula>
    </cfRule>
  </conditionalFormatting>
  <conditionalFormatting sqref="C49:C54">
    <cfRule type="cellIs" dxfId="150" priority="210" operator="between">
      <formula>$C$9</formula>
      <formula>$C$8</formula>
    </cfRule>
    <cfRule type="cellIs" dxfId="149" priority="211" operator="lessThanOrEqual">
      <formula>$C$8</formula>
    </cfRule>
  </conditionalFormatting>
  <conditionalFormatting sqref="H49:H54 B49:E54">
    <cfRule type="expression" dxfId="148" priority="209">
      <formula>$D49="Complete"</formula>
    </cfRule>
  </conditionalFormatting>
  <conditionalFormatting sqref="F49:F54">
    <cfRule type="expression" dxfId="147" priority="208">
      <formula>$D49="Complete"</formula>
    </cfRule>
  </conditionalFormatting>
  <conditionalFormatting sqref="C92">
    <cfRule type="cellIs" dxfId="146" priority="197" operator="between">
      <formula>$C$9</formula>
      <formula>$C$8</formula>
    </cfRule>
    <cfRule type="cellIs" dxfId="145" priority="198" operator="lessThanOrEqual">
      <formula>$C$8</formula>
    </cfRule>
  </conditionalFormatting>
  <conditionalFormatting sqref="H92 B92:E92">
    <cfRule type="expression" dxfId="144" priority="196">
      <formula>$D92="Complete"</formula>
    </cfRule>
  </conditionalFormatting>
  <conditionalFormatting sqref="F92">
    <cfRule type="expression" dxfId="143" priority="195">
      <formula>$D92="Complete"</formula>
    </cfRule>
  </conditionalFormatting>
  <conditionalFormatting sqref="C87:C90">
    <cfRule type="cellIs" dxfId="142" priority="193" operator="between">
      <formula>$C$9</formula>
      <formula>$C$8</formula>
    </cfRule>
    <cfRule type="cellIs" dxfId="141" priority="194" operator="lessThanOrEqual">
      <formula>$C$8</formula>
    </cfRule>
  </conditionalFormatting>
  <conditionalFormatting sqref="C86">
    <cfRule type="cellIs" dxfId="140" priority="189" operator="between">
      <formula>$C$9</formula>
      <formula>$C$8</formula>
    </cfRule>
    <cfRule type="cellIs" dxfId="139" priority="190" operator="lessThanOrEqual">
      <formula>$C$8</formula>
    </cfRule>
  </conditionalFormatting>
  <conditionalFormatting sqref="H86 C86:E86">
    <cfRule type="expression" dxfId="138" priority="188">
      <formula>$D86="Complete"</formula>
    </cfRule>
  </conditionalFormatting>
  <conditionalFormatting sqref="F86">
    <cfRule type="expression" dxfId="137" priority="187">
      <formula>$D86="Complete"</formula>
    </cfRule>
  </conditionalFormatting>
  <conditionalFormatting sqref="C84:C85">
    <cfRule type="cellIs" dxfId="136" priority="185" operator="between">
      <formula>$C$9</formula>
      <formula>$C$8</formula>
    </cfRule>
    <cfRule type="cellIs" dxfId="135" priority="186" operator="lessThanOrEqual">
      <formula>$C$8</formula>
    </cfRule>
  </conditionalFormatting>
  <conditionalFormatting sqref="H84:H85 C84:E85">
    <cfRule type="expression" dxfId="134" priority="184">
      <formula>$D84="Complete"</formula>
    </cfRule>
  </conditionalFormatting>
  <conditionalFormatting sqref="F84:F85">
    <cfRule type="expression" dxfId="133" priority="183">
      <formula>$D84="Complete"</formula>
    </cfRule>
  </conditionalFormatting>
  <conditionalFormatting sqref="C83">
    <cfRule type="cellIs" dxfId="132" priority="181" operator="between">
      <formula>$C$9</formula>
      <formula>$C$8</formula>
    </cfRule>
    <cfRule type="cellIs" dxfId="131" priority="182" operator="lessThanOrEqual">
      <formula>$C$8</formula>
    </cfRule>
  </conditionalFormatting>
  <conditionalFormatting sqref="H83 C83:E83">
    <cfRule type="expression" dxfId="130" priority="180">
      <formula>$D83="Complete"</formula>
    </cfRule>
  </conditionalFormatting>
  <conditionalFormatting sqref="F83">
    <cfRule type="expression" dxfId="129" priority="179">
      <formula>$D83="Complete"</formula>
    </cfRule>
  </conditionalFormatting>
  <conditionalFormatting sqref="C95:C97 C107:C110">
    <cfRule type="cellIs" dxfId="128" priority="177" operator="between">
      <formula>$C$9</formula>
      <formula>$C$8</formula>
    </cfRule>
    <cfRule type="cellIs" dxfId="127" priority="178" operator="lessThanOrEqual">
      <formula>$C$8</formula>
    </cfRule>
  </conditionalFormatting>
  <conditionalFormatting sqref="B95:E97 H95:H97 B105:E105 B107:E110 H107:H110 C99:E100 C104:E104">
    <cfRule type="expression" dxfId="126" priority="176">
      <formula>$D95="Complete"</formula>
    </cfRule>
  </conditionalFormatting>
  <conditionalFormatting sqref="F95:F97 F107:F110">
    <cfRule type="expression" dxfId="125" priority="175">
      <formula>$D95="Complete"</formula>
    </cfRule>
  </conditionalFormatting>
  <conditionalFormatting sqref="C122">
    <cfRule type="cellIs" dxfId="124" priority="165" operator="between">
      <formula>$C$9</formula>
      <formula>$C$8</formula>
    </cfRule>
    <cfRule type="cellIs" dxfId="123" priority="166" operator="lessThanOrEqual">
      <formula>$C$8</formula>
    </cfRule>
  </conditionalFormatting>
  <conditionalFormatting sqref="H122 C122:E122">
    <cfRule type="expression" dxfId="122" priority="164">
      <formula>$D122="Complete"</formula>
    </cfRule>
  </conditionalFormatting>
  <conditionalFormatting sqref="F122">
    <cfRule type="expression" dxfId="121" priority="163">
      <formula>$D122="Complete"</formula>
    </cfRule>
  </conditionalFormatting>
  <conditionalFormatting sqref="C115:C120">
    <cfRule type="cellIs" dxfId="120" priority="161" operator="between">
      <formula>$C$9</formula>
      <formula>$C$8</formula>
    </cfRule>
    <cfRule type="cellIs" dxfId="119" priority="162" operator="lessThanOrEqual">
      <formula>$C$8</formula>
    </cfRule>
  </conditionalFormatting>
  <conditionalFormatting sqref="H115:H120 C115:E120">
    <cfRule type="expression" dxfId="118" priority="160">
      <formula>$D115="Complete"</formula>
    </cfRule>
  </conditionalFormatting>
  <conditionalFormatting sqref="F115:F120">
    <cfRule type="expression" dxfId="117" priority="159">
      <formula>$D115="Complete"</formula>
    </cfRule>
  </conditionalFormatting>
  <conditionalFormatting sqref="C125:C128 C161 C140:C144">
    <cfRule type="cellIs" dxfId="116" priority="145" operator="between">
      <formula>$C$9</formula>
      <formula>$C$8</formula>
    </cfRule>
    <cfRule type="cellIs" dxfId="115" priority="146" operator="lessThanOrEqual">
      <formula>$C$8</formula>
    </cfRule>
  </conditionalFormatting>
  <conditionalFormatting sqref="H125:H128 H161 B161:E161 C125:E128 H140:H144 C140:E144">
    <cfRule type="expression" dxfId="114" priority="144">
      <formula>$D125="Complete"</formula>
    </cfRule>
  </conditionalFormatting>
  <conditionalFormatting sqref="F125:F128 F161 F140:F144">
    <cfRule type="expression" dxfId="113" priority="143">
      <formula>$D125="Complete"</formula>
    </cfRule>
  </conditionalFormatting>
  <conditionalFormatting sqref="C160">
    <cfRule type="cellIs" dxfId="112" priority="141" operator="between">
      <formula>$C$9</formula>
      <formula>$C$8</formula>
    </cfRule>
    <cfRule type="cellIs" dxfId="111" priority="142" operator="lessThanOrEqual">
      <formula>$C$8</formula>
    </cfRule>
  </conditionalFormatting>
  <conditionalFormatting sqref="H160 B160:E160">
    <cfRule type="expression" dxfId="110" priority="140">
      <formula>$D160="Complete"</formula>
    </cfRule>
  </conditionalFormatting>
  <conditionalFormatting sqref="F160">
    <cfRule type="expression" dxfId="109" priority="139">
      <formula>$D160="Complete"</formula>
    </cfRule>
  </conditionalFormatting>
  <conditionalFormatting sqref="C159">
    <cfRule type="cellIs" dxfId="108" priority="137" operator="between">
      <formula>$C$9</formula>
      <formula>$C$8</formula>
    </cfRule>
    <cfRule type="cellIs" dxfId="107" priority="138" operator="lessThanOrEqual">
      <formula>$C$8</formula>
    </cfRule>
  </conditionalFormatting>
  <conditionalFormatting sqref="H159 C159:E159">
    <cfRule type="expression" dxfId="106" priority="136">
      <formula>$D159="Complete"</formula>
    </cfRule>
  </conditionalFormatting>
  <conditionalFormatting sqref="F159">
    <cfRule type="expression" dxfId="105" priority="135">
      <formula>$D159="Complete"</formula>
    </cfRule>
  </conditionalFormatting>
  <conditionalFormatting sqref="C158">
    <cfRule type="cellIs" dxfId="104" priority="133" operator="between">
      <formula>$C$9</formula>
      <formula>$C$8</formula>
    </cfRule>
    <cfRule type="cellIs" dxfId="103" priority="134" operator="lessThanOrEqual">
      <formula>$C$8</formula>
    </cfRule>
  </conditionalFormatting>
  <conditionalFormatting sqref="H158 C158:E158">
    <cfRule type="expression" dxfId="102" priority="132">
      <formula>$D158="Complete"</formula>
    </cfRule>
  </conditionalFormatting>
  <conditionalFormatting sqref="F158">
    <cfRule type="expression" dxfId="101" priority="131">
      <formula>$D158="Complete"</formula>
    </cfRule>
  </conditionalFormatting>
  <conditionalFormatting sqref="C156">
    <cfRule type="cellIs" dxfId="100" priority="129" operator="between">
      <formula>$C$9</formula>
      <formula>$C$8</formula>
    </cfRule>
    <cfRule type="cellIs" dxfId="99" priority="130" operator="lessThanOrEqual">
      <formula>$C$8</formula>
    </cfRule>
  </conditionalFormatting>
  <conditionalFormatting sqref="H156 B156:E156">
    <cfRule type="expression" dxfId="98" priority="128">
      <formula>$D156="Complete"</formula>
    </cfRule>
  </conditionalFormatting>
  <conditionalFormatting sqref="F156">
    <cfRule type="expression" dxfId="97" priority="127">
      <formula>$D156="Complete"</formula>
    </cfRule>
  </conditionalFormatting>
  <conditionalFormatting sqref="C155">
    <cfRule type="cellIs" dxfId="96" priority="125" operator="between">
      <formula>$C$9</formula>
      <formula>$C$8</formula>
    </cfRule>
    <cfRule type="cellIs" dxfId="95" priority="126" operator="lessThanOrEqual">
      <formula>$C$8</formula>
    </cfRule>
  </conditionalFormatting>
  <conditionalFormatting sqref="H155 B155:E155">
    <cfRule type="expression" dxfId="94" priority="124">
      <formula>$D155="Complete"</formula>
    </cfRule>
  </conditionalFormatting>
  <conditionalFormatting sqref="F155">
    <cfRule type="expression" dxfId="93" priority="123">
      <formula>$D155="Complete"</formula>
    </cfRule>
  </conditionalFormatting>
  <conditionalFormatting sqref="C149:C154">
    <cfRule type="cellIs" dxfId="92" priority="121" operator="between">
      <formula>$C$9</formula>
      <formula>$C$8</formula>
    </cfRule>
    <cfRule type="cellIs" dxfId="91" priority="122" operator="lessThanOrEqual">
      <formula>$C$8</formula>
    </cfRule>
  </conditionalFormatting>
  <conditionalFormatting sqref="H154 C154:E154 C149:C154">
    <cfRule type="expression" dxfId="90" priority="120">
      <formula>$D149="Complete"</formula>
    </cfRule>
  </conditionalFormatting>
  <conditionalFormatting sqref="F154">
    <cfRule type="expression" dxfId="89" priority="119">
      <formula>$D154="Complete"</formula>
    </cfRule>
  </conditionalFormatting>
  <conditionalFormatting sqref="C27:C29">
    <cfRule type="cellIs" dxfId="88" priority="113" operator="between">
      <formula>$C$9</formula>
      <formula>$C$8</formula>
    </cfRule>
    <cfRule type="cellIs" dxfId="87" priority="114" operator="lessThanOrEqual">
      <formula>$C$8</formula>
    </cfRule>
  </conditionalFormatting>
  <conditionalFormatting sqref="C31:C37">
    <cfRule type="cellIs" dxfId="86" priority="109" operator="between">
      <formula>$C$9</formula>
      <formula>$C$8</formula>
    </cfRule>
    <cfRule type="cellIs" dxfId="85" priority="110" operator="lessThanOrEqual">
      <formula>$C$8</formula>
    </cfRule>
  </conditionalFormatting>
  <conditionalFormatting sqref="C30">
    <cfRule type="cellIs" dxfId="84" priority="105" operator="between">
      <formula>$C$9</formula>
      <formula>$C$8</formula>
    </cfRule>
    <cfRule type="cellIs" dxfId="83" priority="106" operator="lessThanOrEqual">
      <formula>$C$8</formula>
    </cfRule>
  </conditionalFormatting>
  <conditionalFormatting sqref="H30 B30:E30">
    <cfRule type="expression" dxfId="82" priority="104">
      <formula>$D30="Complete"</formula>
    </cfRule>
  </conditionalFormatting>
  <conditionalFormatting sqref="F30">
    <cfRule type="expression" dxfId="81" priority="103">
      <formula>$D30="Complete"</formula>
    </cfRule>
  </conditionalFormatting>
  <conditionalFormatting sqref="C15:C20">
    <cfRule type="cellIs" dxfId="80" priority="101" operator="between">
      <formula>$C$9</formula>
      <formula>$C$8</formula>
    </cfRule>
    <cfRule type="cellIs" dxfId="79" priority="102" operator="lessThanOrEqual">
      <formula>$C$8</formula>
    </cfRule>
  </conditionalFormatting>
  <conditionalFormatting sqref="C15:C20">
    <cfRule type="expression" dxfId="78" priority="100">
      <formula>$D15="Complete"</formula>
    </cfRule>
  </conditionalFormatting>
  <conditionalFormatting sqref="H14 B14 E14">
    <cfRule type="expression" dxfId="77" priority="94">
      <formula>$D14="Complete"</formula>
    </cfRule>
  </conditionalFormatting>
  <conditionalFormatting sqref="F14">
    <cfRule type="expression" dxfId="76" priority="93">
      <formula>$D14="Complete"</formula>
    </cfRule>
  </conditionalFormatting>
  <conditionalFormatting sqref="C14">
    <cfRule type="cellIs" dxfId="75" priority="91" operator="between">
      <formula>$C$9</formula>
      <formula>$C$8</formula>
    </cfRule>
    <cfRule type="cellIs" dxfId="74" priority="92" operator="lessThanOrEqual">
      <formula>$C$8</formula>
    </cfRule>
  </conditionalFormatting>
  <conditionalFormatting sqref="C14">
    <cfRule type="expression" dxfId="73" priority="90">
      <formula>$D14="Complete"</formula>
    </cfRule>
  </conditionalFormatting>
  <conditionalFormatting sqref="B67">
    <cfRule type="expression" dxfId="72" priority="89">
      <formula>$D67="Complete"</formula>
    </cfRule>
  </conditionalFormatting>
  <conditionalFormatting sqref="B66">
    <cfRule type="expression" dxfId="71" priority="87">
      <formula>$D66="Complete"</formula>
    </cfRule>
  </conditionalFormatting>
  <conditionalFormatting sqref="B71">
    <cfRule type="expression" dxfId="70" priority="86">
      <formula>$D71="Complete"</formula>
    </cfRule>
  </conditionalFormatting>
  <conditionalFormatting sqref="B73">
    <cfRule type="expression" dxfId="69" priority="85">
      <formula>$D73="Complete"</formula>
    </cfRule>
  </conditionalFormatting>
  <conditionalFormatting sqref="B99">
    <cfRule type="expression" dxfId="68" priority="80">
      <formula>$D99="Complete"</formula>
    </cfRule>
  </conditionalFormatting>
  <conditionalFormatting sqref="B104">
    <cfRule type="expression" dxfId="67" priority="79">
      <formula>$D104="Complete"</formula>
    </cfRule>
  </conditionalFormatting>
  <conditionalFormatting sqref="C68:C70">
    <cfRule type="cellIs" dxfId="66" priority="76" operator="between">
      <formula>$C$9</formula>
      <formula>$C$8</formula>
    </cfRule>
    <cfRule type="cellIs" dxfId="65" priority="77" operator="lessThanOrEqual">
      <formula>$C$8</formula>
    </cfRule>
  </conditionalFormatting>
  <conditionalFormatting sqref="B122">
    <cfRule type="expression" dxfId="64" priority="71">
      <formula>$D122="Complete"</formula>
    </cfRule>
  </conditionalFormatting>
  <conditionalFormatting sqref="B126 B128">
    <cfRule type="expression" dxfId="63" priority="67">
      <formula>$D126="Complete"</formula>
    </cfRule>
  </conditionalFormatting>
  <conditionalFormatting sqref="D14">
    <cfRule type="expression" dxfId="62" priority="69">
      <formula>$D14="Complete"</formula>
    </cfRule>
  </conditionalFormatting>
  <conditionalFormatting sqref="B125 B127">
    <cfRule type="expression" dxfId="61" priority="68">
      <formula>$D125="Complete"</formula>
    </cfRule>
  </conditionalFormatting>
  <conditionalFormatting sqref="C138">
    <cfRule type="cellIs" dxfId="60" priority="65" operator="between">
      <formula>$C$9</formula>
      <formula>$C$8</formula>
    </cfRule>
    <cfRule type="cellIs" dxfId="59" priority="66" operator="lessThanOrEqual">
      <formula>$C$8</formula>
    </cfRule>
  </conditionalFormatting>
  <conditionalFormatting sqref="H138 C138:E138">
    <cfRule type="expression" dxfId="58" priority="64">
      <formula>$D138="Complete"</formula>
    </cfRule>
  </conditionalFormatting>
  <conditionalFormatting sqref="F138">
    <cfRule type="expression" dxfId="57" priority="63">
      <formula>$D138="Complete"</formula>
    </cfRule>
  </conditionalFormatting>
  <conditionalFormatting sqref="C130:E133 C137:E137">
    <cfRule type="expression" dxfId="56" priority="60">
      <formula>$D130="Complete"</formula>
    </cfRule>
  </conditionalFormatting>
  <conditionalFormatting sqref="B130:B132">
    <cfRule type="expression" dxfId="55" priority="57">
      <formula>$D130="Complete"</formula>
    </cfRule>
  </conditionalFormatting>
  <conditionalFormatting sqref="B137">
    <cfRule type="expression" dxfId="54" priority="56">
      <formula>$D137="Complete"</formula>
    </cfRule>
  </conditionalFormatting>
  <conditionalFormatting sqref="B140:B143">
    <cfRule type="expression" dxfId="53" priority="54">
      <formula>$D140="Complete"</formula>
    </cfRule>
  </conditionalFormatting>
  <conditionalFormatting sqref="B144">
    <cfRule type="expression" dxfId="52" priority="53">
      <formula>$D144="Complete"</formula>
    </cfRule>
  </conditionalFormatting>
  <conditionalFormatting sqref="A149:A153">
    <cfRule type="expression" dxfId="51" priority="52">
      <formula>$D149="Complete"</formula>
    </cfRule>
  </conditionalFormatting>
  <conditionalFormatting sqref="B149:B154">
    <cfRule type="expression" dxfId="50" priority="51">
      <formula>$D149="Complete"</formula>
    </cfRule>
  </conditionalFormatting>
  <conditionalFormatting sqref="B115:B120">
    <cfRule type="expression" dxfId="49" priority="50">
      <formula>$D115="Complete"</formula>
    </cfRule>
  </conditionalFormatting>
  <conditionalFormatting sqref="B158">
    <cfRule type="expression" dxfId="48" priority="49">
      <formula>$D158="Complete"</formula>
    </cfRule>
  </conditionalFormatting>
  <conditionalFormatting sqref="B159">
    <cfRule type="expression" dxfId="47" priority="48">
      <formula>$D159="Complete"</formula>
    </cfRule>
  </conditionalFormatting>
  <conditionalFormatting sqref="C25">
    <cfRule type="cellIs" dxfId="46" priority="46" operator="between">
      <formula>$C$9</formula>
      <formula>$C$8</formula>
    </cfRule>
    <cfRule type="cellIs" dxfId="45" priority="47" operator="lessThanOrEqual">
      <formula>$C$8</formula>
    </cfRule>
  </conditionalFormatting>
  <conditionalFormatting sqref="H25 B25:E25">
    <cfRule type="expression" dxfId="44" priority="45">
      <formula>$D25="Complete"</formula>
    </cfRule>
  </conditionalFormatting>
  <conditionalFormatting sqref="F25">
    <cfRule type="expression" dxfId="43" priority="44">
      <formula>$D25="Complete"</formula>
    </cfRule>
  </conditionalFormatting>
  <conditionalFormatting sqref="G27:G29 G62:G64 G66:G67 G71 G87:G90 G149:G153 G22:G23">
    <cfRule type="expression" dxfId="42" priority="43">
      <formula>$D22="Complete"</formula>
    </cfRule>
  </conditionalFormatting>
  <conditionalFormatting sqref="G15:G20 G59 G45:G48 G73:G78">
    <cfRule type="expression" dxfId="41" priority="42">
      <formula>$D15="Complete"</formula>
    </cfRule>
  </conditionalFormatting>
  <conditionalFormatting sqref="G49:G54">
    <cfRule type="expression" dxfId="40" priority="41">
      <formula>$D49="Complete"</formula>
    </cfRule>
  </conditionalFormatting>
  <conditionalFormatting sqref="G92">
    <cfRule type="expression" dxfId="39" priority="40">
      <formula>$D92="Complete"</formula>
    </cfRule>
  </conditionalFormatting>
  <conditionalFormatting sqref="G86">
    <cfRule type="expression" dxfId="38" priority="39">
      <formula>$D86="Complete"</formula>
    </cfRule>
  </conditionalFormatting>
  <conditionalFormatting sqref="G84:G85">
    <cfRule type="expression" dxfId="37" priority="38">
      <formula>$D84="Complete"</formula>
    </cfRule>
  </conditionalFormatting>
  <conditionalFormatting sqref="G83">
    <cfRule type="expression" dxfId="36" priority="37">
      <formula>$D83="Complete"</formula>
    </cfRule>
  </conditionalFormatting>
  <conditionalFormatting sqref="G95:G97 G107:G110">
    <cfRule type="expression" dxfId="35" priority="36">
      <formula>$D95="Complete"</formula>
    </cfRule>
  </conditionalFormatting>
  <conditionalFormatting sqref="G122">
    <cfRule type="expression" dxfId="34" priority="35">
      <formula>$D122="Complete"</formula>
    </cfRule>
  </conditionalFormatting>
  <conditionalFormatting sqref="G115:G120">
    <cfRule type="expression" dxfId="33" priority="34">
      <formula>$D115="Complete"</formula>
    </cfRule>
  </conditionalFormatting>
  <conditionalFormatting sqref="G125:G128 G161 G140:G144">
    <cfRule type="expression" dxfId="32" priority="33">
      <formula>$D125="Complete"</formula>
    </cfRule>
  </conditionalFormatting>
  <conditionalFormatting sqref="G160">
    <cfRule type="expression" dxfId="31" priority="32">
      <formula>$D160="Complete"</formula>
    </cfRule>
  </conditionalFormatting>
  <conditionalFormatting sqref="G159">
    <cfRule type="expression" dxfId="30" priority="31">
      <formula>$D159="Complete"</formula>
    </cfRule>
  </conditionalFormatting>
  <conditionalFormatting sqref="G158">
    <cfRule type="expression" dxfId="29" priority="30">
      <formula>$D158="Complete"</formula>
    </cfRule>
  </conditionalFormatting>
  <conditionalFormatting sqref="G156">
    <cfRule type="expression" dxfId="28" priority="29">
      <formula>$D156="Complete"</formula>
    </cfRule>
  </conditionalFormatting>
  <conditionalFormatting sqref="G155">
    <cfRule type="expression" dxfId="27" priority="28">
      <formula>$D155="Complete"</formula>
    </cfRule>
  </conditionalFormatting>
  <conditionalFormatting sqref="G154">
    <cfRule type="expression" dxfId="26" priority="27">
      <formula>$D154="Complete"</formula>
    </cfRule>
  </conditionalFormatting>
  <conditionalFormatting sqref="G30">
    <cfRule type="expression" dxfId="25" priority="26">
      <formula>$D30="Complete"</formula>
    </cfRule>
  </conditionalFormatting>
  <conditionalFormatting sqref="G14">
    <cfRule type="expression" dxfId="24" priority="25">
      <formula>$D14="Complete"</formula>
    </cfRule>
  </conditionalFormatting>
  <conditionalFormatting sqref="G138">
    <cfRule type="expression" dxfId="23" priority="23">
      <formula>$D138="Complete"</formula>
    </cfRule>
  </conditionalFormatting>
  <conditionalFormatting sqref="G25">
    <cfRule type="expression" dxfId="22" priority="22">
      <formula>$D25="Complete"</formula>
    </cfRule>
  </conditionalFormatting>
  <conditionalFormatting sqref="B85">
    <cfRule type="expression" dxfId="21" priority="222">
      <formula>$D46="Complete"</formula>
    </cfRule>
  </conditionalFormatting>
  <conditionalFormatting sqref="B74">
    <cfRule type="expression" dxfId="20" priority="21">
      <formula>$D74="Complete"</formula>
    </cfRule>
  </conditionalFormatting>
  <conditionalFormatting sqref="B75">
    <cfRule type="expression" dxfId="19" priority="20">
      <formula>$D75="Complete"</formula>
    </cfRule>
  </conditionalFormatting>
  <conditionalFormatting sqref="C57:C58">
    <cfRule type="cellIs" dxfId="18" priority="18" operator="between">
      <formula>$C$9</formula>
      <formula>$C$8</formula>
    </cfRule>
    <cfRule type="cellIs" dxfId="17" priority="19" operator="lessThanOrEqual">
      <formula>$C$8</formula>
    </cfRule>
  </conditionalFormatting>
  <conditionalFormatting sqref="H57:H58 B57:E58">
    <cfRule type="expression" dxfId="16" priority="17">
      <formula>$D57="Complete"</formula>
    </cfRule>
  </conditionalFormatting>
  <conditionalFormatting sqref="F57:F58">
    <cfRule type="expression" dxfId="15" priority="16">
      <formula>$D57="Complete"</formula>
    </cfRule>
  </conditionalFormatting>
  <conditionalFormatting sqref="G57:G58">
    <cfRule type="expression" dxfId="14" priority="15">
      <formula>$D57="Complete"</formula>
    </cfRule>
  </conditionalFormatting>
  <conditionalFormatting sqref="B32">
    <cfRule type="expression" dxfId="13" priority="14">
      <formula>$D32="Complete"</formula>
    </cfRule>
  </conditionalFormatting>
  <conditionalFormatting sqref="B63">
    <cfRule type="expression" dxfId="12" priority="13">
      <formula>$D63="Complete"</formula>
    </cfRule>
  </conditionalFormatting>
  <conditionalFormatting sqref="C42:C43">
    <cfRule type="cellIs" dxfId="11" priority="11" operator="between">
      <formula>$C$9</formula>
      <formula>$C$8</formula>
    </cfRule>
    <cfRule type="cellIs" dxfId="10" priority="12" operator="lessThanOrEqual">
      <formula>$C$8</formula>
    </cfRule>
  </conditionalFormatting>
  <conditionalFormatting sqref="B42:H43">
    <cfRule type="expression" dxfId="9" priority="10">
      <formula>$D42="Complete"</formula>
    </cfRule>
  </conditionalFormatting>
  <conditionalFormatting sqref="C80:C81">
    <cfRule type="cellIs" dxfId="8" priority="8" operator="between">
      <formula>$C$9</formula>
      <formula>$C$8</formula>
    </cfRule>
    <cfRule type="cellIs" dxfId="7" priority="9" operator="lessThanOrEqual">
      <formula>$C$8</formula>
    </cfRule>
  </conditionalFormatting>
  <conditionalFormatting sqref="B80:H81">
    <cfRule type="expression" dxfId="6" priority="7">
      <formula>$D80="Complete"</formula>
    </cfRule>
  </conditionalFormatting>
  <conditionalFormatting sqref="C112:C113">
    <cfRule type="cellIs" dxfId="5" priority="5" operator="between">
      <formula>$C$9</formula>
      <formula>$C$8</formula>
    </cfRule>
    <cfRule type="cellIs" dxfId="4" priority="6" operator="lessThanOrEqual">
      <formula>$C$8</formula>
    </cfRule>
  </conditionalFormatting>
  <conditionalFormatting sqref="B112:H113">
    <cfRule type="expression" dxfId="3" priority="4">
      <formula>$D112="Complete"</formula>
    </cfRule>
  </conditionalFormatting>
  <conditionalFormatting sqref="C146:C147">
    <cfRule type="cellIs" dxfId="2" priority="2" operator="between">
      <formula>$C$9</formula>
      <formula>$C$8</formula>
    </cfRule>
    <cfRule type="cellIs" dxfId="1" priority="3" operator="lessThanOrEqual">
      <formula>$C$8</formula>
    </cfRule>
  </conditionalFormatting>
  <conditionalFormatting sqref="B146:H147">
    <cfRule type="expression" dxfId="0" priority="1">
      <formula>$D146="Complete"</formula>
    </cfRule>
  </conditionalFormatting>
  <dataValidations count="1">
    <dataValidation type="list" allowBlank="1" showInputMessage="1" showErrorMessage="1" sqref="D14:D20 D95:D122 D22:D59 D62:D92 D125:D161" xr:uid="{00000000-0002-0000-0000-000000000000}">
      <formula1>"In progress, complete, NA, -"</formula1>
    </dataValidation>
  </dataValidations>
  <pageMargins left="0.70866141732283472" right="0.70866141732283472" top="0.74803149606299213" bottom="0.74803149606299213" header="0.31496062992125984" footer="0.31496062992125984"/>
  <pageSetup scale="5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70559C-E34B-4E0A-B98B-3BB49D01DD02}">
          <x14:formula1>
            <xm:f>'Instruction on Template use'!$A$8:$A$14</xm:f>
          </x14:formula1>
          <xm:sqref>E15:E20 E95:E122 E22:E59 E62:E92 E125:E162</xm:sqref>
        </x14:dataValidation>
        <x14:dataValidation type="list" allowBlank="1" showInputMessage="1" showErrorMessage="1" xr:uid="{9C3AAABF-7293-45FE-8DF0-C9EF6C012AD2}">
          <x14:formula1>
            <xm:f>'Instruction on Template use'!$A$17:$A$20</xm:f>
          </x14:formula1>
          <xm:sqref>F13</xm:sqref>
        </x14:dataValidation>
        <x14:dataValidation type="list" allowBlank="1" showInputMessage="1" showErrorMessage="1" xr:uid="{667FFB6C-44E7-4E97-A8C4-955EC35C344A}">
          <x14:formula1>
            <xm:f>'Instruction on Template use'!$A$17:$A$21</xm:f>
          </x14:formula1>
          <xm:sqref>F14:F37 G13:G37 F38:G162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A21"/>
  <sheetViews>
    <sheetView workbookViewId="0">
      <selection activeCell="A22" sqref="A22"/>
    </sheetView>
  </sheetViews>
  <sheetFormatPr defaultRowHeight="14.5"/>
  <cols>
    <col min="1" max="1" width="85.7265625" bestFit="1" customWidth="1"/>
  </cols>
  <sheetData>
    <row r="1" spans="1:1" ht="29">
      <c r="A1" s="47" t="s">
        <v>9</v>
      </c>
    </row>
    <row r="8" spans="1:1">
      <c r="A8" s="59" t="s">
        <v>23</v>
      </c>
    </row>
    <row r="9" spans="1:1">
      <c r="A9" s="59" t="s">
        <v>22</v>
      </c>
    </row>
    <row r="10" spans="1:1">
      <c r="A10" s="59" t="s">
        <v>21</v>
      </c>
    </row>
    <row r="11" spans="1:1">
      <c r="A11" s="59" t="s">
        <v>17</v>
      </c>
    </row>
    <row r="12" spans="1:1">
      <c r="A12" s="59" t="s">
        <v>18</v>
      </c>
    </row>
    <row r="13" spans="1:1">
      <c r="A13" s="59" t="s">
        <v>19</v>
      </c>
    </row>
    <row r="14" spans="1:1">
      <c r="A14" s="59" t="s">
        <v>20</v>
      </c>
    </row>
    <row r="17" spans="1:1">
      <c r="A17" s="59" t="s">
        <v>100</v>
      </c>
    </row>
    <row r="18" spans="1:1">
      <c r="A18" s="59" t="s">
        <v>101</v>
      </c>
    </row>
    <row r="19" spans="1:1">
      <c r="A19" s="59" t="s">
        <v>102</v>
      </c>
    </row>
    <row r="20" spans="1:1">
      <c r="A20" s="59" t="s">
        <v>103</v>
      </c>
    </row>
    <row r="21" spans="1:1">
      <c r="A21" s="59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309788D69B64B902AA1812B44CF28" ma:contentTypeVersion="10" ma:contentTypeDescription="Create a new document." ma:contentTypeScope="" ma:versionID="979c787a5df8f3284974d7433d5ac674">
  <xsd:schema xmlns:xsd="http://www.w3.org/2001/XMLSchema" xmlns:xs="http://www.w3.org/2001/XMLSchema" xmlns:p="http://schemas.microsoft.com/office/2006/metadata/properties" xmlns:ns2="97761a4d-5641-400c-90db-be02f8f4d39c" targetNamespace="http://schemas.microsoft.com/office/2006/metadata/properties" ma:root="true" ma:fieldsID="ee2b82d690626ab69edc8b21da0a9e89" ns2:_="">
    <xsd:import namespace="97761a4d-5641-400c-90db-be02f8f4d3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1a4d-5641-400c-90db-be02f8f4d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2E61C7-C446-4493-A453-C94E8505B8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85E29D-86EB-44C2-A024-082B36450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1a4d-5641-400c-90db-be02f8f4d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CBEDC-8488-4003-9AE7-DFF5FF5B89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Name</vt:lpstr>
      <vt:lpstr>Instruction on Template use</vt:lpstr>
      <vt:lpstr>'Project Name'!Print_Titles</vt:lpstr>
    </vt:vector>
  </TitlesOfParts>
  <Company>Wakefield Canada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Spring</dc:creator>
  <cp:lastModifiedBy>Danielle Spring</cp:lastModifiedBy>
  <cp:lastPrinted>2022-01-04T20:23:14Z</cp:lastPrinted>
  <dcterms:created xsi:type="dcterms:W3CDTF">2019-03-07T15:21:08Z</dcterms:created>
  <dcterms:modified xsi:type="dcterms:W3CDTF">2022-01-13T16:55:18Z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0x010100034309788D69B64B902AA1812B44CF28</vt:lpwstr>
  </property>
</Properties>
</file>