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YandexDisk\0) Диплом\Final_diplom_po\morphology_to_behaviour\Data\"/>
    </mc:Choice>
  </mc:AlternateContent>
  <xr:revisionPtr revIDLastSave="0" documentId="13_ncr:1_{6D1C5074-1860-4979-A8A3-137E19032BA5}" xr6:coauthVersionLast="47" xr6:coauthVersionMax="47" xr10:uidLastSave="{00000000-0000-0000-0000-000000000000}"/>
  <bookViews>
    <workbookView xWindow="-103" yWindow="-103" windowWidth="16663" windowHeight="8863" xr2:uid="{E4AD0C29-41D9-496E-AA58-5474861FA11D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</calcChain>
</file>

<file path=xl/sharedStrings.xml><?xml version="1.0" encoding="utf-8"?>
<sst xmlns="http://schemas.openxmlformats.org/spreadsheetml/2006/main" count="51" uniqueCount="50">
  <si>
    <t>Drum Speed Clockwise</t>
  </si>
  <si>
    <t>Drum Speed Counterclockwise</t>
  </si>
  <si>
    <t>Fish ID</t>
  </si>
  <si>
    <t>Lateralization Normal</t>
  </si>
  <si>
    <t>Lateralization Outliers</t>
  </si>
  <si>
    <t>Lateralization All</t>
  </si>
  <si>
    <t>UK_Standard Deviation</t>
  </si>
  <si>
    <t>Скорость по часовой</t>
  </si>
  <si>
    <t>Сумма скоростей по и против часовой</t>
  </si>
  <si>
    <t>Доля скорости по часовой</t>
  </si>
  <si>
    <t>Номер</t>
  </si>
  <si>
    <t>Скорость в канале</t>
  </si>
  <si>
    <t>Латерализация норм.</t>
  </si>
  <si>
    <t>Латерализация выбросы</t>
  </si>
  <si>
    <t>Латерализация всех</t>
  </si>
  <si>
    <t>Угловая компенсация</t>
  </si>
  <si>
    <t>1--21</t>
  </si>
  <si>
    <t>1--22</t>
  </si>
  <si>
    <t>2--46</t>
  </si>
  <si>
    <t>24-2017</t>
  </si>
  <si>
    <t>28-2017</t>
  </si>
  <si>
    <t>3--24</t>
  </si>
  <si>
    <t>32-2018</t>
  </si>
  <si>
    <t>37-2017</t>
  </si>
  <si>
    <t>40-2017</t>
  </si>
  <si>
    <t>5--72</t>
  </si>
  <si>
    <t>68-2017</t>
  </si>
  <si>
    <t>74-2017</t>
  </si>
  <si>
    <t>90-2017</t>
  </si>
  <si>
    <t>91-2017</t>
  </si>
  <si>
    <t>95-2017</t>
  </si>
  <si>
    <t>Е-3</t>
  </si>
  <si>
    <t>ИЛ-4</t>
  </si>
  <si>
    <t>ИЛ-5</t>
  </si>
  <si>
    <t>ИНТ-20</t>
  </si>
  <si>
    <t>ИНТ-8</t>
  </si>
  <si>
    <t>К8-21</t>
  </si>
  <si>
    <t>ЛПК1-2</t>
  </si>
  <si>
    <t>ЛПК1-3</t>
  </si>
  <si>
    <t>О2-1</t>
  </si>
  <si>
    <t>О2-КОС</t>
  </si>
  <si>
    <t>П1-3</t>
  </si>
  <si>
    <t>П2-27</t>
  </si>
  <si>
    <t>П3-5</t>
  </si>
  <si>
    <t>П4-79</t>
  </si>
  <si>
    <t>П5-4</t>
  </si>
  <si>
    <t>П6-21</t>
  </si>
  <si>
    <t>Sum_V_Drums</t>
  </si>
  <si>
    <t>Symmetry_V_Drums</t>
  </si>
  <si>
    <t>Speed in 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</si>
</sst>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2" fontId="0" fillId="2" borderId="2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0" borderId="5" xfId="0" applyFont="1" applyFill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9287-D814-4FCE-82C9-08947A97CDA6}">
  <dimension ref="A1:J33"/>
  <sheetViews>
    <sheetView tabSelected="1" zoomScale="85" zoomScaleNormal="85" workbookViewId="0">
      <selection activeCell="E8" sqref="E8"/>
    </sheetView>
  </sheetViews>
  <sheetFormatPr defaultRowHeight="14.6" x14ac:dyDescent="0.4"/>
  <cols>
    <col min="2" max="2" width="16.3828125" customWidth="1"/>
    <col min="4" max="4" width="16.3046875" customWidth="1"/>
    <col min="5" max="5" width="15.15234375" customWidth="1"/>
    <col min="6" max="6" width="25.15234375" customWidth="1"/>
    <col min="7" max="7" width="20.84375" customWidth="1"/>
    <col min="8" max="8" width="19.3046875" customWidth="1"/>
    <col min="9" max="9" width="18.84375" customWidth="1"/>
    <col min="10" max="10" width="19" customWidth="1"/>
  </cols>
  <sheetData>
    <row r="1" spans="1:10" x14ac:dyDescent="0.4">
      <c r="A1" s="1" t="s">
        <v>2</v>
      </c>
      <c r="B1" s="1" t="s">
        <v>0</v>
      </c>
      <c r="C1" s="1" t="s">
        <v>1</v>
      </c>
      <c r="D1" s="8" t="s">
        <v>47</v>
      </c>
      <c r="E1" s="8" t="s">
        <v>48</v>
      </c>
      <c r="F1" s="1" t="s">
        <v>49</v>
      </c>
      <c r="G1" s="1" t="s">
        <v>3</v>
      </c>
      <c r="H1" s="1" t="s">
        <v>4</v>
      </c>
      <c r="I1" s="1" t="s">
        <v>5</v>
      </c>
      <c r="J1" s="1" t="s">
        <v>6</v>
      </c>
    </row>
    <row r="2" spans="1:10" x14ac:dyDescent="0.4">
      <c r="A2" s="2" t="s">
        <v>10</v>
      </c>
      <c r="B2" s="2" t="s">
        <v>7</v>
      </c>
      <c r="C2" s="2" t="s">
        <v>7</v>
      </c>
      <c r="D2" t="s">
        <v>8</v>
      </c>
      <c r="E2" t="s">
        <v>9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</row>
    <row r="3" spans="1:10" x14ac:dyDescent="0.4">
      <c r="A3" t="s">
        <v>16</v>
      </c>
      <c r="B3" s="3">
        <v>6.5</v>
      </c>
      <c r="C3" s="3">
        <v>5.0999999999999996</v>
      </c>
      <c r="D3" s="7">
        <f>B3+C3</f>
        <v>11.6</v>
      </c>
      <c r="E3" s="4">
        <f>B3/D3</f>
        <v>0.56034482758620696</v>
      </c>
      <c r="F3" s="3">
        <v>9.1333333333333329</v>
      </c>
      <c r="G3" s="3">
        <v>0</v>
      </c>
      <c r="H3" s="3">
        <v>1</v>
      </c>
      <c r="I3" s="3">
        <v>8.0291970802919707E-2</v>
      </c>
      <c r="J3" s="3">
        <v>1.528144555960351</v>
      </c>
    </row>
    <row r="4" spans="1:10" x14ac:dyDescent="0.4">
      <c r="A4" t="s">
        <v>17</v>
      </c>
      <c r="B4" s="3">
        <v>7.9</v>
      </c>
      <c r="C4" s="3">
        <v>6.2</v>
      </c>
      <c r="D4" s="7">
        <f>B4+C4</f>
        <v>14.100000000000001</v>
      </c>
      <c r="E4" s="5">
        <f>B4/D4</f>
        <v>0.56028368794326233</v>
      </c>
      <c r="F4" s="3">
        <v>10.050000000000001</v>
      </c>
      <c r="G4" s="3">
        <v>2.8571428571428571E-2</v>
      </c>
      <c r="H4" s="3">
        <v>1</v>
      </c>
      <c r="I4" s="3">
        <v>0.154228855721393</v>
      </c>
      <c r="J4" s="3">
        <v>1.849473548055484</v>
      </c>
    </row>
    <row r="5" spans="1:10" x14ac:dyDescent="0.4">
      <c r="A5" t="s">
        <v>18</v>
      </c>
      <c r="B5" s="3">
        <v>4.5999999999999996</v>
      </c>
      <c r="C5" s="3">
        <v>4.0999999999999996</v>
      </c>
      <c r="D5" s="7">
        <f>B5+C5</f>
        <v>8.6999999999999993</v>
      </c>
      <c r="E5" s="5">
        <f>B5/D5</f>
        <v>0.52873563218390807</v>
      </c>
      <c r="F5" s="3">
        <v>10.53333333333333</v>
      </c>
      <c r="G5" s="3">
        <v>-1.2658227848101271E-2</v>
      </c>
      <c r="H5" s="3">
        <v>0</v>
      </c>
      <c r="I5" s="3">
        <v>-1.2658227848101271E-2</v>
      </c>
      <c r="J5" s="3">
        <v>1.1427761552127189</v>
      </c>
    </row>
    <row r="6" spans="1:10" x14ac:dyDescent="0.4">
      <c r="A6" t="s">
        <v>19</v>
      </c>
      <c r="B6" s="3">
        <v>12.6563289651525</v>
      </c>
      <c r="C6" s="3">
        <v>14.130416202155329</v>
      </c>
      <c r="D6" s="7">
        <f>B6+C6</f>
        <v>26.786745167307828</v>
      </c>
      <c r="E6" s="5">
        <f>B6/D6</f>
        <v>0.47248476386743149</v>
      </c>
      <c r="F6" s="3">
        <v>6.1333333333333337</v>
      </c>
      <c r="G6" s="3">
        <v>-0.1186440677966102</v>
      </c>
      <c r="H6" s="3">
        <v>0.15151515151515149</v>
      </c>
      <c r="I6" s="3">
        <v>-2.1739130434782612E-2</v>
      </c>
      <c r="J6" s="3">
        <v>5.8160458121380776</v>
      </c>
    </row>
    <row r="7" spans="1:10" x14ac:dyDescent="0.4">
      <c r="A7" t="s">
        <v>20</v>
      </c>
      <c r="B7" s="3">
        <v>12.41143598707559</v>
      </c>
      <c r="C7" s="3">
        <v>14.844554238032501</v>
      </c>
      <c r="D7" s="7">
        <f>B7+C7</f>
        <v>27.255990225108093</v>
      </c>
      <c r="E7" s="5">
        <f>B7/D7</f>
        <v>0.4553654402048557</v>
      </c>
      <c r="F7" s="3">
        <v>6.2666666666666666</v>
      </c>
      <c r="G7" s="3">
        <v>4.7619047619047623E-2</v>
      </c>
      <c r="H7" s="3">
        <v>0.22580645161290319</v>
      </c>
      <c r="I7" s="3">
        <v>0.1063829787234043</v>
      </c>
      <c r="J7" s="3">
        <v>5.2644731588833817</v>
      </c>
    </row>
    <row r="8" spans="1:10" x14ac:dyDescent="0.4">
      <c r="A8" t="s">
        <v>21</v>
      </c>
      <c r="B8" s="3">
        <v>5.6</v>
      </c>
      <c r="C8" s="3">
        <v>5.0999999999999996</v>
      </c>
      <c r="D8" s="7">
        <f>B8+C8</f>
        <v>10.7</v>
      </c>
      <c r="E8" s="5">
        <f>B8/D8</f>
        <v>0.52336448598130836</v>
      </c>
      <c r="F8" s="3">
        <v>5.3</v>
      </c>
      <c r="G8" s="3">
        <v>-3.7735849056603772E-2</v>
      </c>
      <c r="H8" s="3">
        <v>0</v>
      </c>
      <c r="I8" s="3">
        <v>-3.7735849056603772E-2</v>
      </c>
      <c r="J8" s="3">
        <v>1.4725325705486421</v>
      </c>
    </row>
    <row r="9" spans="1:10" x14ac:dyDescent="0.4">
      <c r="A9" t="s">
        <v>22</v>
      </c>
      <c r="B9" s="3">
        <v>10.61240442122795</v>
      </c>
      <c r="C9" s="3">
        <v>13.71862799036712</v>
      </c>
      <c r="D9" s="7">
        <f>B9+C9</f>
        <v>24.331032411595068</v>
      </c>
      <c r="E9" s="5">
        <f>B9/D9</f>
        <v>0.4361674524000288</v>
      </c>
      <c r="F9" s="3">
        <v>7.52</v>
      </c>
      <c r="G9" s="3">
        <v>0.15976331360946749</v>
      </c>
      <c r="H9" s="3">
        <v>-0.15789473684210531</v>
      </c>
      <c r="I9" s="3">
        <v>0.1276595744680851</v>
      </c>
      <c r="J9" s="3">
        <v>1.8360538526960479</v>
      </c>
    </row>
    <row r="10" spans="1:10" x14ac:dyDescent="0.4">
      <c r="A10" t="s">
        <v>23</v>
      </c>
      <c r="B10" s="3">
        <v>19.419449358690841</v>
      </c>
      <c r="C10" s="3">
        <v>23.399585921325048</v>
      </c>
      <c r="D10" s="7">
        <f>B10+C10</f>
        <v>42.819035280015889</v>
      </c>
      <c r="E10" s="5">
        <f>B10/D10</f>
        <v>0.45352374783077165</v>
      </c>
      <c r="F10" s="3">
        <v>4.8</v>
      </c>
      <c r="G10" s="3">
        <v>2.777777777777778E-2</v>
      </c>
      <c r="H10" s="3">
        <v>0</v>
      </c>
      <c r="I10" s="3">
        <v>2.777777777777778E-2</v>
      </c>
      <c r="J10" s="3">
        <v>5.2306189882269196</v>
      </c>
    </row>
    <row r="11" spans="1:10" x14ac:dyDescent="0.4">
      <c r="A11" t="s">
        <v>24</v>
      </c>
      <c r="B11" s="3">
        <v>16.987943178103361</v>
      </c>
      <c r="C11" s="3">
        <v>18.150343890416579</v>
      </c>
      <c r="D11" s="7">
        <f>B11+C11</f>
        <v>35.138287068519944</v>
      </c>
      <c r="E11" s="5">
        <f>B11/D11</f>
        <v>0.48345962752756655</v>
      </c>
      <c r="F11" s="3">
        <v>7.666666666666667</v>
      </c>
      <c r="G11" s="3">
        <v>4.3478260869565223E-2</v>
      </c>
      <c r="H11" s="3">
        <v>0</v>
      </c>
      <c r="I11" s="3">
        <v>4.3478260869565223E-2</v>
      </c>
      <c r="J11" s="3">
        <v>4.2292001688206069</v>
      </c>
    </row>
    <row r="12" spans="1:10" x14ac:dyDescent="0.4">
      <c r="A12" t="s">
        <v>25</v>
      </c>
      <c r="B12" s="3">
        <v>5.0999999999999996</v>
      </c>
      <c r="C12" s="3">
        <v>5.9</v>
      </c>
      <c r="D12" s="7">
        <f>B12+C12</f>
        <v>11</v>
      </c>
      <c r="E12" s="5">
        <f>B12/D12</f>
        <v>0.46363636363636362</v>
      </c>
      <c r="F12" s="3">
        <v>19.260000000000002</v>
      </c>
      <c r="G12" s="3">
        <v>5.1792828685258967E-2</v>
      </c>
      <c r="H12" s="3">
        <v>-0.82857142857142863</v>
      </c>
      <c r="I12" s="3">
        <v>-0.14018691588785051</v>
      </c>
      <c r="J12" s="3">
        <v>2.405778710346365</v>
      </c>
    </row>
    <row r="13" spans="1:10" x14ac:dyDescent="0.4">
      <c r="A13" t="s">
        <v>26</v>
      </c>
      <c r="B13" s="3">
        <v>10.93115428312797</v>
      </c>
      <c r="C13" s="3">
        <v>10.830053543275049</v>
      </c>
      <c r="D13" s="7">
        <f>B13+C13</f>
        <v>21.76120782640302</v>
      </c>
      <c r="E13" s="5">
        <f>B13/D13</f>
        <v>0.50232295791344483</v>
      </c>
      <c r="F13" s="3">
        <v>4.5333333333333332</v>
      </c>
      <c r="G13" s="3">
        <v>-6.1224489795918373E-2</v>
      </c>
      <c r="H13" s="3">
        <v>1</v>
      </c>
      <c r="I13" s="3">
        <v>0.23529411764705879</v>
      </c>
      <c r="J13" s="3">
        <v>5.1536394906900496</v>
      </c>
    </row>
    <row r="14" spans="1:10" x14ac:dyDescent="0.4">
      <c r="A14" t="s">
        <v>27</v>
      </c>
      <c r="B14" s="3">
        <v>12.815955658534371</v>
      </c>
      <c r="C14" s="3">
        <v>9.8534810451810486</v>
      </c>
      <c r="D14" s="7">
        <f>B14+C14</f>
        <v>22.669436703715419</v>
      </c>
      <c r="E14" s="5">
        <f>B14/D14</f>
        <v>0.56534071957923382</v>
      </c>
      <c r="F14" s="3">
        <v>6.4</v>
      </c>
      <c r="G14" s="3">
        <v>0</v>
      </c>
      <c r="H14" s="3">
        <v>0.1875</v>
      </c>
      <c r="I14" s="3">
        <v>6.25E-2</v>
      </c>
      <c r="J14" s="3">
        <v>4.2605567417885659</v>
      </c>
    </row>
    <row r="15" spans="1:10" x14ac:dyDescent="0.4">
      <c r="A15" t="s">
        <v>28</v>
      </c>
      <c r="B15" s="3">
        <v>11.30049675739331</v>
      </c>
      <c r="C15" s="3">
        <v>10.528878289881121</v>
      </c>
      <c r="D15" s="7">
        <f>B15+C15</f>
        <v>21.829375047274432</v>
      </c>
      <c r="E15" s="5">
        <f>B15/D15</f>
        <v>0.51767385611913175</v>
      </c>
      <c r="F15" s="3">
        <v>6.8</v>
      </c>
      <c r="G15" s="3">
        <v>4.3478260869565223E-2</v>
      </c>
      <c r="H15" s="3">
        <v>-0.4925373134328358</v>
      </c>
      <c r="I15" s="3">
        <v>-0.22058823529411761</v>
      </c>
      <c r="J15" s="3">
        <v>3.7876792430018149</v>
      </c>
    </row>
    <row r="16" spans="1:10" x14ac:dyDescent="0.4">
      <c r="A16" t="s">
        <v>29</v>
      </c>
      <c r="B16" s="3">
        <v>10.85307674781359</v>
      </c>
      <c r="C16" s="3">
        <v>10.61831518505773</v>
      </c>
      <c r="D16" s="7">
        <f>B16+C16</f>
        <v>21.47139193287132</v>
      </c>
      <c r="E16" s="5">
        <f>B16/D16</f>
        <v>0.50546684545393761</v>
      </c>
      <c r="F16" s="3">
        <v>10.32</v>
      </c>
      <c r="G16" s="3">
        <v>-6.1538461538461542E-2</v>
      </c>
      <c r="H16" s="3">
        <v>0.203125</v>
      </c>
      <c r="I16" s="3">
        <v>6.9767441860465115E-2</v>
      </c>
      <c r="J16" s="3">
        <v>3.7617160776125549</v>
      </c>
    </row>
    <row r="17" spans="1:10" x14ac:dyDescent="0.4">
      <c r="A17" t="s">
        <v>30</v>
      </c>
      <c r="B17" s="3">
        <v>12.01828478553603</v>
      </c>
      <c r="C17" s="3">
        <v>14.32573875761048</v>
      </c>
      <c r="D17" s="7">
        <f>B17+C17</f>
        <v>26.344023543146513</v>
      </c>
      <c r="E17" s="5">
        <f>B17/D17</f>
        <v>0.45620536156340585</v>
      </c>
      <c r="F17" s="3">
        <v>7.8666666666666663</v>
      </c>
      <c r="G17" s="3">
        <v>-0.23809523809523811</v>
      </c>
      <c r="H17" s="3">
        <v>-1</v>
      </c>
      <c r="I17" s="3">
        <v>-0.32203389830508472</v>
      </c>
      <c r="J17" s="3">
        <v>4.3370137861568852</v>
      </c>
    </row>
    <row r="18" spans="1:10" x14ac:dyDescent="0.4">
      <c r="A18" t="s">
        <v>31</v>
      </c>
      <c r="B18" s="3">
        <v>6.4</v>
      </c>
      <c r="C18" s="3">
        <v>7.3</v>
      </c>
      <c r="D18" s="7">
        <f>B18+C18</f>
        <v>13.7</v>
      </c>
      <c r="E18" s="5">
        <f>B18/D18</f>
        <v>0.46715328467153289</v>
      </c>
      <c r="F18" s="3">
        <v>9.0666666666666664</v>
      </c>
      <c r="G18" s="3">
        <v>-1.5384615384615391E-2</v>
      </c>
      <c r="H18" s="3">
        <v>1</v>
      </c>
      <c r="I18" s="3">
        <v>2.9411764705882349E-2</v>
      </c>
      <c r="J18" s="3">
        <v>1.490251817683756</v>
      </c>
    </row>
    <row r="19" spans="1:10" x14ac:dyDescent="0.4">
      <c r="A19" t="s">
        <v>32</v>
      </c>
      <c r="B19" s="3">
        <v>3.2</v>
      </c>
      <c r="C19" s="3">
        <v>4.4000000000000004</v>
      </c>
      <c r="D19" s="7">
        <f>B19+C19</f>
        <v>7.6000000000000005</v>
      </c>
      <c r="E19" s="5">
        <f>B19/D19</f>
        <v>0.42105263157894735</v>
      </c>
      <c r="F19" s="3">
        <v>4.1333333333333337</v>
      </c>
      <c r="G19" s="3">
        <v>-3.2258064516129031E-2</v>
      </c>
      <c r="H19" s="3">
        <v>0</v>
      </c>
      <c r="I19" s="3">
        <v>-3.2258064516129031E-2</v>
      </c>
      <c r="J19" s="3">
        <v>2.0713902190187068</v>
      </c>
    </row>
    <row r="20" spans="1:10" x14ac:dyDescent="0.4">
      <c r="A20" t="s">
        <v>33</v>
      </c>
      <c r="B20" s="3">
        <v>6.9</v>
      </c>
      <c r="C20" s="3">
        <v>7.5</v>
      </c>
      <c r="D20" s="7">
        <f>B20+C20</f>
        <v>14.4</v>
      </c>
      <c r="E20" s="5">
        <f>B20/D20</f>
        <v>0.47916666666666669</v>
      </c>
      <c r="F20" s="3">
        <v>7</v>
      </c>
      <c r="G20" s="3">
        <v>-5.2631578947368418E-2</v>
      </c>
      <c r="H20" s="3">
        <v>0</v>
      </c>
      <c r="I20" s="3">
        <v>-4.7619047619047623E-2</v>
      </c>
      <c r="J20" s="3">
        <v>1.7548640143292979</v>
      </c>
    </row>
    <row r="21" spans="1:10" x14ac:dyDescent="0.4">
      <c r="A21" t="s">
        <v>34</v>
      </c>
      <c r="B21" s="3">
        <v>5.0999999999999996</v>
      </c>
      <c r="C21" s="3">
        <v>6.7</v>
      </c>
      <c r="D21" s="7">
        <f>B21+C21</f>
        <v>11.8</v>
      </c>
      <c r="E21" s="5">
        <f>B21/D21</f>
        <v>0.43220338983050843</v>
      </c>
      <c r="F21" s="3">
        <v>6.2666666666666666</v>
      </c>
      <c r="G21" s="3">
        <v>7.3170731707317069E-2</v>
      </c>
      <c r="H21" s="3">
        <v>-0.16666666666666671</v>
      </c>
      <c r="I21" s="3">
        <v>4.2553191489361701E-2</v>
      </c>
      <c r="J21" s="3">
        <v>2.1417529325631048</v>
      </c>
    </row>
    <row r="22" spans="1:10" x14ac:dyDescent="0.4">
      <c r="A22" t="s">
        <v>35</v>
      </c>
      <c r="B22" s="3">
        <v>6.9</v>
      </c>
      <c r="C22" s="3">
        <v>9</v>
      </c>
      <c r="D22" s="7">
        <f>B22+C22</f>
        <v>15.9</v>
      </c>
      <c r="E22" s="5">
        <f>B22/D22</f>
        <v>0.43396226415094341</v>
      </c>
      <c r="F22" s="3">
        <v>5.6</v>
      </c>
      <c r="G22" s="3">
        <v>-4.2253521126760563E-2</v>
      </c>
      <c r="H22" s="3">
        <v>-1</v>
      </c>
      <c r="I22" s="3">
        <v>-0.19047619047619049</v>
      </c>
      <c r="J22" s="3">
        <v>1.7969109295924739</v>
      </c>
    </row>
    <row r="23" spans="1:10" x14ac:dyDescent="0.4">
      <c r="A23" t="s">
        <v>36</v>
      </c>
      <c r="B23" s="3">
        <v>5.6</v>
      </c>
      <c r="C23" s="3">
        <v>4.5999999999999996</v>
      </c>
      <c r="D23" s="7">
        <f>B23+C23</f>
        <v>10.199999999999999</v>
      </c>
      <c r="E23" s="5">
        <f>B23/D23</f>
        <v>0.5490196078431373</v>
      </c>
      <c r="F23" s="3">
        <v>8.7333333333333325</v>
      </c>
      <c r="G23" s="3">
        <v>0.1092436974789916</v>
      </c>
      <c r="H23" s="3">
        <v>0</v>
      </c>
      <c r="I23" s="3">
        <v>9.9236641221374045E-2</v>
      </c>
      <c r="J23" s="3">
        <v>1.6221969701254391</v>
      </c>
    </row>
    <row r="24" spans="1:10" x14ac:dyDescent="0.4">
      <c r="A24" t="s">
        <v>37</v>
      </c>
      <c r="B24" s="3">
        <v>4.0999999999999996</v>
      </c>
      <c r="C24" s="3">
        <v>5.5</v>
      </c>
      <c r="D24" s="7">
        <f>B24+C24</f>
        <v>9.6</v>
      </c>
      <c r="E24" s="5">
        <f>B24/D24</f>
        <v>0.42708333333333331</v>
      </c>
      <c r="F24" s="3">
        <v>4.75</v>
      </c>
      <c r="G24" s="3">
        <v>-0.1685393258426966</v>
      </c>
      <c r="H24" s="3">
        <v>1</v>
      </c>
      <c r="I24" s="3">
        <v>-9.4736842105263161E-2</v>
      </c>
      <c r="J24" s="3">
        <v>1.989643219948561</v>
      </c>
    </row>
    <row r="25" spans="1:10" x14ac:dyDescent="0.4">
      <c r="A25" t="s">
        <v>38</v>
      </c>
      <c r="B25" s="3">
        <v>4.5999999999999996</v>
      </c>
      <c r="C25" s="3">
        <v>5.8</v>
      </c>
      <c r="D25" s="7">
        <f>B25+C25</f>
        <v>10.399999999999999</v>
      </c>
      <c r="E25" s="5">
        <f>B25/D25</f>
        <v>0.44230769230769235</v>
      </c>
      <c r="F25" s="3">
        <v>6.05</v>
      </c>
      <c r="G25" s="3">
        <v>-9.7087378640776691E-3</v>
      </c>
      <c r="H25" s="3">
        <v>0.33333333333333331</v>
      </c>
      <c r="I25" s="3">
        <v>4.1322314049586778E-2</v>
      </c>
      <c r="J25" s="3">
        <v>2.581662674341938</v>
      </c>
    </row>
    <row r="26" spans="1:10" x14ac:dyDescent="0.4">
      <c r="A26" t="s">
        <v>39</v>
      </c>
      <c r="B26" s="3">
        <v>3.5</v>
      </c>
      <c r="C26" s="3">
        <v>3</v>
      </c>
      <c r="D26" s="7">
        <f>B26+C26</f>
        <v>6.5</v>
      </c>
      <c r="E26" s="5">
        <f>B26/D26</f>
        <v>0.53846153846153844</v>
      </c>
      <c r="F26" s="3">
        <v>4.6500000000000004</v>
      </c>
      <c r="G26" s="3">
        <v>3.2258064516129031E-2</v>
      </c>
      <c r="H26" s="3">
        <v>0</v>
      </c>
      <c r="I26" s="3">
        <v>3.2258064516129031E-2</v>
      </c>
      <c r="J26" s="3">
        <v>1.540540128944679</v>
      </c>
    </row>
    <row r="27" spans="1:10" x14ac:dyDescent="0.4">
      <c r="A27" t="s">
        <v>40</v>
      </c>
      <c r="B27" s="3">
        <v>3.1</v>
      </c>
      <c r="C27" s="3">
        <v>2.2000000000000002</v>
      </c>
      <c r="D27" s="7">
        <f>B27+C27</f>
        <v>5.3000000000000007</v>
      </c>
      <c r="E27" s="5">
        <f>B27/D27</f>
        <v>0.58490566037735847</v>
      </c>
      <c r="F27" s="3">
        <v>4.4000000000000004</v>
      </c>
      <c r="G27" s="3">
        <v>0.1212121212121212</v>
      </c>
      <c r="H27" s="3">
        <v>0</v>
      </c>
      <c r="I27" s="3">
        <v>0.1212121212121212</v>
      </c>
      <c r="J27" s="3">
        <v>2.2307681481077868</v>
      </c>
    </row>
    <row r="28" spans="1:10" x14ac:dyDescent="0.4">
      <c r="A28" t="s">
        <v>41</v>
      </c>
      <c r="B28" s="3">
        <v>4.5999999999999996</v>
      </c>
      <c r="C28" s="3">
        <v>3.8</v>
      </c>
      <c r="D28" s="7">
        <f>B28+C28</f>
        <v>8.3999999999999986</v>
      </c>
      <c r="E28" s="5">
        <f>B28/D28</f>
        <v>0.54761904761904767</v>
      </c>
      <c r="F28" s="3">
        <v>6.9333333333333336</v>
      </c>
      <c r="G28" s="3">
        <v>2.1739130434782612E-2</v>
      </c>
      <c r="H28" s="3">
        <v>1</v>
      </c>
      <c r="I28" s="3">
        <v>0.13461538461538461</v>
      </c>
      <c r="J28" s="3">
        <v>1.683593637023507</v>
      </c>
    </row>
    <row r="29" spans="1:10" x14ac:dyDescent="0.4">
      <c r="A29" t="s">
        <v>42</v>
      </c>
      <c r="B29" s="3">
        <v>5.3</v>
      </c>
      <c r="C29" s="3">
        <v>4.4000000000000004</v>
      </c>
      <c r="D29" s="7">
        <f>B29+C29</f>
        <v>9.6999999999999993</v>
      </c>
      <c r="E29" s="5">
        <f>B29/D29</f>
        <v>0.54639175257731964</v>
      </c>
      <c r="F29" s="3">
        <v>12.06666666666667</v>
      </c>
      <c r="G29" s="3">
        <v>-1.234567901234568E-2</v>
      </c>
      <c r="H29" s="3">
        <v>1</v>
      </c>
      <c r="I29" s="3">
        <v>9.3922651933701654E-2</v>
      </c>
      <c r="J29" s="3">
        <v>1.439797784162685</v>
      </c>
    </row>
    <row r="30" spans="1:10" x14ac:dyDescent="0.4">
      <c r="A30" t="s">
        <v>43</v>
      </c>
      <c r="B30" s="3">
        <v>8.1999999999999993</v>
      </c>
      <c r="C30" s="3">
        <v>5.7</v>
      </c>
      <c r="D30" s="7">
        <f>B30+C30</f>
        <v>13.899999999999999</v>
      </c>
      <c r="E30" s="5">
        <f>B30/D30</f>
        <v>0.58992805755395683</v>
      </c>
      <c r="F30" s="3">
        <v>7.9333333333333336</v>
      </c>
      <c r="G30" s="3">
        <v>5.1546391752577317E-2</v>
      </c>
      <c r="H30" s="3">
        <v>0.54545454545454541</v>
      </c>
      <c r="I30" s="3">
        <v>0.14285714285714279</v>
      </c>
      <c r="J30" s="3">
        <v>1.7885784632345501</v>
      </c>
    </row>
    <row r="31" spans="1:10" x14ac:dyDescent="0.4">
      <c r="A31" t="s">
        <v>44</v>
      </c>
      <c r="B31" s="3">
        <v>5.9</v>
      </c>
      <c r="C31" s="3">
        <v>4.5999999999999996</v>
      </c>
      <c r="D31" s="7">
        <f>B31+C31</f>
        <v>10.5</v>
      </c>
      <c r="E31" s="5">
        <f>B31/D31</f>
        <v>0.56190476190476191</v>
      </c>
      <c r="F31" s="3">
        <v>6.2</v>
      </c>
      <c r="G31" s="3">
        <v>8.6419753086419748E-2</v>
      </c>
      <c r="H31" s="3">
        <v>1</v>
      </c>
      <c r="I31" s="3">
        <v>0.20430107526881719</v>
      </c>
      <c r="J31" s="3">
        <v>1.910424618304063</v>
      </c>
    </row>
    <row r="32" spans="1:10" x14ac:dyDescent="0.4">
      <c r="A32" t="s">
        <v>45</v>
      </c>
      <c r="B32" s="3">
        <v>6.8</v>
      </c>
      <c r="C32" s="3">
        <v>4.5</v>
      </c>
      <c r="D32" s="7">
        <f>B32+C32</f>
        <v>11.3</v>
      </c>
      <c r="E32" s="5">
        <f>B32/D32</f>
        <v>0.60176991150442471</v>
      </c>
      <c r="F32" s="3">
        <v>4.5999999999999996</v>
      </c>
      <c r="G32" s="3">
        <v>1.886792452830189E-2</v>
      </c>
      <c r="H32" s="3">
        <v>1</v>
      </c>
      <c r="I32" s="3">
        <v>0.24637681159420291</v>
      </c>
      <c r="J32" s="3">
        <v>2.3967425810879228</v>
      </c>
    </row>
    <row r="33" spans="1:10" x14ac:dyDescent="0.4">
      <c r="A33" t="s">
        <v>46</v>
      </c>
      <c r="B33" s="3">
        <v>7.7</v>
      </c>
      <c r="C33" s="3">
        <v>6.9</v>
      </c>
      <c r="D33" s="7">
        <f>B33+C33</f>
        <v>14.600000000000001</v>
      </c>
      <c r="E33" s="6">
        <f>B33/D33</f>
        <v>0.5273972602739726</v>
      </c>
      <c r="F33" s="3">
        <v>7.8</v>
      </c>
      <c r="G33" s="3">
        <v>5.8823529411764712E-2</v>
      </c>
      <c r="H33" s="3">
        <v>1</v>
      </c>
      <c r="I33" s="3">
        <v>0.17948717948717949</v>
      </c>
      <c r="J33" s="3">
        <v>1.5329940927703569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User</cp:lastModifiedBy>
  <dcterms:created xsi:type="dcterms:W3CDTF">2024-06-11T16:52:02Z</dcterms:created>
  <dcterms:modified xsi:type="dcterms:W3CDTF">2024-06-11T17:11:56Z</dcterms:modified>
</cp:coreProperties>
</file>