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ortfolio Project\"/>
    </mc:Choice>
  </mc:AlternateContent>
  <xr:revisionPtr revIDLastSave="0" documentId="13_ncr:9_{9AF58BC4-C471-4981-AAEA-485560AE5149}" xr6:coauthVersionLast="47" xr6:coauthVersionMax="47" xr10:uidLastSave="{00000000-0000-0000-0000-000000000000}"/>
  <bookViews>
    <workbookView xWindow="-108" yWindow="-108" windowWidth="23256" windowHeight="12456" xr2:uid="{AA73BC1F-FE65-4503-ADF3-2273DCD5C024}"/>
  </bookViews>
  <sheets>
    <sheet name="mock_conflict_check_data" sheetId="1" r:id="rId1"/>
    <sheet name="Conflict_Report" sheetId="3" r:id="rId2"/>
  </sheets>
  <calcPr calcId="0"/>
</workbook>
</file>

<file path=xl/calcChain.xml><?xml version="1.0" encoding="utf-8"?>
<calcChain xmlns="http://schemas.openxmlformats.org/spreadsheetml/2006/main">
  <c r="J2" i="3" l="1"/>
  <c r="I2" i="3"/>
  <c r="H2" i="3"/>
  <c r="J2" i="1"/>
  <c r="H2" i="1"/>
  <c r="I2" i="1"/>
</calcChain>
</file>

<file path=xl/sharedStrings.xml><?xml version="1.0" encoding="utf-8"?>
<sst xmlns="http://schemas.openxmlformats.org/spreadsheetml/2006/main" count="727" uniqueCount="236">
  <si>
    <t>Engagement ID</t>
  </si>
  <si>
    <t>Client Name</t>
  </si>
  <si>
    <t>Entity Type</t>
  </si>
  <si>
    <t>Sector</t>
  </si>
  <si>
    <t>Region</t>
  </si>
  <si>
    <t>Assigned Partner</t>
  </si>
  <si>
    <t>Status</t>
  </si>
  <si>
    <t>ENG0001</t>
  </si>
  <si>
    <t>Lee, Dickerson and Tran</t>
  </si>
  <si>
    <t>Individual</t>
  </si>
  <si>
    <t>Finance</t>
  </si>
  <si>
    <t>Central</t>
  </si>
  <si>
    <t>Matthew Ochoa</t>
  </si>
  <si>
    <t>Pending</t>
  </si>
  <si>
    <t>ENG0002</t>
  </si>
  <si>
    <t>Best-Johnson</t>
  </si>
  <si>
    <t>Partnership</t>
  </si>
  <si>
    <t>Technology</t>
  </si>
  <si>
    <t>East</t>
  </si>
  <si>
    <t>Kelsey Watts</t>
  </si>
  <si>
    <t>ENG0003</t>
  </si>
  <si>
    <t>Schroeder, Ramos and Lewis</t>
  </si>
  <si>
    <t>Active</t>
  </si>
  <si>
    <t>ENG0004</t>
  </si>
  <si>
    <t>Coleman Group</t>
  </si>
  <si>
    <t>Healthcare</t>
  </si>
  <si>
    <t>Mary Gonzalez</t>
  </si>
  <si>
    <t>ENG0005</t>
  </si>
  <si>
    <t>Mcmahon, Lucas and Moreno</t>
  </si>
  <si>
    <t>Company</t>
  </si>
  <si>
    <t>Energy</t>
  </si>
  <si>
    <t>South</t>
  </si>
  <si>
    <t>Michelle Robinson</t>
  </si>
  <si>
    <t>ENG0006</t>
  </si>
  <si>
    <t>Moore-Salazar</t>
  </si>
  <si>
    <t>Jessica Richards</t>
  </si>
  <si>
    <t>ENG0007</t>
  </si>
  <si>
    <t>Blair, Barrett and Moon</t>
  </si>
  <si>
    <t>Retail</t>
  </si>
  <si>
    <t>Jeff Smith</t>
  </si>
  <si>
    <t>Closed</t>
  </si>
  <si>
    <t>ENG0008</t>
  </si>
  <si>
    <t>Duran-Evans</t>
  </si>
  <si>
    <t>David Kelly</t>
  </si>
  <si>
    <t>ENG0009</t>
  </si>
  <si>
    <t>Haas PLC</t>
  </si>
  <si>
    <t>ENG0010</t>
  </si>
  <si>
    <t>Martinez-Larsen</t>
  </si>
  <si>
    <t>ENG0011</t>
  </si>
  <si>
    <t>Thompson Group</t>
  </si>
  <si>
    <t>ENG0012</t>
  </si>
  <si>
    <t>Campbell-Shaw</t>
  </si>
  <si>
    <t>ENG0013</t>
  </si>
  <si>
    <t>Miller, Nixon and Smith</t>
  </si>
  <si>
    <t>West</t>
  </si>
  <si>
    <t>ENG0014</t>
  </si>
  <si>
    <t>Davis-Gonzalez</t>
  </si>
  <si>
    <t>Pamela Lee</t>
  </si>
  <si>
    <t>ENG0015</t>
  </si>
  <si>
    <t>Bond Group</t>
  </si>
  <si>
    <t>ENG0016</t>
  </si>
  <si>
    <t>King, Johnson and Walton</t>
  </si>
  <si>
    <t>ENG0017</t>
  </si>
  <si>
    <t>Rojas and Sons</t>
  </si>
  <si>
    <t>North</t>
  </si>
  <si>
    <t>Dr. Tina Herrera</t>
  </si>
  <si>
    <t>ENG0018</t>
  </si>
  <si>
    <t>Mitchell Group</t>
  </si>
  <si>
    <t>Carolyn Mercer</t>
  </si>
  <si>
    <t>ENG0019</t>
  </si>
  <si>
    <t>Brown Group</t>
  </si>
  <si>
    <t>ENG0020</t>
  </si>
  <si>
    <t>Gray-Vasquez</t>
  </si>
  <si>
    <t>ENG0021</t>
  </si>
  <si>
    <t>Kirk Group</t>
  </si>
  <si>
    <t>ENG0022</t>
  </si>
  <si>
    <t>Rios Ltd</t>
  </si>
  <si>
    <t>ENG0023</t>
  </si>
  <si>
    <t>Anderson-Miller</t>
  </si>
  <si>
    <t>ENG0024</t>
  </si>
  <si>
    <t>Campbell, Contreras and Marquez</t>
  </si>
  <si>
    <t>ENG0025</t>
  </si>
  <si>
    <t>Shaffer, Ortiz and Johnson</t>
  </si>
  <si>
    <t>ENG0026</t>
  </si>
  <si>
    <t>Ramos-Vargas</t>
  </si>
  <si>
    <t>ENG0027</t>
  </si>
  <si>
    <t>Browning Ltd</t>
  </si>
  <si>
    <t>ENG0028</t>
  </si>
  <si>
    <t>Jacobs Ltd</t>
  </si>
  <si>
    <t>ENG0029</t>
  </si>
  <si>
    <t>Jones, Thompson and Kim</t>
  </si>
  <si>
    <t>ENG0030</t>
  </si>
  <si>
    <t>Griffin-Arroyo</t>
  </si>
  <si>
    <t>ENG0031</t>
  </si>
  <si>
    <t>Cummings, Robertson and Ortega</t>
  </si>
  <si>
    <t>ENG0032</t>
  </si>
  <si>
    <t>Garrison and Sons</t>
  </si>
  <si>
    <t>ENG0033</t>
  </si>
  <si>
    <t>Campbell-Jackson</t>
  </si>
  <si>
    <t>ENG0034</t>
  </si>
  <si>
    <t>Cruz and Sons</t>
  </si>
  <si>
    <t>ENG0035</t>
  </si>
  <si>
    <t>Wright-Flores</t>
  </si>
  <si>
    <t>ENG0036</t>
  </si>
  <si>
    <t>Walsh and Sons</t>
  </si>
  <si>
    <t>ENG0037</t>
  </si>
  <si>
    <t>Barker, Gilbert and Palmer</t>
  </si>
  <si>
    <t>ENG0038</t>
  </si>
  <si>
    <t>Khan, Payne and Phillips</t>
  </si>
  <si>
    <t>ENG0039</t>
  </si>
  <si>
    <t>Jennings, Shaw and Bowers</t>
  </si>
  <si>
    <t>ENG0040</t>
  </si>
  <si>
    <t>Cook Group</t>
  </si>
  <si>
    <t>ENG0041</t>
  </si>
  <si>
    <t>Wiggins-Smith</t>
  </si>
  <si>
    <t>ENG0042</t>
  </si>
  <si>
    <t>Delgado, Joseph and Taylor</t>
  </si>
  <si>
    <t>ENG0043</t>
  </si>
  <si>
    <t>Marquez-Collins</t>
  </si>
  <si>
    <t>ENG0044</t>
  </si>
  <si>
    <t>Graham PLC</t>
  </si>
  <si>
    <t>ENG0045</t>
  </si>
  <si>
    <t>Mitchell-Hudson</t>
  </si>
  <si>
    <t>ENG0046</t>
  </si>
  <si>
    <t>Porter Inc</t>
  </si>
  <si>
    <t>ENG0047</t>
  </si>
  <si>
    <t>Gibson, Morris and Case</t>
  </si>
  <si>
    <t>ENG0048</t>
  </si>
  <si>
    <t>Wong, Sloan and Sims</t>
  </si>
  <si>
    <t>ENG0049</t>
  </si>
  <si>
    <t>Kelley-Lynch</t>
  </si>
  <si>
    <t>ENG0050</t>
  </si>
  <si>
    <t>Sparks, Reeves and Miller</t>
  </si>
  <si>
    <t>ENG0051</t>
  </si>
  <si>
    <t>Callahan Group</t>
  </si>
  <si>
    <t>ENG0052</t>
  </si>
  <si>
    <t>Nichols-Ramirez</t>
  </si>
  <si>
    <t>ENG0053</t>
  </si>
  <si>
    <t>Mitchell, Pham and Rosario</t>
  </si>
  <si>
    <t>ENG0054</t>
  </si>
  <si>
    <t>Crawford, Poole and Williams</t>
  </si>
  <si>
    <t>ENG0055</t>
  </si>
  <si>
    <t>Davis Inc</t>
  </si>
  <si>
    <t>ENG0056</t>
  </si>
  <si>
    <t>Cooper Ltd</t>
  </si>
  <si>
    <t>ENG0057</t>
  </si>
  <si>
    <t>Wilson, Benton and Gutierrez</t>
  </si>
  <si>
    <t>ENG0058</t>
  </si>
  <si>
    <t>Howard, Stone and Byrd</t>
  </si>
  <si>
    <t>ENG0059</t>
  </si>
  <si>
    <t>Gomez, Avila and Hart</t>
  </si>
  <si>
    <t>ENG0060</t>
  </si>
  <si>
    <t>Weber-Larsen</t>
  </si>
  <si>
    <t>ENG0061</t>
  </si>
  <si>
    <t>Johnson Inc</t>
  </si>
  <si>
    <t>ENG0062</t>
  </si>
  <si>
    <t>Woods, King and Gordon</t>
  </si>
  <si>
    <t>ENG0063</t>
  </si>
  <si>
    <t>Nelson, Higgins and Johnson</t>
  </si>
  <si>
    <t>ENG0064</t>
  </si>
  <si>
    <t>Boyd-Green</t>
  </si>
  <si>
    <t>ENG0065</t>
  </si>
  <si>
    <t>Townsend-Silva</t>
  </si>
  <si>
    <t>ENG0066</t>
  </si>
  <si>
    <t>Baker, Roberts and Smith</t>
  </si>
  <si>
    <t>ENG0067</t>
  </si>
  <si>
    <t>Hickman, Wells and Hull</t>
  </si>
  <si>
    <t>ENG0068</t>
  </si>
  <si>
    <t>Brooks, Wright and Jones</t>
  </si>
  <si>
    <t>ENG0069</t>
  </si>
  <si>
    <t>Daniel and Sons</t>
  </si>
  <si>
    <t>ENG0070</t>
  </si>
  <si>
    <t>Brown-Reed</t>
  </si>
  <si>
    <t>ENG0071</t>
  </si>
  <si>
    <t>Fisher-Owens</t>
  </si>
  <si>
    <t>ENG0072</t>
  </si>
  <si>
    <t>Sanders Ltd</t>
  </si>
  <si>
    <t>ENG0073</t>
  </si>
  <si>
    <t>Walsh Group</t>
  </si>
  <si>
    <t>ENG0074</t>
  </si>
  <si>
    <t>Wu-Ortega</t>
  </si>
  <si>
    <t>ENG0075</t>
  </si>
  <si>
    <t>Ashley PLC</t>
  </si>
  <si>
    <t>ENG0076</t>
  </si>
  <si>
    <t>Martinez, Lewis and Carlson</t>
  </si>
  <si>
    <t>ENG0077</t>
  </si>
  <si>
    <t>Miller LLC</t>
  </si>
  <si>
    <t>ENG0078</t>
  </si>
  <si>
    <t>Lester-Martin</t>
  </si>
  <si>
    <t>ENG0079</t>
  </si>
  <si>
    <t>Norris-Willis</t>
  </si>
  <si>
    <t>ENG0080</t>
  </si>
  <si>
    <t>Thomas Inc</t>
  </si>
  <si>
    <t>ENG0081</t>
  </si>
  <si>
    <t>Chambers-Martinez</t>
  </si>
  <si>
    <t>ENG0082</t>
  </si>
  <si>
    <t>Richardson-Stein</t>
  </si>
  <si>
    <t>ENG0083</t>
  </si>
  <si>
    <t>Melendez-Ward</t>
  </si>
  <si>
    <t>ENG0084</t>
  </si>
  <si>
    <t>Luna-Hart</t>
  </si>
  <si>
    <t>ENG0085</t>
  </si>
  <si>
    <t>Perez-Jennings</t>
  </si>
  <si>
    <t>ENG0086</t>
  </si>
  <si>
    <t>Dougherty, Park and Wright</t>
  </si>
  <si>
    <t>ENG0087</t>
  </si>
  <si>
    <t>Wong-Holloway</t>
  </si>
  <si>
    <t>ENG0088</t>
  </si>
  <si>
    <t>Stone, Beck and Myers</t>
  </si>
  <si>
    <t>ENG0089</t>
  </si>
  <si>
    <t>Rios, Roberts and Holmes</t>
  </si>
  <si>
    <t>ENG0090</t>
  </si>
  <si>
    <t>Oconnell Inc</t>
  </si>
  <si>
    <t>ENG0091</t>
  </si>
  <si>
    <t>Meyers, Porter and Hull</t>
  </si>
  <si>
    <t>ENG0092</t>
  </si>
  <si>
    <t>Strickland and Sons</t>
  </si>
  <si>
    <t>ENG0093</t>
  </si>
  <si>
    <t>Williamson PLC</t>
  </si>
  <si>
    <t>ENG0094</t>
  </si>
  <si>
    <t>Collins and Sons</t>
  </si>
  <si>
    <t>ENG0095</t>
  </si>
  <si>
    <t>Baldwin, Flores and Howard</t>
  </si>
  <si>
    <t>ENG0096</t>
  </si>
  <si>
    <t>Moore Group</t>
  </si>
  <si>
    <t>ENG0097</t>
  </si>
  <si>
    <t>Patterson LLC</t>
  </si>
  <si>
    <t>ENG0098</t>
  </si>
  <si>
    <t>Moore LLC</t>
  </si>
  <si>
    <t>ENG0099</t>
  </si>
  <si>
    <t>Clarke Group</t>
  </si>
  <si>
    <t>ENG0100</t>
  </si>
  <si>
    <t>Hamilton PLC</t>
  </si>
  <si>
    <t>Duplicate Client</t>
  </si>
  <si>
    <t>Region Conflict</t>
  </si>
  <si>
    <t>Partner Overload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</si>
</sst>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381000</xdr:colOff>
          <xdr:row>0</xdr:row>
          <xdr:rowOff>114300</xdr:rowOff>
        </xdr:from>
        <xdr:to>
          <xdr:col>1</xdr:col>
          <xdr:colOff>289560</xdr:colOff>
          <xdr:row>1</xdr:row>
          <xdr:rowOff>152400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C4A9-9538-4DD2-AECC-7BE02554B3D9}">
  <sheetPr codeName="Sheet1"/>
  <dimension ref="A1:J101"/>
  <sheetViews>
    <sheetView tabSelected="1" workbookViewId="0">
      <selection activeCell="J1" sqref="J1:J1048576"/>
    </sheetView>
  </sheetViews>
  <sheetFormatPr defaultRowHeight="14.4" x14ac:dyDescent="0.3"/>
  <cols>
    <col min="8" max="8" width="8.88671875" style="1"/>
    <col min="9" max="9" width="8.88671875" style="2"/>
    <col min="10" max="10" width="8.88671875" style="3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233</v>
      </c>
      <c r="I1" s="2" t="s">
        <v>234</v>
      </c>
      <c r="J1" s="3" t="s">
        <v>235</v>
      </c>
    </row>
    <row r="2" spans="1:10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s="1" t="str">
        <f>IF(COUNTIF(B:B, B2) &gt; 1, "DUPLICATE", "")</f>
        <v/>
      </c>
      <c r="I2" s="2" t="str">
        <f>IF(COUNTIFS(E:E, E2, D:D, D2, B:B, "&lt;&gt;"&amp;B2) &gt; 1, "CONFLICT", "")</f>
        <v>CONFLICT</v>
      </c>
      <c r="J2" s="3" t="str">
        <f>IF(COUNTIFS(G:G, G2, F:F, "Active") &gt; 10, "OVERLOADED", "")</f>
        <v/>
      </c>
    </row>
    <row r="3" spans="1:10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13</v>
      </c>
    </row>
    <row r="4" spans="1:10" x14ac:dyDescent="0.3">
      <c r="A4" t="s">
        <v>20</v>
      </c>
      <c r="B4" t="s">
        <v>21</v>
      </c>
      <c r="C4" t="s">
        <v>16</v>
      </c>
      <c r="D4" t="s">
        <v>17</v>
      </c>
      <c r="E4" t="s">
        <v>18</v>
      </c>
      <c r="F4" t="s">
        <v>12</v>
      </c>
      <c r="G4" t="s">
        <v>22</v>
      </c>
    </row>
    <row r="5" spans="1:10" x14ac:dyDescent="0.3">
      <c r="A5" t="s">
        <v>23</v>
      </c>
      <c r="B5" t="s">
        <v>24</v>
      </c>
      <c r="C5" t="s">
        <v>9</v>
      </c>
      <c r="D5" t="s">
        <v>25</v>
      </c>
      <c r="E5" t="s">
        <v>11</v>
      </c>
      <c r="F5" t="s">
        <v>26</v>
      </c>
      <c r="G5" t="s">
        <v>22</v>
      </c>
    </row>
    <row r="6" spans="1:10" x14ac:dyDescent="0.3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13</v>
      </c>
    </row>
    <row r="7" spans="1:10" x14ac:dyDescent="0.3">
      <c r="A7" t="s">
        <v>33</v>
      </c>
      <c r="B7" t="s">
        <v>34</v>
      </c>
      <c r="C7" t="s">
        <v>9</v>
      </c>
      <c r="D7" t="s">
        <v>30</v>
      </c>
      <c r="E7" t="s">
        <v>11</v>
      </c>
      <c r="F7" t="s">
        <v>35</v>
      </c>
      <c r="G7" t="s">
        <v>22</v>
      </c>
    </row>
    <row r="8" spans="1:10" x14ac:dyDescent="0.3">
      <c r="A8" t="s">
        <v>36</v>
      </c>
      <c r="B8" t="s">
        <v>37</v>
      </c>
      <c r="C8" t="s">
        <v>29</v>
      </c>
      <c r="D8" t="s">
        <v>38</v>
      </c>
      <c r="E8" t="s">
        <v>18</v>
      </c>
      <c r="F8" t="s">
        <v>39</v>
      </c>
      <c r="G8" t="s">
        <v>40</v>
      </c>
    </row>
    <row r="9" spans="1:10" x14ac:dyDescent="0.3">
      <c r="A9" t="s">
        <v>41</v>
      </c>
      <c r="B9" t="s">
        <v>42</v>
      </c>
      <c r="C9" t="s">
        <v>9</v>
      </c>
      <c r="D9" t="s">
        <v>38</v>
      </c>
      <c r="E9" t="s">
        <v>11</v>
      </c>
      <c r="F9" t="s">
        <v>43</v>
      </c>
      <c r="G9" t="s">
        <v>22</v>
      </c>
    </row>
    <row r="10" spans="1:10" x14ac:dyDescent="0.3">
      <c r="A10" t="s">
        <v>44</v>
      </c>
      <c r="B10" t="s">
        <v>45</v>
      </c>
      <c r="C10" t="s">
        <v>29</v>
      </c>
      <c r="D10" t="s">
        <v>17</v>
      </c>
      <c r="E10" t="s">
        <v>31</v>
      </c>
      <c r="F10" t="s">
        <v>19</v>
      </c>
      <c r="G10" t="s">
        <v>13</v>
      </c>
    </row>
    <row r="11" spans="1:10" x14ac:dyDescent="0.3">
      <c r="A11" t="s">
        <v>46</v>
      </c>
      <c r="B11" t="s">
        <v>47</v>
      </c>
      <c r="C11" t="s">
        <v>16</v>
      </c>
      <c r="D11" t="s">
        <v>25</v>
      </c>
      <c r="E11" t="s">
        <v>31</v>
      </c>
      <c r="F11" t="s">
        <v>12</v>
      </c>
      <c r="G11" t="s">
        <v>22</v>
      </c>
    </row>
    <row r="12" spans="1:10" x14ac:dyDescent="0.3">
      <c r="A12" t="s">
        <v>48</v>
      </c>
      <c r="B12" t="s">
        <v>49</v>
      </c>
      <c r="C12" t="s">
        <v>29</v>
      </c>
      <c r="D12" t="s">
        <v>10</v>
      </c>
      <c r="E12" t="s">
        <v>31</v>
      </c>
      <c r="F12" t="s">
        <v>26</v>
      </c>
      <c r="G12" t="s">
        <v>13</v>
      </c>
    </row>
    <row r="13" spans="1:10" x14ac:dyDescent="0.3">
      <c r="A13" t="s">
        <v>50</v>
      </c>
      <c r="B13" t="s">
        <v>51</v>
      </c>
      <c r="C13" t="s">
        <v>29</v>
      </c>
      <c r="D13" t="s">
        <v>30</v>
      </c>
      <c r="E13" t="s">
        <v>11</v>
      </c>
      <c r="F13" t="s">
        <v>43</v>
      </c>
      <c r="G13" t="s">
        <v>40</v>
      </c>
    </row>
    <row r="14" spans="1:10" x14ac:dyDescent="0.3">
      <c r="A14" t="s">
        <v>52</v>
      </c>
      <c r="B14" t="s">
        <v>53</v>
      </c>
      <c r="C14" t="s">
        <v>9</v>
      </c>
      <c r="D14" t="s">
        <v>30</v>
      </c>
      <c r="E14" t="s">
        <v>54</v>
      </c>
      <c r="F14" t="s">
        <v>32</v>
      </c>
      <c r="G14" t="s">
        <v>40</v>
      </c>
    </row>
    <row r="15" spans="1:10" x14ac:dyDescent="0.3">
      <c r="A15" t="s">
        <v>55</v>
      </c>
      <c r="B15" t="s">
        <v>56</v>
      </c>
      <c r="C15" t="s">
        <v>9</v>
      </c>
      <c r="D15" t="s">
        <v>25</v>
      </c>
      <c r="E15" t="s">
        <v>11</v>
      </c>
      <c r="F15" t="s">
        <v>57</v>
      </c>
      <c r="G15" t="s">
        <v>13</v>
      </c>
    </row>
    <row r="16" spans="1:10" x14ac:dyDescent="0.3">
      <c r="A16" t="s">
        <v>58</v>
      </c>
      <c r="B16" t="s">
        <v>59</v>
      </c>
      <c r="C16" t="s">
        <v>16</v>
      </c>
      <c r="D16" t="s">
        <v>10</v>
      </c>
      <c r="E16" t="s">
        <v>54</v>
      </c>
      <c r="F16" t="s">
        <v>57</v>
      </c>
      <c r="G16" t="s">
        <v>40</v>
      </c>
    </row>
    <row r="17" spans="1:7" x14ac:dyDescent="0.3">
      <c r="A17" t="s">
        <v>60</v>
      </c>
      <c r="B17" t="s">
        <v>61</v>
      </c>
      <c r="C17" t="s">
        <v>29</v>
      </c>
      <c r="D17" t="s">
        <v>30</v>
      </c>
      <c r="E17" t="s">
        <v>31</v>
      </c>
      <c r="F17" t="s">
        <v>26</v>
      </c>
      <c r="G17" t="s">
        <v>40</v>
      </c>
    </row>
    <row r="18" spans="1:7" x14ac:dyDescent="0.3">
      <c r="A18" t="s">
        <v>62</v>
      </c>
      <c r="B18" t="s">
        <v>63</v>
      </c>
      <c r="C18" t="s">
        <v>29</v>
      </c>
      <c r="D18" t="s">
        <v>25</v>
      </c>
      <c r="E18" t="s">
        <v>64</v>
      </c>
      <c r="F18" t="s">
        <v>65</v>
      </c>
      <c r="G18" t="s">
        <v>22</v>
      </c>
    </row>
    <row r="19" spans="1:7" x14ac:dyDescent="0.3">
      <c r="A19" t="s">
        <v>66</v>
      </c>
      <c r="B19" t="s">
        <v>67</v>
      </c>
      <c r="C19" t="s">
        <v>9</v>
      </c>
      <c r="D19" t="s">
        <v>10</v>
      </c>
      <c r="E19" t="s">
        <v>54</v>
      </c>
      <c r="F19" t="s">
        <v>68</v>
      </c>
      <c r="G19" t="s">
        <v>22</v>
      </c>
    </row>
    <row r="20" spans="1:7" x14ac:dyDescent="0.3">
      <c r="A20" t="s">
        <v>69</v>
      </c>
      <c r="B20" t="s">
        <v>70</v>
      </c>
      <c r="C20" t="s">
        <v>9</v>
      </c>
      <c r="D20" t="s">
        <v>17</v>
      </c>
      <c r="E20" t="s">
        <v>18</v>
      </c>
      <c r="F20" t="s">
        <v>32</v>
      </c>
      <c r="G20" t="s">
        <v>22</v>
      </c>
    </row>
    <row r="21" spans="1:7" x14ac:dyDescent="0.3">
      <c r="A21" t="s">
        <v>71</v>
      </c>
      <c r="B21" t="s">
        <v>72</v>
      </c>
      <c r="C21" t="s">
        <v>16</v>
      </c>
      <c r="D21" t="s">
        <v>25</v>
      </c>
      <c r="E21" t="s">
        <v>31</v>
      </c>
      <c r="F21" t="s">
        <v>68</v>
      </c>
      <c r="G21" t="s">
        <v>13</v>
      </c>
    </row>
    <row r="22" spans="1:7" x14ac:dyDescent="0.3">
      <c r="A22" t="s">
        <v>73</v>
      </c>
      <c r="B22" t="s">
        <v>74</v>
      </c>
      <c r="C22" t="s">
        <v>16</v>
      </c>
      <c r="D22" t="s">
        <v>38</v>
      </c>
      <c r="E22" t="s">
        <v>64</v>
      </c>
      <c r="F22" t="s">
        <v>68</v>
      </c>
      <c r="G22" t="s">
        <v>40</v>
      </c>
    </row>
    <row r="23" spans="1:7" x14ac:dyDescent="0.3">
      <c r="A23" t="s">
        <v>75</v>
      </c>
      <c r="B23" t="s">
        <v>76</v>
      </c>
      <c r="C23" t="s">
        <v>16</v>
      </c>
      <c r="D23" t="s">
        <v>38</v>
      </c>
      <c r="E23" t="s">
        <v>31</v>
      </c>
      <c r="F23" t="s">
        <v>68</v>
      </c>
      <c r="G23" t="s">
        <v>13</v>
      </c>
    </row>
    <row r="24" spans="1:7" x14ac:dyDescent="0.3">
      <c r="A24" t="s">
        <v>77</v>
      </c>
      <c r="B24" t="s">
        <v>78</v>
      </c>
      <c r="C24" t="s">
        <v>29</v>
      </c>
      <c r="D24" t="s">
        <v>30</v>
      </c>
      <c r="E24" t="s">
        <v>18</v>
      </c>
      <c r="F24" t="s">
        <v>19</v>
      </c>
      <c r="G24" t="s">
        <v>40</v>
      </c>
    </row>
    <row r="25" spans="1:7" x14ac:dyDescent="0.3">
      <c r="A25" t="s">
        <v>79</v>
      </c>
      <c r="B25" t="s">
        <v>80</v>
      </c>
      <c r="C25" t="s">
        <v>16</v>
      </c>
      <c r="D25" t="s">
        <v>30</v>
      </c>
      <c r="E25" t="s">
        <v>64</v>
      </c>
      <c r="F25" t="s">
        <v>12</v>
      </c>
      <c r="G25" t="s">
        <v>40</v>
      </c>
    </row>
    <row r="26" spans="1:7" x14ac:dyDescent="0.3">
      <c r="A26" t="s">
        <v>81</v>
      </c>
      <c r="B26" t="s">
        <v>82</v>
      </c>
      <c r="C26" t="s">
        <v>16</v>
      </c>
      <c r="D26" t="s">
        <v>38</v>
      </c>
      <c r="E26" t="s">
        <v>31</v>
      </c>
      <c r="F26" t="s">
        <v>12</v>
      </c>
      <c r="G26" t="s">
        <v>13</v>
      </c>
    </row>
    <row r="27" spans="1:7" x14ac:dyDescent="0.3">
      <c r="A27" t="s">
        <v>83</v>
      </c>
      <c r="B27" t="s">
        <v>84</v>
      </c>
      <c r="C27" t="s">
        <v>16</v>
      </c>
      <c r="D27" t="s">
        <v>17</v>
      </c>
      <c r="E27" t="s">
        <v>54</v>
      </c>
      <c r="F27" t="s">
        <v>65</v>
      </c>
      <c r="G27" t="s">
        <v>13</v>
      </c>
    </row>
    <row r="28" spans="1:7" x14ac:dyDescent="0.3">
      <c r="A28" t="s">
        <v>85</v>
      </c>
      <c r="B28" t="s">
        <v>86</v>
      </c>
      <c r="C28" t="s">
        <v>29</v>
      </c>
      <c r="D28" t="s">
        <v>10</v>
      </c>
      <c r="E28" t="s">
        <v>18</v>
      </c>
      <c r="F28" t="s">
        <v>68</v>
      </c>
      <c r="G28" t="s">
        <v>13</v>
      </c>
    </row>
    <row r="29" spans="1:7" x14ac:dyDescent="0.3">
      <c r="A29" t="s">
        <v>87</v>
      </c>
      <c r="B29" t="s">
        <v>88</v>
      </c>
      <c r="C29" t="s">
        <v>16</v>
      </c>
      <c r="D29" t="s">
        <v>10</v>
      </c>
      <c r="E29" t="s">
        <v>31</v>
      </c>
      <c r="F29" t="s">
        <v>57</v>
      </c>
      <c r="G29" t="s">
        <v>22</v>
      </c>
    </row>
    <row r="30" spans="1:7" x14ac:dyDescent="0.3">
      <c r="A30" t="s">
        <v>89</v>
      </c>
      <c r="B30" t="s">
        <v>90</v>
      </c>
      <c r="C30" t="s">
        <v>29</v>
      </c>
      <c r="D30" t="s">
        <v>17</v>
      </c>
      <c r="E30" t="s">
        <v>18</v>
      </c>
      <c r="F30" t="s">
        <v>43</v>
      </c>
      <c r="G30" t="s">
        <v>40</v>
      </c>
    </row>
    <row r="31" spans="1:7" x14ac:dyDescent="0.3">
      <c r="A31" t="s">
        <v>91</v>
      </c>
      <c r="B31" t="s">
        <v>92</v>
      </c>
      <c r="C31" t="s">
        <v>16</v>
      </c>
      <c r="D31" t="s">
        <v>17</v>
      </c>
      <c r="E31" t="s">
        <v>31</v>
      </c>
      <c r="F31" t="s">
        <v>43</v>
      </c>
      <c r="G31" t="s">
        <v>22</v>
      </c>
    </row>
    <row r="32" spans="1:7" x14ac:dyDescent="0.3">
      <c r="A32" t="s">
        <v>93</v>
      </c>
      <c r="B32" t="s">
        <v>94</v>
      </c>
      <c r="C32" t="s">
        <v>29</v>
      </c>
      <c r="D32" t="s">
        <v>30</v>
      </c>
      <c r="E32" t="s">
        <v>31</v>
      </c>
      <c r="F32" t="s">
        <v>12</v>
      </c>
      <c r="G32" t="s">
        <v>22</v>
      </c>
    </row>
    <row r="33" spans="1:7" x14ac:dyDescent="0.3">
      <c r="A33" t="s">
        <v>95</v>
      </c>
      <c r="B33" t="s">
        <v>96</v>
      </c>
      <c r="C33" t="s">
        <v>29</v>
      </c>
      <c r="D33" t="s">
        <v>17</v>
      </c>
      <c r="E33" t="s">
        <v>11</v>
      </c>
      <c r="F33" t="s">
        <v>57</v>
      </c>
      <c r="G33" t="s">
        <v>40</v>
      </c>
    </row>
    <row r="34" spans="1:7" x14ac:dyDescent="0.3">
      <c r="A34" t="s">
        <v>97</v>
      </c>
      <c r="B34" t="s">
        <v>98</v>
      </c>
      <c r="C34" t="s">
        <v>16</v>
      </c>
      <c r="D34" t="s">
        <v>25</v>
      </c>
      <c r="E34" t="s">
        <v>18</v>
      </c>
      <c r="F34" t="s">
        <v>35</v>
      </c>
      <c r="G34" t="s">
        <v>13</v>
      </c>
    </row>
    <row r="35" spans="1:7" x14ac:dyDescent="0.3">
      <c r="A35" t="s">
        <v>99</v>
      </c>
      <c r="B35" t="s">
        <v>100</v>
      </c>
      <c r="C35" t="s">
        <v>9</v>
      </c>
      <c r="D35" t="s">
        <v>17</v>
      </c>
      <c r="E35" t="s">
        <v>54</v>
      </c>
      <c r="F35" t="s">
        <v>43</v>
      </c>
      <c r="G35" t="s">
        <v>40</v>
      </c>
    </row>
    <row r="36" spans="1:7" x14ac:dyDescent="0.3">
      <c r="A36" t="s">
        <v>101</v>
      </c>
      <c r="B36" t="s">
        <v>102</v>
      </c>
      <c r="C36" t="s">
        <v>16</v>
      </c>
      <c r="D36" t="s">
        <v>38</v>
      </c>
      <c r="E36" t="s">
        <v>11</v>
      </c>
      <c r="F36" t="s">
        <v>68</v>
      </c>
      <c r="G36" t="s">
        <v>22</v>
      </c>
    </row>
    <row r="37" spans="1:7" x14ac:dyDescent="0.3">
      <c r="A37" t="s">
        <v>103</v>
      </c>
      <c r="B37" t="s">
        <v>104</v>
      </c>
      <c r="C37" t="s">
        <v>16</v>
      </c>
      <c r="D37" t="s">
        <v>10</v>
      </c>
      <c r="E37" t="s">
        <v>18</v>
      </c>
      <c r="F37" t="s">
        <v>43</v>
      </c>
      <c r="G37" t="s">
        <v>40</v>
      </c>
    </row>
    <row r="38" spans="1:7" x14ac:dyDescent="0.3">
      <c r="A38" t="s">
        <v>105</v>
      </c>
      <c r="B38" t="s">
        <v>106</v>
      </c>
      <c r="C38" t="s">
        <v>16</v>
      </c>
      <c r="D38" t="s">
        <v>17</v>
      </c>
      <c r="E38" t="s">
        <v>11</v>
      </c>
      <c r="F38" t="s">
        <v>39</v>
      </c>
      <c r="G38" t="s">
        <v>22</v>
      </c>
    </row>
    <row r="39" spans="1:7" x14ac:dyDescent="0.3">
      <c r="A39" t="s">
        <v>107</v>
      </c>
      <c r="B39" t="s">
        <v>108</v>
      </c>
      <c r="C39" t="s">
        <v>9</v>
      </c>
      <c r="D39" t="s">
        <v>10</v>
      </c>
      <c r="E39" t="s">
        <v>31</v>
      </c>
      <c r="F39" t="s">
        <v>26</v>
      </c>
      <c r="G39" t="s">
        <v>40</v>
      </c>
    </row>
    <row r="40" spans="1:7" x14ac:dyDescent="0.3">
      <c r="A40" t="s">
        <v>109</v>
      </c>
      <c r="B40" t="s">
        <v>110</v>
      </c>
      <c r="C40" t="s">
        <v>9</v>
      </c>
      <c r="D40" t="s">
        <v>25</v>
      </c>
      <c r="E40" t="s">
        <v>11</v>
      </c>
      <c r="F40" t="s">
        <v>39</v>
      </c>
      <c r="G40" t="s">
        <v>22</v>
      </c>
    </row>
    <row r="41" spans="1:7" x14ac:dyDescent="0.3">
      <c r="A41" t="s">
        <v>111</v>
      </c>
      <c r="B41" t="s">
        <v>112</v>
      </c>
      <c r="C41" t="s">
        <v>16</v>
      </c>
      <c r="D41" t="s">
        <v>30</v>
      </c>
      <c r="E41" t="s">
        <v>11</v>
      </c>
      <c r="F41" t="s">
        <v>12</v>
      </c>
      <c r="G41" t="s">
        <v>22</v>
      </c>
    </row>
    <row r="42" spans="1:7" x14ac:dyDescent="0.3">
      <c r="A42" t="s">
        <v>113</v>
      </c>
      <c r="B42" t="s">
        <v>114</v>
      </c>
      <c r="C42" t="s">
        <v>29</v>
      </c>
      <c r="D42" t="s">
        <v>25</v>
      </c>
      <c r="E42" t="s">
        <v>18</v>
      </c>
      <c r="F42" t="s">
        <v>57</v>
      </c>
      <c r="G42" t="s">
        <v>40</v>
      </c>
    </row>
    <row r="43" spans="1:7" x14ac:dyDescent="0.3">
      <c r="A43" t="s">
        <v>115</v>
      </c>
      <c r="B43" t="s">
        <v>116</v>
      </c>
      <c r="C43" t="s">
        <v>16</v>
      </c>
      <c r="D43" t="s">
        <v>38</v>
      </c>
      <c r="E43" t="s">
        <v>11</v>
      </c>
      <c r="F43" t="s">
        <v>26</v>
      </c>
      <c r="G43" t="s">
        <v>40</v>
      </c>
    </row>
    <row r="44" spans="1:7" x14ac:dyDescent="0.3">
      <c r="A44" t="s">
        <v>117</v>
      </c>
      <c r="B44" t="s">
        <v>118</v>
      </c>
      <c r="C44" t="s">
        <v>29</v>
      </c>
      <c r="D44" t="s">
        <v>30</v>
      </c>
      <c r="E44" t="s">
        <v>18</v>
      </c>
      <c r="F44" t="s">
        <v>32</v>
      </c>
      <c r="G44" t="s">
        <v>13</v>
      </c>
    </row>
    <row r="45" spans="1:7" x14ac:dyDescent="0.3">
      <c r="A45" t="s">
        <v>119</v>
      </c>
      <c r="B45" t="s">
        <v>120</v>
      </c>
      <c r="C45" t="s">
        <v>29</v>
      </c>
      <c r="D45" t="s">
        <v>17</v>
      </c>
      <c r="E45" t="s">
        <v>18</v>
      </c>
      <c r="F45" t="s">
        <v>57</v>
      </c>
      <c r="G45" t="s">
        <v>13</v>
      </c>
    </row>
    <row r="46" spans="1:7" x14ac:dyDescent="0.3">
      <c r="A46" t="s">
        <v>121</v>
      </c>
      <c r="B46" t="s">
        <v>122</v>
      </c>
      <c r="C46" t="s">
        <v>9</v>
      </c>
      <c r="D46" t="s">
        <v>38</v>
      </c>
      <c r="E46" t="s">
        <v>18</v>
      </c>
      <c r="F46" t="s">
        <v>43</v>
      </c>
      <c r="G46" t="s">
        <v>22</v>
      </c>
    </row>
    <row r="47" spans="1:7" x14ac:dyDescent="0.3">
      <c r="A47" t="s">
        <v>123</v>
      </c>
      <c r="B47" t="s">
        <v>124</v>
      </c>
      <c r="C47" t="s">
        <v>9</v>
      </c>
      <c r="D47" t="s">
        <v>17</v>
      </c>
      <c r="E47" t="s">
        <v>18</v>
      </c>
      <c r="F47" t="s">
        <v>43</v>
      </c>
      <c r="G47" t="s">
        <v>13</v>
      </c>
    </row>
    <row r="48" spans="1:7" x14ac:dyDescent="0.3">
      <c r="A48" t="s">
        <v>125</v>
      </c>
      <c r="B48" t="s">
        <v>126</v>
      </c>
      <c r="C48" t="s">
        <v>9</v>
      </c>
      <c r="D48" t="s">
        <v>25</v>
      </c>
      <c r="E48" t="s">
        <v>64</v>
      </c>
      <c r="F48" t="s">
        <v>26</v>
      </c>
      <c r="G48" t="s">
        <v>40</v>
      </c>
    </row>
    <row r="49" spans="1:7" x14ac:dyDescent="0.3">
      <c r="A49" t="s">
        <v>127</v>
      </c>
      <c r="B49" t="s">
        <v>128</v>
      </c>
      <c r="C49" t="s">
        <v>9</v>
      </c>
      <c r="D49" t="s">
        <v>10</v>
      </c>
      <c r="E49" t="s">
        <v>64</v>
      </c>
      <c r="F49" t="s">
        <v>43</v>
      </c>
      <c r="G49" t="s">
        <v>13</v>
      </c>
    </row>
    <row r="50" spans="1:7" x14ac:dyDescent="0.3">
      <c r="A50" t="s">
        <v>129</v>
      </c>
      <c r="B50" t="s">
        <v>130</v>
      </c>
      <c r="C50" t="s">
        <v>29</v>
      </c>
      <c r="D50" t="s">
        <v>30</v>
      </c>
      <c r="E50" t="s">
        <v>11</v>
      </c>
      <c r="F50" t="s">
        <v>57</v>
      </c>
      <c r="G50" t="s">
        <v>22</v>
      </c>
    </row>
    <row r="51" spans="1:7" x14ac:dyDescent="0.3">
      <c r="A51" t="s">
        <v>131</v>
      </c>
      <c r="B51" t="s">
        <v>132</v>
      </c>
      <c r="C51" t="s">
        <v>29</v>
      </c>
      <c r="D51" t="s">
        <v>17</v>
      </c>
      <c r="E51" t="s">
        <v>18</v>
      </c>
      <c r="F51" t="s">
        <v>43</v>
      </c>
      <c r="G51" t="s">
        <v>22</v>
      </c>
    </row>
    <row r="52" spans="1:7" x14ac:dyDescent="0.3">
      <c r="A52" t="s">
        <v>133</v>
      </c>
      <c r="B52" t="s">
        <v>134</v>
      </c>
      <c r="C52" t="s">
        <v>29</v>
      </c>
      <c r="D52" t="s">
        <v>25</v>
      </c>
      <c r="E52" t="s">
        <v>11</v>
      </c>
      <c r="F52" t="s">
        <v>65</v>
      </c>
      <c r="G52" t="s">
        <v>22</v>
      </c>
    </row>
    <row r="53" spans="1:7" x14ac:dyDescent="0.3">
      <c r="A53" t="s">
        <v>135</v>
      </c>
      <c r="B53" t="s">
        <v>136</v>
      </c>
      <c r="C53" t="s">
        <v>9</v>
      </c>
      <c r="D53" t="s">
        <v>17</v>
      </c>
      <c r="E53" t="s">
        <v>11</v>
      </c>
      <c r="F53" t="s">
        <v>39</v>
      </c>
      <c r="G53" t="s">
        <v>22</v>
      </c>
    </row>
    <row r="54" spans="1:7" x14ac:dyDescent="0.3">
      <c r="A54" t="s">
        <v>137</v>
      </c>
      <c r="B54" t="s">
        <v>138</v>
      </c>
      <c r="C54" t="s">
        <v>9</v>
      </c>
      <c r="D54" t="s">
        <v>10</v>
      </c>
      <c r="E54" t="s">
        <v>11</v>
      </c>
      <c r="F54" t="s">
        <v>68</v>
      </c>
      <c r="G54" t="s">
        <v>40</v>
      </c>
    </row>
    <row r="55" spans="1:7" x14ac:dyDescent="0.3">
      <c r="A55" t="s">
        <v>139</v>
      </c>
      <c r="B55" t="s">
        <v>140</v>
      </c>
      <c r="C55" t="s">
        <v>29</v>
      </c>
      <c r="D55" t="s">
        <v>30</v>
      </c>
      <c r="E55" t="s">
        <v>18</v>
      </c>
      <c r="F55" t="s">
        <v>19</v>
      </c>
      <c r="G55" t="s">
        <v>13</v>
      </c>
    </row>
    <row r="56" spans="1:7" x14ac:dyDescent="0.3">
      <c r="A56" t="s">
        <v>141</v>
      </c>
      <c r="B56" t="s">
        <v>142</v>
      </c>
      <c r="C56" t="s">
        <v>29</v>
      </c>
      <c r="D56" t="s">
        <v>10</v>
      </c>
      <c r="E56" t="s">
        <v>31</v>
      </c>
      <c r="F56" t="s">
        <v>32</v>
      </c>
      <c r="G56" t="s">
        <v>22</v>
      </c>
    </row>
    <row r="57" spans="1:7" x14ac:dyDescent="0.3">
      <c r="A57" t="s">
        <v>143</v>
      </c>
      <c r="B57" t="s">
        <v>144</v>
      </c>
      <c r="C57" t="s">
        <v>9</v>
      </c>
      <c r="D57" t="s">
        <v>38</v>
      </c>
      <c r="E57" t="s">
        <v>31</v>
      </c>
      <c r="F57" t="s">
        <v>12</v>
      </c>
      <c r="G57" t="s">
        <v>13</v>
      </c>
    </row>
    <row r="58" spans="1:7" x14ac:dyDescent="0.3">
      <c r="A58" t="s">
        <v>145</v>
      </c>
      <c r="B58" t="s">
        <v>146</v>
      </c>
      <c r="C58" t="s">
        <v>9</v>
      </c>
      <c r="D58" t="s">
        <v>25</v>
      </c>
      <c r="E58" t="s">
        <v>31</v>
      </c>
      <c r="F58" t="s">
        <v>43</v>
      </c>
      <c r="G58" t="s">
        <v>40</v>
      </c>
    </row>
    <row r="59" spans="1:7" x14ac:dyDescent="0.3">
      <c r="A59" t="s">
        <v>147</v>
      </c>
      <c r="B59" t="s">
        <v>148</v>
      </c>
      <c r="C59" t="s">
        <v>29</v>
      </c>
      <c r="D59" t="s">
        <v>30</v>
      </c>
      <c r="E59" t="s">
        <v>31</v>
      </c>
      <c r="F59" t="s">
        <v>12</v>
      </c>
      <c r="G59" t="s">
        <v>13</v>
      </c>
    </row>
    <row r="60" spans="1:7" x14ac:dyDescent="0.3">
      <c r="A60" t="s">
        <v>149</v>
      </c>
      <c r="B60" t="s">
        <v>150</v>
      </c>
      <c r="C60" t="s">
        <v>9</v>
      </c>
      <c r="D60" t="s">
        <v>30</v>
      </c>
      <c r="E60" t="s">
        <v>31</v>
      </c>
      <c r="F60" t="s">
        <v>57</v>
      </c>
      <c r="G60" t="s">
        <v>22</v>
      </c>
    </row>
    <row r="61" spans="1:7" x14ac:dyDescent="0.3">
      <c r="A61" t="s">
        <v>151</v>
      </c>
      <c r="B61" t="s">
        <v>152</v>
      </c>
      <c r="C61" t="s">
        <v>16</v>
      </c>
      <c r="D61" t="s">
        <v>38</v>
      </c>
      <c r="E61" t="s">
        <v>64</v>
      </c>
      <c r="F61" t="s">
        <v>68</v>
      </c>
      <c r="G61" t="s">
        <v>40</v>
      </c>
    </row>
    <row r="62" spans="1:7" x14ac:dyDescent="0.3">
      <c r="A62" t="s">
        <v>153</v>
      </c>
      <c r="B62" t="s">
        <v>154</v>
      </c>
      <c r="C62" t="s">
        <v>9</v>
      </c>
      <c r="D62" t="s">
        <v>25</v>
      </c>
      <c r="E62" t="s">
        <v>18</v>
      </c>
      <c r="F62" t="s">
        <v>26</v>
      </c>
      <c r="G62" t="s">
        <v>13</v>
      </c>
    </row>
    <row r="63" spans="1:7" x14ac:dyDescent="0.3">
      <c r="A63" t="s">
        <v>155</v>
      </c>
      <c r="B63" t="s">
        <v>156</v>
      </c>
      <c r="C63" t="s">
        <v>29</v>
      </c>
      <c r="D63" t="s">
        <v>17</v>
      </c>
      <c r="E63" t="s">
        <v>18</v>
      </c>
      <c r="F63" t="s">
        <v>32</v>
      </c>
      <c r="G63" t="s">
        <v>40</v>
      </c>
    </row>
    <row r="64" spans="1:7" x14ac:dyDescent="0.3">
      <c r="A64" t="s">
        <v>157</v>
      </c>
      <c r="B64" t="s">
        <v>158</v>
      </c>
      <c r="C64" t="s">
        <v>9</v>
      </c>
      <c r="D64" t="s">
        <v>25</v>
      </c>
      <c r="E64" t="s">
        <v>31</v>
      </c>
      <c r="F64" t="s">
        <v>35</v>
      </c>
      <c r="G64" t="s">
        <v>13</v>
      </c>
    </row>
    <row r="65" spans="1:7" x14ac:dyDescent="0.3">
      <c r="A65" t="s">
        <v>159</v>
      </c>
      <c r="B65" t="s">
        <v>160</v>
      </c>
      <c r="C65" t="s">
        <v>29</v>
      </c>
      <c r="D65" t="s">
        <v>17</v>
      </c>
      <c r="E65" t="s">
        <v>54</v>
      </c>
      <c r="F65" t="s">
        <v>57</v>
      </c>
      <c r="G65" t="s">
        <v>13</v>
      </c>
    </row>
    <row r="66" spans="1:7" x14ac:dyDescent="0.3">
      <c r="A66" t="s">
        <v>161</v>
      </c>
      <c r="B66" t="s">
        <v>162</v>
      </c>
      <c r="C66" t="s">
        <v>29</v>
      </c>
      <c r="D66" t="s">
        <v>38</v>
      </c>
      <c r="E66" t="s">
        <v>11</v>
      </c>
      <c r="F66" t="s">
        <v>32</v>
      </c>
      <c r="G66" t="s">
        <v>13</v>
      </c>
    </row>
    <row r="67" spans="1:7" x14ac:dyDescent="0.3">
      <c r="A67" t="s">
        <v>163</v>
      </c>
      <c r="B67" t="s">
        <v>164</v>
      </c>
      <c r="C67" t="s">
        <v>16</v>
      </c>
      <c r="D67" t="s">
        <v>10</v>
      </c>
      <c r="E67" t="s">
        <v>31</v>
      </c>
      <c r="F67" t="s">
        <v>26</v>
      </c>
      <c r="G67" t="s">
        <v>40</v>
      </c>
    </row>
    <row r="68" spans="1:7" x14ac:dyDescent="0.3">
      <c r="A68" t="s">
        <v>165</v>
      </c>
      <c r="B68" t="s">
        <v>166</v>
      </c>
      <c r="C68" t="s">
        <v>9</v>
      </c>
      <c r="D68" t="s">
        <v>25</v>
      </c>
      <c r="E68" t="s">
        <v>54</v>
      </c>
      <c r="F68" t="s">
        <v>32</v>
      </c>
      <c r="G68" t="s">
        <v>13</v>
      </c>
    </row>
    <row r="69" spans="1:7" x14ac:dyDescent="0.3">
      <c r="A69" t="s">
        <v>167</v>
      </c>
      <c r="B69" t="s">
        <v>168</v>
      </c>
      <c r="C69" t="s">
        <v>9</v>
      </c>
      <c r="D69" t="s">
        <v>25</v>
      </c>
      <c r="E69" t="s">
        <v>31</v>
      </c>
      <c r="F69" t="s">
        <v>39</v>
      </c>
      <c r="G69" t="s">
        <v>40</v>
      </c>
    </row>
    <row r="70" spans="1:7" x14ac:dyDescent="0.3">
      <c r="A70" t="s">
        <v>169</v>
      </c>
      <c r="B70" t="s">
        <v>170</v>
      </c>
      <c r="C70" t="s">
        <v>16</v>
      </c>
      <c r="D70" t="s">
        <v>38</v>
      </c>
      <c r="E70" t="s">
        <v>18</v>
      </c>
      <c r="F70" t="s">
        <v>57</v>
      </c>
      <c r="G70" t="s">
        <v>40</v>
      </c>
    </row>
    <row r="71" spans="1:7" x14ac:dyDescent="0.3">
      <c r="A71" t="s">
        <v>171</v>
      </c>
      <c r="B71" t="s">
        <v>172</v>
      </c>
      <c r="C71" t="s">
        <v>9</v>
      </c>
      <c r="D71" t="s">
        <v>10</v>
      </c>
      <c r="E71" t="s">
        <v>18</v>
      </c>
      <c r="F71" t="s">
        <v>43</v>
      </c>
      <c r="G71" t="s">
        <v>13</v>
      </c>
    </row>
    <row r="72" spans="1:7" x14ac:dyDescent="0.3">
      <c r="A72" t="s">
        <v>173</v>
      </c>
      <c r="B72" t="s">
        <v>174</v>
      </c>
      <c r="C72" t="s">
        <v>16</v>
      </c>
      <c r="D72" t="s">
        <v>17</v>
      </c>
      <c r="E72" t="s">
        <v>11</v>
      </c>
      <c r="F72" t="s">
        <v>12</v>
      </c>
      <c r="G72" t="s">
        <v>22</v>
      </c>
    </row>
    <row r="73" spans="1:7" x14ac:dyDescent="0.3">
      <c r="A73" t="s">
        <v>175</v>
      </c>
      <c r="B73" t="s">
        <v>176</v>
      </c>
      <c r="C73" t="s">
        <v>16</v>
      </c>
      <c r="D73" t="s">
        <v>30</v>
      </c>
      <c r="E73" t="s">
        <v>64</v>
      </c>
      <c r="F73" t="s">
        <v>12</v>
      </c>
      <c r="G73" t="s">
        <v>22</v>
      </c>
    </row>
    <row r="74" spans="1:7" x14ac:dyDescent="0.3">
      <c r="A74" t="s">
        <v>177</v>
      </c>
      <c r="B74" t="s">
        <v>178</v>
      </c>
      <c r="C74" t="s">
        <v>29</v>
      </c>
      <c r="D74" t="s">
        <v>17</v>
      </c>
      <c r="E74" t="s">
        <v>11</v>
      </c>
      <c r="F74" t="s">
        <v>68</v>
      </c>
      <c r="G74" t="s">
        <v>13</v>
      </c>
    </row>
    <row r="75" spans="1:7" x14ac:dyDescent="0.3">
      <c r="A75" t="s">
        <v>179</v>
      </c>
      <c r="B75" t="s">
        <v>180</v>
      </c>
      <c r="C75" t="s">
        <v>16</v>
      </c>
      <c r="D75" t="s">
        <v>30</v>
      </c>
      <c r="E75" t="s">
        <v>18</v>
      </c>
      <c r="F75" t="s">
        <v>65</v>
      </c>
      <c r="G75" t="s">
        <v>13</v>
      </c>
    </row>
    <row r="76" spans="1:7" x14ac:dyDescent="0.3">
      <c r="A76" t="s">
        <v>181</v>
      </c>
      <c r="B76" t="s">
        <v>182</v>
      </c>
      <c r="C76" t="s">
        <v>29</v>
      </c>
      <c r="D76" t="s">
        <v>30</v>
      </c>
      <c r="E76" t="s">
        <v>18</v>
      </c>
      <c r="F76" t="s">
        <v>35</v>
      </c>
      <c r="G76" t="s">
        <v>13</v>
      </c>
    </row>
    <row r="77" spans="1:7" x14ac:dyDescent="0.3">
      <c r="A77" t="s">
        <v>183</v>
      </c>
      <c r="B77" t="s">
        <v>184</v>
      </c>
      <c r="C77" t="s">
        <v>29</v>
      </c>
      <c r="D77" t="s">
        <v>17</v>
      </c>
      <c r="E77" t="s">
        <v>18</v>
      </c>
      <c r="F77" t="s">
        <v>32</v>
      </c>
      <c r="G77" t="s">
        <v>40</v>
      </c>
    </row>
    <row r="78" spans="1:7" x14ac:dyDescent="0.3">
      <c r="A78" t="s">
        <v>185</v>
      </c>
      <c r="B78" t="s">
        <v>186</v>
      </c>
      <c r="C78" t="s">
        <v>9</v>
      </c>
      <c r="D78" t="s">
        <v>10</v>
      </c>
      <c r="E78" t="s">
        <v>31</v>
      </c>
      <c r="F78" t="s">
        <v>26</v>
      </c>
      <c r="G78" t="s">
        <v>40</v>
      </c>
    </row>
    <row r="79" spans="1:7" x14ac:dyDescent="0.3">
      <c r="A79" t="s">
        <v>187</v>
      </c>
      <c r="B79" t="s">
        <v>188</v>
      </c>
      <c r="C79" t="s">
        <v>29</v>
      </c>
      <c r="D79" t="s">
        <v>30</v>
      </c>
      <c r="E79" t="s">
        <v>64</v>
      </c>
      <c r="F79" t="s">
        <v>26</v>
      </c>
      <c r="G79" t="s">
        <v>13</v>
      </c>
    </row>
    <row r="80" spans="1:7" x14ac:dyDescent="0.3">
      <c r="A80" t="s">
        <v>189</v>
      </c>
      <c r="B80" t="s">
        <v>190</v>
      </c>
      <c r="C80" t="s">
        <v>29</v>
      </c>
      <c r="D80" t="s">
        <v>25</v>
      </c>
      <c r="E80" t="s">
        <v>64</v>
      </c>
      <c r="F80" t="s">
        <v>19</v>
      </c>
      <c r="G80" t="s">
        <v>22</v>
      </c>
    </row>
    <row r="81" spans="1:7" x14ac:dyDescent="0.3">
      <c r="A81" t="s">
        <v>191</v>
      </c>
      <c r="B81" t="s">
        <v>192</v>
      </c>
      <c r="C81" t="s">
        <v>29</v>
      </c>
      <c r="D81" t="s">
        <v>17</v>
      </c>
      <c r="E81" t="s">
        <v>11</v>
      </c>
      <c r="F81" t="s">
        <v>12</v>
      </c>
      <c r="G81" t="s">
        <v>40</v>
      </c>
    </row>
    <row r="82" spans="1:7" x14ac:dyDescent="0.3">
      <c r="A82" t="s">
        <v>193</v>
      </c>
      <c r="B82" t="s">
        <v>194</v>
      </c>
      <c r="C82" t="s">
        <v>29</v>
      </c>
      <c r="D82" t="s">
        <v>25</v>
      </c>
      <c r="E82" t="s">
        <v>11</v>
      </c>
      <c r="F82" t="s">
        <v>26</v>
      </c>
      <c r="G82" t="s">
        <v>40</v>
      </c>
    </row>
    <row r="83" spans="1:7" x14ac:dyDescent="0.3">
      <c r="A83" t="s">
        <v>195</v>
      </c>
      <c r="B83" t="s">
        <v>196</v>
      </c>
      <c r="C83" t="s">
        <v>9</v>
      </c>
      <c r="D83" t="s">
        <v>30</v>
      </c>
      <c r="E83" t="s">
        <v>31</v>
      </c>
      <c r="F83" t="s">
        <v>32</v>
      </c>
      <c r="G83" t="s">
        <v>22</v>
      </c>
    </row>
    <row r="84" spans="1:7" x14ac:dyDescent="0.3">
      <c r="A84" t="s">
        <v>197</v>
      </c>
      <c r="B84" t="s">
        <v>198</v>
      </c>
      <c r="C84" t="s">
        <v>16</v>
      </c>
      <c r="D84" t="s">
        <v>10</v>
      </c>
      <c r="E84" t="s">
        <v>11</v>
      </c>
      <c r="F84" t="s">
        <v>43</v>
      </c>
      <c r="G84" t="s">
        <v>13</v>
      </c>
    </row>
    <row r="85" spans="1:7" x14ac:dyDescent="0.3">
      <c r="A85" t="s">
        <v>199</v>
      </c>
      <c r="B85" t="s">
        <v>200</v>
      </c>
      <c r="C85" t="s">
        <v>29</v>
      </c>
      <c r="D85" t="s">
        <v>10</v>
      </c>
      <c r="E85" t="s">
        <v>64</v>
      </c>
      <c r="F85" t="s">
        <v>65</v>
      </c>
      <c r="G85" t="s">
        <v>22</v>
      </c>
    </row>
    <row r="86" spans="1:7" x14ac:dyDescent="0.3">
      <c r="A86" t="s">
        <v>201</v>
      </c>
      <c r="B86" t="s">
        <v>202</v>
      </c>
      <c r="C86" t="s">
        <v>29</v>
      </c>
      <c r="D86" t="s">
        <v>38</v>
      </c>
      <c r="E86" t="s">
        <v>11</v>
      </c>
      <c r="F86" t="s">
        <v>39</v>
      </c>
      <c r="G86" t="s">
        <v>13</v>
      </c>
    </row>
    <row r="87" spans="1:7" x14ac:dyDescent="0.3">
      <c r="A87" t="s">
        <v>203</v>
      </c>
      <c r="B87" t="s">
        <v>204</v>
      </c>
      <c r="C87" t="s">
        <v>9</v>
      </c>
      <c r="D87" t="s">
        <v>25</v>
      </c>
      <c r="E87" t="s">
        <v>64</v>
      </c>
      <c r="F87" t="s">
        <v>26</v>
      </c>
      <c r="G87" t="s">
        <v>13</v>
      </c>
    </row>
    <row r="88" spans="1:7" x14ac:dyDescent="0.3">
      <c r="A88" t="s">
        <v>205</v>
      </c>
      <c r="B88" t="s">
        <v>206</v>
      </c>
      <c r="C88" t="s">
        <v>29</v>
      </c>
      <c r="D88" t="s">
        <v>38</v>
      </c>
      <c r="E88" t="s">
        <v>18</v>
      </c>
      <c r="F88" t="s">
        <v>39</v>
      </c>
      <c r="G88" t="s">
        <v>13</v>
      </c>
    </row>
    <row r="89" spans="1:7" x14ac:dyDescent="0.3">
      <c r="A89" t="s">
        <v>207</v>
      </c>
      <c r="B89" t="s">
        <v>208</v>
      </c>
      <c r="C89" t="s">
        <v>29</v>
      </c>
      <c r="D89" t="s">
        <v>30</v>
      </c>
      <c r="E89" t="s">
        <v>18</v>
      </c>
      <c r="F89" t="s">
        <v>12</v>
      </c>
      <c r="G89" t="s">
        <v>40</v>
      </c>
    </row>
    <row r="90" spans="1:7" x14ac:dyDescent="0.3">
      <c r="A90" t="s">
        <v>209</v>
      </c>
      <c r="B90" t="s">
        <v>210</v>
      </c>
      <c r="C90" t="s">
        <v>29</v>
      </c>
      <c r="D90" t="s">
        <v>38</v>
      </c>
      <c r="E90" t="s">
        <v>11</v>
      </c>
      <c r="F90" t="s">
        <v>19</v>
      </c>
      <c r="G90" t="s">
        <v>22</v>
      </c>
    </row>
    <row r="91" spans="1:7" x14ac:dyDescent="0.3">
      <c r="A91" t="s">
        <v>211</v>
      </c>
      <c r="B91" t="s">
        <v>212</v>
      </c>
      <c r="C91" t="s">
        <v>9</v>
      </c>
      <c r="D91" t="s">
        <v>38</v>
      </c>
      <c r="E91" t="s">
        <v>31</v>
      </c>
      <c r="F91" t="s">
        <v>35</v>
      </c>
      <c r="G91" t="s">
        <v>22</v>
      </c>
    </row>
    <row r="92" spans="1:7" x14ac:dyDescent="0.3">
      <c r="A92" t="s">
        <v>213</v>
      </c>
      <c r="B92" t="s">
        <v>214</v>
      </c>
      <c r="C92" t="s">
        <v>16</v>
      </c>
      <c r="D92" t="s">
        <v>10</v>
      </c>
      <c r="E92" t="s">
        <v>54</v>
      </c>
      <c r="F92" t="s">
        <v>68</v>
      </c>
      <c r="G92" t="s">
        <v>40</v>
      </c>
    </row>
    <row r="93" spans="1:7" x14ac:dyDescent="0.3">
      <c r="A93" t="s">
        <v>215</v>
      </c>
      <c r="B93" t="s">
        <v>216</v>
      </c>
      <c r="C93" t="s">
        <v>29</v>
      </c>
      <c r="D93" t="s">
        <v>38</v>
      </c>
      <c r="E93" t="s">
        <v>11</v>
      </c>
      <c r="F93" t="s">
        <v>39</v>
      </c>
      <c r="G93" t="s">
        <v>13</v>
      </c>
    </row>
    <row r="94" spans="1:7" x14ac:dyDescent="0.3">
      <c r="A94" t="s">
        <v>217</v>
      </c>
      <c r="B94" t="s">
        <v>218</v>
      </c>
      <c r="C94" t="s">
        <v>29</v>
      </c>
      <c r="D94" t="s">
        <v>17</v>
      </c>
      <c r="E94" t="s">
        <v>64</v>
      </c>
      <c r="F94" t="s">
        <v>43</v>
      </c>
      <c r="G94" t="s">
        <v>22</v>
      </c>
    </row>
    <row r="95" spans="1:7" x14ac:dyDescent="0.3">
      <c r="A95" t="s">
        <v>219</v>
      </c>
      <c r="B95" t="s">
        <v>220</v>
      </c>
      <c r="C95" t="s">
        <v>16</v>
      </c>
      <c r="D95" t="s">
        <v>10</v>
      </c>
      <c r="E95" t="s">
        <v>31</v>
      </c>
      <c r="F95" t="s">
        <v>43</v>
      </c>
      <c r="G95" t="s">
        <v>13</v>
      </c>
    </row>
    <row r="96" spans="1:7" x14ac:dyDescent="0.3">
      <c r="A96" t="s">
        <v>221</v>
      </c>
      <c r="B96" t="s">
        <v>222</v>
      </c>
      <c r="C96" t="s">
        <v>29</v>
      </c>
      <c r="D96" t="s">
        <v>10</v>
      </c>
      <c r="E96" t="s">
        <v>11</v>
      </c>
      <c r="F96" t="s">
        <v>19</v>
      </c>
      <c r="G96" t="s">
        <v>13</v>
      </c>
    </row>
    <row r="97" spans="1:7" x14ac:dyDescent="0.3">
      <c r="A97" t="s">
        <v>223</v>
      </c>
      <c r="B97" t="s">
        <v>224</v>
      </c>
      <c r="C97" t="s">
        <v>16</v>
      </c>
      <c r="D97" t="s">
        <v>10</v>
      </c>
      <c r="E97" t="s">
        <v>31</v>
      </c>
      <c r="F97" t="s">
        <v>26</v>
      </c>
      <c r="G97" t="s">
        <v>40</v>
      </c>
    </row>
    <row r="98" spans="1:7" x14ac:dyDescent="0.3">
      <c r="A98" t="s">
        <v>225</v>
      </c>
      <c r="B98" t="s">
        <v>226</v>
      </c>
      <c r="C98" t="s">
        <v>16</v>
      </c>
      <c r="D98" t="s">
        <v>38</v>
      </c>
      <c r="E98" t="s">
        <v>31</v>
      </c>
      <c r="F98" t="s">
        <v>19</v>
      </c>
      <c r="G98" t="s">
        <v>22</v>
      </c>
    </row>
    <row r="99" spans="1:7" x14ac:dyDescent="0.3">
      <c r="A99" t="s">
        <v>227</v>
      </c>
      <c r="B99" t="s">
        <v>228</v>
      </c>
      <c r="C99" t="s">
        <v>9</v>
      </c>
      <c r="D99" t="s">
        <v>10</v>
      </c>
      <c r="E99" t="s">
        <v>18</v>
      </c>
      <c r="F99" t="s">
        <v>26</v>
      </c>
      <c r="G99" t="s">
        <v>22</v>
      </c>
    </row>
    <row r="100" spans="1:7" x14ac:dyDescent="0.3">
      <c r="A100" t="s">
        <v>229</v>
      </c>
      <c r="B100" t="s">
        <v>230</v>
      </c>
      <c r="C100" t="s">
        <v>16</v>
      </c>
      <c r="D100" t="s">
        <v>25</v>
      </c>
      <c r="E100" t="s">
        <v>11</v>
      </c>
      <c r="F100" t="s">
        <v>35</v>
      </c>
      <c r="G100" t="s">
        <v>13</v>
      </c>
    </row>
    <row r="101" spans="1:7" x14ac:dyDescent="0.3">
      <c r="A101" t="s">
        <v>231</v>
      </c>
      <c r="B101" t="s">
        <v>232</v>
      </c>
      <c r="C101" t="s">
        <v>16</v>
      </c>
      <c r="D101" t="s">
        <v>10</v>
      </c>
      <c r="E101" t="s">
        <v>54</v>
      </c>
      <c r="F101" t="s">
        <v>68</v>
      </c>
      <c r="G10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352E-1E60-45E2-916F-D49B165C6E7D}">
  <sheetPr codeName="Sheet3"/>
  <dimension ref="A1:J2"/>
  <sheetViews>
    <sheetView workbookViewId="0">
      <selection activeCell="I9" sqref="I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233</v>
      </c>
      <c r="I1" s="2" t="s">
        <v>234</v>
      </c>
      <c r="J1" s="3" t="s">
        <v>235</v>
      </c>
    </row>
    <row r="2" spans="1:10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s="1" t="str">
        <f>IF(COUNTIF(B:B, B2) &gt; 1, "DUPLICATE", "")</f>
        <v/>
      </c>
      <c r="I2" s="2" t="str">
        <f>IF(COUNTIFS(E:E, E2, D:D, D2, B:B, "&lt;&gt;"&amp;B2) &gt; 1, "CONFLICT", "")</f>
        <v/>
      </c>
      <c r="J2" s="3" t="str">
        <f>IF(COUNTIFS(G:G, G2, F:F, "Active") &gt; 10, "OVERLOADED", "")</f>
        <v/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0]!GenerateConflictReport">
                <anchor moveWithCells="1">
                  <from>
                    <xdr:col>0</xdr:col>
                    <xdr:colOff>381000</xdr:colOff>
                    <xdr:row>0</xdr:row>
                    <xdr:rowOff>114300</xdr:rowOff>
                  </from>
                  <to>
                    <xdr:col>1</xdr:col>
                    <xdr:colOff>289560</xdr:colOff>
                    <xdr:row>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mock_conflict_check_data</vt:lpstr>
      <vt:lpstr>Conflict_Report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Prince Raj R</dc:creator>
  <cp:lastModifiedBy>Daniel Raj</cp:lastModifiedBy>
  <dcterms:created xsi:type="dcterms:W3CDTF">2025-05-14T22:43:54Z</dcterms:created>
  <dcterms:modified xsi:type="dcterms:W3CDTF">2025-05-14T23:15:29Z</dcterms:modified>
</cp:coreProperties>
</file>