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daniel/Desktop/LEBEN/Data Analyst/Data Analytics Course/Data Immersion/Achievement 4/Master Folder - Instacart Basket Analysis 09.09.2024/05 Sent to client/"/>
    </mc:Choice>
  </mc:AlternateContent>
  <xr:revisionPtr revIDLastSave="0" documentId="13_ncr:1_{956A8D60-F12A-9D49-908C-5D5D8B7237DA}" xr6:coauthVersionLast="47" xr6:coauthVersionMax="47" xr10:uidLastSave="{00000000-0000-0000-0000-000000000000}"/>
  <bookViews>
    <workbookView xWindow="0" yWindow="760" windowWidth="29400" windowHeight="1666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12"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 i="6" l="1"/>
  <c r="N23" i="6"/>
  <c r="K24" i="6"/>
  <c r="H24" i="6"/>
  <c r="W15" i="6"/>
  <c r="T14" i="6"/>
  <c r="Q15" i="6"/>
  <c r="N15" i="6"/>
  <c r="K15" i="6"/>
  <c r="H15" i="6"/>
</calcChain>
</file>

<file path=xl/sharedStrings.xml><?xml version="1.0" encoding="utf-8"?>
<sst xmlns="http://schemas.openxmlformats.org/spreadsheetml/2006/main" count="549" uniqueCount="285">
  <si>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</si>
  <si>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</si>
  <si>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</si>
  <si>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</si>
  <si>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</si>
  <si>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</si>
  <si>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</si>
  <si>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</si>
  <si>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</si>
  <si>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</si>
  <si>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</si>
  <si>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</si>
  <si>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</si>
  <si>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</si>
  <si>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</si>
  <si>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</si>
  <si>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</si>
  <si>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</si>
  <si>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</si>
  <si>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</si>
  <si>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</si>
  <si>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</si>
  <si>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Question</t>
  </si>
  <si>
    <t>Answer</t>
  </si>
  <si>
    <t>Conditions</t>
  </si>
  <si>
    <t>Recommendations</t>
  </si>
  <si>
    <t>eval_set</t>
  </si>
  <si>
    <t>This column is not needed for the analysis</t>
  </si>
  <si>
    <t>order_dow --&gt; oders_dat_of_the_week</t>
  </si>
  <si>
    <t>This column name is more intuitive</t>
  </si>
  <si>
    <t>order_id --&gt; str</t>
  </si>
  <si>
    <t>This column is not necessary important for descriptive analysis</t>
  </si>
  <si>
    <t>days_since_prior_order --&gt;
days_since_last_order</t>
  </si>
  <si>
    <t>product_name (16)</t>
  </si>
  <si>
    <t>Created a new data frame</t>
  </si>
  <si>
    <t>5 = removed</t>
  </si>
  <si>
    <t>days_since_last_order (206209)</t>
  </si>
  <si>
    <t>No duplicated found</t>
  </si>
  <si>
    <t>Replaced with the 0</t>
  </si>
  <si>
    <t>ords_prods_merge</t>
  </si>
  <si>
    <t>Busiest_day</t>
  </si>
  <si>
    <t>Busiest_day_update</t>
  </si>
  <si>
    <t>Busiest_hours_of_the_day</t>
  </si>
  <si>
    <t>order_hour_of_day</t>
  </si>
  <si>
    <t>orders_day_of_the_week</t>
  </si>
  <si>
    <t xml:space="preserve">Regularly busy </t>
  </si>
  <si>
    <t xml:space="preserve">Bussiest day </t>
  </si>
  <si>
    <t>Frequency: Busiest_day</t>
  </si>
  <si>
    <t>Frequency: busiest_day_update</t>
  </si>
  <si>
    <t>Regular days</t>
  </si>
  <si>
    <t>Busiest days</t>
  </si>
  <si>
    <t>Slowest days</t>
  </si>
  <si>
    <t>Frequency: busiest_hours_of_the_day</t>
  </si>
  <si>
    <t>Most orders</t>
  </si>
  <si>
    <t>Average orders</t>
  </si>
  <si>
    <t>Fewest orders</t>
  </si>
  <si>
    <t>Total</t>
  </si>
  <si>
    <t>orders_products_merge_new</t>
  </si>
  <si>
    <t>max_order</t>
  </si>
  <si>
    <t>order_number</t>
  </si>
  <si>
    <t>loyalty_flag</t>
  </si>
  <si>
    <t>average_prices</t>
  </si>
  <si>
    <t>prices</t>
  </si>
  <si>
    <t>spending_flag</t>
  </si>
  <si>
    <t>median_days_since_last_order</t>
  </si>
  <si>
    <t>days_since_last_order</t>
  </si>
  <si>
    <t>frequency_flag</t>
  </si>
  <si>
    <t>Frequency: loyalty_flag</t>
  </si>
  <si>
    <t>Regular customer</t>
  </si>
  <si>
    <t>Loyal customer</t>
  </si>
  <si>
    <t>Least busy</t>
  </si>
  <si>
    <t xml:space="preserve">New customer         </t>
  </si>
  <si>
    <t>Frequency: spending_flag</t>
  </si>
  <si>
    <t xml:space="preserve">Low spender </t>
  </si>
  <si>
    <t xml:space="preserve">High spender </t>
  </si>
  <si>
    <t>Frequency: frequency_flag</t>
  </si>
  <si>
    <t xml:space="preserve">Non-frequent customer    </t>
  </si>
  <si>
    <t xml:space="preserve">Frequent customer </t>
  </si>
  <si>
    <t>n_dependants</t>
  </si>
  <si>
    <t>First_name --&gt; first_name</t>
  </si>
  <si>
    <t>Surnam --&gt; last_name</t>
  </si>
  <si>
    <t>Gender --&gt; gender</t>
  </si>
  <si>
    <t>STATE --&gt; state</t>
  </si>
  <si>
    <t>Age --&gt; age</t>
  </si>
  <si>
    <t>Keep the names in the same foramt across the data sets
ensures a higher readability when reading the scripts
especially after mergeing the data sets</t>
  </si>
  <si>
    <t>order_number --&gt;</t>
  </si>
  <si>
    <t>Customer data set</t>
  </si>
  <si>
    <t>Orders data set</t>
  </si>
  <si>
    <t>date_joined --&gt; pd.to_datetime</t>
  </si>
  <si>
    <t>Converting the data type for accuracy</t>
  </si>
  <si>
    <t>1. What are the busiest days of the week and hours of the day?</t>
  </si>
  <si>
    <t>2. What are particular times when people spend their money?</t>
  </si>
  <si>
    <t>3. What are the most popular products?</t>
  </si>
  <si>
    <t>4. What is the distribution among users in regards to their brand loyalty?</t>
  </si>
  <si>
    <t>6. Are there differences in ordering habits based on a customers region?</t>
  </si>
  <si>
    <t>7. Is there a connection between age and family status in terms of ordering habits?</t>
  </si>
  <si>
    <t>Age Group Classification</t>
  </si>
  <si>
    <t>Income Classification</t>
  </si>
  <si>
    <t>Department Classification</t>
  </si>
  <si>
    <t>The busiest hours throughout the day starting around 10 am and last until around 4 pm</t>
  </si>
  <si>
    <t>The busiest days of the week are Sunday and Monday, following a decline of orders until Friday.</t>
  </si>
  <si>
    <t>The most popular products are in departments of produce (33%), dairy eggs (18%) and snacks (10%)</t>
  </si>
  <si>
    <t>Loyal customer usually return after 8 days, whereas new customers (17 days) and regular customers  (14 days) need almost twise as long.</t>
  </si>
  <si>
    <t>5. Are there differences in ordering habits based on a customers loyalty status?</t>
  </si>
  <si>
    <t>The pattern when customers order at instacart are similar, but the amount of orders are different. Regular customers
are ordering the most during the day.</t>
  </si>
  <si>
    <t xml:space="preserve">Regular customers spend the most on average when purchasing at instcart </t>
  </si>
  <si>
    <t>The pattern when customers order at instacart are similar, but the amount of orders are different. Customers based in the southern Regions are place the most orders, espically during the afternoon hours 12pm to 4pm.</t>
  </si>
  <si>
    <t>The southern Region are ordering the most products in all product ranges. All regions are ordering mid range products
the most.</t>
  </si>
  <si>
    <t>The average total order is pretty much identical, even so the south and midwest spend slightly more.</t>
  </si>
  <si>
    <t>The graphs show a connection between age and family status due to the similar values within avg. spending and avg. frequency among  family status groups and age groups</t>
  </si>
  <si>
    <t>Prices</t>
  </si>
  <si>
    <t>Middle-range</t>
  </si>
  <si>
    <t>Low-range</t>
  </si>
  <si>
    <t>5 - 15</t>
  </si>
  <si>
    <t>&gt; 15</t>
  </si>
  <si>
    <t>&lt;= 5</t>
  </si>
  <si>
    <t>High-range</t>
  </si>
  <si>
    <t>Product range</t>
  </si>
  <si>
    <t>Loyalty</t>
  </si>
  <si>
    <t>New</t>
  </si>
  <si>
    <t>Regular</t>
  </si>
  <si>
    <t>Loyal</t>
  </si>
  <si>
    <t>Max Order</t>
  </si>
  <si>
    <t>&lt;= 10</t>
  </si>
  <si>
    <t>10 - 40</t>
  </si>
  <si>
    <t>&gt; 40</t>
  </si>
  <si>
    <t>Spender</t>
  </si>
  <si>
    <t>Low</t>
  </si>
  <si>
    <t>High</t>
  </si>
  <si>
    <t>&lt; 10</t>
  </si>
  <si>
    <t>&gt;= 10</t>
  </si>
  <si>
    <t>Frequency</t>
  </si>
  <si>
    <t>Non</t>
  </si>
  <si>
    <t>Frequent</t>
  </si>
  <si>
    <t>Days since last order</t>
  </si>
  <si>
    <t>&gt; 20</t>
  </si>
  <si>
    <t>20 - 10</t>
  </si>
  <si>
    <t>Income</t>
  </si>
  <si>
    <t>Middle</t>
  </si>
  <si>
    <t>Upper</t>
  </si>
  <si>
    <t>&lt;= 50.000</t>
  </si>
  <si>
    <t>&gt; 80.000</t>
  </si>
  <si>
    <t>50.000 - 79.999</t>
  </si>
  <si>
    <t>age groups</t>
  </si>
  <si>
    <t>young adult</t>
  </si>
  <si>
    <t>adult</t>
  </si>
  <si>
    <t>older adult</t>
  </si>
  <si>
    <t>elderly</t>
  </si>
  <si>
    <t>Age</t>
  </si>
  <si>
    <t>18-25</t>
  </si>
  <si>
    <t>25-40</t>
  </si>
  <si>
    <t>40-65</t>
  </si>
  <si>
    <t>&gt; 65</t>
  </si>
  <si>
    <t>Household</t>
  </si>
  <si>
    <t>No. dependents</t>
  </si>
  <si>
    <t>single</t>
  </si>
  <si>
    <t>middle</t>
  </si>
  <si>
    <t>1-2</t>
  </si>
  <si>
    <t>big</t>
  </si>
  <si>
    <t>&gt;3</t>
  </si>
  <si>
    <t>Defintion of flags / groups / ranges</t>
  </si>
  <si>
    <t>instacart final version</t>
  </si>
  <si>
    <t>first name --&gt; str</t>
  </si>
  <si>
    <t>Instcart final version data set</t>
  </si>
  <si>
    <t>first name</t>
  </si>
  <si>
    <t>PPI data</t>
  </si>
  <si>
    <t>last_name</t>
  </si>
  <si>
    <t>merge_indicator</t>
  </si>
  <si>
    <t>merge</t>
  </si>
  <si>
    <t>not necessary</t>
  </si>
  <si>
    <t>region</t>
  </si>
  <si>
    <t>state</t>
  </si>
  <si>
    <t>execution_flag</t>
  </si>
  <si>
    <t>age_profile</t>
  </si>
  <si>
    <t>age</t>
  </si>
  <si>
    <t>income</t>
  </si>
  <si>
    <t>income_range</t>
  </si>
  <si>
    <t>household</t>
  </si>
  <si>
    <t>dependents</t>
  </si>
  <si>
    <t>suitable_goods</t>
  </si>
  <si>
    <t>department</t>
  </si>
  <si>
    <t>hour_group</t>
  </si>
  <si>
    <t>department_new</t>
  </si>
  <si>
    <t>weekdays</t>
  </si>
  <si>
    <t>Northeast_states = ['Maine', 'New Hampshire', 'Vermont', 'Massachusetts', 'Rhode Island', 'Connecticut', 'New York', 'Pennsylvania', 'New Jersey']
Midwest_states = ['Wisconsin', 'Michigan', 'Illinois', 'Indiana', 'Ohio', 'North Dakota', 'South Dakota', 'Nebraska', 'Kansas', 'Minnesota', 'Iowa', 'Missouri']
Southern_states = ['Delaware', 'Maryland', 'District of Columbia', 'Virginia', 'West Virginia', 'North Carolina', 'South Carolina', 'Georgia', 'Florida', 'Kentucky', 'Tennessee', 'Mississippi', 'Alabama', 'Oklahoma', 'Texas', 'Arkansas', 'Louisiana'] 
Western_states = ['Idaho', 'Montana', 'Wyoming', 'Nevada', 'Utah', 'Colorado', 'Arizona', 'New Mexico', 'Alaska','Washington', 'Oregon', 'California', 'Hawaii']</t>
  </si>
  <si>
    <t xml:space="preserve">Single: 0 Dependents
Middle: 1-2 Dependents
Big &gt; dependents		</t>
  </si>
  <si>
    <t>HOURS DEFINTION
5am -  11 am: ("Morning")
12 am - 4 pm: ("Afternoon")
5 pm - 8 pm: ("Evening")
9 pm - 3 am: ("Night")</t>
  </si>
  <si>
    <r>
      <rPr>
        <b/>
        <sz val="11"/>
        <color theme="1"/>
        <rFont val="Calibri"/>
        <family val="2"/>
        <scheme val="minor"/>
      </rPr>
      <t xml:space="preserve">
Food &amp; Groceries:</t>
    </r>
    <r>
      <rPr>
        <sz val="11"/>
        <color theme="1"/>
        <rFont val="Calibri"/>
        <family val="2"/>
        <scheme val="minor"/>
      </rPr>
      <t xml:space="preserve">
Frozen
Bakery
Produce
Meat &amp; Seafood
Dairy &amp; Eggs
Pantry
Canned Goods
Breakfast
Snacks
Deli
Dry Goods Pasta
Bulk
</t>
    </r>
    <r>
      <rPr>
        <b/>
        <sz val="11"/>
        <color theme="1"/>
        <rFont val="Calibri"/>
        <family val="2"/>
        <scheme val="minor"/>
      </rPr>
      <t>Beverages &amp; Alcohol:</t>
    </r>
    <r>
      <rPr>
        <sz val="11"/>
        <color theme="1"/>
        <rFont val="Calibri"/>
        <family val="2"/>
        <scheme val="minor"/>
      </rPr>
      <t xml:space="preserve">
Beverages
Alcohol
</t>
    </r>
    <r>
      <rPr>
        <b/>
        <sz val="11"/>
        <color theme="1"/>
        <rFont val="Calibri"/>
        <family val="2"/>
        <scheme val="minor"/>
      </rPr>
      <t>Household &amp; Personal Care:</t>
    </r>
    <r>
      <rPr>
        <sz val="11"/>
        <color theme="1"/>
        <rFont val="Calibri"/>
        <family val="2"/>
        <scheme val="minor"/>
      </rPr>
      <t xml:space="preserve">
Personal Care
Household
</t>
    </r>
    <r>
      <rPr>
        <b/>
        <sz val="11"/>
        <color theme="1"/>
        <rFont val="Calibri"/>
        <family val="2"/>
        <scheme val="minor"/>
      </rPr>
      <t>Specialty &amp; International:</t>
    </r>
    <r>
      <rPr>
        <sz val="11"/>
        <color theme="1"/>
        <rFont val="Calibri"/>
        <family val="2"/>
        <scheme val="minor"/>
      </rPr>
      <t xml:space="preserve">
International
Other
</t>
    </r>
    <r>
      <rPr>
        <b/>
        <sz val="11"/>
        <color theme="1"/>
        <rFont val="Calibri"/>
        <family val="2"/>
        <scheme val="minor"/>
      </rPr>
      <t>Baby &amp; Pets:</t>
    </r>
    <r>
      <rPr>
        <sz val="11"/>
        <color theme="1"/>
        <rFont val="Calibri"/>
        <family val="2"/>
        <scheme val="minor"/>
      </rPr>
      <t xml:space="preserve">
Babies
Pets
</t>
    </r>
    <r>
      <rPr>
        <b/>
        <sz val="11"/>
        <color theme="1"/>
        <rFont val="Calibri"/>
        <family val="2"/>
        <scheme val="minor"/>
      </rPr>
      <t xml:space="preserve">
Missing/Uncategorized:
</t>
    </r>
    <r>
      <rPr>
        <sz val="11"/>
        <color theme="1"/>
        <rFont val="Calibri"/>
        <family val="2"/>
        <scheme val="minor"/>
      </rPr>
      <t>Missing</t>
    </r>
  </si>
  <si>
    <t>DAYS DEFINTION
0 = Sunday
1 = Monday
2 = Tuesday
3 = Wednesday
4 = Thursday
5 = Friday
6 = Saturday</t>
  </si>
  <si>
    <t xml:space="preserve">This gets the maximum frequency of orders ('order_number') grouped by customer ('user_id'). </t>
  </si>
  <si>
    <t>price_range_loc</t>
  </si>
  <si>
    <t>0 (Saturday) = busiest day
4 (Wednesday) = least busy
any other day of the week = regularly busy</t>
  </si>
  <si>
    <t>0 or 1 (Saturday or Sunday) = busiest days
3 or 4 (Tuesday or Wednesday) = slowest days
any other day of the week = regular days</t>
  </si>
  <si>
    <t>10 (10:00 am) = most orders
3 (3:00 am) = fewest orders
any other hour of the day = average orders</t>
  </si>
  <si>
    <t>avg. price</t>
  </si>
  <si>
    <t>This gets the median 'days_since_prior_order' and groups by 'user_id'</t>
  </si>
  <si>
    <t>df_customer_profile</t>
  </si>
  <si>
    <t>total_order_prices</t>
  </si>
  <si>
    <t>user_id,price, order_number,loyalty_flag,spender_type,region,age_group,income_group,dependents_flag,days_since_prior_order</t>
  </si>
  <si>
    <t>This gets the sum of all prices, grouped by user_id, order_number, loyalty_flag, spender_type, region,age_group, marital_status, income_group, dependents_flag, days_since_prior_order</t>
  </si>
  <si>
    <t>Region</t>
  </si>
  <si>
    <t>South</t>
  </si>
  <si>
    <t>West</t>
  </si>
  <si>
    <t>Midwest</t>
  </si>
  <si>
    <t>Northeast</t>
  </si>
  <si>
    <t>Age Profile</t>
  </si>
  <si>
    <t>old adult</t>
  </si>
  <si>
    <t>Income Range</t>
  </si>
  <si>
    <t>low income</t>
  </si>
  <si>
    <t>middle income</t>
  </si>
  <si>
    <t>upper income</t>
  </si>
  <si>
    <t>middle household</t>
  </si>
  <si>
    <t>big household</t>
  </si>
  <si>
    <t>single (0)</t>
  </si>
  <si>
    <t>middle household (1-2)</t>
  </si>
  <si>
    <t>big household (&gt;3)</t>
  </si>
  <si>
    <t>Data Source:</t>
  </si>
  <si>
    <t>"The Instacart Grocery Shopping Dataset 2017", Accessed from https://www.instacart.com/datasets/grocery-shopping-2017 on November 10, 2022</t>
  </si>
  <si>
    <t>Data Citation:</t>
  </si>
  <si>
    <t>Customer data and the “prices” column in the products data set were fabricated for the purpose of this course.</t>
  </si>
  <si>
    <t>Low Income: &lt;50.000
Middle Income: 50.00 _ 79.999
High income: &gt;80.000</t>
  </si>
  <si>
    <t>Young adult: 18 -25 years
Adult: 25 -40 years
Old Adult: 40 - 65 years
Eldery: &gt;65 years</t>
  </si>
  <si>
    <t>Low_range product: prices if price is &lt;=5 
Mid_range product: price is &gt;5 and &lt;=15
High_range product:if price is &gt;15</t>
  </si>
  <si>
    <t>Loyal customer: if max_order is &gt;40
Regular customer'if max_order is &lt;=40 and &gt;10
New customer: if max_order is &lt;=10</t>
  </si>
  <si>
    <t>Low spender: If avg_purchase_price &lt;10
High spender: If avg_purchase_price &gt;=10</t>
  </si>
  <si>
    <t>Non-frequent customer: If median_days &gt;20
Regular  customer'If median_days &gt;10 and &lt;=20
Frequent customer: If median_days &lt;=10</t>
  </si>
  <si>
    <t>Key Question 8</t>
  </si>
  <si>
    <t>Key Question 9</t>
  </si>
  <si>
    <t xml:space="preserve">Key Question 4 </t>
  </si>
  <si>
    <t xml:space="preserve">Key Question 5 </t>
  </si>
  <si>
    <t xml:space="preserve">Key Question 6 </t>
  </si>
  <si>
    <t xml:space="preserve">Key Question7 </t>
  </si>
  <si>
    <t>8. What different classifications does the demographic information suggest?</t>
  </si>
  <si>
    <t>9. What differences are thee in ordering habits of different customer proflies?</t>
  </si>
  <si>
    <r>
      <t xml:space="preserve">The busiest days of the week are </t>
    </r>
    <r>
      <rPr>
        <b/>
        <sz val="11"/>
        <color theme="1"/>
        <rFont val="Calibri"/>
        <family val="2"/>
        <scheme val="minor"/>
      </rPr>
      <t>Sunday</t>
    </r>
    <r>
      <rPr>
        <sz val="11"/>
        <color theme="1"/>
        <rFont val="Calibri"/>
        <family val="2"/>
        <scheme val="minor"/>
      </rPr>
      <t xml:space="preserve">, </t>
    </r>
    <r>
      <rPr>
        <b/>
        <sz val="11"/>
        <color theme="1"/>
        <rFont val="Calibri"/>
        <family val="2"/>
        <scheme val="minor"/>
      </rPr>
      <t xml:space="preserve">Monday </t>
    </r>
    <r>
      <rPr>
        <sz val="11"/>
        <color theme="1"/>
        <rFont val="Calibri"/>
        <family val="2"/>
        <scheme val="minor"/>
      </rPr>
      <t xml:space="preserve">and </t>
    </r>
    <r>
      <rPr>
        <b/>
        <sz val="11"/>
        <color theme="1"/>
        <rFont val="Calibri"/>
        <family val="2"/>
        <scheme val="minor"/>
      </rPr>
      <t>Saturday</t>
    </r>
    <r>
      <rPr>
        <sz val="11"/>
        <color theme="1"/>
        <rFont val="Calibri"/>
        <family val="2"/>
        <scheme val="minor"/>
      </rPr>
      <t>. Considering the busiest hours of the day (</t>
    </r>
    <r>
      <rPr>
        <b/>
        <sz val="11"/>
        <color theme="1"/>
        <rFont val="Calibri"/>
        <family val="2"/>
        <scheme val="minor"/>
      </rPr>
      <t>between</t>
    </r>
    <r>
      <rPr>
        <sz val="11"/>
        <color theme="1"/>
        <rFont val="Calibri"/>
        <family val="2"/>
        <scheme val="minor"/>
      </rPr>
      <t xml:space="preserve"> </t>
    </r>
    <r>
      <rPr>
        <b/>
        <sz val="11"/>
        <color theme="1"/>
        <rFont val="Calibri"/>
        <family val="2"/>
        <scheme val="minor"/>
      </rPr>
      <t>10am and 4pm</t>
    </r>
    <r>
      <rPr>
        <sz val="11"/>
        <color theme="1"/>
        <rFont val="Calibri"/>
        <family val="2"/>
        <scheme val="minor"/>
      </rPr>
      <t xml:space="preserve">) as well, let me recommend that instacart should schedule ads for the times from </t>
    </r>
    <r>
      <rPr>
        <u/>
        <sz val="11"/>
        <color theme="1"/>
        <rFont val="Calibri (Body)"/>
      </rPr>
      <t xml:space="preserve">6 am to 8 am and 5 pm to 10 pm where customers place less orders on Wednesday and Thurday. </t>
    </r>
    <r>
      <rPr>
        <sz val="11"/>
        <color theme="1"/>
        <rFont val="Calibri (Body)"/>
      </rPr>
      <t>Before 6 am and after 10 pm is not recommend, because of less traffic of customers due to their sleeping hours.</t>
    </r>
  </si>
  <si>
    <r>
      <t xml:space="preserve">People spend the most money between </t>
    </r>
    <r>
      <rPr>
        <b/>
        <sz val="11"/>
        <color theme="1"/>
        <rFont val="Calibri"/>
        <family val="2"/>
        <scheme val="minor"/>
      </rPr>
      <t>between 10am and 4pm</t>
    </r>
    <r>
      <rPr>
        <sz val="11"/>
        <color theme="1"/>
        <rFont val="Calibri"/>
        <family val="2"/>
        <scheme val="minor"/>
      </rPr>
      <t xml:space="preserve">. The expenditure line graphs follows the </t>
    </r>
    <r>
      <rPr>
        <u/>
        <sz val="11"/>
        <color theme="1"/>
        <rFont val="Calibri"/>
        <family val="2"/>
        <scheme val="minor"/>
      </rPr>
      <t>b</t>
    </r>
    <r>
      <rPr>
        <u/>
        <sz val="11"/>
        <color theme="1"/>
        <rFont val="Calibri (Body)"/>
      </rPr>
      <t>usiest hours</t>
    </r>
    <r>
      <rPr>
        <sz val="11"/>
        <color theme="1"/>
        <rFont val="Calibri (Body)"/>
      </rPr>
      <t>.</t>
    </r>
    <r>
      <rPr>
        <sz val="11"/>
        <color theme="1"/>
        <rFont val="Calibri"/>
        <family val="2"/>
        <scheme val="minor"/>
      </rPr>
      <t xml:space="preserve"> This time frame will inform instacart the type of prodcuts they adervtise at these times.</t>
    </r>
  </si>
  <si>
    <r>
      <t xml:space="preserve">The top 5 products are </t>
    </r>
    <r>
      <rPr>
        <b/>
        <sz val="11"/>
        <color theme="1"/>
        <rFont val="Calibri"/>
        <family val="2"/>
        <scheme val="minor"/>
      </rPr>
      <t>produce,</t>
    </r>
    <r>
      <rPr>
        <sz val="11"/>
        <color theme="1"/>
        <rFont val="Calibri"/>
        <family val="2"/>
        <scheme val="minor"/>
      </rPr>
      <t xml:space="preserve"> </t>
    </r>
    <r>
      <rPr>
        <b/>
        <sz val="11"/>
        <color theme="1"/>
        <rFont val="Calibri"/>
        <family val="2"/>
        <scheme val="minor"/>
      </rPr>
      <t>dairy and eggs</t>
    </r>
    <r>
      <rPr>
        <sz val="11"/>
        <color theme="1"/>
        <rFont val="Calibri"/>
        <family val="2"/>
        <scheme val="minor"/>
      </rPr>
      <t xml:space="preserve">, </t>
    </r>
    <r>
      <rPr>
        <b/>
        <sz val="11"/>
        <color theme="1"/>
        <rFont val="Calibri"/>
        <family val="2"/>
        <scheme val="minor"/>
      </rPr>
      <t>snacks</t>
    </r>
    <r>
      <rPr>
        <sz val="11"/>
        <color theme="1"/>
        <rFont val="Calibri"/>
        <family val="2"/>
        <scheme val="minor"/>
      </rPr>
      <t xml:space="preserve">, </t>
    </r>
    <r>
      <rPr>
        <b/>
        <sz val="11"/>
        <color theme="1"/>
        <rFont val="Calibri"/>
        <family val="2"/>
        <scheme val="minor"/>
      </rPr>
      <t>beverages</t>
    </r>
    <r>
      <rPr>
        <sz val="11"/>
        <color theme="1"/>
        <rFont val="Calibri"/>
        <family val="2"/>
        <scheme val="minor"/>
      </rPr>
      <t xml:space="preserve"> and </t>
    </r>
    <r>
      <rPr>
        <b/>
        <sz val="11"/>
        <color theme="1"/>
        <rFont val="Calibri"/>
        <family val="2"/>
        <scheme val="minor"/>
      </rPr>
      <t>frozen food</t>
    </r>
    <r>
      <rPr>
        <sz val="11"/>
        <color theme="1"/>
        <rFont val="Calibri"/>
        <family val="2"/>
        <scheme val="minor"/>
      </rPr>
      <t xml:space="preserve">. Therefore, Instacart should provide </t>
    </r>
    <r>
      <rPr>
        <u/>
        <sz val="11"/>
        <color theme="1"/>
        <rFont val="Calibri (Body)"/>
      </rPr>
      <t xml:space="preserve">special offers </t>
    </r>
    <r>
      <rPr>
        <sz val="11"/>
        <color theme="1"/>
        <rFont val="Calibri"/>
        <family val="2"/>
        <scheme val="minor"/>
      </rPr>
      <t xml:space="preserve">on those categories to keep drawing customers' attention and activity. Instacart should also </t>
    </r>
    <r>
      <rPr>
        <u/>
        <sz val="11"/>
        <color theme="1"/>
        <rFont val="Calibri (Body)"/>
      </rPr>
      <t>promote and provide discounts on poorly performing departments</t>
    </r>
    <r>
      <rPr>
        <sz val="11"/>
        <color theme="1"/>
        <rFont val="Calibri"/>
        <family val="2"/>
        <scheme val="minor"/>
      </rPr>
      <t xml:space="preserve"> like prodcuts from the department bulk, pets and alcohol to increase the total revenue.</t>
    </r>
  </si>
  <si>
    <r>
      <t xml:space="preserve">Loyal customer usually return after </t>
    </r>
    <r>
      <rPr>
        <b/>
        <sz val="11"/>
        <color theme="1"/>
        <rFont val="Calibri"/>
        <family val="2"/>
        <scheme val="minor"/>
      </rPr>
      <t>8 days</t>
    </r>
    <r>
      <rPr>
        <sz val="11"/>
        <color theme="1"/>
        <rFont val="Calibri"/>
        <family val="2"/>
        <scheme val="minor"/>
      </rPr>
      <t>, whereas new customers (</t>
    </r>
    <r>
      <rPr>
        <b/>
        <sz val="11"/>
        <color theme="1"/>
        <rFont val="Calibri"/>
        <family val="2"/>
        <scheme val="minor"/>
      </rPr>
      <t>17 days</t>
    </r>
    <r>
      <rPr>
        <sz val="11"/>
        <color theme="1"/>
        <rFont val="Calibri"/>
        <family val="2"/>
        <scheme val="minor"/>
      </rPr>
      <t>) and regular customers  (</t>
    </r>
    <r>
      <rPr>
        <b/>
        <sz val="11"/>
        <color theme="1"/>
        <rFont val="Calibri"/>
        <family val="2"/>
        <scheme val="minor"/>
      </rPr>
      <t>14 days</t>
    </r>
    <r>
      <rPr>
        <sz val="11"/>
        <color theme="1"/>
        <rFont val="Calibri"/>
        <family val="2"/>
        <scheme val="minor"/>
      </rPr>
      <t xml:space="preserve">) need almost twise as long. Instacart can untertake some special activities to support customers returing, e.g:
</t>
    </r>
    <r>
      <rPr>
        <b/>
        <sz val="11"/>
        <color theme="1"/>
        <rFont val="Calibri"/>
        <family val="2"/>
        <scheme val="minor"/>
      </rPr>
      <t>1:</t>
    </r>
    <r>
      <rPr>
        <sz val="11"/>
        <color theme="1"/>
        <rFont val="Calibri"/>
        <family val="2"/>
        <scheme val="minor"/>
      </rPr>
      <t xml:space="preserve"> Offering a certain discount to customers who come back within 10 days on the next order.
</t>
    </r>
    <r>
      <rPr>
        <b/>
        <sz val="11"/>
        <color theme="1"/>
        <rFont val="Calibri"/>
        <family val="2"/>
        <scheme val="minor"/>
      </rPr>
      <t>2:</t>
    </r>
    <r>
      <rPr>
        <sz val="11"/>
        <color theme="1"/>
        <rFont val="Calibri"/>
        <family val="2"/>
        <scheme val="minor"/>
      </rPr>
      <t xml:space="preserve"> Customers can earn points when they order certain prodcuts, in certain times frames. Then they can use this points on the total order price of their choice or buy products with point if enough collected.
</t>
    </r>
    <r>
      <rPr>
        <b/>
        <sz val="11"/>
        <color theme="1"/>
        <rFont val="Calibri"/>
        <family val="2"/>
        <scheme val="minor"/>
      </rPr>
      <t>3:</t>
    </r>
    <r>
      <rPr>
        <sz val="11"/>
        <color theme="1"/>
        <rFont val="Calibri"/>
        <family val="2"/>
        <scheme val="minor"/>
      </rPr>
      <t xml:space="preserve"> Create special offer weekends, certain products are on discount but just during this time.</t>
    </r>
  </si>
  <si>
    <t>Regular customers account the most orders in all three product ranges. Loyal customers place the second most orders. Mid range products seem the most popular across the customers. Looking closely indicates that there is a difference between count of order and loyal status (Regular = most, Loyaly = second most)</t>
  </si>
  <si>
    <r>
      <t xml:space="preserve">Looking closely indicates that there is </t>
    </r>
    <r>
      <rPr>
        <b/>
        <sz val="11"/>
        <color theme="1"/>
        <rFont val="Calibri"/>
        <family val="2"/>
        <scheme val="minor"/>
      </rPr>
      <t xml:space="preserve">a difference </t>
    </r>
    <r>
      <rPr>
        <sz val="11"/>
        <color theme="1"/>
        <rFont val="Calibri"/>
        <family val="2"/>
        <scheme val="minor"/>
      </rPr>
      <t xml:space="preserve">between count of order and loyal status (Regular = most, Loyaly = second most). Another indicator for that is that loyaly cutsomers have the </t>
    </r>
    <r>
      <rPr>
        <b/>
        <sz val="11"/>
        <color theme="1"/>
        <rFont val="Calibri"/>
        <family val="2"/>
        <scheme val="minor"/>
      </rPr>
      <t>lowest avg. total order price</t>
    </r>
    <r>
      <rPr>
        <sz val="11"/>
        <color theme="1"/>
        <rFont val="Calibri"/>
        <family val="2"/>
        <scheme val="minor"/>
      </rPr>
      <t xml:space="preserve"> whereas </t>
    </r>
    <r>
      <rPr>
        <b/>
        <sz val="11"/>
        <color theme="1"/>
        <rFont val="Calibri"/>
        <family val="2"/>
        <scheme val="minor"/>
      </rPr>
      <t>regular customers the most</t>
    </r>
    <r>
      <rPr>
        <sz val="11"/>
        <color theme="1"/>
        <rFont val="Calibri"/>
        <family val="2"/>
        <scheme val="minor"/>
      </rPr>
      <t>.</t>
    </r>
    <r>
      <rPr>
        <b/>
        <sz val="11"/>
        <color theme="1"/>
        <rFont val="Calibri"/>
        <family val="2"/>
        <scheme val="minor"/>
      </rPr>
      <t xml:space="preserve">
Recommendation: 
</t>
    </r>
    <r>
      <rPr>
        <sz val="11"/>
        <color theme="1"/>
        <rFont val="Calibri"/>
        <family val="2"/>
        <scheme val="minor"/>
      </rPr>
      <t xml:space="preserve">Considering the order habits during the day let recommend instacart keeps promoting especially the </t>
    </r>
    <r>
      <rPr>
        <b/>
        <sz val="11"/>
        <color theme="1"/>
        <rFont val="Calibri"/>
        <family val="2"/>
        <scheme val="minor"/>
      </rPr>
      <t>high range</t>
    </r>
    <r>
      <rPr>
        <sz val="11"/>
        <color theme="1"/>
        <rFont val="Calibri"/>
        <family val="2"/>
        <scheme val="minor"/>
      </rPr>
      <t xml:space="preserve"> </t>
    </r>
    <r>
      <rPr>
        <b/>
        <sz val="11"/>
        <color theme="1"/>
        <rFont val="Calibri"/>
        <family val="2"/>
        <scheme val="minor"/>
      </rPr>
      <t>prodcuts</t>
    </r>
    <r>
      <rPr>
        <sz val="11"/>
        <color theme="1"/>
        <rFont val="Calibri"/>
        <family val="2"/>
        <scheme val="minor"/>
      </rPr>
      <t xml:space="preserve"> in the evening (see </t>
    </r>
    <r>
      <rPr>
        <b/>
        <sz val="11"/>
        <color theme="1"/>
        <rFont val="Calibri"/>
        <family val="2"/>
        <scheme val="minor"/>
      </rPr>
      <t>key question 1</t>
    </r>
    <r>
      <rPr>
        <sz val="11"/>
        <color theme="1"/>
        <rFont val="Calibri"/>
        <family val="2"/>
        <scheme val="minor"/>
      </rPr>
      <t xml:space="preserve">) since they make the less of the revenue. In addition to gain more revenue due to promoting high range products as well. 
Promoting them </t>
    </r>
    <r>
      <rPr>
        <u/>
        <sz val="11"/>
        <color theme="1"/>
        <rFont val="Calibri (Body)"/>
      </rPr>
      <t xml:space="preserve">every week more effectively </t>
    </r>
    <r>
      <rPr>
        <sz val="11"/>
        <color theme="1"/>
        <rFont val="Calibri"/>
        <family val="2"/>
        <scheme val="minor"/>
      </rPr>
      <t>can assure that regular customers (return 14 days) which place the most orders and loyal customers (return 8 days) which place the second most order can see the advertisements.</t>
    </r>
  </si>
  <si>
    <r>
      <t xml:space="preserve">Customers based in the </t>
    </r>
    <r>
      <rPr>
        <b/>
        <sz val="11"/>
        <color theme="1"/>
        <rFont val="Calibri"/>
        <family val="2"/>
        <scheme val="minor"/>
      </rPr>
      <t xml:space="preserve">southern </t>
    </r>
    <r>
      <rPr>
        <sz val="11"/>
        <color theme="1"/>
        <rFont val="Calibri"/>
        <family val="2"/>
        <scheme val="minor"/>
      </rPr>
      <t xml:space="preserve">regions place the most order in general, followed by </t>
    </r>
    <r>
      <rPr>
        <b/>
        <sz val="11"/>
        <color theme="1"/>
        <rFont val="Calibri"/>
        <family val="2"/>
        <scheme val="minor"/>
      </rPr>
      <t>west</t>
    </r>
    <r>
      <rPr>
        <sz val="11"/>
        <color theme="1"/>
        <rFont val="Calibri"/>
        <family val="2"/>
        <scheme val="minor"/>
      </rPr>
      <t xml:space="preserve"> and</t>
    </r>
    <r>
      <rPr>
        <b/>
        <sz val="11"/>
        <color theme="1"/>
        <rFont val="Calibri"/>
        <family val="2"/>
        <scheme val="minor"/>
      </rPr>
      <t xml:space="preserve"> midwest</t>
    </r>
    <r>
      <rPr>
        <sz val="11"/>
        <color theme="1"/>
        <rFont val="Calibri"/>
        <family val="2"/>
        <scheme val="minor"/>
      </rPr>
      <t xml:space="preserve">. The prodcuts which are ordered amongst all regions follow the </t>
    </r>
    <r>
      <rPr>
        <b/>
        <sz val="11"/>
        <color theme="1"/>
        <rFont val="Calibri"/>
        <family val="2"/>
        <scheme val="minor"/>
      </rPr>
      <t>same pattern</t>
    </r>
    <r>
      <rPr>
        <sz val="11"/>
        <color theme="1"/>
        <rFont val="Calibri"/>
        <family val="2"/>
        <scheme val="minor"/>
      </rPr>
      <t xml:space="preserve">, mid. --&gt; low --&gt; high range prodcuts. </t>
    </r>
    <r>
      <rPr>
        <b/>
        <sz val="11"/>
        <color theme="1"/>
        <rFont val="Calibri"/>
        <family val="2"/>
        <scheme val="minor"/>
      </rPr>
      <t>Neither is there a big difference</t>
    </r>
    <r>
      <rPr>
        <sz val="11"/>
        <color theme="1"/>
        <rFont val="Calibri"/>
        <family val="2"/>
        <scheme val="minor"/>
      </rPr>
      <t xml:space="preserve"> when looking at the avg. total order price. 
</t>
    </r>
    <r>
      <rPr>
        <b/>
        <sz val="11"/>
        <color theme="1"/>
        <rFont val="Calibri"/>
        <family val="2"/>
        <scheme val="minor"/>
      </rPr>
      <t xml:space="preserve">Recommendation:
</t>
    </r>
    <r>
      <rPr>
        <sz val="11"/>
        <color theme="1"/>
        <rFont val="Calibri"/>
        <family val="2"/>
        <scheme val="minor"/>
      </rPr>
      <t xml:space="preserve">Considering the order habits during the day let recommend instacart keeps promoting especially the high range prodcuts in the evening (see </t>
    </r>
    <r>
      <rPr>
        <b/>
        <sz val="11"/>
        <color theme="1"/>
        <rFont val="Calibri"/>
        <family val="2"/>
        <scheme val="minor"/>
      </rPr>
      <t>key question 1</t>
    </r>
    <r>
      <rPr>
        <sz val="11"/>
        <color theme="1"/>
        <rFont val="Calibri"/>
        <family val="2"/>
        <scheme val="minor"/>
      </rPr>
      <t xml:space="preserve">) since they make the less of the revenue. In addition to gain more revenue due to promoting high range products as well across all regions.
Customers living in the </t>
    </r>
    <r>
      <rPr>
        <b/>
        <sz val="11"/>
        <color theme="1"/>
        <rFont val="Calibri"/>
        <family val="2"/>
        <scheme val="minor"/>
      </rPr>
      <t>southern region</t>
    </r>
    <r>
      <rPr>
        <sz val="11"/>
        <color theme="1"/>
        <rFont val="Calibri"/>
        <family val="2"/>
        <scheme val="minor"/>
      </rPr>
      <t xml:space="preserve"> could be rewared for the high spending habits </t>
    </r>
    <r>
      <rPr>
        <u/>
        <sz val="11"/>
        <color theme="1"/>
        <rFont val="Calibri (Body)"/>
      </rPr>
      <t>by a lottery</t>
    </r>
    <r>
      <rPr>
        <sz val="11"/>
        <color theme="1"/>
        <rFont val="Calibri"/>
        <family val="2"/>
        <scheme val="minor"/>
      </rPr>
      <t xml:space="preserve">, where they can win small gift. Customers from the </t>
    </r>
    <r>
      <rPr>
        <b/>
        <sz val="11"/>
        <color theme="1"/>
        <rFont val="Calibri"/>
        <family val="2"/>
        <scheme val="minor"/>
      </rPr>
      <t>northeast</t>
    </r>
    <r>
      <rPr>
        <sz val="11"/>
        <color theme="1"/>
        <rFont val="Calibri"/>
        <family val="2"/>
        <scheme val="minor"/>
      </rPr>
      <t xml:space="preserve"> on the other hand could be motivated by a </t>
    </r>
    <r>
      <rPr>
        <u/>
        <sz val="11"/>
        <color theme="1"/>
        <rFont val="Calibri (Body)"/>
      </rPr>
      <t>friendship promotion campaign</t>
    </r>
    <r>
      <rPr>
        <sz val="11"/>
        <color theme="1"/>
        <rFont val="Calibri"/>
        <family val="2"/>
        <scheme val="minor"/>
      </rPr>
      <t xml:space="preserve"> e.g: they could get a discout on products or collecting points when recruiting new customers. That could help to raise the total count of customers in this region, which leads to a higher revenue over time.</t>
    </r>
  </si>
  <si>
    <r>
      <rPr>
        <b/>
        <sz val="11"/>
        <color theme="1"/>
        <rFont val="Calibri"/>
        <family val="2"/>
        <scheme val="minor"/>
      </rPr>
      <t>Elderly</t>
    </r>
    <r>
      <rPr>
        <sz val="11"/>
        <color theme="1"/>
        <rFont val="Calibri"/>
        <family val="2"/>
        <scheme val="minor"/>
      </rPr>
      <t xml:space="preserve"> individuals who are </t>
    </r>
    <r>
      <rPr>
        <b/>
        <sz val="11"/>
        <color theme="1"/>
        <rFont val="Calibri"/>
        <family val="2"/>
        <scheme val="minor"/>
      </rPr>
      <t>divorced/widowed</t>
    </r>
    <r>
      <rPr>
        <sz val="11"/>
        <color theme="1"/>
        <rFont val="Calibri"/>
        <family val="2"/>
        <scheme val="minor"/>
      </rPr>
      <t xml:space="preserve"> tend to spend more on orders, possibly for convenience instead of going to the supermarket themselves. </t>
    </r>
    <r>
      <rPr>
        <b/>
        <sz val="11"/>
        <color theme="1"/>
        <rFont val="Calibri"/>
        <family val="2"/>
        <scheme val="minor"/>
      </rPr>
      <t>Young adults</t>
    </r>
    <r>
      <rPr>
        <sz val="11"/>
        <color theme="1"/>
        <rFont val="Calibri"/>
        <family val="2"/>
        <scheme val="minor"/>
      </rPr>
      <t xml:space="preserve"> who are living with parents and siblings or single are active in ordering and spending, likely due to lifestyle choices or convenience needs.
</t>
    </r>
    <r>
      <rPr>
        <b/>
        <sz val="11"/>
        <color theme="1"/>
        <rFont val="Calibri"/>
        <family val="2"/>
        <scheme val="minor"/>
      </rPr>
      <t xml:space="preserve">Married </t>
    </r>
    <r>
      <rPr>
        <sz val="11"/>
        <color theme="1"/>
        <rFont val="Calibri"/>
        <family val="2"/>
        <scheme val="minor"/>
      </rPr>
      <t xml:space="preserve">customers, </t>
    </r>
    <r>
      <rPr>
        <b/>
        <sz val="11"/>
        <color theme="1"/>
        <rFont val="Calibri"/>
        <family val="2"/>
        <scheme val="minor"/>
      </rPr>
      <t>particularly adults</t>
    </r>
    <r>
      <rPr>
        <sz val="11"/>
        <color theme="1"/>
        <rFont val="Calibri"/>
        <family val="2"/>
        <scheme val="minor"/>
      </rPr>
      <t xml:space="preserve"> and </t>
    </r>
    <r>
      <rPr>
        <b/>
        <sz val="11"/>
        <color theme="1"/>
        <rFont val="Calibri"/>
        <family val="2"/>
        <scheme val="minor"/>
      </rPr>
      <t>old adults</t>
    </r>
    <r>
      <rPr>
        <sz val="11"/>
        <color theme="1"/>
        <rFont val="Calibri"/>
        <family val="2"/>
        <scheme val="minor"/>
      </rPr>
      <t xml:space="preserve">, also show a </t>
    </r>
    <r>
      <rPr>
        <u/>
        <sz val="11"/>
        <color theme="1"/>
        <rFont val="Calibri (Body)"/>
      </rPr>
      <t>strong ordering pattern</t>
    </r>
    <r>
      <rPr>
        <sz val="11"/>
        <color theme="1"/>
        <rFont val="Calibri"/>
        <family val="2"/>
        <scheme val="minor"/>
      </rPr>
      <t>, but</t>
    </r>
    <r>
      <rPr>
        <u/>
        <sz val="11"/>
        <color theme="1"/>
        <rFont val="Calibri (Body)"/>
      </rPr>
      <t xml:space="preserve"> ordering lower price products</t>
    </r>
    <r>
      <rPr>
        <sz val="11"/>
        <color theme="1"/>
        <rFont val="Calibri"/>
        <family val="2"/>
        <scheme val="minor"/>
      </rPr>
      <t xml:space="preserve"> considering the avg. spending variable
Overall, there is a clear </t>
    </r>
    <r>
      <rPr>
        <b/>
        <sz val="11"/>
        <color theme="1"/>
        <rFont val="Calibri"/>
        <family val="2"/>
        <scheme val="minor"/>
      </rPr>
      <t>relationship</t>
    </r>
    <r>
      <rPr>
        <sz val="11"/>
        <color theme="1"/>
        <rFont val="Calibri"/>
        <family val="2"/>
        <scheme val="minor"/>
      </rPr>
      <t xml:space="preserve"> between age, family status, and ordering habits, reflecting lifestyle and life stage factors. Elderly customers, young adults, and married individuals seem to have </t>
    </r>
    <r>
      <rPr>
        <b/>
        <sz val="11"/>
        <color theme="1"/>
        <rFont val="Calibri"/>
        <family val="2"/>
        <scheme val="minor"/>
      </rPr>
      <t>distinct patterns</t>
    </r>
    <r>
      <rPr>
        <sz val="11"/>
        <color theme="1"/>
        <rFont val="Calibri"/>
        <family val="2"/>
        <scheme val="minor"/>
      </rPr>
      <t>, with younger people and married couples placing more frequent orders.</t>
    </r>
  </si>
  <si>
    <r>
      <t xml:space="preserve">The heatmap suggests that the age is strongest difference between the top customer groups.
</t>
    </r>
    <r>
      <rPr>
        <b/>
        <sz val="11"/>
        <color theme="1"/>
        <rFont val="Calibri"/>
        <family val="2"/>
        <scheme val="minor"/>
      </rPr>
      <t>Recommendation:
1: Target Older Married Customers (40+):</t>
    </r>
    <r>
      <rPr>
        <sz val="11"/>
        <color theme="1"/>
        <rFont val="Calibri"/>
        <family val="2"/>
        <scheme val="minor"/>
      </rPr>
      <t xml:space="preserve">
Since they account for the highest purchase frequency, particularly in Food &amp; Groceries and Beverages &amp; Alcohol, focus on marketing and promotions tailored to this group. Offering loyalty programs, subscription services, or discounts on frequently purchased items could enhance retention and spending.
</t>
    </r>
    <r>
      <rPr>
        <b/>
        <sz val="11"/>
        <color theme="1"/>
        <rFont val="Calibri"/>
        <family val="2"/>
        <scheme val="minor"/>
      </rPr>
      <t>2: Personalized Promotions by Age Group:</t>
    </r>
    <r>
      <rPr>
        <sz val="11"/>
        <color theme="1"/>
        <rFont val="Calibri"/>
        <family val="2"/>
        <scheme val="minor"/>
      </rPr>
      <t xml:space="preserve">
Create age-specific promotions. For example, offer different bundles or deals for the 40-65 age group compared to younger customers, as their spending habits differ.
</t>
    </r>
    <r>
      <rPr>
        <b/>
        <sz val="11"/>
        <color theme="1"/>
        <rFont val="Calibri"/>
        <family val="2"/>
        <scheme val="minor"/>
      </rPr>
      <t>3: Cross-Sell Opportunities:</t>
    </r>
    <r>
      <rPr>
        <sz val="11"/>
        <color theme="1"/>
        <rFont val="Calibri"/>
        <family val="2"/>
        <scheme val="minor"/>
      </rPr>
      <t xml:space="preserve">
As food and beverages are popular categories, explore opportunities for cross-selling related items (e.g., household &amp; personal care products, ) to these high-spending customer groups.
</t>
    </r>
    <r>
      <rPr>
        <b/>
        <sz val="11"/>
        <color theme="1"/>
        <rFont val="Calibri"/>
        <family val="2"/>
        <scheme val="minor"/>
      </rPr>
      <t>4: Encourage Higher Spending in Younger Age Groups:</t>
    </r>
    <r>
      <rPr>
        <sz val="11"/>
        <color theme="1"/>
        <rFont val="Calibri"/>
        <family val="2"/>
        <scheme val="minor"/>
      </rPr>
      <t xml:space="preserve">
The 25-40 age group has lower purchase frequency. Target them with personalized incentives, such as family-friendly offers or discounts on larger quantity purchases, to encourage more frequent buying behavior.</t>
    </r>
  </si>
  <si>
    <r>
      <rPr>
        <b/>
        <sz val="11"/>
        <color rgb="FF000000"/>
        <rFont val="Calibri"/>
        <family val="2"/>
        <scheme val="minor"/>
      </rPr>
      <t>Age classification:</t>
    </r>
    <r>
      <rPr>
        <sz val="11"/>
        <color rgb="FF000000"/>
        <rFont val="Calibri"/>
        <family val="2"/>
        <scheme val="minor"/>
      </rPr>
      <t xml:space="preserve"> Observing the age group demographic reveals a clear </t>
    </r>
    <r>
      <rPr>
        <u/>
        <sz val="11"/>
        <color rgb="FF000000"/>
        <rFont val="Calibri (Body)"/>
      </rPr>
      <t xml:space="preserve">relationship between age and the income group </t>
    </r>
    <r>
      <rPr>
        <sz val="11"/>
        <color rgb="FF000000"/>
        <rFont val="Calibri"/>
        <family val="2"/>
        <scheme val="minor"/>
      </rPr>
      <t xml:space="preserve">due to the growing experience on the job, which comes along with a higher salary. Older adults have the strongest spending capacity amongst all age groups. Looking at the other variables like,  there seems to </t>
    </r>
    <r>
      <rPr>
        <u/>
        <sz val="11"/>
        <color rgb="FF000000"/>
        <rFont val="Calibri (Body)"/>
      </rPr>
      <t xml:space="preserve">be no relationship between famliy status, order frequency and region. 
</t>
    </r>
    <r>
      <rPr>
        <sz val="11"/>
        <color rgb="FF000000"/>
        <rFont val="Calibri"/>
        <family val="2"/>
        <scheme val="minor"/>
      </rPr>
      <t xml:space="preserve">
</t>
    </r>
    <r>
      <rPr>
        <b/>
        <sz val="11"/>
        <color rgb="FF000000"/>
        <rFont val="Calibri"/>
        <family val="2"/>
        <scheme val="minor"/>
      </rPr>
      <t>Income classification:</t>
    </r>
    <r>
      <rPr>
        <u/>
        <sz val="11"/>
        <color rgb="FF000000"/>
        <rFont val="Calibri (Body)"/>
      </rPr>
      <t xml:space="preserve"> Upper income individuals are the most prevalent in instacarts customer base</t>
    </r>
    <r>
      <rPr>
        <u/>
        <sz val="11"/>
        <color rgb="FF000000"/>
        <rFont val="Calibri"/>
        <family val="2"/>
        <scheme val="minor"/>
      </rPr>
      <t xml:space="preserve">. Married couples living in a middle housholed (1-2 dependents) account the </t>
    </r>
    <r>
      <rPr>
        <b/>
        <u/>
        <sz val="11"/>
        <color rgb="FF000000"/>
        <rFont val="Calibri"/>
        <family val="2"/>
        <scheme val="minor"/>
      </rPr>
      <t xml:space="preserve">strongest spending force </t>
    </r>
    <r>
      <rPr>
        <u/>
        <sz val="11"/>
        <color rgb="FF000000"/>
        <rFont val="Calibri"/>
        <family val="2"/>
        <scheme val="minor"/>
      </rPr>
      <t>of instacart customers</t>
    </r>
    <r>
      <rPr>
        <sz val="11"/>
        <color rgb="FF000000"/>
        <rFont val="Calibri"/>
        <family val="2"/>
        <scheme val="minor"/>
      </rPr>
      <t xml:space="preserve">.
Interesting to see is that low spender individuals (orders below avg.purchase price of 10) are accounting </t>
    </r>
    <r>
      <rPr>
        <b/>
        <sz val="11"/>
        <color rgb="FF000000"/>
        <rFont val="Calibri"/>
        <family val="2"/>
        <scheme val="minor"/>
      </rPr>
      <t>97%</t>
    </r>
    <r>
      <rPr>
        <sz val="11"/>
        <color rgb="FF000000"/>
        <rFont val="Calibri"/>
        <family val="2"/>
        <scheme val="minor"/>
      </rPr>
      <t xml:space="preserve"> of the distribution in income ranges. That means, even so there is significant spending power, customers tend to buy cheaper products.
</t>
    </r>
    <r>
      <rPr>
        <b/>
        <sz val="11"/>
        <color rgb="FF000000"/>
        <rFont val="Calibri"/>
        <family val="2"/>
        <scheme val="minor"/>
      </rPr>
      <t>Department classification:</t>
    </r>
    <r>
      <rPr>
        <sz val="11"/>
        <color rgb="FF000000"/>
        <rFont val="Calibri"/>
        <family val="2"/>
        <scheme val="minor"/>
      </rPr>
      <t xml:space="preserve"> There is no difference in departments amongst region, household, age and income
</t>
    </r>
    <r>
      <rPr>
        <b/>
        <sz val="11"/>
        <color rgb="FF000000"/>
        <rFont val="Calibri"/>
        <family val="2"/>
        <scheme val="minor"/>
      </rPr>
      <t xml:space="preserve">Recommendation: 
</t>
    </r>
    <r>
      <rPr>
        <sz val="11"/>
        <color rgb="FF000000"/>
        <rFont val="Calibri"/>
        <family val="2"/>
        <scheme val="minor"/>
      </rPr>
      <t>Summarizing the insides of all classifications suggest to target married adults and elderly customers in the middle income range to gain more revenue by focusing on prodcuts market suitable for these two classification to bridge between the spending capacity and actual expenditure.</t>
    </r>
  </si>
  <si>
    <t>High spender</t>
  </si>
  <si>
    <t>Low spender</t>
  </si>
  <si>
    <t>single household</t>
  </si>
  <si>
    <t>alcohol</t>
  </si>
  <si>
    <t>babies</t>
  </si>
  <si>
    <t>bakery</t>
  </si>
  <si>
    <t>beverages</t>
  </si>
  <si>
    <t>breakfast</t>
  </si>
  <si>
    <t>bulk</t>
  </si>
  <si>
    <t>canned goods</t>
  </si>
  <si>
    <t>dairy eggs</t>
  </si>
  <si>
    <t>deli</t>
  </si>
  <si>
    <t>dry goods pasta</t>
  </si>
  <si>
    <t>frozen</t>
  </si>
  <si>
    <t>international</t>
  </si>
  <si>
    <t>meat seafood</t>
  </si>
  <si>
    <t>missing</t>
  </si>
  <si>
    <t>other</t>
  </si>
  <si>
    <t>pantry</t>
  </si>
  <si>
    <t>personal care</t>
  </si>
  <si>
    <t>pets</t>
  </si>
  <si>
    <t>produce</t>
  </si>
  <si>
    <t>snacks</t>
  </si>
  <si>
    <t>fam_status</t>
  </si>
  <si>
    <t>divorced/widowed</t>
  </si>
  <si>
    <t>living with parents and siblings</t>
  </si>
  <si>
    <t>married</t>
  </si>
  <si>
    <t>Frequent customer</t>
  </si>
  <si>
    <t>Non-frequent customer</t>
  </si>
  <si>
    <t>0.06025182049120996</t>
  </si>
  <si>
    <t>0.40665240073683706</t>
  </si>
  <si>
    <t>New customer</t>
  </si>
  <si>
    <t>Morning</t>
  </si>
  <si>
    <t>Afternoon</t>
  </si>
  <si>
    <t>Evening</t>
  </si>
  <si>
    <t>Night</t>
  </si>
  <si>
    <t>Crosstab: Region</t>
  </si>
  <si>
    <t>Crosstab: Department</t>
  </si>
  <si>
    <t>Crosstab: Age Profile</t>
  </si>
  <si>
    <t>Crosstab: Income</t>
  </si>
  <si>
    <t>Crosstab: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</si>
</sst>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3"/>
      <color theme="1"/>
      <name val="Var(--jp-code-font-family)"/>
    </font>
    <font>
      <b/>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
      <sz val="11"/>
      <color rgb="FF000000"/>
      <name val="Calibri"/>
      <family val="2"/>
      <scheme val="minor"/>
    </font>
    <font>
      <b/>
      <sz val="11"/>
      <color rgb="FF000000"/>
      <name val="Calibri"/>
      <family val="2"/>
      <scheme val="minor"/>
    </font>
    <font>
      <b/>
      <sz val="16"/>
      <color theme="0"/>
      <name val="Calibri"/>
      <family val="2"/>
      <scheme val="minor"/>
    </font>
    <font>
      <u/>
      <sz val="11"/>
      <color theme="1"/>
      <name val="Calibri (Body)"/>
    </font>
    <font>
      <sz val="11"/>
      <color theme="1"/>
      <name val="Calibri (Body)"/>
    </font>
    <font>
      <u/>
      <sz val="11"/>
      <color theme="1"/>
      <name val="Calibri"/>
      <family val="2"/>
      <scheme val="minor"/>
    </font>
    <font>
      <u/>
      <sz val="11"/>
      <color rgb="FF000000"/>
      <name val="Calibri (Body)"/>
    </font>
    <font>
      <u/>
      <sz val="11"/>
      <color rgb="FF000000"/>
      <name val="Calibri"/>
      <family val="2"/>
      <scheme val="minor"/>
    </font>
    <font>
      <b/>
      <u/>
      <sz val="11"/>
      <color rgb="FF000000"/>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theme="0" tint="-0.34998626667073579"/>
        <bgColor indexed="64"/>
      </patternFill>
    </fill>
    <fill>
      <patternFill patternType="solid">
        <fgColor theme="4"/>
        <bgColor indexed="64"/>
      </patternFill>
    </fill>
    <fill>
      <patternFill patternType="solid">
        <fgColor rgb="FF0070C0"/>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s>
  <borders count="7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diagonal/>
    </border>
    <border>
      <left style="dotted">
        <color theme="2" tint="-0.24994659260841701"/>
      </left>
      <right style="double">
        <color auto="1"/>
      </right>
      <top/>
      <bottom style="dotted">
        <color theme="2" tint="-0.2499465926084170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double">
        <color auto="1"/>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style="double">
        <color auto="1"/>
      </left>
      <right/>
      <top style="thin">
        <color indexed="64"/>
      </top>
      <bottom style="double">
        <color indexed="64"/>
      </bottom>
      <diagonal/>
    </border>
    <border>
      <left/>
      <right/>
      <top style="thin">
        <color indexed="64"/>
      </top>
      <bottom style="double">
        <color indexed="64"/>
      </bottom>
      <diagonal/>
    </border>
    <border>
      <left/>
      <right style="double">
        <color auto="1"/>
      </right>
      <top style="thin">
        <color indexed="64"/>
      </top>
      <bottom style="double">
        <color indexed="64"/>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right/>
      <top/>
      <bottom style="dotted">
        <color theme="2"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double">
        <color auto="1"/>
      </right>
      <top style="thin">
        <color indexed="64"/>
      </top>
      <bottom style="hair">
        <color theme="2" tint="-0.24994659260841701"/>
      </bottom>
      <diagonal/>
    </border>
    <border>
      <left style="thin">
        <color theme="2" tint="-9.9978637043366805E-2"/>
      </left>
      <right style="double">
        <color auto="1"/>
      </right>
      <top style="thin">
        <color indexed="64"/>
      </top>
      <bottom style="hair">
        <color theme="2" tint="-0.24994659260841701"/>
      </bottom>
      <diagonal/>
    </border>
    <border>
      <left style="hair">
        <color rgb="FFAEAAAA"/>
      </left>
      <right style="double">
        <color indexed="64"/>
      </right>
      <top/>
      <bottom style="hair">
        <color rgb="FFAEAAAA"/>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thin">
        <color theme="2" tint="-9.9978637043366805E-2"/>
      </left>
      <right style="thin">
        <color theme="2" tint="-9.9978637043366805E-2"/>
      </right>
      <top style="thin">
        <color indexed="64"/>
      </top>
      <bottom style="thin">
        <color indexed="64"/>
      </bottom>
      <diagonal/>
    </border>
    <border>
      <left style="thin">
        <color theme="2" tint="-9.9978637043366805E-2"/>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150">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1" xfId="0" applyFon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1" xfId="0" quotePrefix="1" applyBorder="1"/>
    <xf numFmtId="0" fontId="0" fillId="0" borderId="23" xfId="0" applyBorder="1"/>
    <xf numFmtId="0" fontId="0" fillId="0" borderId="24" xfId="0" applyBorder="1"/>
    <xf numFmtId="0" fontId="8" fillId="0" borderId="30" xfId="0" applyFont="1" applyBorder="1"/>
    <xf numFmtId="0" fontId="8" fillId="0" borderId="25" xfId="0" applyFont="1" applyBorder="1"/>
    <xf numFmtId="0" fontId="8" fillId="0" borderId="31" xfId="0" applyFont="1" applyBorder="1"/>
    <xf numFmtId="0" fontId="0" fillId="0" borderId="32" xfId="0" applyBorder="1"/>
    <xf numFmtId="0" fontId="0" fillId="4" borderId="28" xfId="0" applyFill="1" applyBorder="1"/>
    <xf numFmtId="0" fontId="0" fillId="4" borderId="29" xfId="0" applyFill="1" applyBorder="1"/>
    <xf numFmtId="0" fontId="0" fillId="4" borderId="26" xfId="0" applyFill="1" applyBorder="1"/>
    <xf numFmtId="0" fontId="0" fillId="4" borderId="27" xfId="0" applyFill="1" applyBorder="1"/>
    <xf numFmtId="0" fontId="0" fillId="2" borderId="36" xfId="0" applyFill="1" applyBorder="1" applyAlignment="1">
      <alignment horizontal="center" vertical="center"/>
    </xf>
    <xf numFmtId="0" fontId="0" fillId="2" borderId="37" xfId="0" applyFill="1" applyBorder="1" applyAlignment="1">
      <alignment horizontal="center" vertical="center"/>
    </xf>
    <xf numFmtId="0" fontId="0" fillId="2" borderId="38" xfId="0" applyFill="1" applyBorder="1" applyAlignment="1">
      <alignment horizontal="center" vertical="center"/>
    </xf>
    <xf numFmtId="0" fontId="0" fillId="0" borderId="39" xfId="0" applyBorder="1" applyAlignment="1">
      <alignment horizontal="center"/>
    </xf>
    <xf numFmtId="0" fontId="0" fillId="0" borderId="40" xfId="0" applyBorder="1"/>
    <xf numFmtId="0" fontId="0" fillId="0" borderId="44" xfId="0" applyBorder="1"/>
    <xf numFmtId="0" fontId="0" fillId="0" borderId="45" xfId="0" applyBorder="1" applyAlignment="1">
      <alignment wrapText="1"/>
    </xf>
    <xf numFmtId="0" fontId="0" fillId="0" borderId="46" xfId="0" applyBorder="1"/>
    <xf numFmtId="0" fontId="0" fillId="0" borderId="33" xfId="0" applyBorder="1"/>
    <xf numFmtId="0" fontId="0" fillId="0" borderId="39" xfId="0" applyBorder="1"/>
    <xf numFmtId="0" fontId="0" fillId="0" borderId="47" xfId="0" applyBorder="1"/>
    <xf numFmtId="0" fontId="0" fillId="0" borderId="35" xfId="0" applyBorder="1" applyAlignment="1">
      <alignment horizontal="center" vertical="center"/>
    </xf>
    <xf numFmtId="0" fontId="11" fillId="6" borderId="0" xfId="0" applyFont="1" applyFill="1"/>
    <xf numFmtId="0" fontId="9" fillId="9" borderId="0" xfId="0" applyFont="1" applyFill="1"/>
    <xf numFmtId="0" fontId="0" fillId="0" borderId="0" xfId="0" applyAlignment="1">
      <alignment horizontal="center"/>
    </xf>
    <xf numFmtId="0" fontId="9" fillId="9" borderId="0" xfId="0" applyFont="1" applyFill="1" applyAlignment="1">
      <alignment wrapText="1"/>
    </xf>
    <xf numFmtId="0" fontId="9" fillId="0" borderId="0" xfId="0" applyFont="1"/>
    <xf numFmtId="0" fontId="0" fillId="0" borderId="48" xfId="0" applyBorder="1"/>
    <xf numFmtId="0" fontId="0" fillId="0" borderId="48" xfId="0" applyBorder="1" applyAlignment="1">
      <alignment horizontal="center"/>
    </xf>
    <xf numFmtId="49" fontId="0" fillId="0" borderId="48" xfId="0" applyNumberFormat="1" applyBorder="1" applyAlignment="1">
      <alignment horizontal="center"/>
    </xf>
    <xf numFmtId="0" fontId="12" fillId="0" borderId="0" xfId="0" applyFont="1"/>
    <xf numFmtId="0" fontId="0" fillId="5" borderId="16" xfId="0" applyFill="1" applyBorder="1"/>
    <xf numFmtId="0" fontId="0" fillId="5" borderId="11" xfId="0" applyFill="1" applyBorder="1"/>
    <xf numFmtId="0" fontId="0" fillId="5" borderId="12" xfId="0" applyFill="1" applyBorder="1"/>
    <xf numFmtId="0" fontId="0" fillId="5" borderId="10" xfId="0" applyFill="1" applyBorder="1"/>
    <xf numFmtId="0" fontId="0" fillId="5" borderId="18" xfId="0" applyFill="1" applyBorder="1"/>
    <xf numFmtId="0" fontId="0" fillId="0" borderId="55" xfId="0" applyBorder="1" applyAlignment="1">
      <alignment wrapText="1"/>
    </xf>
    <xf numFmtId="0" fontId="0" fillId="0" borderId="12" xfId="0" applyBorder="1" applyAlignment="1">
      <alignment wrapText="1"/>
    </xf>
    <xf numFmtId="0" fontId="0" fillId="0" borderId="56" xfId="0" applyBorder="1" applyAlignment="1">
      <alignment wrapText="1"/>
    </xf>
    <xf numFmtId="0" fontId="14" fillId="0" borderId="57" xfId="0" applyFont="1" applyBorder="1" applyAlignment="1">
      <alignment wrapText="1"/>
    </xf>
    <xf numFmtId="0" fontId="0" fillId="0" borderId="58" xfId="0" applyBorder="1"/>
    <xf numFmtId="0" fontId="0" fillId="0" borderId="59" xfId="0" applyBorder="1"/>
    <xf numFmtId="0" fontId="0" fillId="0" borderId="60" xfId="0" applyBorder="1"/>
    <xf numFmtId="0" fontId="0" fillId="0" borderId="61" xfId="0" applyBorder="1" applyAlignment="1">
      <alignment wrapText="1"/>
    </xf>
    <xf numFmtId="0" fontId="0" fillId="5" borderId="58" xfId="0" applyFill="1" applyBorder="1"/>
    <xf numFmtId="0" fontId="0" fillId="5" borderId="14" xfId="0" applyFill="1" applyBorder="1"/>
    <xf numFmtId="0" fontId="0" fillId="5" borderId="60" xfId="0" applyFill="1" applyBorder="1"/>
    <xf numFmtId="0" fontId="0" fillId="5" borderId="61" xfId="0" applyFill="1" applyBorder="1" applyAlignment="1">
      <alignment wrapText="1"/>
    </xf>
    <xf numFmtId="0" fontId="0" fillId="0" borderId="62" xfId="0" applyBorder="1" applyAlignment="1">
      <alignment horizontal="center" vertical="center"/>
    </xf>
    <xf numFmtId="0" fontId="0" fillId="0" borderId="63" xfId="0" applyBorder="1" applyAlignment="1">
      <alignment wrapText="1"/>
    </xf>
    <xf numFmtId="0" fontId="10" fillId="0" borderId="0" xfId="1"/>
    <xf numFmtId="0" fontId="10" fillId="0" borderId="48" xfId="1" applyBorder="1" applyAlignment="1">
      <alignment vertical="top"/>
    </xf>
    <xf numFmtId="0" fontId="10" fillId="0" borderId="48" xfId="1" applyFill="1" applyBorder="1" applyAlignment="1">
      <alignment vertical="top"/>
    </xf>
    <xf numFmtId="0" fontId="10" fillId="0" borderId="48" xfId="1" quotePrefix="1" applyBorder="1" applyAlignment="1">
      <alignment vertical="top"/>
    </xf>
    <xf numFmtId="0" fontId="0" fillId="5" borderId="0" xfId="0" applyFill="1"/>
    <xf numFmtId="0" fontId="9" fillId="0" borderId="48" xfId="0" applyFont="1" applyBorder="1" applyAlignment="1">
      <alignment horizontal="left" vertical="top"/>
    </xf>
    <xf numFmtId="0" fontId="12" fillId="5" borderId="48" xfId="0" applyFont="1" applyFill="1" applyBorder="1" applyAlignment="1">
      <alignment horizontal="left" vertical="top"/>
    </xf>
    <xf numFmtId="0" fontId="16" fillId="5" borderId="48" xfId="0" applyFont="1" applyFill="1" applyBorder="1" applyAlignment="1">
      <alignment horizontal="center"/>
    </xf>
    <xf numFmtId="0" fontId="0" fillId="11" borderId="0" xfId="0" applyFill="1"/>
    <xf numFmtId="0" fontId="0" fillId="0" borderId="64" xfId="0" applyBorder="1"/>
    <xf numFmtId="0" fontId="0" fillId="11" borderId="48" xfId="0" applyFill="1" applyBorder="1"/>
    <xf numFmtId="0" fontId="9" fillId="11" borderId="48" xfId="0" applyFont="1" applyFill="1" applyBorder="1" applyAlignment="1">
      <alignment horizontal="center"/>
    </xf>
    <xf numFmtId="0" fontId="0" fillId="11" borderId="48" xfId="0" applyFill="1" applyBorder="1" applyAlignment="1">
      <alignment horizontal="center"/>
    </xf>
    <xf numFmtId="0" fontId="9" fillId="11" borderId="67" xfId="0" applyFont="1" applyFill="1" applyBorder="1" applyAlignment="1">
      <alignment horizontal="center"/>
    </xf>
    <xf numFmtId="0" fontId="9" fillId="11" borderId="54" xfId="0" applyFont="1" applyFill="1" applyBorder="1" applyAlignment="1">
      <alignment horizontal="center"/>
    </xf>
    <xf numFmtId="0" fontId="9" fillId="11" borderId="69" xfId="0" applyFont="1" applyFill="1" applyBorder="1" applyAlignment="1">
      <alignment horizontal="center"/>
    </xf>
    <xf numFmtId="0" fontId="9" fillId="11" borderId="52" xfId="0" applyFont="1" applyFill="1" applyBorder="1" applyAlignment="1">
      <alignment horizontal="center"/>
    </xf>
    <xf numFmtId="0" fontId="9" fillId="11" borderId="53" xfId="0" applyFont="1" applyFill="1" applyBorder="1" applyAlignment="1">
      <alignment horizontal="center"/>
    </xf>
    <xf numFmtId="0" fontId="9" fillId="11" borderId="72" xfId="0" applyFont="1" applyFill="1" applyBorder="1" applyAlignment="1">
      <alignment horizontal="center"/>
    </xf>
    <xf numFmtId="0" fontId="12" fillId="5" borderId="41" xfId="0" applyFont="1" applyFill="1" applyBorder="1" applyAlignment="1">
      <alignment horizontal="center"/>
    </xf>
    <xf numFmtId="0" fontId="12" fillId="5" borderId="42" xfId="0" applyFont="1" applyFill="1" applyBorder="1" applyAlignment="1">
      <alignment horizontal="center"/>
    </xf>
    <xf numFmtId="0" fontId="12" fillId="5" borderId="43" xfId="0" applyFont="1" applyFill="1" applyBorder="1" applyAlignment="1">
      <alignment horizontal="center"/>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2" fillId="5" borderId="41" xfId="0" applyFont="1" applyFill="1" applyBorder="1" applyAlignment="1">
      <alignment horizontal="center" vertical="center"/>
    </xf>
    <xf numFmtId="0" fontId="12" fillId="5" borderId="42" xfId="0" applyFont="1" applyFill="1" applyBorder="1" applyAlignment="1">
      <alignment horizontal="center" vertical="center"/>
    </xf>
    <xf numFmtId="0" fontId="12" fillId="5" borderId="43" xfId="0" applyFont="1" applyFill="1" applyBorder="1" applyAlignment="1">
      <alignment horizontal="center" vertical="center"/>
    </xf>
    <xf numFmtId="0" fontId="9" fillId="3" borderId="26" xfId="0" applyFont="1" applyFill="1" applyBorder="1" applyAlignment="1">
      <alignment horizontal="center"/>
    </xf>
    <xf numFmtId="0" fontId="9" fillId="3" borderId="27" xfId="0" applyFont="1" applyFill="1" applyBorder="1" applyAlignment="1">
      <alignment horizontal="center"/>
    </xf>
    <xf numFmtId="0" fontId="13" fillId="6" borderId="0" xfId="0" applyFont="1" applyFill="1" applyAlignment="1">
      <alignment horizontal="center"/>
    </xf>
    <xf numFmtId="0" fontId="9" fillId="8" borderId="0" xfId="0" applyFont="1" applyFill="1" applyAlignment="1">
      <alignment horizontal="center"/>
    </xf>
    <xf numFmtId="0" fontId="0" fillId="7" borderId="0" xfId="0" applyFill="1" applyAlignment="1">
      <alignment horizontal="center"/>
    </xf>
    <xf numFmtId="0" fontId="9" fillId="8" borderId="0" xfId="0" applyFont="1" applyFill="1" applyAlignment="1">
      <alignment horizontal="center" wrapText="1"/>
    </xf>
    <xf numFmtId="0" fontId="9" fillId="0" borderId="0" xfId="0" applyFont="1" applyAlignment="1">
      <alignment horizontal="center"/>
    </xf>
    <xf numFmtId="0" fontId="9" fillId="0" borderId="0" xfId="0" applyFont="1" applyAlignment="1">
      <alignment horizontal="center" wrapText="1"/>
    </xf>
    <xf numFmtId="0" fontId="12" fillId="5" borderId="49" xfId="0" applyFont="1" applyFill="1" applyBorder="1" applyAlignment="1">
      <alignment horizontal="center"/>
    </xf>
    <xf numFmtId="0" fontId="12" fillId="5" borderId="50" xfId="0" applyFont="1" applyFill="1" applyBorder="1" applyAlignment="1">
      <alignment horizontal="center"/>
    </xf>
    <xf numFmtId="0" fontId="12" fillId="5" borderId="51" xfId="0" applyFont="1" applyFill="1" applyBorder="1" applyAlignment="1">
      <alignment horizontal="center"/>
    </xf>
    <xf numFmtId="0" fontId="12" fillId="5" borderId="52" xfId="0" applyFont="1" applyFill="1" applyBorder="1" applyAlignment="1">
      <alignment horizontal="center"/>
    </xf>
    <xf numFmtId="0" fontId="12" fillId="5" borderId="53" xfId="0" applyFont="1" applyFill="1" applyBorder="1" applyAlignment="1">
      <alignment horizontal="center"/>
    </xf>
    <xf numFmtId="0" fontId="12" fillId="5" borderId="48" xfId="0" applyFont="1" applyFill="1" applyBorder="1" applyAlignment="1">
      <alignment horizontal="center"/>
    </xf>
    <xf numFmtId="0" fontId="9" fillId="10" borderId="0" xfId="0" applyFont="1" applyFill="1" applyAlignment="1">
      <alignment horizontal="center"/>
    </xf>
    <xf numFmtId="0" fontId="0" fillId="0" borderId="48" xfId="0" applyBorder="1" applyAlignment="1">
      <alignment horizontal="left" vertical="top" wrapText="1"/>
    </xf>
    <xf numFmtId="0" fontId="10" fillId="0" borderId="64" xfId="1" applyBorder="1" applyAlignment="1">
      <alignment horizontal="center" vertical="top" wrapText="1"/>
    </xf>
    <xf numFmtId="0" fontId="10" fillId="0" borderId="65" xfId="1" applyBorder="1" applyAlignment="1">
      <alignment horizontal="center" vertical="top" wrapText="1"/>
    </xf>
    <xf numFmtId="0" fontId="10" fillId="0" borderId="68" xfId="1" applyBorder="1" applyAlignment="1">
      <alignment horizontal="center" vertical="top" wrapText="1"/>
    </xf>
    <xf numFmtId="0" fontId="14" fillId="0" borderId="67" xfId="0" applyFont="1" applyBorder="1" applyAlignment="1">
      <alignment horizontal="left" vertical="top" wrapText="1"/>
    </xf>
    <xf numFmtId="0" fontId="14" fillId="0" borderId="54" xfId="0" applyFont="1" applyBorder="1" applyAlignment="1">
      <alignment horizontal="left" vertical="top" wrapText="1"/>
    </xf>
    <xf numFmtId="0" fontId="14" fillId="0" borderId="69" xfId="0" applyFont="1" applyBorder="1" applyAlignment="1">
      <alignment horizontal="left" vertical="top" wrapText="1"/>
    </xf>
    <xf numFmtId="0" fontId="14" fillId="0" borderId="70" xfId="0" applyFont="1" applyBorder="1" applyAlignment="1">
      <alignment horizontal="left" vertical="top" wrapText="1"/>
    </xf>
    <xf numFmtId="0" fontId="14" fillId="0" borderId="0" xfId="0" applyFont="1" applyAlignment="1">
      <alignment horizontal="left" vertical="top" wrapText="1"/>
    </xf>
    <xf numFmtId="0" fontId="14" fillId="0" borderId="71" xfId="0" applyFont="1" applyBorder="1" applyAlignment="1">
      <alignment horizontal="left" vertical="top" wrapText="1"/>
    </xf>
    <xf numFmtId="0" fontId="14" fillId="0" borderId="52" xfId="0" applyFont="1" applyBorder="1" applyAlignment="1">
      <alignment horizontal="left" vertical="top" wrapText="1"/>
    </xf>
    <xf numFmtId="0" fontId="14" fillId="0" borderId="53" xfId="0" applyFont="1" applyBorder="1" applyAlignment="1">
      <alignment horizontal="left" vertical="top" wrapText="1"/>
    </xf>
    <xf numFmtId="0" fontId="14" fillId="0" borderId="72" xfId="0" applyFont="1" applyBorder="1" applyAlignment="1">
      <alignment horizontal="left" vertical="top" wrapText="1"/>
    </xf>
    <xf numFmtId="0" fontId="16" fillId="5" borderId="49" xfId="0" applyFont="1" applyFill="1" applyBorder="1" applyAlignment="1">
      <alignment horizontal="center"/>
    </xf>
    <xf numFmtId="0" fontId="16" fillId="5" borderId="50" xfId="0" applyFont="1" applyFill="1" applyBorder="1" applyAlignment="1">
      <alignment horizontal="center"/>
    </xf>
    <xf numFmtId="0" fontId="16" fillId="5" borderId="51" xfId="0" applyFont="1" applyFill="1" applyBorder="1" applyAlignment="1">
      <alignment horizontal="center"/>
    </xf>
    <xf numFmtId="0" fontId="9" fillId="0" borderId="64" xfId="0" applyFont="1" applyBorder="1" applyAlignment="1">
      <alignment horizontal="center" vertical="top"/>
    </xf>
    <xf numFmtId="0" fontId="9" fillId="0" borderId="65" xfId="0" applyFont="1" applyBorder="1" applyAlignment="1">
      <alignment horizontal="center" vertical="top"/>
    </xf>
    <xf numFmtId="0" fontId="9" fillId="0" borderId="66" xfId="0" applyFont="1" applyBorder="1" applyAlignment="1">
      <alignment horizontal="center" vertical="top"/>
    </xf>
    <xf numFmtId="0" fontId="10" fillId="0" borderId="66" xfId="1" applyBorder="1" applyAlignment="1">
      <alignment horizontal="center"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5" fillId="0" borderId="68" xfId="0" applyFont="1" applyBorder="1" applyAlignment="1">
      <alignment horizontal="center" vertical="top"/>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49675</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chemeClr val="bg2">
                  <a:lumMod val="50000"/>
                </a:schemeClr>
              </a:solidFill>
            </a:rPr>
            <a:t>Total</a:t>
          </a:r>
          <a:r>
            <a:rPr lang="en-US" sz="1400" kern="1200">
              <a:solidFill>
                <a:schemeClr val="bg2">
                  <a:lumMod val="50000"/>
                </a:schemeClr>
              </a:solidFill>
            </a:rPr>
            <a:t>: </a:t>
          </a:r>
          <a:r>
            <a:rPr lang="en-DE" sz="1400" kern="1200">
              <a:solidFill>
                <a:srgbClr val="E7E6E6">
                  <a:lumMod val="50000"/>
                </a:srgbClr>
              </a:solidFill>
              <a:latin typeface="Calibri" panose="020F0502020204030204"/>
              <a:ea typeface="+mn-ea"/>
              <a:cs typeface="+mn-cs"/>
            </a:rPr>
            <a:t>32434489</a:t>
          </a:r>
          <a:endParaRPr lang="en-US" sz="1400" kern="1200">
            <a:solidFill>
              <a:srgbClr val="E7E6E6">
                <a:lumMod val="50000"/>
              </a:srgbClr>
            </a:solidFill>
            <a:latin typeface="Calibri" panose="020F0502020204030204"/>
            <a:ea typeface="+mn-ea"/>
            <a:cs typeface="+mn-cs"/>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DE" sz="1200">
              <a:solidFill>
                <a:srgbClr val="E7E6E6">
                  <a:lumMod val="50000"/>
                </a:srgbClr>
              </a:solidFill>
              <a:latin typeface="Calibri" panose="020F0502020204030204"/>
              <a:ea typeface="+mn-ea"/>
              <a:cs typeface="+mn-cs"/>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32733" custLinFactNeighborY="-17693"/>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0130" custLinFactNeighborX="65089" custLinFactNeighborY="5876">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49675</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43666" y="1363619"/>
          <a:ext cx="884532" cy="61142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4334" y="540395"/>
          <a:ext cx="2193079" cy="58743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3015" y="569076"/>
        <a:ext cx="2135717" cy="530069"/>
      </dsp:txXfrm>
    </dsp:sp>
    <dsp:sp modelId="{02D75559-D361-43C2-960D-0DE64B2217E1}">
      <dsp:nvSpPr>
        <dsp:cNvPr id="0" name=""/>
        <dsp:cNvSpPr/>
      </dsp:nvSpPr>
      <dsp:spPr>
        <a:xfrm>
          <a:off x="2317757" y="448570"/>
          <a:ext cx="1684010" cy="8725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400" kern="1200">
              <a:solidFill>
                <a:srgbClr val="E7E6E6">
                  <a:lumMod val="50000"/>
                </a:srgbClr>
              </a:solidFill>
              <a:latin typeface="Calibri" panose="020F0502020204030204"/>
              <a:ea typeface="+mn-ea"/>
              <a:cs typeface="+mn-cs"/>
            </a:rPr>
            <a:t>32434489</a:t>
          </a:r>
          <a:endParaRPr lang="en-US" sz="1400" kern="1200">
            <a:solidFill>
              <a:srgbClr val="E7E6E6">
                <a:lumMod val="50000"/>
              </a:srgbClr>
            </a:solidFill>
            <a:latin typeface="Calibri" panose="020F0502020204030204"/>
            <a:ea typeface="+mn-ea"/>
            <a:cs typeface="+mn-cs"/>
          </a:endParaRPr>
        </a:p>
      </dsp:txBody>
      <dsp:txXfrm>
        <a:off x="2317757" y="448570"/>
        <a:ext cx="1684010" cy="872531"/>
      </dsp:txXfrm>
    </dsp:sp>
    <dsp:sp modelId="{9621899D-0F5A-435B-840E-4641491BFF2E}">
      <dsp:nvSpPr>
        <dsp:cNvPr id="0" name=""/>
        <dsp:cNvSpPr/>
      </dsp:nvSpPr>
      <dsp:spPr>
        <a:xfrm>
          <a:off x="1044456" y="1529194"/>
          <a:ext cx="2237172" cy="71107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79174" y="1563912"/>
        <a:ext cx="2167736" cy="641635"/>
      </dsp:txXfrm>
    </dsp:sp>
    <dsp:sp modelId="{FEDA8202-94DB-48E0-9F89-FDAC252494CB}">
      <dsp:nvSpPr>
        <dsp:cNvPr id="0" name=""/>
        <dsp:cNvSpPr/>
      </dsp:nvSpPr>
      <dsp:spPr>
        <a:xfrm>
          <a:off x="3346896" y="1444335"/>
          <a:ext cx="1218358" cy="8725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DE" sz="1200" kern="1200">
              <a:solidFill>
                <a:srgbClr val="E7E6E6">
                  <a:lumMod val="50000"/>
                </a:srgbClr>
              </a:solidFill>
              <a:latin typeface="Calibri" panose="020F0502020204030204"/>
              <a:ea typeface="+mn-ea"/>
              <a:cs typeface="+mn-cs"/>
            </a:rPr>
            <a:t>32434489</a:t>
          </a:r>
          <a:r>
            <a:rPr lang="en-US" sz="1200" kern="1200">
              <a:solidFill>
                <a:schemeClr val="bg2">
                  <a:lumMod val="50000"/>
                </a:schemeClr>
              </a:solidFill>
            </a:rPr>
            <a:t> </a:t>
          </a:r>
        </a:p>
      </dsp:txBody>
      <dsp:txXfrm>
        <a:off x="3346896" y="1444335"/>
        <a:ext cx="1218358" cy="87253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October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Daniel Mueller</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15</xdr:col>
      <xdr:colOff>31750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400" y="120650"/>
          <a:ext cx="73406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96926" y="3547844"/>
          <a:ext cx="2667951" cy="47742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13076" y="3556917"/>
          <a:ext cx="2577239" cy="46835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08769" y="3448060"/>
          <a:ext cx="2861477" cy="61047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22622" y="4004109"/>
          <a:ext cx="1435280" cy="557547"/>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400" kern="1200">
                <a:solidFill>
                  <a:srgbClr val="E7E6E6">
                    <a:lumMod val="50000"/>
                  </a:srgbClr>
                </a:solidFill>
                <a:latin typeface="Calibri" panose="020F0502020204030204"/>
                <a:ea typeface="+mn-ea"/>
                <a:cs typeface="+mn-cs"/>
              </a:rPr>
              <a:t>32434489</a:t>
            </a:r>
            <a:r>
              <a:rPr lang="en-DE" sz="1100" b="0" i="0">
                <a:solidFill>
                  <a:schemeClr val="tx1">
                    <a:hueOff val="0"/>
                    <a:satOff val="0"/>
                    <a:lumOff val="0"/>
                    <a:alphaOff val="0"/>
                  </a:schemeClr>
                </a:solidFill>
                <a:effectLst/>
                <a:latin typeface="+mn-lt"/>
                <a:ea typeface="+mn-ea"/>
                <a:cs typeface="+mn-cs"/>
              </a:rPr>
              <a:t> </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1114" y="3908464"/>
          <a:ext cx="1524715" cy="55794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400" kern="1200">
                <a:solidFill>
                  <a:srgbClr val="E7E6E6">
                    <a:lumMod val="50000"/>
                  </a:srgbClr>
                </a:solidFill>
                <a:latin typeface="Calibri" panose="020F0502020204030204"/>
                <a:ea typeface="+mn-ea"/>
                <a:cs typeface="+mn-cs"/>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05526" y="3985970"/>
          <a:ext cx="1513896" cy="482127"/>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144025</a:t>
          </a:r>
        </a:p>
        <a:p>
          <a:r>
            <a:rPr lang="en-US" sz="1400" b="0" baseline="0">
              <a:solidFill>
                <a:schemeClr val="bg2">
                  <a:lumMod val="50000"/>
                </a:schemeClr>
              </a:solidFill>
            </a:rPr>
            <a:t>Final total count of order_products_all: </a:t>
          </a:r>
          <a:r>
            <a:rPr lang="en-DE" sz="1400"/>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3" name="Picture 2">
          <a:extLst>
            <a:ext uri="{FF2B5EF4-FFF2-40B4-BE49-F238E27FC236}">
              <a16:creationId xmlns:a16="http://schemas.microsoft.com/office/drawing/2014/main" id="{47677C76-3CFF-4041-BAB5-06EE654B5A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4" name="Straight Connector 3">
          <a:extLst>
            <a:ext uri="{FF2B5EF4-FFF2-40B4-BE49-F238E27FC236}">
              <a16:creationId xmlns:a16="http://schemas.microsoft.com/office/drawing/2014/main" id="{D8D11DE5-8935-334E-B87B-43FB8E21FBB6}"/>
            </a:ext>
          </a:extLst>
        </xdr:cNvPr>
        <xdr:cNvCxnSpPr/>
      </xdr:nvCxnSpPr>
      <xdr:spPr>
        <a:xfrm>
          <a:off x="375705" y="742597"/>
          <a:ext cx="78553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5" name="TextBox 4">
          <a:extLst>
            <a:ext uri="{FF2B5EF4-FFF2-40B4-BE49-F238E27FC236}">
              <a16:creationId xmlns:a16="http://schemas.microsoft.com/office/drawing/2014/main" id="{0D596BA1-252B-2442-843B-183CACE4457E}"/>
            </a:ext>
          </a:extLst>
        </xdr:cNvPr>
        <xdr:cNvSpPr txBox="1"/>
      </xdr:nvSpPr>
      <xdr:spPr>
        <a:xfrm>
          <a:off x="304800" y="381000"/>
          <a:ext cx="4646613"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24</xdr:col>
      <xdr:colOff>348933</xdr:colOff>
      <xdr:row>142</xdr:row>
      <xdr:rowOff>0</xdr:rowOff>
    </xdr:from>
    <xdr:to>
      <xdr:col>31</xdr:col>
      <xdr:colOff>948676</xdr:colOff>
      <xdr:row>166</xdr:row>
      <xdr:rowOff>156123</xdr:rowOff>
    </xdr:to>
    <xdr:pic>
      <xdr:nvPicPr>
        <xdr:cNvPr id="33" name="Picture 32">
          <a:extLst>
            <a:ext uri="{FF2B5EF4-FFF2-40B4-BE49-F238E27FC236}">
              <a16:creationId xmlns:a16="http://schemas.microsoft.com/office/drawing/2014/main" id="{7F283BEB-94DE-FD74-9D26-DC76D86379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066377" y="24645639"/>
          <a:ext cx="4991560" cy="4739582"/>
        </a:xfrm>
        <a:prstGeom prst="rect">
          <a:avLst/>
        </a:prstGeom>
      </xdr:spPr>
    </xdr:pic>
    <xdr:clientData/>
  </xdr:twoCellAnchor>
  <xdr:twoCellAnchor editAs="oneCell">
    <xdr:from>
      <xdr:col>2</xdr:col>
      <xdr:colOff>315112</xdr:colOff>
      <xdr:row>109</xdr:row>
      <xdr:rowOff>155237</xdr:rowOff>
    </xdr:from>
    <xdr:to>
      <xdr:col>12</xdr:col>
      <xdr:colOff>465901</xdr:colOff>
      <xdr:row>131</xdr:row>
      <xdr:rowOff>178733</xdr:rowOff>
    </xdr:to>
    <xdr:pic>
      <xdr:nvPicPr>
        <xdr:cNvPr id="39" name="Picture 38">
          <a:extLst>
            <a:ext uri="{FF2B5EF4-FFF2-40B4-BE49-F238E27FC236}">
              <a16:creationId xmlns:a16="http://schemas.microsoft.com/office/drawing/2014/main" id="{E16778B6-3B3A-45C2-6E6E-646C3D4696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89097" y="18489072"/>
          <a:ext cx="7094813" cy="4225000"/>
        </a:xfrm>
        <a:prstGeom prst="rect">
          <a:avLst/>
        </a:prstGeom>
      </xdr:spPr>
    </xdr:pic>
    <xdr:clientData/>
  </xdr:twoCellAnchor>
  <xdr:twoCellAnchor editAs="oneCell">
    <xdr:from>
      <xdr:col>24</xdr:col>
      <xdr:colOff>649323</xdr:colOff>
      <xdr:row>174</xdr:row>
      <xdr:rowOff>96681</xdr:rowOff>
    </xdr:from>
    <xdr:to>
      <xdr:col>31</xdr:col>
      <xdr:colOff>970042</xdr:colOff>
      <xdr:row>196</xdr:row>
      <xdr:rowOff>119090</xdr:rowOff>
    </xdr:to>
    <xdr:pic>
      <xdr:nvPicPr>
        <xdr:cNvPr id="43" name="Picture 42">
          <a:extLst>
            <a:ext uri="{FF2B5EF4-FFF2-40B4-BE49-F238E27FC236}">
              <a16:creationId xmlns:a16="http://schemas.microsoft.com/office/drawing/2014/main" id="{7962EC17-C4F4-7C02-5E06-742B4D50CF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66767" y="30853598"/>
          <a:ext cx="4707305" cy="4223914"/>
        </a:xfrm>
        <a:prstGeom prst="rect">
          <a:avLst/>
        </a:prstGeom>
      </xdr:spPr>
    </xdr:pic>
    <xdr:clientData/>
  </xdr:twoCellAnchor>
  <xdr:twoCellAnchor editAs="oneCell">
    <xdr:from>
      <xdr:col>0</xdr:col>
      <xdr:colOff>121478</xdr:colOff>
      <xdr:row>348</xdr:row>
      <xdr:rowOff>69496</xdr:rowOff>
    </xdr:from>
    <xdr:to>
      <xdr:col>13</xdr:col>
      <xdr:colOff>211704</xdr:colOff>
      <xdr:row>380</xdr:row>
      <xdr:rowOff>75807</xdr:rowOff>
    </xdr:to>
    <xdr:pic>
      <xdr:nvPicPr>
        <xdr:cNvPr id="57" name="Picture 56">
          <a:extLst>
            <a:ext uri="{FF2B5EF4-FFF2-40B4-BE49-F238E27FC236}">
              <a16:creationId xmlns:a16="http://schemas.microsoft.com/office/drawing/2014/main" id="{F6463200-65C5-5B50-4817-6B0ECEB1225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1478" y="62222192"/>
          <a:ext cx="8748313" cy="6013963"/>
        </a:xfrm>
        <a:prstGeom prst="rect">
          <a:avLst/>
        </a:prstGeom>
      </xdr:spPr>
    </xdr:pic>
    <xdr:clientData/>
  </xdr:twoCellAnchor>
  <xdr:twoCellAnchor editAs="oneCell">
    <xdr:from>
      <xdr:col>15</xdr:col>
      <xdr:colOff>834777</xdr:colOff>
      <xdr:row>346</xdr:row>
      <xdr:rowOff>119070</xdr:rowOff>
    </xdr:from>
    <xdr:to>
      <xdr:col>28</xdr:col>
      <xdr:colOff>112710</xdr:colOff>
      <xdr:row>379</xdr:row>
      <xdr:rowOff>17272</xdr:rowOff>
    </xdr:to>
    <xdr:pic>
      <xdr:nvPicPr>
        <xdr:cNvPr id="59" name="Picture 58">
          <a:extLst>
            <a:ext uri="{FF2B5EF4-FFF2-40B4-BE49-F238E27FC236}">
              <a16:creationId xmlns:a16="http://schemas.microsoft.com/office/drawing/2014/main" id="{579900EC-B04F-32B3-77F6-C0EE2694AEA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873299" y="61896287"/>
          <a:ext cx="8720107" cy="6093593"/>
        </a:xfrm>
        <a:prstGeom prst="rect">
          <a:avLst/>
        </a:prstGeom>
      </xdr:spPr>
    </xdr:pic>
    <xdr:clientData/>
  </xdr:twoCellAnchor>
  <xdr:twoCellAnchor editAs="oneCell">
    <xdr:from>
      <xdr:col>1</xdr:col>
      <xdr:colOff>534737</xdr:colOff>
      <xdr:row>203</xdr:row>
      <xdr:rowOff>28647</xdr:rowOff>
    </xdr:from>
    <xdr:to>
      <xdr:col>10</xdr:col>
      <xdr:colOff>5348</xdr:colOff>
      <xdr:row>225</xdr:row>
      <xdr:rowOff>119743</xdr:rowOff>
    </xdr:to>
    <xdr:pic>
      <xdr:nvPicPr>
        <xdr:cNvPr id="63" name="Picture 62">
          <a:extLst>
            <a:ext uri="{FF2B5EF4-FFF2-40B4-BE49-F238E27FC236}">
              <a16:creationId xmlns:a16="http://schemas.microsoft.com/office/drawing/2014/main" id="{4FE2EF6E-A11F-AA06-0C55-19E93BA05FF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40301" y="36323910"/>
          <a:ext cx="5740400" cy="4292600"/>
        </a:xfrm>
        <a:prstGeom prst="rect">
          <a:avLst/>
        </a:prstGeom>
      </xdr:spPr>
    </xdr:pic>
    <xdr:clientData/>
  </xdr:twoCellAnchor>
  <xdr:twoCellAnchor editAs="oneCell">
    <xdr:from>
      <xdr:col>13</xdr:col>
      <xdr:colOff>391503</xdr:colOff>
      <xdr:row>203</xdr:row>
      <xdr:rowOff>95489</xdr:rowOff>
    </xdr:from>
    <xdr:to>
      <xdr:col>21</xdr:col>
      <xdr:colOff>233079</xdr:colOff>
      <xdr:row>225</xdr:row>
      <xdr:rowOff>186585</xdr:rowOff>
    </xdr:to>
    <xdr:pic>
      <xdr:nvPicPr>
        <xdr:cNvPr id="65" name="Picture 64">
          <a:extLst>
            <a:ext uri="{FF2B5EF4-FFF2-40B4-BE49-F238E27FC236}">
              <a16:creationId xmlns:a16="http://schemas.microsoft.com/office/drawing/2014/main" id="{CB552A88-DF5F-6CA6-5C4E-35371EDC16E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718120" y="36390752"/>
          <a:ext cx="5829300" cy="4292600"/>
        </a:xfrm>
        <a:prstGeom prst="rect">
          <a:avLst/>
        </a:prstGeom>
      </xdr:spPr>
    </xdr:pic>
    <xdr:clientData/>
  </xdr:twoCellAnchor>
  <xdr:twoCellAnchor editAs="oneCell">
    <xdr:from>
      <xdr:col>0</xdr:col>
      <xdr:colOff>190976</xdr:colOff>
      <xdr:row>236</xdr:row>
      <xdr:rowOff>76392</xdr:rowOff>
    </xdr:from>
    <xdr:to>
      <xdr:col>7</xdr:col>
      <xdr:colOff>253999</xdr:colOff>
      <xdr:row>256</xdr:row>
      <xdr:rowOff>66700</xdr:rowOff>
    </xdr:to>
    <xdr:pic>
      <xdr:nvPicPr>
        <xdr:cNvPr id="67" name="Picture 66">
          <a:extLst>
            <a:ext uri="{FF2B5EF4-FFF2-40B4-BE49-F238E27FC236}">
              <a16:creationId xmlns:a16="http://schemas.microsoft.com/office/drawing/2014/main" id="{40DC1292-374D-433D-F8E3-DFB58C21C3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0976" y="44393870"/>
          <a:ext cx="4668153" cy="3745091"/>
        </a:xfrm>
        <a:prstGeom prst="rect">
          <a:avLst/>
        </a:prstGeom>
      </xdr:spPr>
    </xdr:pic>
    <xdr:clientData/>
  </xdr:twoCellAnchor>
  <xdr:twoCellAnchor editAs="oneCell">
    <xdr:from>
      <xdr:col>0</xdr:col>
      <xdr:colOff>31635</xdr:colOff>
      <xdr:row>269</xdr:row>
      <xdr:rowOff>85263</xdr:rowOff>
    </xdr:from>
    <xdr:to>
      <xdr:col>8</xdr:col>
      <xdr:colOff>24614</xdr:colOff>
      <xdr:row>289</xdr:row>
      <xdr:rowOff>99390</xdr:rowOff>
    </xdr:to>
    <xdr:pic>
      <xdr:nvPicPr>
        <xdr:cNvPr id="103" name="Picture 102">
          <a:extLst>
            <a:ext uri="{FF2B5EF4-FFF2-40B4-BE49-F238E27FC236}">
              <a16:creationId xmlns:a16="http://schemas.microsoft.com/office/drawing/2014/main" id="{D0D34ABE-7745-F54B-6F11-AC33DD01FE7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635" y="50598133"/>
          <a:ext cx="5271762" cy="3768909"/>
        </a:xfrm>
        <a:prstGeom prst="rect">
          <a:avLst/>
        </a:prstGeom>
      </xdr:spPr>
    </xdr:pic>
    <xdr:clientData/>
  </xdr:twoCellAnchor>
  <xdr:twoCellAnchor editAs="oneCell">
    <xdr:from>
      <xdr:col>14</xdr:col>
      <xdr:colOff>0</xdr:colOff>
      <xdr:row>110</xdr:row>
      <xdr:rowOff>190977</xdr:rowOff>
    </xdr:from>
    <xdr:to>
      <xdr:col>22</xdr:col>
      <xdr:colOff>652815</xdr:colOff>
      <xdr:row>124</xdr:row>
      <xdr:rowOff>57293</xdr:rowOff>
    </xdr:to>
    <xdr:pic>
      <xdr:nvPicPr>
        <xdr:cNvPr id="113" name="Picture 112">
          <a:extLst>
            <a:ext uri="{FF2B5EF4-FFF2-40B4-BE49-F238E27FC236}">
              <a16:creationId xmlns:a16="http://schemas.microsoft.com/office/drawing/2014/main" id="{236C66FD-6BEB-1C89-92D8-007298DFA45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033233" y="18715789"/>
          <a:ext cx="6591300" cy="2540000"/>
        </a:xfrm>
        <a:prstGeom prst="rect">
          <a:avLst/>
        </a:prstGeom>
      </xdr:spPr>
    </xdr:pic>
    <xdr:clientData/>
  </xdr:twoCellAnchor>
  <xdr:twoCellAnchor editAs="oneCell">
    <xdr:from>
      <xdr:col>29</xdr:col>
      <xdr:colOff>180852</xdr:colOff>
      <xdr:row>83</xdr:row>
      <xdr:rowOff>25324</xdr:rowOff>
    </xdr:from>
    <xdr:to>
      <xdr:col>34</xdr:col>
      <xdr:colOff>454862</xdr:colOff>
      <xdr:row>100</xdr:row>
      <xdr:rowOff>49240</xdr:rowOff>
    </xdr:to>
    <xdr:pic>
      <xdr:nvPicPr>
        <xdr:cNvPr id="115" name="Picture 114">
          <a:extLst>
            <a:ext uri="{FF2B5EF4-FFF2-40B4-BE49-F238E27FC236}">
              <a16:creationId xmlns:a16="http://schemas.microsoft.com/office/drawing/2014/main" id="{2D001C41-6777-F6AC-5216-B58DA1563B2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390417" y="15607672"/>
          <a:ext cx="3984619" cy="3215481"/>
        </a:xfrm>
        <a:prstGeom prst="rect">
          <a:avLst/>
        </a:prstGeom>
      </xdr:spPr>
    </xdr:pic>
    <xdr:clientData/>
  </xdr:twoCellAnchor>
  <xdr:twoCellAnchor editAs="oneCell">
    <xdr:from>
      <xdr:col>32</xdr:col>
      <xdr:colOff>210075</xdr:colOff>
      <xdr:row>144</xdr:row>
      <xdr:rowOff>0</xdr:rowOff>
    </xdr:from>
    <xdr:to>
      <xdr:col>38</xdr:col>
      <xdr:colOff>37157</xdr:colOff>
      <xdr:row>152</xdr:row>
      <xdr:rowOff>161280</xdr:rowOff>
    </xdr:to>
    <xdr:pic>
      <xdr:nvPicPr>
        <xdr:cNvPr id="117" name="Picture 116">
          <a:extLst>
            <a:ext uri="{FF2B5EF4-FFF2-40B4-BE49-F238E27FC236}">
              <a16:creationId xmlns:a16="http://schemas.microsoft.com/office/drawing/2014/main" id="{54CF52E0-1AE4-086C-357E-8C7F4406171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1274887" y="25027594"/>
          <a:ext cx="3937000" cy="1689100"/>
        </a:xfrm>
        <a:prstGeom prst="rect">
          <a:avLst/>
        </a:prstGeom>
      </xdr:spPr>
    </xdr:pic>
    <xdr:clientData/>
  </xdr:twoCellAnchor>
  <xdr:twoCellAnchor editAs="oneCell">
    <xdr:from>
      <xdr:col>33</xdr:col>
      <xdr:colOff>0</xdr:colOff>
      <xdr:row>174</xdr:row>
      <xdr:rowOff>0</xdr:rowOff>
    </xdr:from>
    <xdr:to>
      <xdr:col>37</xdr:col>
      <xdr:colOff>602917</xdr:colOff>
      <xdr:row>185</xdr:row>
      <xdr:rowOff>58247</xdr:rowOff>
    </xdr:to>
    <xdr:pic>
      <xdr:nvPicPr>
        <xdr:cNvPr id="119" name="Picture 118">
          <a:extLst>
            <a:ext uri="{FF2B5EF4-FFF2-40B4-BE49-F238E27FC236}">
              <a16:creationId xmlns:a16="http://schemas.microsoft.com/office/drawing/2014/main" id="{51DE57D3-2585-B5A3-8D68-035976FE69D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1733233" y="30756917"/>
          <a:ext cx="3276600" cy="2159000"/>
        </a:xfrm>
        <a:prstGeom prst="rect">
          <a:avLst/>
        </a:prstGeom>
      </xdr:spPr>
    </xdr:pic>
    <xdr:clientData/>
  </xdr:twoCellAnchor>
  <xdr:twoCellAnchor>
    <xdr:from>
      <xdr:col>0</xdr:col>
      <xdr:colOff>219625</xdr:colOff>
      <xdr:row>232</xdr:row>
      <xdr:rowOff>181430</xdr:rowOff>
    </xdr:from>
    <xdr:to>
      <xdr:col>6</xdr:col>
      <xdr:colOff>601580</xdr:colOff>
      <xdr:row>235</xdr:row>
      <xdr:rowOff>133685</xdr:rowOff>
    </xdr:to>
    <xdr:sp macro="" textlink="">
      <xdr:nvSpPr>
        <xdr:cNvPr id="120" name="TextBox 119">
          <a:extLst>
            <a:ext uri="{FF2B5EF4-FFF2-40B4-BE49-F238E27FC236}">
              <a16:creationId xmlns:a16="http://schemas.microsoft.com/office/drawing/2014/main" id="{A147F475-0123-4F60-C5CD-8A3ACFA6D365}"/>
            </a:ext>
          </a:extLst>
        </xdr:cNvPr>
        <xdr:cNvSpPr txBox="1"/>
      </xdr:nvSpPr>
      <xdr:spPr>
        <a:xfrm>
          <a:off x="219625" y="42015039"/>
          <a:ext cx="4029624" cy="525187"/>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Old adults(39%) have the highest share of all customers at instachart. Followed by eldery customers with a share of 25%</a:t>
          </a:r>
        </a:p>
      </xdr:txBody>
    </xdr:sp>
    <xdr:clientData/>
  </xdr:twoCellAnchor>
  <xdr:twoCellAnchor>
    <xdr:from>
      <xdr:col>8</xdr:col>
      <xdr:colOff>391504</xdr:colOff>
      <xdr:row>229</xdr:row>
      <xdr:rowOff>152782</xdr:rowOff>
    </xdr:from>
    <xdr:to>
      <xdr:col>16</xdr:col>
      <xdr:colOff>200525</xdr:colOff>
      <xdr:row>234</xdr:row>
      <xdr:rowOff>152782</xdr:rowOff>
    </xdr:to>
    <xdr:sp macro="" textlink="">
      <xdr:nvSpPr>
        <xdr:cNvPr id="121" name="TextBox 120">
          <a:extLst>
            <a:ext uri="{FF2B5EF4-FFF2-40B4-BE49-F238E27FC236}">
              <a16:creationId xmlns:a16="http://schemas.microsoft.com/office/drawing/2014/main" id="{7E98B712-922A-1640-D879-54FB989EB80F}"/>
            </a:ext>
          </a:extLst>
        </xdr:cNvPr>
        <xdr:cNvSpPr txBox="1"/>
      </xdr:nvSpPr>
      <xdr:spPr>
        <a:xfrm>
          <a:off x="5376015" y="41413459"/>
          <a:ext cx="5194585" cy="954887"/>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graph reveals that married customers are represented the most  </a:t>
          </a:r>
        </a:p>
        <a:p>
          <a:r>
            <a:rPr lang="en-GB" sz="1100"/>
            <a:t>in all age groups.  Customers who are single can be found in adult, old adult, young adults. But the eledery customers are either married or divorced/widowed. Customers of the adult group are not divored/widowed, they are single or</a:t>
          </a:r>
          <a:r>
            <a:rPr lang="en-GB" sz="1100" baseline="0"/>
            <a:t> </a:t>
          </a:r>
          <a:r>
            <a:rPr lang="en-GB" sz="1100"/>
            <a:t>married. Young adults, are the only group living with parents and siblings.</a:t>
          </a:r>
        </a:p>
        <a:p>
          <a:endParaRPr lang="en-GB" sz="1100"/>
        </a:p>
        <a:p>
          <a:endParaRPr lang="en-GB" sz="1100"/>
        </a:p>
      </xdr:txBody>
    </xdr:sp>
    <xdr:clientData/>
  </xdr:twoCellAnchor>
  <xdr:twoCellAnchor>
    <xdr:from>
      <xdr:col>16</xdr:col>
      <xdr:colOff>668040</xdr:colOff>
      <xdr:row>231</xdr:row>
      <xdr:rowOff>95107</xdr:rowOff>
    </xdr:from>
    <xdr:to>
      <xdr:col>24</xdr:col>
      <xdr:colOff>515256</xdr:colOff>
      <xdr:row>233</xdr:row>
      <xdr:rowOff>181429</xdr:rowOff>
    </xdr:to>
    <xdr:sp macro="" textlink="">
      <xdr:nvSpPr>
        <xdr:cNvPr id="122" name="TextBox 121">
          <a:extLst>
            <a:ext uri="{FF2B5EF4-FFF2-40B4-BE49-F238E27FC236}">
              <a16:creationId xmlns:a16="http://schemas.microsoft.com/office/drawing/2014/main" id="{D45FDB5B-41C8-7C46-8123-E35251A8B3CD}"/>
            </a:ext>
          </a:extLst>
        </xdr:cNvPr>
        <xdr:cNvSpPr txBox="1"/>
      </xdr:nvSpPr>
      <xdr:spPr>
        <a:xfrm>
          <a:off x="11038115" y="41737739"/>
          <a:ext cx="5194585" cy="468276"/>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Looking</a:t>
          </a:r>
          <a:r>
            <a:rPr lang="en-GB" sz="1100" baseline="0"/>
            <a:t> at the graph shows that most customers in all age groups are buying on a frequent base at instacart. Followed by regular and non-frequent customers.</a:t>
          </a:r>
          <a:endParaRPr lang="en-GB" sz="1100"/>
        </a:p>
        <a:p>
          <a:endParaRPr lang="en-GB" sz="1100"/>
        </a:p>
      </xdr:txBody>
    </xdr:sp>
    <xdr:clientData/>
  </xdr:twoCellAnchor>
  <xdr:twoCellAnchor>
    <xdr:from>
      <xdr:col>26</xdr:col>
      <xdr:colOff>496541</xdr:colOff>
      <xdr:row>230</xdr:row>
      <xdr:rowOff>76391</xdr:rowOff>
    </xdr:from>
    <xdr:to>
      <xdr:col>34</xdr:col>
      <xdr:colOff>343758</xdr:colOff>
      <xdr:row>235</xdr:row>
      <xdr:rowOff>143233</xdr:rowOff>
    </xdr:to>
    <xdr:sp macro="" textlink="">
      <xdr:nvSpPr>
        <xdr:cNvPr id="123" name="TextBox 122">
          <a:extLst>
            <a:ext uri="{FF2B5EF4-FFF2-40B4-BE49-F238E27FC236}">
              <a16:creationId xmlns:a16="http://schemas.microsoft.com/office/drawing/2014/main" id="{6C78D92F-7D30-3D49-97BB-C19B4E02B59F}"/>
            </a:ext>
          </a:extLst>
        </xdr:cNvPr>
        <xdr:cNvSpPr txBox="1"/>
      </xdr:nvSpPr>
      <xdr:spPr>
        <a:xfrm>
          <a:off x="17550827" y="41528045"/>
          <a:ext cx="5194585" cy="1021729"/>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Customers</a:t>
          </a:r>
          <a:r>
            <a:rPr lang="en-GB" sz="1100" baseline="0"/>
            <a:t> in the upper income range are the most frequent within the old adult group. Which can due the longer experience on the job market, which gurantees a higher paid job. That reflects in the eldery age group, where still the most customers live from an upper income, as well as, in the adult groups where the middle income is the highest which may turn to a upper income entering the old adult group.</a:t>
          </a:r>
          <a:endParaRPr lang="en-GB" sz="1100"/>
        </a:p>
        <a:p>
          <a:endParaRPr lang="en-GB" sz="1100"/>
        </a:p>
        <a:p>
          <a:endParaRPr lang="en-GB" sz="1100"/>
        </a:p>
      </xdr:txBody>
    </xdr:sp>
    <xdr:clientData/>
  </xdr:twoCellAnchor>
  <xdr:twoCellAnchor>
    <xdr:from>
      <xdr:col>36</xdr:col>
      <xdr:colOff>267368</xdr:colOff>
      <xdr:row>233</xdr:row>
      <xdr:rowOff>124136</xdr:rowOff>
    </xdr:from>
    <xdr:to>
      <xdr:col>44</xdr:col>
      <xdr:colOff>114584</xdr:colOff>
      <xdr:row>236</xdr:row>
      <xdr:rowOff>47745</xdr:rowOff>
    </xdr:to>
    <xdr:sp macro="" textlink="">
      <xdr:nvSpPr>
        <xdr:cNvPr id="124" name="TextBox 123">
          <a:extLst>
            <a:ext uri="{FF2B5EF4-FFF2-40B4-BE49-F238E27FC236}">
              <a16:creationId xmlns:a16="http://schemas.microsoft.com/office/drawing/2014/main" id="{6A4B90ED-02EA-CF4E-9237-BC0E87083B41}"/>
            </a:ext>
          </a:extLst>
        </xdr:cNvPr>
        <xdr:cNvSpPr txBox="1"/>
      </xdr:nvSpPr>
      <xdr:spPr>
        <a:xfrm>
          <a:off x="24005864" y="42148722"/>
          <a:ext cx="5194585" cy="496542"/>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southern</a:t>
          </a:r>
          <a:r>
            <a:rPr lang="en-GB" sz="1100" baseline="0"/>
            <a:t> regions account the highest customers within the old adult age group with the highest spending capacity. The northwast has the weakest spending capacity.</a:t>
          </a:r>
          <a:endParaRPr lang="en-GB" sz="1100"/>
        </a:p>
        <a:p>
          <a:endParaRPr lang="en-GB" sz="1100"/>
        </a:p>
        <a:p>
          <a:endParaRPr lang="en-GB" sz="1100"/>
        </a:p>
      </xdr:txBody>
    </xdr:sp>
    <xdr:clientData/>
  </xdr:twoCellAnchor>
  <xdr:twoCellAnchor>
    <xdr:from>
      <xdr:col>0</xdr:col>
      <xdr:colOff>1</xdr:colOff>
      <xdr:row>265</xdr:row>
      <xdr:rowOff>57293</xdr:rowOff>
    </xdr:from>
    <xdr:to>
      <xdr:col>7</xdr:col>
      <xdr:colOff>410603</xdr:colOff>
      <xdr:row>268</xdr:row>
      <xdr:rowOff>114588</xdr:rowOff>
    </xdr:to>
    <xdr:sp macro="" textlink="">
      <xdr:nvSpPr>
        <xdr:cNvPr id="125" name="TextBox 124">
          <a:extLst>
            <a:ext uri="{FF2B5EF4-FFF2-40B4-BE49-F238E27FC236}">
              <a16:creationId xmlns:a16="http://schemas.microsoft.com/office/drawing/2014/main" id="{0C2E7E6C-5EB8-D24A-909C-396D108C47BF}"/>
            </a:ext>
          </a:extLst>
        </xdr:cNvPr>
        <xdr:cNvSpPr txBox="1"/>
      </xdr:nvSpPr>
      <xdr:spPr>
        <a:xfrm>
          <a:off x="1" y="46665338"/>
          <a:ext cx="4726692" cy="630227"/>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t>upper income (64.5%) have the highest share of all customers at instachart. Followed by middle income</a:t>
          </a:r>
          <a:r>
            <a:rPr lang="en-GB" sz="1100" baseline="0"/>
            <a:t> customers </a:t>
          </a:r>
          <a:r>
            <a:rPr lang="en-GB" sz="1100"/>
            <a:t>with a share of 24.6% and</a:t>
          </a:r>
          <a:r>
            <a:rPr lang="en-GB" sz="1100" baseline="0"/>
            <a:t> low income customers 10.9%</a:t>
          </a:r>
          <a:endParaRPr lang="en-GB" sz="1100"/>
        </a:p>
        <a:p>
          <a:r>
            <a:rPr lang="en-GB" sz="1100" baseline="0"/>
            <a:t>.</a:t>
          </a:r>
          <a:endParaRPr lang="en-GB" sz="1100"/>
        </a:p>
        <a:p>
          <a:endParaRPr lang="en-GB" sz="1100"/>
        </a:p>
        <a:p>
          <a:endParaRPr lang="en-GB" sz="1100"/>
        </a:p>
      </xdr:txBody>
    </xdr:sp>
    <xdr:clientData/>
  </xdr:twoCellAnchor>
  <xdr:twoCellAnchor>
    <xdr:from>
      <xdr:col>9</xdr:col>
      <xdr:colOff>114205</xdr:colOff>
      <xdr:row>265</xdr:row>
      <xdr:rowOff>9167</xdr:rowOff>
    </xdr:from>
    <xdr:to>
      <xdr:col>16</xdr:col>
      <xdr:colOff>591647</xdr:colOff>
      <xdr:row>268</xdr:row>
      <xdr:rowOff>95490</xdr:rowOff>
    </xdr:to>
    <xdr:sp macro="" textlink="">
      <xdr:nvSpPr>
        <xdr:cNvPr id="126" name="TextBox 125">
          <a:extLst>
            <a:ext uri="{FF2B5EF4-FFF2-40B4-BE49-F238E27FC236}">
              <a16:creationId xmlns:a16="http://schemas.microsoft.com/office/drawing/2014/main" id="{DF394B61-AA03-8D4B-8E5E-F4F8C19EFDAC}"/>
            </a:ext>
          </a:extLst>
        </xdr:cNvPr>
        <xdr:cNvSpPr txBox="1"/>
      </xdr:nvSpPr>
      <xdr:spPr>
        <a:xfrm>
          <a:off x="5767137" y="46617212"/>
          <a:ext cx="5194585" cy="659255"/>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t>Customers</a:t>
          </a:r>
          <a:r>
            <a:rPr lang="en-GB" sz="1100" baseline="0"/>
            <a:t> wihtin the upper income range are mostly married, but all the different family groups are represented in the upper income range. The same goes for middle income and low income classes where all family groups are counted.</a:t>
          </a:r>
          <a:endParaRPr lang="en-GB" sz="1100"/>
        </a:p>
        <a:p>
          <a:r>
            <a:rPr lang="en-GB" sz="1100" baseline="0"/>
            <a:t>.</a:t>
          </a:r>
          <a:endParaRPr lang="en-GB" sz="1100"/>
        </a:p>
        <a:p>
          <a:endParaRPr lang="en-GB" sz="1100"/>
        </a:p>
        <a:p>
          <a:endParaRPr lang="en-GB" sz="1100"/>
        </a:p>
      </xdr:txBody>
    </xdr:sp>
    <xdr:clientData/>
  </xdr:twoCellAnchor>
  <xdr:twoCellAnchor>
    <xdr:from>
      <xdr:col>28</xdr:col>
      <xdr:colOff>234154</xdr:colOff>
      <xdr:row>265</xdr:row>
      <xdr:rowOff>166813</xdr:rowOff>
    </xdr:from>
    <xdr:to>
      <xdr:col>35</xdr:col>
      <xdr:colOff>534706</xdr:colOff>
      <xdr:row>269</xdr:row>
      <xdr:rowOff>26818</xdr:rowOff>
    </xdr:to>
    <xdr:sp macro="" textlink="">
      <xdr:nvSpPr>
        <xdr:cNvPr id="127" name="TextBox 126">
          <a:extLst>
            <a:ext uri="{FF2B5EF4-FFF2-40B4-BE49-F238E27FC236}">
              <a16:creationId xmlns:a16="http://schemas.microsoft.com/office/drawing/2014/main" id="{8ADB4417-028A-0F4F-99EE-4CE1CD4FF299}"/>
            </a:ext>
          </a:extLst>
        </xdr:cNvPr>
        <xdr:cNvSpPr txBox="1"/>
      </xdr:nvSpPr>
      <xdr:spPr>
        <a:xfrm>
          <a:off x="19714850" y="49928726"/>
          <a:ext cx="5413682" cy="610962"/>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t>Customers with a higher</a:t>
          </a:r>
          <a:r>
            <a:rPr lang="en-GB" sz="1100" baseline="0"/>
            <a:t> salary are residing in a middle household (1-2 dependents). Bid household (&gt;3 dependents) and single household are equally represented in the upper income class. The pattern is the same for middle and low income classes.</a:t>
          </a:r>
          <a:endParaRPr lang="en-GB" sz="1100"/>
        </a:p>
        <a:p>
          <a:r>
            <a:rPr lang="en-GB" sz="1100" baseline="0"/>
            <a:t>.</a:t>
          </a:r>
          <a:endParaRPr lang="en-GB" sz="1100"/>
        </a:p>
        <a:p>
          <a:endParaRPr lang="en-GB" sz="1100"/>
        </a:p>
        <a:p>
          <a:endParaRPr lang="en-GB" sz="1100"/>
        </a:p>
      </xdr:txBody>
    </xdr:sp>
    <xdr:clientData/>
  </xdr:twoCellAnchor>
  <xdr:twoCellAnchor>
    <xdr:from>
      <xdr:col>37</xdr:col>
      <xdr:colOff>39025</xdr:colOff>
      <xdr:row>265</xdr:row>
      <xdr:rowOff>78466</xdr:rowOff>
    </xdr:from>
    <xdr:to>
      <xdr:col>45</xdr:col>
      <xdr:colOff>383198</xdr:colOff>
      <xdr:row>270</xdr:row>
      <xdr:rowOff>107113</xdr:rowOff>
    </xdr:to>
    <xdr:sp macro="" textlink="">
      <xdr:nvSpPr>
        <xdr:cNvPr id="128" name="TextBox 127">
          <a:extLst>
            <a:ext uri="{FF2B5EF4-FFF2-40B4-BE49-F238E27FC236}">
              <a16:creationId xmlns:a16="http://schemas.microsoft.com/office/drawing/2014/main" id="{BA3615B0-2883-FB48-84B5-CD23EC283693}"/>
            </a:ext>
          </a:extLst>
        </xdr:cNvPr>
        <xdr:cNvSpPr txBox="1"/>
      </xdr:nvSpPr>
      <xdr:spPr>
        <a:xfrm>
          <a:off x="25980155" y="49840379"/>
          <a:ext cx="5733391" cy="967343"/>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t>Looking</a:t>
          </a:r>
          <a:r>
            <a:rPr lang="en-GB" sz="1100" baseline="0"/>
            <a:t> at this graph shows a similar pattern like the graph in the age group classification section. The southern Region has the most people within an upper income range, because it accounts the most old adult customers. Instacart customers fall the most in the upper income range across all regions, which reveals there is high spending power overall</a:t>
          </a:r>
          <a:endParaRPr lang="en-GB" sz="1100"/>
        </a:p>
        <a:p>
          <a:r>
            <a:rPr lang="en-GB" sz="1100" baseline="0"/>
            <a:t>.</a:t>
          </a:r>
          <a:endParaRPr lang="en-GB" sz="1100"/>
        </a:p>
        <a:p>
          <a:endParaRPr lang="en-GB" sz="1100"/>
        </a:p>
        <a:p>
          <a:endParaRPr lang="en-GB" sz="1100"/>
        </a:p>
      </xdr:txBody>
    </xdr:sp>
    <xdr:clientData/>
  </xdr:twoCellAnchor>
  <xdr:twoCellAnchor>
    <xdr:from>
      <xdr:col>47</xdr:col>
      <xdr:colOff>419653</xdr:colOff>
      <xdr:row>267</xdr:row>
      <xdr:rowOff>154610</xdr:rowOff>
    </xdr:from>
    <xdr:to>
      <xdr:col>73</xdr:col>
      <xdr:colOff>143565</xdr:colOff>
      <xdr:row>270</xdr:row>
      <xdr:rowOff>81458</xdr:rowOff>
    </xdr:to>
    <xdr:sp macro="" textlink="">
      <xdr:nvSpPr>
        <xdr:cNvPr id="129" name="TextBox 128">
          <a:extLst>
            <a:ext uri="{FF2B5EF4-FFF2-40B4-BE49-F238E27FC236}">
              <a16:creationId xmlns:a16="http://schemas.microsoft.com/office/drawing/2014/main" id="{878082CE-0A63-CD4C-9BB7-A0C2AF81D47D}"/>
            </a:ext>
          </a:extLst>
        </xdr:cNvPr>
        <xdr:cNvSpPr txBox="1"/>
      </xdr:nvSpPr>
      <xdr:spPr>
        <a:xfrm>
          <a:off x="33097305" y="50501827"/>
          <a:ext cx="17238869" cy="490066"/>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t>Interessting to</a:t>
          </a:r>
          <a:r>
            <a:rPr lang="en-GB" sz="1100" baseline="0"/>
            <a:t> see that the most customers are low spender </a:t>
          </a:r>
          <a:r>
            <a:rPr lang="en-GB" sz="1100" b="1" baseline="0"/>
            <a:t>(in total ca. 96.7%) </a:t>
          </a:r>
          <a:r>
            <a:rPr lang="en-GB" sz="1100" baseline="0"/>
            <a:t>even so they have a hight spending power. There is just a few people </a:t>
          </a:r>
          <a:r>
            <a:rPr lang="en-GB" sz="1100" b="1" baseline="0"/>
            <a:t>(in total: ca. 3.3%) </a:t>
          </a:r>
          <a:r>
            <a:rPr lang="en-GB" sz="1100" baseline="0"/>
            <a:t>across all income classes) representing the high spender range. </a:t>
          </a:r>
          <a:endParaRPr lang="en-GB" sz="1100"/>
        </a:p>
        <a:p>
          <a:endParaRPr lang="en-GB" sz="1100"/>
        </a:p>
        <a:p>
          <a:endParaRPr lang="en-GB" sz="1100"/>
        </a:p>
      </xdr:txBody>
    </xdr:sp>
    <xdr:clientData/>
  </xdr:twoCellAnchor>
  <xdr:twoCellAnchor>
    <xdr:from>
      <xdr:col>3</xdr:col>
      <xdr:colOff>0</xdr:colOff>
      <xdr:row>299</xdr:row>
      <xdr:rowOff>0</xdr:rowOff>
    </xdr:from>
    <xdr:to>
      <xdr:col>22</xdr:col>
      <xdr:colOff>861391</xdr:colOff>
      <xdr:row>300</xdr:row>
      <xdr:rowOff>55217</xdr:rowOff>
    </xdr:to>
    <xdr:sp macro="" textlink="">
      <xdr:nvSpPr>
        <xdr:cNvPr id="130" name="TextBox 129">
          <a:extLst>
            <a:ext uri="{FF2B5EF4-FFF2-40B4-BE49-F238E27FC236}">
              <a16:creationId xmlns:a16="http://schemas.microsoft.com/office/drawing/2014/main" id="{C8479D6A-0488-DD4F-9C24-24774E3F5257}"/>
            </a:ext>
          </a:extLst>
        </xdr:cNvPr>
        <xdr:cNvSpPr txBox="1"/>
      </xdr:nvSpPr>
      <xdr:spPr>
        <a:xfrm>
          <a:off x="1667565" y="53704435"/>
          <a:ext cx="14544261" cy="242956"/>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Looking</a:t>
          </a:r>
          <a:r>
            <a:rPr lang="en-GB" sz="1100" baseline="0"/>
            <a:t> at the graph in this classification reveals that there is no difference in departments amongst region, household, age and income</a:t>
          </a:r>
          <a:endParaRPr lang="en-GB" sz="1100"/>
        </a:p>
        <a:p>
          <a:endParaRPr lang="en-GB" sz="1100"/>
        </a:p>
      </xdr:txBody>
    </xdr:sp>
    <xdr:clientData/>
  </xdr:twoCellAnchor>
  <xdr:twoCellAnchor>
    <xdr:from>
      <xdr:col>3</xdr:col>
      <xdr:colOff>77303</xdr:colOff>
      <xdr:row>334</xdr:row>
      <xdr:rowOff>165650</xdr:rowOff>
    </xdr:from>
    <xdr:to>
      <xdr:col>11</xdr:col>
      <xdr:colOff>23910</xdr:colOff>
      <xdr:row>345</xdr:row>
      <xdr:rowOff>165651</xdr:rowOff>
    </xdr:to>
    <xdr:sp macro="" textlink="">
      <xdr:nvSpPr>
        <xdr:cNvPr id="131" name="TextBox 130">
          <a:extLst>
            <a:ext uri="{FF2B5EF4-FFF2-40B4-BE49-F238E27FC236}">
              <a16:creationId xmlns:a16="http://schemas.microsoft.com/office/drawing/2014/main" id="{CFBDFE02-4753-0B40-BA58-028CF7C726ED}"/>
            </a:ext>
          </a:extLst>
        </xdr:cNvPr>
        <xdr:cNvSpPr txBox="1"/>
      </xdr:nvSpPr>
      <xdr:spPr>
        <a:xfrm>
          <a:off x="1744868" y="59689998"/>
          <a:ext cx="5578781" cy="2065131"/>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Regular, married customers</a:t>
          </a:r>
          <a:r>
            <a:rPr lang="en-GB" sz="1100" baseline="0"/>
            <a:t> living in a household with 1-2 dependents in the age range 40-65 are account the highest purchase frequency (128290).</a:t>
          </a:r>
        </a:p>
        <a:p>
          <a:endParaRPr lang="en-GB" sz="1100" baseline="0"/>
        </a:p>
        <a:p>
          <a:r>
            <a:rPr lang="en-GB" sz="1100"/>
            <a:t>Regular, married customers</a:t>
          </a:r>
          <a:r>
            <a:rPr lang="en-GB" sz="1100" baseline="0"/>
            <a:t> in a household with 1-2 dependents in the age range &gt;65 are account the second highest purchase frequency (82873).</a:t>
          </a:r>
        </a:p>
        <a:p>
          <a:endParaRPr lang="en-GB" sz="1100" baseline="0"/>
        </a:p>
        <a:p>
          <a:r>
            <a:rPr lang="en-GB" sz="1100"/>
            <a:t>Regular, married customers</a:t>
          </a:r>
          <a:r>
            <a:rPr lang="en-GB" sz="1100" baseline="0"/>
            <a:t> in a household with 1-2 dependents in the age range 25-40 are account the third highest purchase frequency (79026).</a:t>
          </a:r>
        </a:p>
        <a:p>
          <a:endParaRPr lang="en-GB" sz="1100"/>
        </a:p>
        <a:p>
          <a:r>
            <a:rPr lang="en-GB" sz="1100" b="1"/>
            <a:t>The heatmap</a:t>
          </a:r>
          <a:r>
            <a:rPr lang="en-GB" sz="1100" b="1" baseline="0"/>
            <a:t> which is shown suggests that the age is strongest difference between the top customer groups.</a:t>
          </a:r>
          <a:endParaRPr lang="en-GB" sz="1100" b="1"/>
        </a:p>
      </xdr:txBody>
    </xdr:sp>
    <xdr:clientData/>
  </xdr:twoCellAnchor>
  <xdr:twoCellAnchor>
    <xdr:from>
      <xdr:col>17</xdr:col>
      <xdr:colOff>209826</xdr:colOff>
      <xdr:row>341</xdr:row>
      <xdr:rowOff>55218</xdr:rowOff>
    </xdr:from>
    <xdr:to>
      <xdr:col>25</xdr:col>
      <xdr:colOff>57041</xdr:colOff>
      <xdr:row>343</xdr:row>
      <xdr:rowOff>165653</xdr:rowOff>
    </xdr:to>
    <xdr:sp macro="" textlink="">
      <xdr:nvSpPr>
        <xdr:cNvPr id="132" name="TextBox 131">
          <a:extLst>
            <a:ext uri="{FF2B5EF4-FFF2-40B4-BE49-F238E27FC236}">
              <a16:creationId xmlns:a16="http://schemas.microsoft.com/office/drawing/2014/main" id="{C6D9FCC1-CB85-EA46-94DF-F3E9AD0B5B3B}"/>
            </a:ext>
          </a:extLst>
        </xdr:cNvPr>
        <xdr:cNvSpPr txBox="1"/>
      </xdr:nvSpPr>
      <xdr:spPr>
        <a:xfrm>
          <a:off x="12203043" y="60893740"/>
          <a:ext cx="5578781" cy="485913"/>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There is not a big difference in ordering habits</a:t>
          </a:r>
          <a:r>
            <a:rPr lang="en-GB" sz="1100" baseline="0"/>
            <a:t> of different customers proflies considering the avg. order total.</a:t>
          </a:r>
          <a:endParaRPr lang="en-GB" sz="1100"/>
        </a:p>
      </xdr:txBody>
    </xdr:sp>
    <xdr:clientData/>
  </xdr:twoCellAnchor>
  <xdr:twoCellAnchor>
    <xdr:from>
      <xdr:col>31</xdr:col>
      <xdr:colOff>441739</xdr:colOff>
      <xdr:row>334</xdr:row>
      <xdr:rowOff>0</xdr:rowOff>
    </xdr:from>
    <xdr:to>
      <xdr:col>46</xdr:col>
      <xdr:colOff>299997</xdr:colOff>
      <xdr:row>346</xdr:row>
      <xdr:rowOff>77305</xdr:rowOff>
    </xdr:to>
    <xdr:sp macro="" textlink="">
      <xdr:nvSpPr>
        <xdr:cNvPr id="133" name="TextBox 132">
          <a:extLst>
            <a:ext uri="{FF2B5EF4-FFF2-40B4-BE49-F238E27FC236}">
              <a16:creationId xmlns:a16="http://schemas.microsoft.com/office/drawing/2014/main" id="{9D4EA55A-FFE4-3941-93DC-EBDF6863CEF4}"/>
            </a:ext>
          </a:extLst>
        </xdr:cNvPr>
        <xdr:cNvSpPr txBox="1"/>
      </xdr:nvSpPr>
      <xdr:spPr>
        <a:xfrm>
          <a:off x="21921304" y="59524348"/>
          <a:ext cx="10382693" cy="2330174"/>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Customers acrros all age groups,</a:t>
          </a:r>
          <a:r>
            <a:rPr lang="en-GB" sz="1100" baseline="0"/>
            <a:t> family groups and households, are ordering the most of the time food &amp; groceries and beverages &amp; alcohol.</a:t>
          </a:r>
        </a:p>
        <a:p>
          <a:endParaRPr lang="en-GB" sz="1100" baseline="0"/>
        </a:p>
        <a:p>
          <a:r>
            <a:rPr lang="en-GB" sz="1100"/>
            <a:t>Married customers</a:t>
          </a:r>
          <a:r>
            <a:rPr lang="en-GB" sz="1100" baseline="0"/>
            <a:t> living in a household with 1-2 dependents in the age range 40-65 are account the highest purchase frequency  within food &amp; groceries (580258) and beverages &amp; alcohol (286129) .</a:t>
          </a:r>
        </a:p>
        <a:p>
          <a:endParaRPr lang="en-GB" sz="1100" baseline="0"/>
        </a:p>
        <a:p>
          <a:r>
            <a:rPr lang="en-GB" sz="1100"/>
            <a:t>Married customers</a:t>
          </a:r>
          <a:r>
            <a:rPr lang="en-GB" sz="1100" baseline="0"/>
            <a:t> living in a household with 1-2 dependents in the age range &gt;65 are account the second highest purchase frequency frequency  within food &amp; groceries (377212) and beverages &amp; alcohol (186112) .</a:t>
          </a:r>
        </a:p>
        <a:p>
          <a:endParaRPr lang="en-GB" sz="1100" baseline="0"/>
        </a:p>
        <a:p>
          <a:r>
            <a:rPr lang="en-GB" sz="1100"/>
            <a:t>Married customers</a:t>
          </a:r>
          <a:r>
            <a:rPr lang="en-GB" sz="1100" baseline="0"/>
            <a:t> living in a household with 1-2 dependents in the age range 25-40 are account the third highest purchase frequency within food &amp; groceries (348962) and beverages &amp; alcohol (170307) .</a:t>
          </a:r>
        </a:p>
        <a:p>
          <a:endParaRPr lang="en-GB" sz="1100"/>
        </a:p>
        <a:p>
          <a:r>
            <a:rPr lang="en-GB" sz="1100" b="1"/>
            <a:t>The heatmap</a:t>
          </a:r>
          <a:r>
            <a:rPr lang="en-GB" sz="1100" b="1" baseline="0"/>
            <a:t> which is shown suggests that the age is strongest difference between the top customer groups.</a:t>
          </a:r>
          <a:endParaRPr lang="en-GB" sz="1100" b="1"/>
        </a:p>
        <a:p>
          <a:endParaRPr lang="en-GB" sz="1100"/>
        </a:p>
      </xdr:txBody>
    </xdr:sp>
    <xdr:clientData/>
  </xdr:twoCellAnchor>
  <xdr:twoCellAnchor editAs="oneCell">
    <xdr:from>
      <xdr:col>28</xdr:col>
      <xdr:colOff>474870</xdr:colOff>
      <xdr:row>347</xdr:row>
      <xdr:rowOff>84107</xdr:rowOff>
    </xdr:from>
    <xdr:to>
      <xdr:col>47</xdr:col>
      <xdr:colOff>121480</xdr:colOff>
      <xdr:row>396</xdr:row>
      <xdr:rowOff>147929</xdr:rowOff>
    </xdr:to>
    <xdr:pic>
      <xdr:nvPicPr>
        <xdr:cNvPr id="135" name="Picture 134">
          <a:extLst>
            <a:ext uri="{FF2B5EF4-FFF2-40B4-BE49-F238E27FC236}">
              <a16:creationId xmlns:a16="http://schemas.microsoft.com/office/drawing/2014/main" id="{EA7B16C3-204C-E240-05DD-98D5B0B602D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9955566" y="62049064"/>
          <a:ext cx="12843566" cy="9263039"/>
        </a:xfrm>
        <a:prstGeom prst="rect">
          <a:avLst/>
        </a:prstGeom>
      </xdr:spPr>
    </xdr:pic>
    <xdr:clientData/>
  </xdr:twoCellAnchor>
  <xdr:twoCellAnchor editAs="oneCell">
    <xdr:from>
      <xdr:col>0</xdr:col>
      <xdr:colOff>198783</xdr:colOff>
      <xdr:row>27</xdr:row>
      <xdr:rowOff>143565</xdr:rowOff>
    </xdr:from>
    <xdr:to>
      <xdr:col>9</xdr:col>
      <xdr:colOff>596347</xdr:colOff>
      <xdr:row>47</xdr:row>
      <xdr:rowOff>170242</xdr:rowOff>
    </xdr:to>
    <xdr:pic>
      <xdr:nvPicPr>
        <xdr:cNvPr id="137" name="Picture 136">
          <a:extLst>
            <a:ext uri="{FF2B5EF4-FFF2-40B4-BE49-F238E27FC236}">
              <a16:creationId xmlns:a16="http://schemas.microsoft.com/office/drawing/2014/main" id="{7E4DFCCC-1F75-F41A-348E-1FBF76EDDF0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98783" y="5212522"/>
          <a:ext cx="6349999" cy="3781459"/>
        </a:xfrm>
        <a:prstGeom prst="rect">
          <a:avLst/>
        </a:prstGeom>
      </xdr:spPr>
    </xdr:pic>
    <xdr:clientData/>
  </xdr:twoCellAnchor>
  <xdr:twoCellAnchor editAs="oneCell">
    <xdr:from>
      <xdr:col>10</xdr:col>
      <xdr:colOff>651565</xdr:colOff>
      <xdr:row>28</xdr:row>
      <xdr:rowOff>44173</xdr:rowOff>
    </xdr:from>
    <xdr:to>
      <xdr:col>18</xdr:col>
      <xdr:colOff>596347</xdr:colOff>
      <xdr:row>47</xdr:row>
      <xdr:rowOff>41567</xdr:rowOff>
    </xdr:to>
    <xdr:pic>
      <xdr:nvPicPr>
        <xdr:cNvPr id="139" name="Picture 138">
          <a:extLst>
            <a:ext uri="{FF2B5EF4-FFF2-40B4-BE49-F238E27FC236}">
              <a16:creationId xmlns:a16="http://schemas.microsoft.com/office/drawing/2014/main" id="{0954F2B9-29E8-516C-9B20-7B5A487BFF2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277652" y="5300869"/>
          <a:ext cx="5985565" cy="3564437"/>
        </a:xfrm>
        <a:prstGeom prst="rect">
          <a:avLst/>
        </a:prstGeom>
      </xdr:spPr>
    </xdr:pic>
    <xdr:clientData/>
  </xdr:twoCellAnchor>
  <xdr:twoCellAnchor editAs="oneCell">
    <xdr:from>
      <xdr:col>1</xdr:col>
      <xdr:colOff>0</xdr:colOff>
      <xdr:row>54</xdr:row>
      <xdr:rowOff>0</xdr:rowOff>
    </xdr:from>
    <xdr:to>
      <xdr:col>10</xdr:col>
      <xdr:colOff>651565</xdr:colOff>
      <xdr:row>76</xdr:row>
      <xdr:rowOff>19480</xdr:rowOff>
    </xdr:to>
    <xdr:pic>
      <xdr:nvPicPr>
        <xdr:cNvPr id="141" name="Picture 140">
          <a:extLst>
            <a:ext uri="{FF2B5EF4-FFF2-40B4-BE49-F238E27FC236}">
              <a16:creationId xmlns:a16="http://schemas.microsoft.com/office/drawing/2014/main" id="{B7A6FC86-9F48-8A2D-B5CE-C099704AEE1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09217" y="10137913"/>
          <a:ext cx="6968435" cy="4149741"/>
        </a:xfrm>
        <a:prstGeom prst="rect">
          <a:avLst/>
        </a:prstGeom>
      </xdr:spPr>
    </xdr:pic>
    <xdr:clientData/>
  </xdr:twoCellAnchor>
  <xdr:twoCellAnchor editAs="oneCell">
    <xdr:from>
      <xdr:col>1</xdr:col>
      <xdr:colOff>44174</xdr:colOff>
      <xdr:row>82</xdr:row>
      <xdr:rowOff>44174</xdr:rowOff>
    </xdr:from>
    <xdr:to>
      <xdr:col>8</xdr:col>
      <xdr:colOff>187739</xdr:colOff>
      <xdr:row>101</xdr:row>
      <xdr:rowOff>68114</xdr:rowOff>
    </xdr:to>
    <xdr:pic>
      <xdr:nvPicPr>
        <xdr:cNvPr id="143" name="Picture 142">
          <a:extLst>
            <a:ext uri="{FF2B5EF4-FFF2-40B4-BE49-F238E27FC236}">
              <a16:creationId xmlns:a16="http://schemas.microsoft.com/office/drawing/2014/main" id="{C10CDF26-506F-3E3B-1DBD-E54A3923F3F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353391" y="15438783"/>
          <a:ext cx="5113131" cy="3590983"/>
        </a:xfrm>
        <a:prstGeom prst="rect">
          <a:avLst/>
        </a:prstGeom>
      </xdr:spPr>
    </xdr:pic>
    <xdr:clientData/>
  </xdr:twoCellAnchor>
  <xdr:twoCellAnchor editAs="oneCell">
    <xdr:from>
      <xdr:col>10</xdr:col>
      <xdr:colOff>198782</xdr:colOff>
      <xdr:row>81</xdr:row>
      <xdr:rowOff>77305</xdr:rowOff>
    </xdr:from>
    <xdr:to>
      <xdr:col>19</xdr:col>
      <xdr:colOff>121478</xdr:colOff>
      <xdr:row>102</xdr:row>
      <xdr:rowOff>87232</xdr:rowOff>
    </xdr:to>
    <xdr:pic>
      <xdr:nvPicPr>
        <xdr:cNvPr id="145" name="Picture 144">
          <a:extLst>
            <a:ext uri="{FF2B5EF4-FFF2-40B4-BE49-F238E27FC236}">
              <a16:creationId xmlns:a16="http://schemas.microsoft.com/office/drawing/2014/main" id="{C8BA48A3-F038-903F-B5F1-F5242E5EB29D}"/>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824869" y="15284175"/>
          <a:ext cx="6637131" cy="3952448"/>
        </a:xfrm>
        <a:prstGeom prst="rect">
          <a:avLst/>
        </a:prstGeom>
      </xdr:spPr>
    </xdr:pic>
    <xdr:clientData/>
  </xdr:twoCellAnchor>
  <xdr:twoCellAnchor editAs="oneCell">
    <xdr:from>
      <xdr:col>20</xdr:col>
      <xdr:colOff>541130</xdr:colOff>
      <xdr:row>81</xdr:row>
      <xdr:rowOff>176695</xdr:rowOff>
    </xdr:from>
    <xdr:to>
      <xdr:col>28</xdr:col>
      <xdr:colOff>320260</xdr:colOff>
      <xdr:row>101</xdr:row>
      <xdr:rowOff>105966</xdr:rowOff>
    </xdr:to>
    <xdr:pic>
      <xdr:nvPicPr>
        <xdr:cNvPr id="147" name="Picture 146">
          <a:extLst>
            <a:ext uri="{FF2B5EF4-FFF2-40B4-BE49-F238E27FC236}">
              <a16:creationId xmlns:a16="http://schemas.microsoft.com/office/drawing/2014/main" id="{245DB6C4-A1B5-DCCD-2573-B685BFBF2A6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4555304" y="15383565"/>
          <a:ext cx="5245652" cy="3684053"/>
        </a:xfrm>
        <a:prstGeom prst="rect">
          <a:avLst/>
        </a:prstGeom>
      </xdr:spPr>
    </xdr:pic>
    <xdr:clientData/>
  </xdr:twoCellAnchor>
  <xdr:twoCellAnchor editAs="oneCell">
    <xdr:from>
      <xdr:col>1</xdr:col>
      <xdr:colOff>0</xdr:colOff>
      <xdr:row>143</xdr:row>
      <xdr:rowOff>1</xdr:rowOff>
    </xdr:from>
    <xdr:to>
      <xdr:col>11</xdr:col>
      <xdr:colOff>386522</xdr:colOff>
      <xdr:row>166</xdr:row>
      <xdr:rowOff>75071</xdr:rowOff>
    </xdr:to>
    <xdr:pic>
      <xdr:nvPicPr>
        <xdr:cNvPr id="149" name="Picture 148">
          <a:extLst>
            <a:ext uri="{FF2B5EF4-FFF2-40B4-BE49-F238E27FC236}">
              <a16:creationId xmlns:a16="http://schemas.microsoft.com/office/drawing/2014/main" id="{A39E46ED-7811-CE4D-6DCD-0D6A4BF9A3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309217" y="26857740"/>
          <a:ext cx="7377044" cy="4393070"/>
        </a:xfrm>
        <a:prstGeom prst="rect">
          <a:avLst/>
        </a:prstGeom>
      </xdr:spPr>
    </xdr:pic>
    <xdr:clientData/>
  </xdr:twoCellAnchor>
  <xdr:twoCellAnchor editAs="oneCell">
    <xdr:from>
      <xdr:col>13</xdr:col>
      <xdr:colOff>44174</xdr:colOff>
      <xdr:row>144</xdr:row>
      <xdr:rowOff>99391</xdr:rowOff>
    </xdr:from>
    <xdr:to>
      <xdr:col>22</xdr:col>
      <xdr:colOff>654326</xdr:colOff>
      <xdr:row>167</xdr:row>
      <xdr:rowOff>73991</xdr:rowOff>
    </xdr:to>
    <xdr:pic>
      <xdr:nvPicPr>
        <xdr:cNvPr id="151" name="Picture 150">
          <a:extLst>
            <a:ext uri="{FF2B5EF4-FFF2-40B4-BE49-F238E27FC236}">
              <a16:creationId xmlns:a16="http://schemas.microsoft.com/office/drawing/2014/main" id="{DCBB410E-6566-2021-F3BB-500E1F87E653}"/>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702261" y="27144869"/>
          <a:ext cx="7302500" cy="4292600"/>
        </a:xfrm>
        <a:prstGeom prst="rect">
          <a:avLst/>
        </a:prstGeom>
      </xdr:spPr>
    </xdr:pic>
    <xdr:clientData/>
  </xdr:twoCellAnchor>
  <xdr:twoCellAnchor editAs="oneCell">
    <xdr:from>
      <xdr:col>1</xdr:col>
      <xdr:colOff>231913</xdr:colOff>
      <xdr:row>174</xdr:row>
      <xdr:rowOff>88349</xdr:rowOff>
    </xdr:from>
    <xdr:to>
      <xdr:col>10</xdr:col>
      <xdr:colOff>519043</xdr:colOff>
      <xdr:row>195</xdr:row>
      <xdr:rowOff>78545</xdr:rowOff>
    </xdr:to>
    <xdr:pic>
      <xdr:nvPicPr>
        <xdr:cNvPr id="153" name="Picture 152">
          <a:extLst>
            <a:ext uri="{FF2B5EF4-FFF2-40B4-BE49-F238E27FC236}">
              <a16:creationId xmlns:a16="http://schemas.microsoft.com/office/drawing/2014/main" id="{3CCDEBD3-92D4-51BF-5A98-D356ACC51CB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41130" y="32766001"/>
          <a:ext cx="6604000" cy="3932718"/>
        </a:xfrm>
        <a:prstGeom prst="rect">
          <a:avLst/>
        </a:prstGeom>
      </xdr:spPr>
    </xdr:pic>
    <xdr:clientData/>
  </xdr:twoCellAnchor>
  <xdr:twoCellAnchor editAs="oneCell">
    <xdr:from>
      <xdr:col>13</xdr:col>
      <xdr:colOff>408609</xdr:colOff>
      <xdr:row>174</xdr:row>
      <xdr:rowOff>11043</xdr:rowOff>
    </xdr:from>
    <xdr:to>
      <xdr:col>22</xdr:col>
      <xdr:colOff>980661</xdr:colOff>
      <xdr:row>196</xdr:row>
      <xdr:rowOff>173382</xdr:rowOff>
    </xdr:to>
    <xdr:pic>
      <xdr:nvPicPr>
        <xdr:cNvPr id="155" name="Picture 154">
          <a:extLst>
            <a:ext uri="{FF2B5EF4-FFF2-40B4-BE49-F238E27FC236}">
              <a16:creationId xmlns:a16="http://schemas.microsoft.com/office/drawing/2014/main" id="{F99B9A03-CA7E-57B8-2749-67CD1C16F97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066696" y="32688695"/>
          <a:ext cx="7264400" cy="4292600"/>
        </a:xfrm>
        <a:prstGeom prst="rect">
          <a:avLst/>
        </a:prstGeom>
      </xdr:spPr>
    </xdr:pic>
    <xdr:clientData/>
  </xdr:twoCellAnchor>
  <xdr:twoCellAnchor editAs="oneCell">
    <xdr:from>
      <xdr:col>8</xdr:col>
      <xdr:colOff>375478</xdr:colOff>
      <xdr:row>236</xdr:row>
      <xdr:rowOff>165653</xdr:rowOff>
    </xdr:from>
    <xdr:to>
      <xdr:col>15</xdr:col>
      <xdr:colOff>737616</xdr:colOff>
      <xdr:row>259</xdr:row>
      <xdr:rowOff>88348</xdr:rowOff>
    </xdr:to>
    <xdr:pic>
      <xdr:nvPicPr>
        <xdr:cNvPr id="157" name="Picture 156">
          <a:extLst>
            <a:ext uri="{FF2B5EF4-FFF2-40B4-BE49-F238E27FC236}">
              <a16:creationId xmlns:a16="http://schemas.microsoft.com/office/drawing/2014/main" id="{3B2929D9-6178-1132-A27B-A25E2F18716B}"/>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654261" y="44483131"/>
          <a:ext cx="5121877" cy="4240695"/>
        </a:xfrm>
        <a:prstGeom prst="rect">
          <a:avLst/>
        </a:prstGeom>
      </xdr:spPr>
    </xdr:pic>
    <xdr:clientData/>
  </xdr:twoCellAnchor>
  <xdr:twoCellAnchor editAs="oneCell">
    <xdr:from>
      <xdr:col>16</xdr:col>
      <xdr:colOff>634147</xdr:colOff>
      <xdr:row>234</xdr:row>
      <xdr:rowOff>143565</xdr:rowOff>
    </xdr:from>
    <xdr:to>
      <xdr:col>25</xdr:col>
      <xdr:colOff>23743</xdr:colOff>
      <xdr:row>259</xdr:row>
      <xdr:rowOff>88348</xdr:rowOff>
    </xdr:to>
    <xdr:pic>
      <xdr:nvPicPr>
        <xdr:cNvPr id="159" name="Picture 158">
          <a:extLst>
            <a:ext uri="{FF2B5EF4-FFF2-40B4-BE49-F238E27FC236}">
              <a16:creationId xmlns:a16="http://schemas.microsoft.com/office/drawing/2014/main" id="{FB9D1509-3F59-099F-0DB2-D545826B4DDC}"/>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1953712" y="44085565"/>
          <a:ext cx="5794814" cy="4638261"/>
        </a:xfrm>
        <a:prstGeom prst="rect">
          <a:avLst/>
        </a:prstGeom>
      </xdr:spPr>
    </xdr:pic>
    <xdr:clientData/>
  </xdr:twoCellAnchor>
  <xdr:twoCellAnchor editAs="oneCell">
    <xdr:from>
      <xdr:col>26</xdr:col>
      <xdr:colOff>530087</xdr:colOff>
      <xdr:row>236</xdr:row>
      <xdr:rowOff>132522</xdr:rowOff>
    </xdr:from>
    <xdr:to>
      <xdr:col>33</xdr:col>
      <xdr:colOff>585304</xdr:colOff>
      <xdr:row>260</xdr:row>
      <xdr:rowOff>163874</xdr:rowOff>
    </xdr:to>
    <xdr:pic>
      <xdr:nvPicPr>
        <xdr:cNvPr id="161" name="Picture 160">
          <a:extLst>
            <a:ext uri="{FF2B5EF4-FFF2-40B4-BE49-F238E27FC236}">
              <a16:creationId xmlns:a16="http://schemas.microsoft.com/office/drawing/2014/main" id="{1B441D3D-A83E-49E1-A60C-D5B1B4C5B50A}"/>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8564087" y="44450000"/>
          <a:ext cx="5267739" cy="4537091"/>
        </a:xfrm>
        <a:prstGeom prst="rect">
          <a:avLst/>
        </a:prstGeom>
      </xdr:spPr>
    </xdr:pic>
    <xdr:clientData/>
  </xdr:twoCellAnchor>
  <xdr:twoCellAnchor editAs="oneCell">
    <xdr:from>
      <xdr:col>36</xdr:col>
      <xdr:colOff>0</xdr:colOff>
      <xdr:row>238</xdr:row>
      <xdr:rowOff>0</xdr:rowOff>
    </xdr:from>
    <xdr:to>
      <xdr:col>44</xdr:col>
      <xdr:colOff>655982</xdr:colOff>
      <xdr:row>260</xdr:row>
      <xdr:rowOff>124240</xdr:rowOff>
    </xdr:to>
    <xdr:pic>
      <xdr:nvPicPr>
        <xdr:cNvPr id="163" name="Picture 162">
          <a:extLst>
            <a:ext uri="{FF2B5EF4-FFF2-40B4-BE49-F238E27FC236}">
              <a16:creationId xmlns:a16="http://schemas.microsoft.com/office/drawing/2014/main" id="{06B47941-7C89-33D6-B6B7-3C4DC1B5D43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5267478" y="44692957"/>
          <a:ext cx="6045200" cy="4254500"/>
        </a:xfrm>
        <a:prstGeom prst="rect">
          <a:avLst/>
        </a:prstGeom>
      </xdr:spPr>
    </xdr:pic>
    <xdr:clientData/>
  </xdr:twoCellAnchor>
  <xdr:twoCellAnchor editAs="oneCell">
    <xdr:from>
      <xdr:col>9</xdr:col>
      <xdr:colOff>132522</xdr:colOff>
      <xdr:row>269</xdr:row>
      <xdr:rowOff>55217</xdr:rowOff>
    </xdr:from>
    <xdr:to>
      <xdr:col>16</xdr:col>
      <xdr:colOff>442292</xdr:colOff>
      <xdr:row>296</xdr:row>
      <xdr:rowOff>40861</xdr:rowOff>
    </xdr:to>
    <xdr:pic>
      <xdr:nvPicPr>
        <xdr:cNvPr id="165" name="Picture 164">
          <a:extLst>
            <a:ext uri="{FF2B5EF4-FFF2-40B4-BE49-F238E27FC236}">
              <a16:creationId xmlns:a16="http://schemas.microsoft.com/office/drawing/2014/main" id="{4206AA8A-6D01-FFB6-2179-DAFACC76B50C}"/>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6084957" y="50568087"/>
          <a:ext cx="5676900" cy="5054600"/>
        </a:xfrm>
        <a:prstGeom prst="rect">
          <a:avLst/>
        </a:prstGeom>
      </xdr:spPr>
    </xdr:pic>
    <xdr:clientData/>
  </xdr:twoCellAnchor>
  <xdr:twoCellAnchor editAs="oneCell">
    <xdr:from>
      <xdr:col>17</xdr:col>
      <xdr:colOff>563218</xdr:colOff>
      <xdr:row>269</xdr:row>
      <xdr:rowOff>165652</xdr:rowOff>
    </xdr:from>
    <xdr:to>
      <xdr:col>26</xdr:col>
      <xdr:colOff>199335</xdr:colOff>
      <xdr:row>296</xdr:row>
      <xdr:rowOff>151296</xdr:rowOff>
    </xdr:to>
    <xdr:pic>
      <xdr:nvPicPr>
        <xdr:cNvPr id="167" name="Picture 166">
          <a:extLst>
            <a:ext uri="{FF2B5EF4-FFF2-40B4-BE49-F238E27FC236}">
              <a16:creationId xmlns:a16="http://schemas.microsoft.com/office/drawing/2014/main" id="{BF211D0A-8508-1D2B-2B1C-1DA09B21E36F}"/>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556435" y="50678522"/>
          <a:ext cx="5676900" cy="5054600"/>
        </a:xfrm>
        <a:prstGeom prst="rect">
          <a:avLst/>
        </a:prstGeom>
      </xdr:spPr>
    </xdr:pic>
    <xdr:clientData/>
  </xdr:twoCellAnchor>
  <xdr:twoCellAnchor>
    <xdr:from>
      <xdr:col>19</xdr:col>
      <xdr:colOff>0</xdr:colOff>
      <xdr:row>265</xdr:row>
      <xdr:rowOff>0</xdr:rowOff>
    </xdr:from>
    <xdr:to>
      <xdr:col>27</xdr:col>
      <xdr:colOff>378051</xdr:colOff>
      <xdr:row>268</xdr:row>
      <xdr:rowOff>86323</xdr:rowOff>
    </xdr:to>
    <xdr:sp macro="" textlink="">
      <xdr:nvSpPr>
        <xdr:cNvPr id="168" name="TextBox 167">
          <a:extLst>
            <a:ext uri="{FF2B5EF4-FFF2-40B4-BE49-F238E27FC236}">
              <a16:creationId xmlns:a16="http://schemas.microsoft.com/office/drawing/2014/main" id="{BE0A3750-8388-DB47-B93E-8E03215DA062}"/>
            </a:ext>
          </a:extLst>
        </xdr:cNvPr>
        <xdr:cNvSpPr txBox="1"/>
      </xdr:nvSpPr>
      <xdr:spPr>
        <a:xfrm>
          <a:off x="13340522" y="49761913"/>
          <a:ext cx="5844572" cy="64954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t>Frequent</a:t>
          </a:r>
          <a:r>
            <a:rPr lang="en-GB" sz="1100" baseline="0"/>
            <a:t> customers have the highest share within all income groups. Followed by regular and non-frequent customers. Especially looking at the upper income bar assumes that upper income customers come back and purchase high range products.</a:t>
          </a:r>
          <a:endParaRPr lang="en-GB" sz="1100"/>
        </a:p>
        <a:p>
          <a:r>
            <a:rPr lang="en-GB" sz="1100" baseline="0"/>
            <a:t>.</a:t>
          </a:r>
          <a:endParaRPr lang="en-GB" sz="1100"/>
        </a:p>
        <a:p>
          <a:endParaRPr lang="en-GB" sz="1100"/>
        </a:p>
        <a:p>
          <a:endParaRPr lang="en-GB" sz="1100"/>
        </a:p>
      </xdr:txBody>
    </xdr:sp>
    <xdr:clientData/>
  </xdr:twoCellAnchor>
  <xdr:twoCellAnchor editAs="oneCell">
    <xdr:from>
      <xdr:col>27</xdr:col>
      <xdr:colOff>485914</xdr:colOff>
      <xdr:row>270</xdr:row>
      <xdr:rowOff>88348</xdr:rowOff>
    </xdr:from>
    <xdr:to>
      <xdr:col>35</xdr:col>
      <xdr:colOff>376031</xdr:colOff>
      <xdr:row>297</xdr:row>
      <xdr:rowOff>73992</xdr:rowOff>
    </xdr:to>
    <xdr:pic>
      <xdr:nvPicPr>
        <xdr:cNvPr id="170" name="Picture 169">
          <a:extLst>
            <a:ext uri="{FF2B5EF4-FFF2-40B4-BE49-F238E27FC236}">
              <a16:creationId xmlns:a16="http://schemas.microsoft.com/office/drawing/2014/main" id="{2CFE7F4E-A9E2-12F4-0ECA-46AD394F6B1C}"/>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9292957" y="50788957"/>
          <a:ext cx="5676900" cy="5054600"/>
        </a:xfrm>
        <a:prstGeom prst="rect">
          <a:avLst/>
        </a:prstGeom>
      </xdr:spPr>
    </xdr:pic>
    <xdr:clientData/>
  </xdr:twoCellAnchor>
  <xdr:twoCellAnchor editAs="oneCell">
    <xdr:from>
      <xdr:col>37</xdr:col>
      <xdr:colOff>0</xdr:colOff>
      <xdr:row>272</xdr:row>
      <xdr:rowOff>0</xdr:rowOff>
    </xdr:from>
    <xdr:to>
      <xdr:col>46</xdr:col>
      <xdr:colOff>134730</xdr:colOff>
      <xdr:row>294</xdr:row>
      <xdr:rowOff>124239</xdr:rowOff>
    </xdr:to>
    <xdr:pic>
      <xdr:nvPicPr>
        <xdr:cNvPr id="172" name="Picture 171">
          <a:extLst>
            <a:ext uri="{FF2B5EF4-FFF2-40B4-BE49-F238E27FC236}">
              <a16:creationId xmlns:a16="http://schemas.microsoft.com/office/drawing/2014/main" id="{01EA4A27-560D-4A8C-5F43-7B28F8B068A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25941130" y="51076087"/>
          <a:ext cx="6197600" cy="4254500"/>
        </a:xfrm>
        <a:prstGeom prst="rect">
          <a:avLst/>
        </a:prstGeom>
      </xdr:spPr>
    </xdr:pic>
    <xdr:clientData/>
  </xdr:twoCellAnchor>
  <xdr:twoCellAnchor editAs="oneCell">
    <xdr:from>
      <xdr:col>46</xdr:col>
      <xdr:colOff>507999</xdr:colOff>
      <xdr:row>272</xdr:row>
      <xdr:rowOff>66261</xdr:rowOff>
    </xdr:from>
    <xdr:to>
      <xdr:col>55</xdr:col>
      <xdr:colOff>122029</xdr:colOff>
      <xdr:row>299</xdr:row>
      <xdr:rowOff>51904</xdr:rowOff>
    </xdr:to>
    <xdr:pic>
      <xdr:nvPicPr>
        <xdr:cNvPr id="174" name="Picture 173">
          <a:extLst>
            <a:ext uri="{FF2B5EF4-FFF2-40B4-BE49-F238E27FC236}">
              <a16:creationId xmlns:a16="http://schemas.microsoft.com/office/drawing/2014/main" id="{BE611B08-77E4-A1A2-F6FE-D560FF724A3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2511999" y="51352174"/>
          <a:ext cx="5676900" cy="5054600"/>
        </a:xfrm>
        <a:prstGeom prst="rect">
          <a:avLst/>
        </a:prstGeom>
      </xdr:spPr>
    </xdr:pic>
    <xdr:clientData/>
  </xdr:twoCellAnchor>
  <xdr:twoCellAnchor editAs="oneCell">
    <xdr:from>
      <xdr:col>1</xdr:col>
      <xdr:colOff>0</xdr:colOff>
      <xdr:row>302</xdr:row>
      <xdr:rowOff>0</xdr:rowOff>
    </xdr:from>
    <xdr:to>
      <xdr:col>10</xdr:col>
      <xdr:colOff>376030</xdr:colOff>
      <xdr:row>324</xdr:row>
      <xdr:rowOff>124239</xdr:rowOff>
    </xdr:to>
    <xdr:pic>
      <xdr:nvPicPr>
        <xdr:cNvPr id="176" name="Picture 175">
          <a:extLst>
            <a:ext uri="{FF2B5EF4-FFF2-40B4-BE49-F238E27FC236}">
              <a16:creationId xmlns:a16="http://schemas.microsoft.com/office/drawing/2014/main" id="{B1294229-2F20-27DF-324A-1AFCC995200F}"/>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09217" y="56708261"/>
          <a:ext cx="6692900" cy="4254500"/>
        </a:xfrm>
        <a:prstGeom prst="rect">
          <a:avLst/>
        </a:prstGeom>
      </xdr:spPr>
    </xdr:pic>
    <xdr:clientData/>
  </xdr:twoCellAnchor>
  <xdr:twoCellAnchor editAs="oneCell">
    <xdr:from>
      <xdr:col>10</xdr:col>
      <xdr:colOff>508000</xdr:colOff>
      <xdr:row>301</xdr:row>
      <xdr:rowOff>99391</xdr:rowOff>
    </xdr:from>
    <xdr:to>
      <xdr:col>18</xdr:col>
      <xdr:colOff>220317</xdr:colOff>
      <xdr:row>328</xdr:row>
      <xdr:rowOff>186635</xdr:rowOff>
    </xdr:to>
    <xdr:pic>
      <xdr:nvPicPr>
        <xdr:cNvPr id="178" name="Picture 177">
          <a:extLst>
            <a:ext uri="{FF2B5EF4-FFF2-40B4-BE49-F238E27FC236}">
              <a16:creationId xmlns:a16="http://schemas.microsoft.com/office/drawing/2014/main" id="{D16AF607-FECC-05AA-6371-8F9C268CFF01}"/>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134087" y="56619913"/>
          <a:ext cx="5753100" cy="5156200"/>
        </a:xfrm>
        <a:prstGeom prst="rect">
          <a:avLst/>
        </a:prstGeom>
      </xdr:spPr>
    </xdr:pic>
    <xdr:clientData/>
  </xdr:twoCellAnchor>
  <xdr:twoCellAnchor editAs="oneCell">
    <xdr:from>
      <xdr:col>19</xdr:col>
      <xdr:colOff>618435</xdr:colOff>
      <xdr:row>301</xdr:row>
      <xdr:rowOff>121478</xdr:rowOff>
    </xdr:from>
    <xdr:to>
      <xdr:col>28</xdr:col>
      <xdr:colOff>294861</xdr:colOff>
      <xdr:row>329</xdr:row>
      <xdr:rowOff>20983</xdr:rowOff>
    </xdr:to>
    <xdr:pic>
      <xdr:nvPicPr>
        <xdr:cNvPr id="180" name="Picture 179">
          <a:extLst>
            <a:ext uri="{FF2B5EF4-FFF2-40B4-BE49-F238E27FC236}">
              <a16:creationId xmlns:a16="http://schemas.microsoft.com/office/drawing/2014/main" id="{B7A397E6-7B09-E7D1-5A20-6CCF5786ED15}"/>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3958957" y="56642000"/>
          <a:ext cx="5816600" cy="5156200"/>
        </a:xfrm>
        <a:prstGeom prst="rect">
          <a:avLst/>
        </a:prstGeom>
      </xdr:spPr>
    </xdr:pic>
    <xdr:clientData/>
  </xdr:twoCellAnchor>
  <xdr:twoCellAnchor editAs="oneCell">
    <xdr:from>
      <xdr:col>29</xdr:col>
      <xdr:colOff>530087</xdr:colOff>
      <xdr:row>301</xdr:row>
      <xdr:rowOff>154608</xdr:rowOff>
    </xdr:from>
    <xdr:to>
      <xdr:col>37</xdr:col>
      <xdr:colOff>399222</xdr:colOff>
      <xdr:row>329</xdr:row>
      <xdr:rowOff>54113</xdr:rowOff>
    </xdr:to>
    <xdr:pic>
      <xdr:nvPicPr>
        <xdr:cNvPr id="182" name="Picture 181">
          <a:extLst>
            <a:ext uri="{FF2B5EF4-FFF2-40B4-BE49-F238E27FC236}">
              <a16:creationId xmlns:a16="http://schemas.microsoft.com/office/drawing/2014/main" id="{90FCE05C-EEDB-5D88-A24A-25F46C158F54}"/>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20739652" y="56675130"/>
          <a:ext cx="5600700" cy="5156200"/>
        </a:xfrm>
        <a:prstGeom prst="rect">
          <a:avLst/>
        </a:prstGeom>
      </xdr:spPr>
    </xdr:pic>
    <xdr:clientData/>
  </xdr:twoCellAnchor>
  <xdr:twoCellAnchor editAs="oneCell">
    <xdr:from>
      <xdr:col>57</xdr:col>
      <xdr:colOff>0</xdr:colOff>
      <xdr:row>274</xdr:row>
      <xdr:rowOff>0</xdr:rowOff>
    </xdr:from>
    <xdr:to>
      <xdr:col>66</xdr:col>
      <xdr:colOff>33131</xdr:colOff>
      <xdr:row>296</xdr:row>
      <xdr:rowOff>162339</xdr:rowOff>
    </xdr:to>
    <xdr:pic>
      <xdr:nvPicPr>
        <xdr:cNvPr id="184" name="Picture 183">
          <a:extLst>
            <a:ext uri="{FF2B5EF4-FFF2-40B4-BE49-F238E27FC236}">
              <a16:creationId xmlns:a16="http://schemas.microsoft.com/office/drawing/2014/main" id="{F8087F8E-CDFD-DD42-3528-09BA482B493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39414174" y="51661391"/>
          <a:ext cx="6096000" cy="4292600"/>
        </a:xfrm>
        <a:prstGeom prst="rect">
          <a:avLst/>
        </a:prstGeom>
      </xdr:spPr>
    </xdr:pic>
    <xdr:clientData/>
  </xdr:twoCellAnchor>
  <xdr:twoCellAnchor editAs="oneCell">
    <xdr:from>
      <xdr:col>67</xdr:col>
      <xdr:colOff>0</xdr:colOff>
      <xdr:row>276</xdr:row>
      <xdr:rowOff>0</xdr:rowOff>
    </xdr:from>
    <xdr:to>
      <xdr:col>73</xdr:col>
      <xdr:colOff>288787</xdr:colOff>
      <xdr:row>286</xdr:row>
      <xdr:rowOff>141909</xdr:rowOff>
    </xdr:to>
    <xdr:pic>
      <xdr:nvPicPr>
        <xdr:cNvPr id="186" name="Picture 185">
          <a:extLst>
            <a:ext uri="{FF2B5EF4-FFF2-40B4-BE49-F238E27FC236}">
              <a16:creationId xmlns:a16="http://schemas.microsoft.com/office/drawing/2014/main" id="{FA2E3A8A-A20E-FD6B-F7A4-E8257121E0EA}"/>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46150696" y="52036870"/>
          <a:ext cx="4330700" cy="20193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99845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AppData/Roaming/Microsoft/Excel/%22The%20Instacart%20Grocery%20Shopping%20Dataset%202017%22,%20Accessed%20from%20https:/www.instacart.com/datasets/grocery-shopping-2017%20on%20November%2010,%20202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5"/>
  <sheetViews>
    <sheetView showGridLines="0" zoomScale="125" zoomScaleNormal="80" workbookViewId="0">
      <selection activeCell="E17" sqref="E17"/>
    </sheetView>
  </sheetViews>
  <sheetFormatPr baseColWidth="10" defaultColWidth="8.83203125" defaultRowHeight="15"/>
  <sheetData>
    <row r="13" spans="2:2" ht="16">
      <c r="B13" s="20" t="s">
        <v>0</v>
      </c>
    </row>
    <row r="14" spans="2:2">
      <c r="B14" s="19" t="s">
        <v>13</v>
      </c>
    </row>
    <row r="15" spans="2:2">
      <c r="B15" s="19" t="s">
        <v>14</v>
      </c>
    </row>
    <row r="16" spans="2:2">
      <c r="B16" s="19" t="s">
        <v>15</v>
      </c>
    </row>
    <row r="17" spans="2:2">
      <c r="B17" s="19" t="s">
        <v>16</v>
      </c>
    </row>
    <row r="18" spans="2:2">
      <c r="B18" s="19" t="s">
        <v>18</v>
      </c>
    </row>
    <row r="19" spans="2:2">
      <c r="B19" s="19" t="s">
        <v>25</v>
      </c>
    </row>
    <row r="21" spans="2:2">
      <c r="B21" s="57" t="s">
        <v>216</v>
      </c>
    </row>
    <row r="22" spans="2:2">
      <c r="B22" s="81" t="s">
        <v>217</v>
      </c>
    </row>
    <row r="23" spans="2:2">
      <c r="B23" s="81"/>
    </row>
    <row r="24" spans="2:2">
      <c r="B24" s="57" t="s">
        <v>218</v>
      </c>
    </row>
    <row r="25" spans="2:2">
      <c r="B25" t="s">
        <v>219</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2" r:id="rId1" xr:uid="{AEF1AA2B-1DFB-0E45-8B3A-32BC753782C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89" zoomScaleNormal="60" workbookViewId="0">
      <selection activeCell="AF28" sqref="AF28"/>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1" t="s">
        <v>17</v>
      </c>
    </row>
    <row r="2" spans="25:25" ht="17">
      <c r="Y2" s="21"/>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V53"/>
  <sheetViews>
    <sheetView showGridLines="0" zoomScale="150" zoomScaleNormal="80" workbookViewId="0">
      <selection activeCell="F4" sqref="F4"/>
    </sheetView>
  </sheetViews>
  <sheetFormatPr baseColWidth="10" defaultColWidth="8.83203125" defaultRowHeight="15"/>
  <cols>
    <col min="1" max="1" width="4.6640625" customWidth="1"/>
    <col min="2" max="2" width="22.33203125" customWidth="1"/>
    <col min="3" max="3" width="26.6640625" bestFit="1" customWidth="1"/>
    <col min="4" max="4" width="25" bestFit="1" customWidth="1"/>
    <col min="5" max="5" width="35.33203125" customWidth="1"/>
    <col min="8" max="8" width="25.1640625" bestFit="1" customWidth="1"/>
    <col min="9" max="9" width="11.33203125" bestFit="1" customWidth="1"/>
    <col min="10" max="10" width="16.33203125" bestFit="1" customWidth="1"/>
    <col min="11" max="11" width="16.33203125" customWidth="1"/>
    <col min="12" max="12" width="11.1640625" bestFit="1" customWidth="1"/>
    <col min="15" max="15" width="13.33203125" bestFit="1" customWidth="1"/>
    <col min="16" max="16" width="8.1640625" bestFit="1" customWidth="1"/>
    <col min="17" max="17" width="8.83203125" bestFit="1" customWidth="1"/>
    <col min="18" max="18" width="8.1640625" bestFit="1" customWidth="1"/>
    <col min="19" max="19" width="10.33203125" bestFit="1" customWidth="1"/>
    <col min="21" max="21" width="13.33203125" bestFit="1" customWidth="1"/>
    <col min="22" max="22" width="12" bestFit="1" customWidth="1"/>
    <col min="23" max="23" width="15" bestFit="1" customWidth="1"/>
    <col min="24" max="24" width="14" bestFit="1" customWidth="1"/>
    <col min="26" max="26" width="13.33203125" bestFit="1" customWidth="1"/>
    <col min="27" max="27" width="15.5" bestFit="1" customWidth="1"/>
    <col min="34" max="34" width="15.83203125" bestFit="1" customWidth="1"/>
    <col min="39" max="39" width="12.5" bestFit="1" customWidth="1"/>
    <col min="40" max="40" width="19.83203125" bestFit="1" customWidth="1"/>
    <col min="41" max="41" width="25.1640625" bestFit="1" customWidth="1"/>
    <col min="42" max="42" width="14.6640625" bestFit="1" customWidth="1"/>
    <col min="43" max="43" width="8.1640625" bestFit="1" customWidth="1"/>
    <col min="45" max="45" width="10.1640625" bestFit="1" customWidth="1"/>
    <col min="46" max="46" width="12.83203125" bestFit="1" customWidth="1"/>
    <col min="47" max="47" width="12.33203125" bestFit="1" customWidth="1"/>
    <col min="48" max="48" width="14.6640625" bestFit="1" customWidth="1"/>
    <col min="49" max="49" width="8.1640625" bestFit="1" customWidth="1"/>
  </cols>
  <sheetData>
    <row r="1" spans="2:48">
      <c r="L1" s="22" t="s">
        <v>17</v>
      </c>
    </row>
    <row r="5" spans="2:48" ht="16" thickBot="1"/>
    <row r="6" spans="2:48" ht="24.5" customHeight="1" thickTop="1" thickBot="1">
      <c r="B6" s="5" t="s">
        <v>6</v>
      </c>
      <c r="C6" s="6" t="s">
        <v>7</v>
      </c>
      <c r="D6" s="6" t="s">
        <v>8</v>
      </c>
      <c r="E6" s="7" t="s">
        <v>9</v>
      </c>
      <c r="H6" s="94" t="s">
        <v>280</v>
      </c>
      <c r="I6" s="95"/>
      <c r="J6" s="95"/>
      <c r="K6" s="95"/>
      <c r="L6" s="96"/>
      <c r="O6" s="92" t="s">
        <v>281</v>
      </c>
      <c r="P6" s="92"/>
      <c r="Q6" s="92"/>
      <c r="R6" s="92"/>
      <c r="S6" s="92"/>
      <c r="T6" s="92"/>
      <c r="U6" s="92"/>
      <c r="V6" s="92"/>
      <c r="W6" s="92"/>
      <c r="X6" s="92"/>
      <c r="Y6" s="92"/>
      <c r="Z6" s="92"/>
      <c r="AA6" s="92"/>
      <c r="AB6" s="92"/>
      <c r="AC6" s="92"/>
      <c r="AD6" s="92"/>
      <c r="AG6" s="92" t="s">
        <v>282</v>
      </c>
      <c r="AH6" s="93"/>
      <c r="AI6" s="93"/>
      <c r="AJ6" s="93"/>
      <c r="AK6" s="93"/>
      <c r="AM6" s="92" t="s">
        <v>283</v>
      </c>
      <c r="AN6" s="93"/>
      <c r="AO6" s="93"/>
      <c r="AP6" s="93"/>
      <c r="AQ6" s="93"/>
      <c r="AS6" s="92" t="s">
        <v>284</v>
      </c>
      <c r="AT6" s="93"/>
      <c r="AU6" s="93"/>
      <c r="AV6" s="93"/>
    </row>
    <row r="7" spans="2:48" ht="16" thickTop="1">
      <c r="B7" s="8" t="s">
        <v>10</v>
      </c>
      <c r="C7" s="9" t="s">
        <v>36</v>
      </c>
      <c r="D7" s="9" t="s">
        <v>38</v>
      </c>
      <c r="E7" s="10" t="s">
        <v>37</v>
      </c>
      <c r="H7" s="97"/>
      <c r="I7" s="98"/>
      <c r="J7" s="98"/>
      <c r="K7" s="98"/>
      <c r="L7" s="99"/>
      <c r="O7" s="92"/>
      <c r="P7" s="92"/>
      <c r="Q7" s="92"/>
      <c r="R7" s="92"/>
      <c r="S7" s="92"/>
      <c r="T7" s="92"/>
      <c r="U7" s="92"/>
      <c r="V7" s="92"/>
      <c r="W7" s="92"/>
      <c r="X7" s="92"/>
      <c r="Y7" s="92"/>
      <c r="Z7" s="92"/>
      <c r="AA7" s="92"/>
      <c r="AB7" s="92"/>
      <c r="AC7" s="92"/>
      <c r="AD7" s="92"/>
      <c r="AG7" s="93"/>
      <c r="AH7" s="93"/>
      <c r="AI7" s="93"/>
      <c r="AJ7" s="93"/>
      <c r="AK7" s="93"/>
      <c r="AM7" s="93"/>
      <c r="AN7" s="93"/>
      <c r="AO7" s="93"/>
      <c r="AP7" s="93"/>
      <c r="AQ7" s="93"/>
      <c r="AS7" s="93"/>
      <c r="AT7" s="93"/>
      <c r="AU7" s="93"/>
      <c r="AV7" s="93"/>
    </row>
    <row r="8" spans="2:48">
      <c r="B8" s="11" t="s">
        <v>11</v>
      </c>
      <c r="C8" s="12" t="s">
        <v>33</v>
      </c>
      <c r="D8" s="12" t="s">
        <v>34</v>
      </c>
      <c r="E8" s="13" t="s">
        <v>35</v>
      </c>
      <c r="H8" s="58" t="s">
        <v>173</v>
      </c>
      <c r="I8" s="58" t="s">
        <v>203</v>
      </c>
      <c r="J8" s="58" t="s">
        <v>204</v>
      </c>
      <c r="K8" s="58" t="s">
        <v>201</v>
      </c>
      <c r="L8" s="58" t="s">
        <v>202</v>
      </c>
      <c r="O8" s="58" t="s">
        <v>180</v>
      </c>
      <c r="P8" s="58" t="s">
        <v>203</v>
      </c>
      <c r="Q8" s="58" t="s">
        <v>204</v>
      </c>
      <c r="R8" s="58" t="s">
        <v>201</v>
      </c>
      <c r="S8" s="58" t="s">
        <v>202</v>
      </c>
      <c r="T8" s="91"/>
      <c r="U8" s="58" t="s">
        <v>180</v>
      </c>
      <c r="V8" s="58" t="s">
        <v>208</v>
      </c>
      <c r="W8" s="58" t="s">
        <v>209</v>
      </c>
      <c r="X8" s="58" t="s">
        <v>210</v>
      </c>
      <c r="Y8" s="91"/>
      <c r="Z8" s="58" t="s">
        <v>180</v>
      </c>
      <c r="AA8" s="58" t="s">
        <v>268</v>
      </c>
      <c r="AB8" s="58" t="s">
        <v>269</v>
      </c>
      <c r="AC8" s="58" t="s">
        <v>270</v>
      </c>
      <c r="AD8" s="58" t="s">
        <v>155</v>
      </c>
      <c r="AG8" s="58" t="s">
        <v>173</v>
      </c>
      <c r="AH8" s="58" t="s">
        <v>271</v>
      </c>
      <c r="AI8" s="58" t="s">
        <v>272</v>
      </c>
      <c r="AJ8" s="58" t="s">
        <v>68</v>
      </c>
      <c r="AK8" s="58"/>
      <c r="AM8" s="58" t="s">
        <v>176</v>
      </c>
      <c r="AN8" s="58" t="s">
        <v>244</v>
      </c>
      <c r="AO8" s="58" t="s">
        <v>245</v>
      </c>
      <c r="AP8" s="91"/>
      <c r="AQ8" s="91"/>
      <c r="AS8" s="58" t="s">
        <v>181</v>
      </c>
      <c r="AT8" s="58" t="s">
        <v>69</v>
      </c>
      <c r="AU8" s="58" t="s">
        <v>275</v>
      </c>
      <c r="AV8" s="58" t="s">
        <v>68</v>
      </c>
    </row>
    <row r="9" spans="2:48">
      <c r="B9" s="11"/>
      <c r="C9" s="12"/>
      <c r="D9" s="12"/>
      <c r="E9" s="13"/>
      <c r="H9" s="58" t="s">
        <v>145</v>
      </c>
      <c r="I9" s="58">
        <v>1693049</v>
      </c>
      <c r="J9" s="58">
        <v>1273976</v>
      </c>
      <c r="K9" s="58">
        <v>2460039</v>
      </c>
      <c r="L9" s="58">
        <v>1856851</v>
      </c>
      <c r="O9" s="58" t="s">
        <v>247</v>
      </c>
      <c r="P9" s="58">
        <v>34043</v>
      </c>
      <c r="Q9" s="58">
        <v>25017</v>
      </c>
      <c r="R9" s="58">
        <v>48813</v>
      </c>
      <c r="S9" s="58">
        <v>36754</v>
      </c>
      <c r="T9" s="91"/>
      <c r="U9" s="58" t="s">
        <v>247</v>
      </c>
      <c r="V9" s="58">
        <v>18047</v>
      </c>
      <c r="W9" s="58">
        <v>32061</v>
      </c>
      <c r="X9" s="58">
        <v>94519</v>
      </c>
      <c r="Y9" s="91"/>
      <c r="Z9" s="58" t="s">
        <v>247</v>
      </c>
      <c r="AA9" s="58">
        <v>11859</v>
      </c>
      <c r="AB9" s="58">
        <v>8379</v>
      </c>
      <c r="AC9" s="58">
        <v>99421</v>
      </c>
      <c r="AD9" s="58">
        <v>24968</v>
      </c>
      <c r="AG9" s="58" t="s">
        <v>145</v>
      </c>
      <c r="AH9" s="58">
        <v>5196742</v>
      </c>
      <c r="AI9" s="58">
        <v>514576</v>
      </c>
      <c r="AJ9" s="58">
        <v>1572597</v>
      </c>
      <c r="AK9" s="58"/>
      <c r="AM9" s="58" t="s">
        <v>208</v>
      </c>
      <c r="AN9" s="58">
        <v>2026</v>
      </c>
      <c r="AO9" s="58">
        <v>3360528</v>
      </c>
      <c r="AP9" s="91"/>
      <c r="AQ9" s="91"/>
      <c r="AS9" s="58" t="s">
        <v>276</v>
      </c>
      <c r="AT9" s="58">
        <v>3826237</v>
      </c>
      <c r="AU9" s="58">
        <v>1454906</v>
      </c>
      <c r="AV9" s="58">
        <v>5234846</v>
      </c>
    </row>
    <row r="10" spans="2:48">
      <c r="B10" s="11"/>
      <c r="C10" s="12"/>
      <c r="D10" s="12"/>
      <c r="E10" s="13"/>
      <c r="H10" s="58" t="s">
        <v>147</v>
      </c>
      <c r="I10" s="58">
        <v>1799606</v>
      </c>
      <c r="J10" s="58">
        <v>1394490</v>
      </c>
      <c r="K10" s="58">
        <v>2549034</v>
      </c>
      <c r="L10" s="58">
        <v>1987704</v>
      </c>
      <c r="O10" s="58" t="s">
        <v>248</v>
      </c>
      <c r="P10" s="58">
        <v>95741</v>
      </c>
      <c r="Q10" s="58">
        <v>72712</v>
      </c>
      <c r="R10" s="58">
        <v>139511</v>
      </c>
      <c r="S10" s="58">
        <v>102428</v>
      </c>
      <c r="T10" s="91"/>
      <c r="U10" s="58" t="s">
        <v>248</v>
      </c>
      <c r="V10" s="58">
        <v>29240</v>
      </c>
      <c r="W10" s="58">
        <v>101958</v>
      </c>
      <c r="X10" s="58">
        <v>279194</v>
      </c>
      <c r="Y10" s="91"/>
      <c r="Z10" s="58" t="s">
        <v>248</v>
      </c>
      <c r="AA10" s="58">
        <v>34351</v>
      </c>
      <c r="AB10" s="58">
        <v>19381</v>
      </c>
      <c r="AC10" s="58">
        <v>287683</v>
      </c>
      <c r="AD10" s="58">
        <v>68977</v>
      </c>
      <c r="AG10" s="58" t="s">
        <v>147</v>
      </c>
      <c r="AH10" s="58">
        <v>5555730</v>
      </c>
      <c r="AI10" s="58">
        <v>541997</v>
      </c>
      <c r="AJ10" s="58">
        <v>1633107</v>
      </c>
      <c r="AK10" s="58"/>
      <c r="AM10" s="58" t="s">
        <v>209</v>
      </c>
      <c r="AN10" s="58">
        <v>31025</v>
      </c>
      <c r="AO10" s="58">
        <v>7598341</v>
      </c>
      <c r="AP10" s="91"/>
      <c r="AQ10" s="91"/>
      <c r="AS10" s="58" t="s">
        <v>277</v>
      </c>
      <c r="AT10" s="58">
        <v>4020166</v>
      </c>
      <c r="AU10" s="58">
        <v>2032422</v>
      </c>
      <c r="AV10" s="58">
        <v>6500033</v>
      </c>
    </row>
    <row r="11" spans="2:48">
      <c r="B11" s="11"/>
      <c r="C11" s="12"/>
      <c r="D11" s="12"/>
      <c r="E11" s="13"/>
      <c r="H11" s="58" t="s">
        <v>206</v>
      </c>
      <c r="I11" s="58">
        <v>2870703</v>
      </c>
      <c r="J11" s="58">
        <v>2116310</v>
      </c>
      <c r="K11" s="58">
        <v>3987077</v>
      </c>
      <c r="L11" s="58">
        <v>3111207</v>
      </c>
      <c r="O11" s="58" t="s">
        <v>249</v>
      </c>
      <c r="P11" s="58">
        <v>261753</v>
      </c>
      <c r="Q11" s="58">
        <v>199300</v>
      </c>
      <c r="R11" s="58">
        <v>371620</v>
      </c>
      <c r="S11" s="58">
        <v>288155</v>
      </c>
      <c r="T11" s="91"/>
      <c r="U11" s="58" t="s">
        <v>249</v>
      </c>
      <c r="V11" s="58">
        <v>106757</v>
      </c>
      <c r="W11" s="58">
        <v>274591</v>
      </c>
      <c r="X11" s="58">
        <v>739480</v>
      </c>
      <c r="Y11" s="91"/>
      <c r="Z11" s="58" t="s">
        <v>249</v>
      </c>
      <c r="AA11" s="58">
        <v>95735</v>
      </c>
      <c r="AB11" s="58">
        <v>53684</v>
      </c>
      <c r="AC11" s="58">
        <v>785749</v>
      </c>
      <c r="AD11" s="58">
        <v>185660</v>
      </c>
      <c r="AG11" s="58" t="s">
        <v>206</v>
      </c>
      <c r="AH11" s="58">
        <v>8672433</v>
      </c>
      <c r="AI11" s="58">
        <v>859843</v>
      </c>
      <c r="AJ11" s="58">
        <v>2553021</v>
      </c>
      <c r="AK11" s="58"/>
      <c r="AM11" s="58" t="s">
        <v>210</v>
      </c>
      <c r="AN11" s="58">
        <v>570374</v>
      </c>
      <c r="AO11" s="58">
        <v>19402270</v>
      </c>
      <c r="AP11" s="91"/>
      <c r="AQ11" s="91"/>
      <c r="AS11" s="58" t="s">
        <v>278</v>
      </c>
      <c r="AT11" s="58">
        <v>1703500</v>
      </c>
      <c r="AU11" s="58">
        <v>966235</v>
      </c>
      <c r="AV11" s="58">
        <v>2988581</v>
      </c>
    </row>
    <row r="12" spans="2:48">
      <c r="B12" s="11"/>
      <c r="C12" s="12"/>
      <c r="D12" s="12"/>
      <c r="E12" s="13"/>
      <c r="H12" s="58" t="s">
        <v>144</v>
      </c>
      <c r="I12" s="58">
        <v>898155</v>
      </c>
      <c r="J12" s="58">
        <v>679909</v>
      </c>
      <c r="K12" s="58">
        <v>1314989</v>
      </c>
      <c r="L12" s="58">
        <v>971465</v>
      </c>
      <c r="O12" s="58" t="s">
        <v>250</v>
      </c>
      <c r="P12" s="58">
        <v>598979</v>
      </c>
      <c r="Q12" s="58">
        <v>462929</v>
      </c>
      <c r="R12" s="58">
        <v>859419</v>
      </c>
      <c r="S12" s="58">
        <v>650574</v>
      </c>
      <c r="T12" s="91"/>
      <c r="U12" s="58" t="s">
        <v>250</v>
      </c>
      <c r="V12" s="58">
        <v>383121</v>
      </c>
      <c r="W12" s="58">
        <v>612224</v>
      </c>
      <c r="X12" s="58">
        <v>1576556</v>
      </c>
      <c r="Y12" s="91"/>
      <c r="Z12" s="58" t="s">
        <v>250</v>
      </c>
      <c r="AA12" s="58">
        <v>220879</v>
      </c>
      <c r="AB12" s="58">
        <v>119107</v>
      </c>
      <c r="AC12" s="58">
        <v>1807453</v>
      </c>
      <c r="AD12" s="58">
        <v>424462</v>
      </c>
      <c r="AG12" s="58" t="s">
        <v>144</v>
      </c>
      <c r="AH12" s="58">
        <v>2783989</v>
      </c>
      <c r="AI12" s="58">
        <v>271001</v>
      </c>
      <c r="AJ12" s="58">
        <v>809528</v>
      </c>
      <c r="AK12" s="58"/>
      <c r="AM12" s="91"/>
      <c r="AN12" s="91"/>
      <c r="AO12" s="91"/>
      <c r="AP12" s="91"/>
      <c r="AQ12" s="91"/>
      <c r="AS12" s="58" t="s">
        <v>279</v>
      </c>
      <c r="AT12" s="58">
        <v>734190</v>
      </c>
      <c r="AU12" s="58">
        <v>350132</v>
      </c>
      <c r="AV12" s="58">
        <v>1153316</v>
      </c>
    </row>
    <row r="13" spans="2:48">
      <c r="B13" s="11"/>
      <c r="C13" s="12"/>
      <c r="D13" s="12"/>
      <c r="E13" s="13"/>
      <c r="H13" s="91"/>
      <c r="I13" s="91"/>
      <c r="J13" s="91"/>
      <c r="K13" s="91"/>
      <c r="L13" s="91"/>
      <c r="O13" s="58" t="s">
        <v>251</v>
      </c>
      <c r="P13" s="58">
        <v>156155</v>
      </c>
      <c r="Q13" s="58">
        <v>117904</v>
      </c>
      <c r="R13" s="58">
        <v>223172</v>
      </c>
      <c r="S13" s="58">
        <v>173619</v>
      </c>
      <c r="T13" s="91"/>
      <c r="U13" s="58" t="s">
        <v>251</v>
      </c>
      <c r="V13" s="58">
        <v>91408</v>
      </c>
      <c r="W13" s="58">
        <v>163800</v>
      </c>
      <c r="X13" s="58">
        <v>415642</v>
      </c>
      <c r="Y13" s="91"/>
      <c r="Z13" s="58" t="s">
        <v>251</v>
      </c>
      <c r="AA13" s="58">
        <v>56590</v>
      </c>
      <c r="AB13" s="58">
        <v>33198</v>
      </c>
      <c r="AC13" s="58">
        <v>471220</v>
      </c>
      <c r="AD13" s="58">
        <v>109842</v>
      </c>
      <c r="AG13" s="91"/>
      <c r="AH13" s="91"/>
      <c r="AI13" s="91"/>
      <c r="AJ13" s="91"/>
      <c r="AK13" s="91"/>
      <c r="AM13" s="91"/>
      <c r="AN13" s="91"/>
      <c r="AO13" s="91"/>
      <c r="AP13" s="91"/>
      <c r="AQ13" s="91"/>
    </row>
    <row r="14" spans="2:48">
      <c r="B14" s="11"/>
      <c r="C14" s="12"/>
      <c r="D14" s="12"/>
      <c r="E14" s="13"/>
      <c r="H14" s="58" t="s">
        <v>176</v>
      </c>
      <c r="I14" s="58" t="s">
        <v>203</v>
      </c>
      <c r="J14" s="58" t="s">
        <v>204</v>
      </c>
      <c r="K14" s="58" t="s">
        <v>201</v>
      </c>
      <c r="L14" s="58" t="s">
        <v>202</v>
      </c>
      <c r="O14" s="58" t="s">
        <v>252</v>
      </c>
      <c r="P14" s="58">
        <v>7929</v>
      </c>
      <c r="Q14" s="58">
        <v>5599</v>
      </c>
      <c r="R14" s="58">
        <v>11180</v>
      </c>
      <c r="S14" s="58">
        <v>8743</v>
      </c>
      <c r="T14" s="91"/>
      <c r="U14" s="58" t="s">
        <v>252</v>
      </c>
      <c r="V14" s="58">
        <v>4676</v>
      </c>
      <c r="W14" s="58">
        <v>8443</v>
      </c>
      <c r="X14" s="58">
        <v>20332</v>
      </c>
      <c r="Y14" s="91"/>
      <c r="Z14" s="58" t="s">
        <v>252</v>
      </c>
      <c r="AA14" s="58">
        <v>2676</v>
      </c>
      <c r="AB14" s="58">
        <v>1633</v>
      </c>
      <c r="AC14" s="58">
        <v>23818</v>
      </c>
      <c r="AD14" s="58">
        <v>5324</v>
      </c>
      <c r="AG14" s="91"/>
      <c r="AH14" s="91"/>
      <c r="AI14" s="91"/>
      <c r="AJ14" s="91"/>
      <c r="AK14" s="91"/>
      <c r="AM14" s="58" t="s">
        <v>176</v>
      </c>
      <c r="AN14" s="58" t="s">
        <v>244</v>
      </c>
      <c r="AO14" s="58" t="s">
        <v>245</v>
      </c>
      <c r="AP14" s="91"/>
      <c r="AQ14" s="91"/>
    </row>
    <row r="15" spans="2:48">
      <c r="B15" s="11"/>
      <c r="C15" s="12"/>
      <c r="D15" s="12"/>
      <c r="E15" s="13"/>
      <c r="H15" s="58" t="s">
        <v>208</v>
      </c>
      <c r="I15" s="58">
        <v>783764</v>
      </c>
      <c r="J15" s="58">
        <v>587137</v>
      </c>
      <c r="K15" s="58">
        <v>1142572</v>
      </c>
      <c r="L15" s="58">
        <v>849081</v>
      </c>
      <c r="O15" s="58" t="s">
        <v>253</v>
      </c>
      <c r="P15" s="58">
        <v>237459</v>
      </c>
      <c r="Q15" s="58">
        <v>176936</v>
      </c>
      <c r="R15" s="58">
        <v>337458</v>
      </c>
      <c r="S15" s="58">
        <v>260221</v>
      </c>
      <c r="T15" s="91"/>
      <c r="U15" s="58" t="s">
        <v>253</v>
      </c>
      <c r="V15" s="58">
        <v>78975</v>
      </c>
      <c r="W15" s="58">
        <v>252544</v>
      </c>
      <c r="X15" s="58">
        <v>680555</v>
      </c>
      <c r="Y15" s="91"/>
      <c r="Z15" s="58" t="s">
        <v>253</v>
      </c>
      <c r="AA15" s="58">
        <v>84268</v>
      </c>
      <c r="AB15" s="58">
        <v>48477</v>
      </c>
      <c r="AC15" s="58">
        <v>712577</v>
      </c>
      <c r="AD15" s="58">
        <v>166752</v>
      </c>
      <c r="AG15" s="58" t="s">
        <v>173</v>
      </c>
      <c r="AH15" s="58" t="s">
        <v>208</v>
      </c>
      <c r="AI15" s="58" t="s">
        <v>209</v>
      </c>
      <c r="AJ15" s="58" t="s">
        <v>210</v>
      </c>
      <c r="AK15" s="58"/>
      <c r="AM15" s="58" t="s">
        <v>208</v>
      </c>
      <c r="AN15" s="58" t="s">
        <v>273</v>
      </c>
      <c r="AO15" s="58">
        <v>999397481795088</v>
      </c>
      <c r="AP15" s="91"/>
      <c r="AQ15" s="91"/>
    </row>
    <row r="16" spans="2:48">
      <c r="B16" s="11"/>
      <c r="C16" s="12"/>
      <c r="D16" s="12"/>
      <c r="E16" s="13"/>
      <c r="H16" s="58" t="s">
        <v>209</v>
      </c>
      <c r="I16" s="58">
        <v>1761179</v>
      </c>
      <c r="J16" s="58">
        <v>1320026</v>
      </c>
      <c r="K16" s="58">
        <v>2559723</v>
      </c>
      <c r="L16" s="58">
        <v>1988438</v>
      </c>
      <c r="O16" s="58" t="s">
        <v>254</v>
      </c>
      <c r="P16" s="58">
        <v>1212490</v>
      </c>
      <c r="Q16" s="58">
        <v>914616</v>
      </c>
      <c r="R16" s="58">
        <v>1723016</v>
      </c>
      <c r="S16" s="58">
        <v>1327060</v>
      </c>
      <c r="T16" s="91"/>
      <c r="U16" s="58" t="s">
        <v>254</v>
      </c>
      <c r="V16" s="58">
        <v>502363</v>
      </c>
      <c r="W16" s="58">
        <v>1281753</v>
      </c>
      <c r="X16" s="58">
        <v>3393066</v>
      </c>
      <c r="Y16" s="91"/>
      <c r="Z16" s="58" t="s">
        <v>254</v>
      </c>
      <c r="AA16" s="58">
        <v>442602</v>
      </c>
      <c r="AB16" s="58">
        <v>250207</v>
      </c>
      <c r="AC16" s="58">
        <v>3632599</v>
      </c>
      <c r="AD16" s="58">
        <v>851774</v>
      </c>
      <c r="AG16" s="58" t="s">
        <v>145</v>
      </c>
      <c r="AH16" s="58">
        <v>1119794</v>
      </c>
      <c r="AI16" s="58">
        <v>3882477</v>
      </c>
      <c r="AJ16" s="58">
        <v>2281644</v>
      </c>
      <c r="AK16" s="58"/>
      <c r="AM16" s="58" t="s">
        <v>209</v>
      </c>
      <c r="AN16" s="58" t="s">
        <v>274</v>
      </c>
      <c r="AO16" s="58">
        <v>9959334759926310</v>
      </c>
      <c r="AP16" s="91"/>
      <c r="AQ16" s="91"/>
    </row>
    <row r="17" spans="2:43">
      <c r="B17" s="11"/>
      <c r="C17" s="12"/>
      <c r="D17" s="12"/>
      <c r="E17" s="13"/>
      <c r="H17" s="58" t="s">
        <v>210</v>
      </c>
      <c r="I17" s="58">
        <v>4716570</v>
      </c>
      <c r="J17" s="58">
        <v>3557522</v>
      </c>
      <c r="K17" s="58">
        <v>6608844</v>
      </c>
      <c r="L17" s="58">
        <v>5089708</v>
      </c>
      <c r="O17" s="58" t="s">
        <v>255</v>
      </c>
      <c r="P17" s="58">
        <v>234464</v>
      </c>
      <c r="Q17" s="58">
        <v>178398</v>
      </c>
      <c r="R17" s="58">
        <v>333620</v>
      </c>
      <c r="S17" s="58">
        <v>257352</v>
      </c>
      <c r="T17" s="91"/>
      <c r="U17" s="58" t="s">
        <v>255</v>
      </c>
      <c r="V17" s="58">
        <v>106448</v>
      </c>
      <c r="W17" s="58">
        <v>247792</v>
      </c>
      <c r="X17" s="58">
        <v>649594</v>
      </c>
      <c r="Y17" s="91"/>
      <c r="Z17" s="58" t="s">
        <v>255</v>
      </c>
      <c r="AA17" s="58">
        <v>86749</v>
      </c>
      <c r="AB17" s="58">
        <v>48119</v>
      </c>
      <c r="AC17" s="58">
        <v>702333</v>
      </c>
      <c r="AD17" s="58">
        <v>166633</v>
      </c>
      <c r="AG17" s="58" t="s">
        <v>147</v>
      </c>
      <c r="AH17" s="58">
        <v>637365</v>
      </c>
      <c r="AI17" s="58">
        <v>674962</v>
      </c>
      <c r="AJ17" s="58">
        <v>6418507</v>
      </c>
      <c r="AK17" s="58"/>
      <c r="AM17" s="58" t="s">
        <v>210</v>
      </c>
      <c r="AN17" s="58">
        <v>2855776130591420</v>
      </c>
      <c r="AO17" s="58">
        <v>9714422386940850</v>
      </c>
      <c r="AP17" s="91"/>
      <c r="AQ17" s="91"/>
    </row>
    <row r="18" spans="2:43">
      <c r="B18" s="11"/>
      <c r="C18" s="12"/>
      <c r="D18" s="12"/>
      <c r="E18" s="13"/>
      <c r="H18" s="91"/>
      <c r="I18" s="91"/>
      <c r="J18" s="91"/>
      <c r="K18" s="91"/>
      <c r="L18" s="91"/>
      <c r="O18" s="58" t="s">
        <v>256</v>
      </c>
      <c r="P18" s="58">
        <v>193463</v>
      </c>
      <c r="Q18" s="58">
        <v>143817</v>
      </c>
      <c r="R18" s="58">
        <v>272813</v>
      </c>
      <c r="S18" s="58">
        <v>212043</v>
      </c>
      <c r="T18" s="91"/>
      <c r="U18" s="58" t="s">
        <v>256</v>
      </c>
      <c r="V18" s="58">
        <v>64481</v>
      </c>
      <c r="W18" s="58">
        <v>205584</v>
      </c>
      <c r="X18" s="58">
        <v>552071</v>
      </c>
      <c r="Y18" s="91"/>
      <c r="Z18" s="58" t="s">
        <v>256</v>
      </c>
      <c r="AA18" s="58">
        <v>70251</v>
      </c>
      <c r="AB18" s="58">
        <v>39542</v>
      </c>
      <c r="AC18" s="58">
        <v>578298</v>
      </c>
      <c r="AD18" s="58">
        <v>134045</v>
      </c>
      <c r="AG18" s="58" t="s">
        <v>206</v>
      </c>
      <c r="AH18" s="58">
        <v>1006126</v>
      </c>
      <c r="AI18" s="58">
        <v>1037818</v>
      </c>
      <c r="AJ18" s="58">
        <v>10041353</v>
      </c>
      <c r="AK18" s="58"/>
      <c r="AM18" s="91"/>
      <c r="AN18" s="91"/>
      <c r="AO18" s="91"/>
      <c r="AP18" s="91"/>
      <c r="AQ18" s="91"/>
    </row>
    <row r="19" spans="2:43">
      <c r="B19" s="11"/>
      <c r="C19" s="12"/>
      <c r="D19" s="12"/>
      <c r="E19" s="13"/>
      <c r="H19" s="58" t="s">
        <v>267</v>
      </c>
      <c r="I19" s="58" t="s">
        <v>203</v>
      </c>
      <c r="J19" s="58" t="s">
        <v>204</v>
      </c>
      <c r="K19" s="58" t="s">
        <v>201</v>
      </c>
      <c r="L19" s="58" t="s">
        <v>202</v>
      </c>
      <c r="O19" s="58" t="s">
        <v>257</v>
      </c>
      <c r="P19" s="58">
        <v>498225</v>
      </c>
      <c r="Q19" s="58">
        <v>370436</v>
      </c>
      <c r="R19" s="58">
        <v>709906</v>
      </c>
      <c r="S19" s="58">
        <v>543164</v>
      </c>
      <c r="T19" s="91"/>
      <c r="U19" s="58" t="s">
        <v>257</v>
      </c>
      <c r="V19" s="58">
        <v>215177</v>
      </c>
      <c r="W19" s="58">
        <v>519721</v>
      </c>
      <c r="X19" s="58">
        <v>1386833</v>
      </c>
      <c r="Y19" s="91"/>
      <c r="Z19" s="58" t="s">
        <v>257</v>
      </c>
      <c r="AA19" s="58">
        <v>183957</v>
      </c>
      <c r="AB19" s="58">
        <v>102993</v>
      </c>
      <c r="AC19" s="58">
        <v>1489390</v>
      </c>
      <c r="AD19" s="58">
        <v>345391</v>
      </c>
      <c r="AG19" s="58" t="s">
        <v>144</v>
      </c>
      <c r="AH19" s="58">
        <v>599269</v>
      </c>
      <c r="AI19" s="58">
        <v>2034109</v>
      </c>
      <c r="AJ19" s="58">
        <v>1231140</v>
      </c>
      <c r="AK19" s="58"/>
      <c r="AM19" s="91"/>
      <c r="AN19" s="91"/>
      <c r="AO19" s="91"/>
      <c r="AP19" s="91"/>
      <c r="AQ19" s="91"/>
    </row>
    <row r="20" spans="2:43" ht="16" thickBot="1">
      <c r="B20" s="14"/>
      <c r="C20" s="15"/>
      <c r="D20" s="15"/>
      <c r="E20" s="16"/>
      <c r="H20" s="58" t="s">
        <v>268</v>
      </c>
      <c r="I20" s="58">
        <v>617198</v>
      </c>
      <c r="J20" s="58">
        <v>478767</v>
      </c>
      <c r="K20" s="58">
        <v>877314</v>
      </c>
      <c r="L20" s="58">
        <v>671992</v>
      </c>
      <c r="O20" s="58" t="s">
        <v>177</v>
      </c>
      <c r="P20" s="58">
        <v>166992</v>
      </c>
      <c r="Q20" s="58">
        <v>124604</v>
      </c>
      <c r="R20" s="58">
        <v>230061</v>
      </c>
      <c r="S20" s="58">
        <v>178200</v>
      </c>
      <c r="T20" s="91"/>
      <c r="U20" s="58" t="s">
        <v>177</v>
      </c>
      <c r="V20" s="58">
        <v>87216</v>
      </c>
      <c r="W20" s="58">
        <v>166755</v>
      </c>
      <c r="X20" s="58">
        <v>445886</v>
      </c>
      <c r="Y20" s="91"/>
      <c r="Z20" s="58" t="s">
        <v>177</v>
      </c>
      <c r="AA20" s="58">
        <v>58446</v>
      </c>
      <c r="AB20" s="58">
        <v>33349</v>
      </c>
      <c r="AC20" s="58">
        <v>495150</v>
      </c>
      <c r="AD20" s="58">
        <v>112912</v>
      </c>
      <c r="AG20" s="91"/>
      <c r="AH20" s="91"/>
      <c r="AI20" s="91"/>
      <c r="AJ20" s="91"/>
      <c r="AK20" s="91"/>
      <c r="AM20" s="91"/>
      <c r="AN20" s="91"/>
      <c r="AO20" s="91"/>
      <c r="AP20" s="91"/>
      <c r="AQ20" s="91"/>
    </row>
    <row r="21" spans="2:43" ht="16" thickTop="1">
      <c r="H21" s="58" t="s">
        <v>269</v>
      </c>
      <c r="I21" s="58">
        <v>351435</v>
      </c>
      <c r="J21" s="58">
        <v>256430</v>
      </c>
      <c r="K21" s="58">
        <v>505457</v>
      </c>
      <c r="L21" s="58">
        <v>367850</v>
      </c>
      <c r="O21" s="58" t="s">
        <v>258</v>
      </c>
      <c r="P21" s="58">
        <v>60666</v>
      </c>
      <c r="Q21" s="58">
        <v>44678</v>
      </c>
      <c r="R21" s="58">
        <v>84649</v>
      </c>
      <c r="S21" s="58">
        <v>65998</v>
      </c>
      <c r="T21" s="91"/>
      <c r="U21" s="58" t="s">
        <v>258</v>
      </c>
      <c r="V21" s="58">
        <v>21636</v>
      </c>
      <c r="W21" s="58">
        <v>64164</v>
      </c>
      <c r="X21" s="58">
        <v>170191</v>
      </c>
      <c r="Y21" s="91"/>
      <c r="Z21" s="58" t="s">
        <v>258</v>
      </c>
      <c r="AA21" s="58">
        <v>21814</v>
      </c>
      <c r="AB21" s="58">
        <v>12394</v>
      </c>
      <c r="AC21" s="58">
        <v>179136</v>
      </c>
      <c r="AD21" s="58">
        <v>42647</v>
      </c>
      <c r="AG21" s="91"/>
      <c r="AH21" s="91"/>
      <c r="AI21" s="91"/>
      <c r="AJ21" s="91"/>
      <c r="AK21" s="91"/>
      <c r="AM21" s="58" t="s">
        <v>176</v>
      </c>
      <c r="AN21" s="58" t="s">
        <v>212</v>
      </c>
      <c r="AO21" s="58" t="s">
        <v>211</v>
      </c>
      <c r="AP21" s="58" t="s">
        <v>246</v>
      </c>
      <c r="AQ21" s="91"/>
    </row>
    <row r="22" spans="2:43">
      <c r="H22" s="58" t="s">
        <v>270</v>
      </c>
      <c r="I22" s="58">
        <v>5087262</v>
      </c>
      <c r="J22" s="58">
        <v>3853773</v>
      </c>
      <c r="K22" s="58">
        <v>7223749</v>
      </c>
      <c r="L22" s="58">
        <v>5578927</v>
      </c>
      <c r="O22" s="58" t="s">
        <v>259</v>
      </c>
      <c r="P22" s="58">
        <v>158260</v>
      </c>
      <c r="Q22" s="58">
        <v>118571</v>
      </c>
      <c r="R22" s="58">
        <v>224120</v>
      </c>
      <c r="S22" s="58">
        <v>173830</v>
      </c>
      <c r="T22" s="91"/>
      <c r="U22" s="58" t="s">
        <v>259</v>
      </c>
      <c r="V22" s="58">
        <v>34278</v>
      </c>
      <c r="W22" s="58">
        <v>169144</v>
      </c>
      <c r="X22" s="58">
        <v>471359</v>
      </c>
      <c r="Y22" s="91"/>
      <c r="Z22" s="58" t="s">
        <v>259</v>
      </c>
      <c r="AA22" s="58">
        <v>57621</v>
      </c>
      <c r="AB22" s="58">
        <v>32344</v>
      </c>
      <c r="AC22" s="58">
        <v>476559</v>
      </c>
      <c r="AD22" s="58">
        <v>108257</v>
      </c>
      <c r="AG22" s="58" t="s">
        <v>173</v>
      </c>
      <c r="AH22" s="58" t="s">
        <v>268</v>
      </c>
      <c r="AI22" s="58" t="s">
        <v>269</v>
      </c>
      <c r="AJ22" s="58" t="s">
        <v>270</v>
      </c>
      <c r="AK22" s="58" t="s">
        <v>155</v>
      </c>
      <c r="AM22" s="58" t="s">
        <v>208</v>
      </c>
      <c r="AN22" s="58">
        <v>839173</v>
      </c>
      <c r="AO22" s="58">
        <v>1676461</v>
      </c>
      <c r="AP22" s="58">
        <v>846920</v>
      </c>
      <c r="AQ22" s="91"/>
    </row>
    <row r="23" spans="2:43">
      <c r="H23" s="58" t="s">
        <v>155</v>
      </c>
      <c r="I23" s="58">
        <v>1205618</v>
      </c>
      <c r="J23" s="58">
        <v>875715</v>
      </c>
      <c r="K23" s="58">
        <v>1704619</v>
      </c>
      <c r="L23" s="58">
        <v>1308458</v>
      </c>
      <c r="O23" s="58" t="s">
        <v>260</v>
      </c>
      <c r="P23" s="58">
        <v>15563</v>
      </c>
      <c r="Q23" s="58">
        <v>11512</v>
      </c>
      <c r="R23" s="58">
        <v>21787</v>
      </c>
      <c r="S23" s="58">
        <v>15906</v>
      </c>
      <c r="T23" s="91"/>
      <c r="U23" s="58" t="s">
        <v>260</v>
      </c>
      <c r="V23" s="58">
        <v>6547</v>
      </c>
      <c r="W23" s="58">
        <v>16669</v>
      </c>
      <c r="X23" s="58">
        <v>41552</v>
      </c>
      <c r="Y23" s="91"/>
      <c r="Z23" s="58" t="s">
        <v>260</v>
      </c>
      <c r="AA23" s="58">
        <v>5064</v>
      </c>
      <c r="AB23" s="58">
        <v>3317</v>
      </c>
      <c r="AC23" s="58">
        <v>45516</v>
      </c>
      <c r="AD23" s="58">
        <v>10871</v>
      </c>
      <c r="AG23" s="58" t="s">
        <v>145</v>
      </c>
      <c r="AH23" s="58">
        <v>0</v>
      </c>
      <c r="AI23" s="58">
        <v>0</v>
      </c>
      <c r="AJ23" s="58">
        <v>5456883</v>
      </c>
      <c r="AK23" s="58">
        <v>1827032</v>
      </c>
      <c r="AM23" s="58" t="s">
        <v>209</v>
      </c>
      <c r="AN23" s="58">
        <v>1933617</v>
      </c>
      <c r="AO23" s="58">
        <v>3804163</v>
      </c>
      <c r="AP23" s="58">
        <v>1891586</v>
      </c>
      <c r="AQ23" s="91"/>
    </row>
    <row r="24" spans="2:43">
      <c r="H24" s="91"/>
      <c r="I24" s="91"/>
      <c r="J24" s="91"/>
      <c r="K24" s="91"/>
      <c r="L24" s="91"/>
      <c r="O24" s="58" t="s">
        <v>261</v>
      </c>
      <c r="P24" s="58">
        <v>7983</v>
      </c>
      <c r="Q24" s="58">
        <v>6268</v>
      </c>
      <c r="R24" s="58">
        <v>11579</v>
      </c>
      <c r="S24" s="58">
        <v>8581</v>
      </c>
      <c r="T24" s="91"/>
      <c r="U24" s="58" t="s">
        <v>261</v>
      </c>
      <c r="V24" s="58">
        <v>3886</v>
      </c>
      <c r="W24" s="58">
        <v>8290</v>
      </c>
      <c r="X24" s="58">
        <v>22235</v>
      </c>
      <c r="Y24" s="91"/>
      <c r="Z24" s="58" t="s">
        <v>261</v>
      </c>
      <c r="AA24" s="58">
        <v>2842</v>
      </c>
      <c r="AB24" s="58">
        <v>1815</v>
      </c>
      <c r="AC24" s="58">
        <v>23882</v>
      </c>
      <c r="AD24" s="58">
        <v>5872</v>
      </c>
      <c r="AG24" s="58" t="s">
        <v>147</v>
      </c>
      <c r="AH24" s="58">
        <v>1905721</v>
      </c>
      <c r="AI24" s="58">
        <v>0</v>
      </c>
      <c r="AJ24" s="58">
        <v>5825113</v>
      </c>
      <c r="AK24" s="58">
        <v>0</v>
      </c>
      <c r="AM24" s="58" t="s">
        <v>210</v>
      </c>
      <c r="AN24" s="58">
        <v>4999726</v>
      </c>
      <c r="AO24" s="58">
        <v>9971743</v>
      </c>
      <c r="AP24" s="58">
        <v>5001175</v>
      </c>
      <c r="AQ24" s="91"/>
    </row>
    <row r="25" spans="2:43">
      <c r="H25" s="58" t="s">
        <v>177</v>
      </c>
      <c r="I25" s="58" t="s">
        <v>203</v>
      </c>
      <c r="J25" s="58" t="s">
        <v>204</v>
      </c>
      <c r="K25" s="58" t="s">
        <v>201</v>
      </c>
      <c r="L25" s="58" t="s">
        <v>202</v>
      </c>
      <c r="O25" s="58" t="s">
        <v>262</v>
      </c>
      <c r="P25" s="58">
        <v>420334</v>
      </c>
      <c r="Q25" s="58">
        <v>312731</v>
      </c>
      <c r="R25" s="58">
        <v>591754</v>
      </c>
      <c r="S25" s="58">
        <v>457886</v>
      </c>
      <c r="T25" s="91"/>
      <c r="U25" s="58" t="s">
        <v>262</v>
      </c>
      <c r="V25" s="58">
        <v>166061</v>
      </c>
      <c r="W25" s="58">
        <v>440481</v>
      </c>
      <c r="X25" s="58">
        <v>1176163</v>
      </c>
      <c r="Y25" s="91"/>
      <c r="Z25" s="58" t="s">
        <v>262</v>
      </c>
      <c r="AA25" s="58">
        <v>151891</v>
      </c>
      <c r="AB25" s="58">
        <v>85845</v>
      </c>
      <c r="AC25" s="58">
        <v>1252956</v>
      </c>
      <c r="AD25" s="58">
        <v>292013</v>
      </c>
      <c r="AG25" s="58" t="s">
        <v>206</v>
      </c>
      <c r="AH25" s="58">
        <v>739550</v>
      </c>
      <c r="AI25" s="58">
        <v>0</v>
      </c>
      <c r="AJ25" s="58">
        <v>9031596</v>
      </c>
      <c r="AK25" s="58">
        <v>2314151</v>
      </c>
      <c r="AM25" s="91"/>
      <c r="AN25" s="91"/>
      <c r="AO25" s="91"/>
      <c r="AP25" s="91"/>
      <c r="AQ25" s="91"/>
    </row>
    <row r="26" spans="2:43">
      <c r="H26" s="58" t="s">
        <v>212</v>
      </c>
      <c r="I26" s="58">
        <v>1787286</v>
      </c>
      <c r="J26" s="58">
        <v>1381233</v>
      </c>
      <c r="K26" s="58">
        <v>2585864</v>
      </c>
      <c r="L26" s="58">
        <v>2018133</v>
      </c>
      <c r="O26" s="58" t="s">
        <v>263</v>
      </c>
      <c r="P26" s="58">
        <v>100398</v>
      </c>
      <c r="Q26" s="58">
        <v>74765</v>
      </c>
      <c r="R26" s="58">
        <v>142496</v>
      </c>
      <c r="S26" s="58">
        <v>106647</v>
      </c>
      <c r="T26" s="91"/>
      <c r="U26" s="58" t="s">
        <v>263</v>
      </c>
      <c r="V26" s="58">
        <v>47782</v>
      </c>
      <c r="W26" s="58">
        <v>104819</v>
      </c>
      <c r="X26" s="58">
        <v>271705</v>
      </c>
      <c r="Y26" s="91"/>
      <c r="Z26" s="58" t="s">
        <v>263</v>
      </c>
      <c r="AA26" s="58">
        <v>36313</v>
      </c>
      <c r="AB26" s="58">
        <v>20201</v>
      </c>
      <c r="AC26" s="58">
        <v>297900</v>
      </c>
      <c r="AD26" s="58">
        <v>69892</v>
      </c>
      <c r="AG26" s="58" t="s">
        <v>144</v>
      </c>
      <c r="AH26" s="58">
        <v>0</v>
      </c>
      <c r="AI26" s="58">
        <v>1481172</v>
      </c>
      <c r="AJ26" s="58">
        <v>1430119</v>
      </c>
      <c r="AK26" s="58">
        <v>953227</v>
      </c>
      <c r="AM26" s="91"/>
      <c r="AN26" s="91"/>
      <c r="AO26" s="91"/>
      <c r="AP26" s="91"/>
      <c r="AQ26" s="91"/>
    </row>
    <row r="27" spans="2:43">
      <c r="H27" s="58" t="s">
        <v>211</v>
      </c>
      <c r="I27" s="58">
        <v>3651411</v>
      </c>
      <c r="J27" s="58">
        <v>2728970</v>
      </c>
      <c r="K27" s="58">
        <v>5143342</v>
      </c>
      <c r="L27" s="58">
        <v>3928644</v>
      </c>
      <c r="O27" s="58" t="s">
        <v>264</v>
      </c>
      <c r="P27" s="58">
        <v>21358</v>
      </c>
      <c r="Q27" s="58">
        <v>17734</v>
      </c>
      <c r="R27" s="58">
        <v>29909</v>
      </c>
      <c r="S27" s="58">
        <v>24059</v>
      </c>
      <c r="T27" s="91"/>
      <c r="U27" s="58" t="s">
        <v>264</v>
      </c>
      <c r="V27" s="58">
        <v>8612</v>
      </c>
      <c r="W27" s="58">
        <v>22263</v>
      </c>
      <c r="X27" s="58">
        <v>62185</v>
      </c>
      <c r="Y27" s="91"/>
      <c r="Z27" s="58" t="s">
        <v>264</v>
      </c>
      <c r="AA27" s="58">
        <v>8025</v>
      </c>
      <c r="AB27" s="58">
        <v>5338</v>
      </c>
      <c r="AC27" s="58">
        <v>64120</v>
      </c>
      <c r="AD27" s="58">
        <v>15577</v>
      </c>
      <c r="AG27" s="91"/>
      <c r="AH27" s="91"/>
      <c r="AI27" s="91"/>
      <c r="AJ27" s="91"/>
      <c r="AK27" s="91"/>
      <c r="AM27" s="91"/>
      <c r="AN27" s="91"/>
      <c r="AO27" s="91"/>
      <c r="AP27" s="91"/>
      <c r="AQ27" s="91"/>
    </row>
    <row r="28" spans="2:43">
      <c r="H28" s="58" t="s">
        <v>246</v>
      </c>
      <c r="I28" s="58">
        <v>1822816</v>
      </c>
      <c r="J28" s="58">
        <v>1354482</v>
      </c>
      <c r="K28" s="58">
        <v>2581933</v>
      </c>
      <c r="L28" s="58">
        <v>1980450</v>
      </c>
      <c r="O28" s="58" t="s">
        <v>265</v>
      </c>
      <c r="P28" s="58">
        <v>2134115</v>
      </c>
      <c r="Q28" s="58">
        <v>1593004</v>
      </c>
      <c r="R28" s="58">
        <v>3027476</v>
      </c>
      <c r="S28" s="58">
        <v>2324678</v>
      </c>
      <c r="T28" s="91"/>
      <c r="U28" s="58" t="s">
        <v>265</v>
      </c>
      <c r="V28" s="58">
        <v>826314</v>
      </c>
      <c r="W28" s="58">
        <v>2278270</v>
      </c>
      <c r="X28" s="58">
        <v>5974689</v>
      </c>
      <c r="Y28" s="91"/>
      <c r="Z28" s="58" t="s">
        <v>265</v>
      </c>
      <c r="AA28" s="58">
        <v>777094</v>
      </c>
      <c r="AB28" s="58">
        <v>430539</v>
      </c>
      <c r="AC28" s="58">
        <v>6373293</v>
      </c>
      <c r="AD28" s="58">
        <v>1498347</v>
      </c>
      <c r="AG28" s="91"/>
      <c r="AH28" s="91"/>
      <c r="AI28" s="91"/>
      <c r="AJ28" s="91"/>
      <c r="AK28" s="91"/>
      <c r="AM28" s="58" t="s">
        <v>176</v>
      </c>
      <c r="AN28" s="58" t="s">
        <v>268</v>
      </c>
      <c r="AO28" s="58" t="s">
        <v>269</v>
      </c>
      <c r="AP28" s="58" t="s">
        <v>270</v>
      </c>
      <c r="AQ28" s="58" t="s">
        <v>155</v>
      </c>
    </row>
    <row r="29" spans="2:43">
      <c r="H29" s="91" t="s">
        <v>170</v>
      </c>
      <c r="I29" s="91" t="s">
        <v>244</v>
      </c>
      <c r="J29" s="91" t="s">
        <v>245</v>
      </c>
      <c r="K29" s="89"/>
      <c r="L29" s="89"/>
      <c r="O29" s="58" t="s">
        <v>266</v>
      </c>
      <c r="P29" s="58">
        <v>645143</v>
      </c>
      <c r="Q29" s="58">
        <v>493154</v>
      </c>
      <c r="R29" s="58">
        <v>916780</v>
      </c>
      <c r="S29" s="58">
        <v>711329</v>
      </c>
      <c r="T29" s="91"/>
      <c r="U29" s="58" t="s">
        <v>266</v>
      </c>
      <c r="V29" s="58">
        <v>559529</v>
      </c>
      <c r="W29" s="58">
        <v>658040</v>
      </c>
      <c r="X29" s="58">
        <v>1548837</v>
      </c>
      <c r="Y29" s="91"/>
      <c r="Z29" s="58" t="s">
        <v>266</v>
      </c>
      <c r="AA29" s="58">
        <v>236244</v>
      </c>
      <c r="AB29" s="58">
        <v>131310</v>
      </c>
      <c r="AC29" s="58">
        <v>1944658</v>
      </c>
      <c r="AD29" s="58">
        <v>454194</v>
      </c>
      <c r="AG29" s="58" t="s">
        <v>173</v>
      </c>
      <c r="AH29" s="58" t="s">
        <v>212</v>
      </c>
      <c r="AI29" s="58" t="s">
        <v>211</v>
      </c>
      <c r="AJ29" s="58" t="s">
        <v>246</v>
      </c>
      <c r="AK29" s="58"/>
      <c r="AM29" s="58" t="s">
        <v>208</v>
      </c>
      <c r="AN29" s="58">
        <v>210710</v>
      </c>
      <c r="AO29" s="58">
        <v>220542</v>
      </c>
      <c r="AP29" s="58">
        <v>2295092</v>
      </c>
      <c r="AQ29" s="58">
        <v>636210</v>
      </c>
    </row>
    <row r="30" spans="2:43">
      <c r="H30" s="58" t="s">
        <v>203</v>
      </c>
      <c r="I30" s="58">
        <v>155975</v>
      </c>
      <c r="J30" s="58">
        <v>7441350</v>
      </c>
      <c r="K30" s="89"/>
      <c r="L30" s="89"/>
      <c r="O30" s="91"/>
      <c r="P30" s="91"/>
      <c r="Q30" s="91"/>
      <c r="R30" s="91"/>
      <c r="S30" s="91"/>
      <c r="T30" s="91"/>
      <c r="U30" s="91"/>
      <c r="V30" s="91"/>
      <c r="W30" s="91"/>
      <c r="X30" s="91"/>
      <c r="Y30" s="91"/>
      <c r="AG30" s="58" t="s">
        <v>145</v>
      </c>
      <c r="AH30" s="58">
        <v>1813284</v>
      </c>
      <c r="AI30" s="58">
        <v>3643599</v>
      </c>
      <c r="AJ30" s="58">
        <v>1827032</v>
      </c>
      <c r="AK30" s="58"/>
      <c r="AM30" s="58" t="s">
        <v>209</v>
      </c>
      <c r="AN30" s="58">
        <v>228166</v>
      </c>
      <c r="AO30" s="58">
        <v>789966</v>
      </c>
      <c r="AP30" s="58">
        <v>4947814</v>
      </c>
      <c r="AQ30" s="58">
        <v>1663420</v>
      </c>
    </row>
    <row r="31" spans="2:43">
      <c r="H31" s="58" t="s">
        <v>204</v>
      </c>
      <c r="I31" s="58">
        <v>108225</v>
      </c>
      <c r="J31" s="58">
        <v>5614511</v>
      </c>
      <c r="K31" s="89"/>
      <c r="L31" s="89"/>
      <c r="O31" s="91"/>
      <c r="P31" s="91"/>
      <c r="Q31" s="91"/>
      <c r="R31" s="91"/>
      <c r="S31" s="91"/>
      <c r="T31" s="91"/>
      <c r="U31" s="91"/>
      <c r="V31" s="91"/>
      <c r="W31" s="91"/>
      <c r="X31" s="91"/>
      <c r="Y31" s="91"/>
      <c r="AG31" s="58" t="s">
        <v>147</v>
      </c>
      <c r="AH31" s="58">
        <v>1941778</v>
      </c>
      <c r="AI31" s="58">
        <v>3883335</v>
      </c>
      <c r="AJ31" s="58">
        <v>1905721</v>
      </c>
      <c r="AK31" s="58"/>
      <c r="AM31" s="58" t="s">
        <v>210</v>
      </c>
      <c r="AN31" s="58">
        <v>2206395</v>
      </c>
      <c r="AO31" s="58">
        <v>470664</v>
      </c>
      <c r="AP31" s="58">
        <v>14500805</v>
      </c>
      <c r="AQ31" s="58">
        <v>2794780</v>
      </c>
    </row>
    <row r="32" spans="2:43">
      <c r="H32" s="58" t="s">
        <v>201</v>
      </c>
      <c r="I32" s="58">
        <v>209691</v>
      </c>
      <c r="J32" s="58">
        <v>10582194</v>
      </c>
      <c r="K32" s="89"/>
      <c r="L32" s="89"/>
      <c r="O32" s="58" t="s">
        <v>180</v>
      </c>
      <c r="P32" s="58" t="s">
        <v>145</v>
      </c>
      <c r="Q32" s="58" t="s">
        <v>147</v>
      </c>
      <c r="R32" s="58" t="s">
        <v>206</v>
      </c>
      <c r="S32" s="58" t="s">
        <v>144</v>
      </c>
      <c r="T32" s="91"/>
      <c r="U32" s="58" t="s">
        <v>180</v>
      </c>
      <c r="V32" s="58" t="s">
        <v>212</v>
      </c>
      <c r="W32" s="58" t="s">
        <v>211</v>
      </c>
      <c r="X32" s="58" t="s">
        <v>246</v>
      </c>
      <c r="Y32" s="91"/>
      <c r="AG32" s="58" t="s">
        <v>206</v>
      </c>
      <c r="AH32" s="58">
        <v>3039991</v>
      </c>
      <c r="AI32" s="58">
        <v>5991605</v>
      </c>
      <c r="AJ32" s="58">
        <v>3053701</v>
      </c>
      <c r="AK32" s="58"/>
      <c r="AM32" s="91"/>
      <c r="AN32" s="91"/>
      <c r="AO32" s="91"/>
      <c r="AP32" s="91"/>
      <c r="AQ32" s="91"/>
    </row>
    <row r="33" spans="8:43">
      <c r="H33" s="90" t="s">
        <v>202</v>
      </c>
      <c r="I33" s="90">
        <v>160354</v>
      </c>
      <c r="J33" s="90">
        <v>8132559</v>
      </c>
      <c r="K33" s="89"/>
      <c r="L33" s="89"/>
      <c r="O33" s="58" t="s">
        <v>247</v>
      </c>
      <c r="P33" s="58">
        <v>34623</v>
      </c>
      <c r="Q33" s="58">
        <v>34691</v>
      </c>
      <c r="R33" s="58">
        <v>56125</v>
      </c>
      <c r="S33" s="58">
        <v>19188</v>
      </c>
      <c r="T33" s="91"/>
      <c r="U33" s="58" t="s">
        <v>247</v>
      </c>
      <c r="V33" s="58">
        <v>37333</v>
      </c>
      <c r="W33" s="58">
        <v>70467</v>
      </c>
      <c r="X33" s="58">
        <v>36827</v>
      </c>
      <c r="Y33" s="91"/>
      <c r="AG33" s="58" t="s">
        <v>144</v>
      </c>
      <c r="AH33" s="58">
        <v>977463</v>
      </c>
      <c r="AI33" s="58">
        <v>1933828</v>
      </c>
      <c r="AJ33" s="58">
        <v>953227</v>
      </c>
      <c r="AK33" s="58"/>
      <c r="AM33" s="91"/>
      <c r="AN33" s="91"/>
      <c r="AO33" s="91"/>
      <c r="AP33" s="91"/>
      <c r="AQ33" s="91"/>
    </row>
    <row r="34" spans="8:43">
      <c r="H34" s="91"/>
      <c r="I34" s="91"/>
      <c r="J34" s="91"/>
      <c r="K34" s="91"/>
      <c r="L34" s="91"/>
      <c r="O34" s="58" t="s">
        <v>248</v>
      </c>
      <c r="P34" s="58">
        <v>96430</v>
      </c>
      <c r="Q34" s="58">
        <v>100162</v>
      </c>
      <c r="R34" s="58">
        <v>162566</v>
      </c>
      <c r="S34" s="58">
        <v>51234</v>
      </c>
      <c r="T34" s="91"/>
      <c r="U34" s="58" t="s">
        <v>248</v>
      </c>
      <c r="V34" s="58">
        <v>102585</v>
      </c>
      <c r="W34" s="58">
        <v>204479</v>
      </c>
      <c r="X34" s="58">
        <v>103328</v>
      </c>
      <c r="Y34" s="91"/>
      <c r="AM34" s="58" t="s">
        <v>176</v>
      </c>
      <c r="AN34" s="58" t="s">
        <v>271</v>
      </c>
      <c r="AO34" s="58" t="s">
        <v>272</v>
      </c>
      <c r="AP34" s="58" t="s">
        <v>68</v>
      </c>
      <c r="AQ34" s="58"/>
    </row>
    <row r="35" spans="8:43">
      <c r="H35" s="58" t="s">
        <v>181</v>
      </c>
      <c r="I35" s="58" t="s">
        <v>203</v>
      </c>
      <c r="J35" s="58" t="s">
        <v>204</v>
      </c>
      <c r="K35" s="58" t="s">
        <v>201</v>
      </c>
      <c r="L35" s="58" t="s">
        <v>202</v>
      </c>
      <c r="O35" s="58" t="s">
        <v>249</v>
      </c>
      <c r="P35" s="58">
        <v>262625</v>
      </c>
      <c r="Q35" s="58">
        <v>278458</v>
      </c>
      <c r="R35" s="58">
        <v>439872</v>
      </c>
      <c r="S35" s="58">
        <v>139873</v>
      </c>
      <c r="T35" s="91"/>
      <c r="U35" s="58" t="s">
        <v>249</v>
      </c>
      <c r="V35" s="58">
        <v>279822</v>
      </c>
      <c r="W35" s="58">
        <v>559611</v>
      </c>
      <c r="X35" s="58">
        <v>281395</v>
      </c>
      <c r="Y35" s="91"/>
      <c r="AM35" s="58" t="s">
        <v>208</v>
      </c>
      <c r="AN35" s="58">
        <v>2312595</v>
      </c>
      <c r="AO35" s="58">
        <v>291060</v>
      </c>
      <c r="AP35" s="58">
        <v>758899</v>
      </c>
      <c r="AQ35" s="58"/>
    </row>
    <row r="36" spans="8:43">
      <c r="H36" s="58" t="s">
        <v>276</v>
      </c>
      <c r="I36" s="58">
        <v>2458947</v>
      </c>
      <c r="J36" s="58">
        <v>1851673</v>
      </c>
      <c r="K36" s="58">
        <v>3518451</v>
      </c>
      <c r="L36" s="58">
        <v>2686918</v>
      </c>
      <c r="O36" s="58" t="s">
        <v>250</v>
      </c>
      <c r="P36" s="58">
        <v>597066</v>
      </c>
      <c r="Q36" s="58">
        <v>646414</v>
      </c>
      <c r="R36" s="58">
        <v>1010078</v>
      </c>
      <c r="S36" s="58">
        <v>318343</v>
      </c>
      <c r="T36" s="91"/>
      <c r="U36" s="58" t="s">
        <v>250</v>
      </c>
      <c r="V36" s="58">
        <v>640927</v>
      </c>
      <c r="W36" s="58">
        <v>1285633</v>
      </c>
      <c r="X36" s="58">
        <v>645341</v>
      </c>
      <c r="Y36" s="91"/>
      <c r="AM36" s="58" t="s">
        <v>209</v>
      </c>
      <c r="AN36" s="58">
        <v>5508679</v>
      </c>
      <c r="AO36" s="58">
        <v>536351</v>
      </c>
      <c r="AP36" s="58">
        <v>1584336</v>
      </c>
      <c r="AQ36" s="58"/>
    </row>
    <row r="37" spans="8:43">
      <c r="H37" s="58" t="s">
        <v>277</v>
      </c>
      <c r="I37" s="58">
        <v>2936875</v>
      </c>
      <c r="J37" s="58">
        <v>2219998</v>
      </c>
      <c r="K37" s="58">
        <v>4161531</v>
      </c>
      <c r="L37" s="58">
        <v>3234217</v>
      </c>
      <c r="O37" s="58" t="s">
        <v>251</v>
      </c>
      <c r="P37" s="58">
        <v>156557</v>
      </c>
      <c r="Q37" s="58">
        <v>165491</v>
      </c>
      <c r="R37" s="58">
        <v>263325</v>
      </c>
      <c r="S37" s="58">
        <v>85477</v>
      </c>
      <c r="T37" s="91"/>
      <c r="U37" s="58" t="s">
        <v>251</v>
      </c>
      <c r="V37" s="58">
        <v>167322</v>
      </c>
      <c r="W37" s="58">
        <v>337096</v>
      </c>
      <c r="X37" s="58">
        <v>166432</v>
      </c>
      <c r="Y37" s="91"/>
      <c r="AM37" s="58" t="s">
        <v>210</v>
      </c>
      <c r="AN37" s="58">
        <v>14387620</v>
      </c>
      <c r="AO37" s="58">
        <v>1360006</v>
      </c>
      <c r="AP37" s="58">
        <v>4225018</v>
      </c>
      <c r="AQ37" s="58"/>
    </row>
    <row r="38" spans="8:43">
      <c r="H38" s="58" t="s">
        <v>278</v>
      </c>
      <c r="I38" s="58">
        <v>1338147</v>
      </c>
      <c r="J38" s="58">
        <v>990994</v>
      </c>
      <c r="K38" s="58">
        <v>1885658</v>
      </c>
      <c r="L38" s="58">
        <v>1443517</v>
      </c>
      <c r="O38" s="58" t="s">
        <v>252</v>
      </c>
      <c r="P38" s="58">
        <v>7797</v>
      </c>
      <c r="Q38" s="58">
        <v>8336</v>
      </c>
      <c r="R38" s="58">
        <v>13012</v>
      </c>
      <c r="S38" s="58">
        <v>4306</v>
      </c>
      <c r="T38" s="91"/>
      <c r="U38" s="58" t="s">
        <v>252</v>
      </c>
      <c r="V38" s="58">
        <v>8403</v>
      </c>
      <c r="W38" s="58">
        <v>17048</v>
      </c>
      <c r="X38" s="58">
        <v>8000</v>
      </c>
      <c r="Y38" s="91"/>
    </row>
    <row r="39" spans="8:43">
      <c r="H39" s="58" t="s">
        <v>279</v>
      </c>
      <c r="I39" s="58">
        <v>527544</v>
      </c>
      <c r="J39" s="58">
        <v>402020</v>
      </c>
      <c r="K39" s="58">
        <v>745499</v>
      </c>
      <c r="L39" s="58">
        <v>562575</v>
      </c>
      <c r="O39" s="58" t="s">
        <v>253</v>
      </c>
      <c r="P39" s="58">
        <v>239510</v>
      </c>
      <c r="Q39" s="58">
        <v>251940</v>
      </c>
      <c r="R39" s="58">
        <v>394312</v>
      </c>
      <c r="S39" s="58">
        <v>126312</v>
      </c>
      <c r="T39" s="91"/>
      <c r="U39" s="58" t="s">
        <v>253</v>
      </c>
      <c r="V39" s="58">
        <v>255325</v>
      </c>
      <c r="W39" s="58">
        <v>505729</v>
      </c>
      <c r="X39" s="58">
        <v>251020</v>
      </c>
      <c r="Y39" s="91"/>
    </row>
    <row r="40" spans="8:43">
      <c r="O40" s="58" t="s">
        <v>254</v>
      </c>
      <c r="P40" s="58">
        <v>1224854</v>
      </c>
      <c r="Q40" s="58">
        <v>1291039</v>
      </c>
      <c r="R40" s="58">
        <v>2013796</v>
      </c>
      <c r="S40" s="58">
        <v>647493</v>
      </c>
      <c r="T40" s="91"/>
      <c r="U40" s="58" t="s">
        <v>254</v>
      </c>
      <c r="V40" s="58">
        <v>1296264</v>
      </c>
      <c r="W40" s="58">
        <v>2586542</v>
      </c>
      <c r="X40" s="58">
        <v>1294376</v>
      </c>
      <c r="Y40" s="91"/>
    </row>
    <row r="41" spans="8:43">
      <c r="O41" s="58" t="s">
        <v>255</v>
      </c>
      <c r="P41" s="58">
        <v>236817</v>
      </c>
      <c r="Q41" s="58">
        <v>250463</v>
      </c>
      <c r="R41" s="58">
        <v>391999</v>
      </c>
      <c r="S41" s="58">
        <v>124555</v>
      </c>
      <c r="T41" s="91"/>
      <c r="U41" s="58" t="s">
        <v>255</v>
      </c>
      <c r="V41" s="58">
        <v>252592</v>
      </c>
      <c r="W41" s="58">
        <v>497860</v>
      </c>
      <c r="X41" s="58">
        <v>253382</v>
      </c>
      <c r="Y41" s="91"/>
    </row>
    <row r="42" spans="8:43">
      <c r="O42" s="58" t="s">
        <v>256</v>
      </c>
      <c r="P42" s="58">
        <v>192001</v>
      </c>
      <c r="Q42" s="58">
        <v>205473</v>
      </c>
      <c r="R42" s="58">
        <v>320464</v>
      </c>
      <c r="S42" s="58">
        <v>104198</v>
      </c>
      <c r="T42" s="91"/>
      <c r="U42" s="58" t="s">
        <v>256</v>
      </c>
      <c r="V42" s="58">
        <v>208412</v>
      </c>
      <c r="W42" s="58">
        <v>409428</v>
      </c>
      <c r="X42" s="58">
        <v>204296</v>
      </c>
      <c r="Y42" s="91"/>
    </row>
    <row r="43" spans="8:43">
      <c r="O43" s="58" t="s">
        <v>257</v>
      </c>
      <c r="P43" s="58">
        <v>494319</v>
      </c>
      <c r="Q43" s="58">
        <v>532530</v>
      </c>
      <c r="R43" s="58">
        <v>828992</v>
      </c>
      <c r="S43" s="58">
        <v>265890</v>
      </c>
      <c r="T43" s="91"/>
      <c r="U43" s="58" t="s">
        <v>257</v>
      </c>
      <c r="V43" s="58">
        <v>532408</v>
      </c>
      <c r="W43" s="58">
        <v>1059975</v>
      </c>
      <c r="X43" s="58">
        <v>529348</v>
      </c>
      <c r="Y43" s="91"/>
    </row>
    <row r="44" spans="8:43">
      <c r="O44" s="58" t="s">
        <v>177</v>
      </c>
      <c r="P44" s="58">
        <v>163651</v>
      </c>
      <c r="Q44" s="58">
        <v>176427</v>
      </c>
      <c r="R44" s="58">
        <v>272965</v>
      </c>
      <c r="S44" s="58">
        <v>86814</v>
      </c>
      <c r="T44" s="91"/>
      <c r="U44" s="58" t="s">
        <v>177</v>
      </c>
      <c r="V44" s="58">
        <v>176284</v>
      </c>
      <c r="W44" s="58">
        <v>352215</v>
      </c>
      <c r="X44" s="58">
        <v>171358</v>
      </c>
      <c r="Y44" s="91"/>
    </row>
    <row r="45" spans="8:43">
      <c r="O45" s="58" t="s">
        <v>258</v>
      </c>
      <c r="P45" s="58">
        <v>60821</v>
      </c>
      <c r="Q45" s="58">
        <v>63227</v>
      </c>
      <c r="R45" s="58">
        <v>99569</v>
      </c>
      <c r="S45" s="58">
        <v>32374</v>
      </c>
      <c r="T45" s="91"/>
      <c r="U45" s="58" t="s">
        <v>258</v>
      </c>
      <c r="V45" s="58">
        <v>63473</v>
      </c>
      <c r="W45" s="58">
        <v>128057</v>
      </c>
      <c r="X45" s="58">
        <v>64461</v>
      </c>
      <c r="Y45" s="91"/>
    </row>
    <row r="46" spans="8:43">
      <c r="O46" s="58" t="s">
        <v>259</v>
      </c>
      <c r="P46" s="58">
        <v>156608</v>
      </c>
      <c r="Q46" s="58">
        <v>170773</v>
      </c>
      <c r="R46" s="58">
        <v>262820</v>
      </c>
      <c r="S46" s="58">
        <v>84580</v>
      </c>
      <c r="T46" s="91"/>
      <c r="U46" s="58" t="s">
        <v>259</v>
      </c>
      <c r="V46" s="58">
        <v>171423</v>
      </c>
      <c r="W46" s="58">
        <v>337480</v>
      </c>
      <c r="X46" s="58">
        <v>165878</v>
      </c>
      <c r="Y46" s="91"/>
    </row>
    <row r="47" spans="8:43">
      <c r="O47" s="58" t="s">
        <v>260</v>
      </c>
      <c r="P47" s="58">
        <v>15187</v>
      </c>
      <c r="Q47" s="58">
        <v>15905</v>
      </c>
      <c r="R47" s="58">
        <v>25293</v>
      </c>
      <c r="S47" s="58">
        <v>8383</v>
      </c>
      <c r="T47" s="91"/>
      <c r="U47" s="58" t="s">
        <v>260</v>
      </c>
      <c r="V47" s="58">
        <v>16435</v>
      </c>
      <c r="W47" s="58">
        <v>32398</v>
      </c>
      <c r="X47" s="58">
        <v>15935</v>
      </c>
      <c r="Y47" s="91"/>
    </row>
    <row r="48" spans="8:43">
      <c r="O48" s="58" t="s">
        <v>261</v>
      </c>
      <c r="P48" s="58">
        <v>8149</v>
      </c>
      <c r="Q48" s="58">
        <v>8350</v>
      </c>
      <c r="R48" s="58">
        <v>13456</v>
      </c>
      <c r="S48" s="58">
        <v>4456</v>
      </c>
      <c r="T48" s="91"/>
      <c r="U48" s="58" t="s">
        <v>261</v>
      </c>
      <c r="V48" s="58">
        <v>8377</v>
      </c>
      <c r="W48" s="58">
        <v>17320</v>
      </c>
      <c r="X48" s="58">
        <v>8714</v>
      </c>
      <c r="Y48" s="91"/>
    </row>
    <row r="49" spans="15:25">
      <c r="O49" s="58" t="s">
        <v>262</v>
      </c>
      <c r="P49" s="58">
        <v>416917</v>
      </c>
      <c r="Q49" s="58">
        <v>445174</v>
      </c>
      <c r="R49" s="58">
        <v>698528</v>
      </c>
      <c r="S49" s="58">
        <v>222086</v>
      </c>
      <c r="T49" s="91"/>
      <c r="U49" s="58" t="s">
        <v>262</v>
      </c>
      <c r="V49" s="58">
        <v>446156</v>
      </c>
      <c r="W49" s="58">
        <v>892645</v>
      </c>
      <c r="X49" s="58">
        <v>443904</v>
      </c>
      <c r="Y49" s="91"/>
    </row>
    <row r="50" spans="15:25">
      <c r="O50" s="58" t="s">
        <v>263</v>
      </c>
      <c r="P50" s="58">
        <v>99108</v>
      </c>
      <c r="Q50" s="58">
        <v>104671</v>
      </c>
      <c r="R50" s="58">
        <v>167531</v>
      </c>
      <c r="S50" s="58">
        <v>52996</v>
      </c>
      <c r="T50" s="91"/>
      <c r="U50" s="58" t="s">
        <v>263</v>
      </c>
      <c r="V50" s="58">
        <v>106315</v>
      </c>
      <c r="W50" s="58">
        <v>211786</v>
      </c>
      <c r="X50" s="58">
        <v>106205</v>
      </c>
      <c r="Y50" s="91"/>
    </row>
    <row r="51" spans="15:25">
      <c r="O51" s="58" t="s">
        <v>264</v>
      </c>
      <c r="P51" s="58">
        <v>20954</v>
      </c>
      <c r="Q51" s="58">
        <v>23751</v>
      </c>
      <c r="R51" s="58">
        <v>35737</v>
      </c>
      <c r="S51" s="58">
        <v>12618</v>
      </c>
      <c r="T51" s="91"/>
      <c r="U51" s="58" t="s">
        <v>264</v>
      </c>
      <c r="V51" s="58">
        <v>23142</v>
      </c>
      <c r="W51" s="58">
        <v>46316</v>
      </c>
      <c r="X51" s="58">
        <v>23602</v>
      </c>
      <c r="Y51" s="91"/>
    </row>
    <row r="52" spans="15:25">
      <c r="O52" s="58" t="s">
        <v>265</v>
      </c>
      <c r="P52" s="58">
        <v>2144520</v>
      </c>
      <c r="Q52" s="58">
        <v>2269085</v>
      </c>
      <c r="R52" s="58">
        <v>3537942</v>
      </c>
      <c r="S52" s="58">
        <v>1127726</v>
      </c>
      <c r="T52" s="91"/>
      <c r="U52" s="58" t="s">
        <v>265</v>
      </c>
      <c r="V52" s="58">
        <v>2287719</v>
      </c>
      <c r="W52" s="58">
        <v>4516113</v>
      </c>
      <c r="X52" s="58">
        <v>2275441</v>
      </c>
      <c r="Y52" s="91"/>
    </row>
    <row r="53" spans="15:25">
      <c r="O53" s="58" t="s">
        <v>266</v>
      </c>
      <c r="P53" s="58">
        <v>655401</v>
      </c>
      <c r="Q53" s="58">
        <v>688474</v>
      </c>
      <c r="R53" s="58">
        <v>1076915</v>
      </c>
      <c r="S53" s="58">
        <v>345616</v>
      </c>
      <c r="T53" s="91"/>
      <c r="U53" s="58" t="s">
        <v>266</v>
      </c>
      <c r="V53" s="58">
        <v>691799</v>
      </c>
      <c r="W53" s="58">
        <v>1384169</v>
      </c>
      <c r="X53" s="58">
        <v>690438</v>
      </c>
      <c r="Y53" s="91"/>
    </row>
  </sheetData>
  <mergeCells count="5">
    <mergeCell ref="AM6:AQ7"/>
    <mergeCell ref="AS6:AV7"/>
    <mergeCell ref="H6:L7"/>
    <mergeCell ref="O6:AD7"/>
    <mergeCell ref="AG6:AK7"/>
  </mergeCells>
  <hyperlinks>
    <hyperlink ref="L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9"/>
  <sheetViews>
    <sheetView showGridLines="0" zoomScale="80" zoomScaleNormal="80" workbookViewId="0">
      <selection activeCell="E28" sqref="E28"/>
    </sheetView>
  </sheetViews>
  <sheetFormatPr baseColWidth="10" defaultColWidth="8.83203125" defaultRowHeight="15"/>
  <cols>
    <col min="1" max="1" width="4.5" customWidth="1"/>
    <col min="2" max="2" width="26.83203125" customWidth="1"/>
    <col min="3" max="3" width="31.5" bestFit="1" customWidth="1"/>
    <col min="4" max="4" width="25.33203125" bestFit="1" customWidth="1"/>
    <col min="5" max="5" width="51" bestFit="1" customWidth="1"/>
  </cols>
  <sheetData>
    <row r="1" spans="2:8">
      <c r="H1" s="22" t="s">
        <v>17</v>
      </c>
    </row>
    <row r="5" spans="2:8" ht="16" thickBot="1"/>
    <row r="6" spans="2:8" ht="23" customHeight="1" thickTop="1">
      <c r="B6" s="41" t="s">
        <v>1</v>
      </c>
      <c r="C6" s="42" t="s">
        <v>2</v>
      </c>
      <c r="D6" s="42" t="s">
        <v>3</v>
      </c>
      <c r="E6" s="43" t="s">
        <v>4</v>
      </c>
    </row>
    <row r="7" spans="2:8" ht="16" thickBot="1">
      <c r="B7" s="106" t="s">
        <v>87</v>
      </c>
      <c r="C7" s="107"/>
      <c r="D7" s="107"/>
      <c r="E7" s="108"/>
    </row>
    <row r="8" spans="2:8" ht="16" thickTop="1">
      <c r="B8" s="44" t="s">
        <v>26</v>
      </c>
      <c r="C8" s="45"/>
      <c r="D8" s="45"/>
      <c r="E8" s="29" t="s">
        <v>27</v>
      </c>
    </row>
    <row r="9" spans="2:8">
      <c r="B9" s="30"/>
      <c r="C9" s="31" t="s">
        <v>28</v>
      </c>
      <c r="D9" s="27"/>
      <c r="E9" s="3" t="s">
        <v>29</v>
      </c>
    </row>
    <row r="10" spans="2:8">
      <c r="B10" s="2"/>
      <c r="C10" s="31"/>
      <c r="D10" s="27" t="s">
        <v>30</v>
      </c>
      <c r="E10" s="3" t="s">
        <v>31</v>
      </c>
    </row>
    <row r="11" spans="2:8">
      <c r="B11" s="2"/>
      <c r="C11" s="31"/>
      <c r="D11" s="27" t="s">
        <v>85</v>
      </c>
      <c r="E11" s="3" t="s">
        <v>31</v>
      </c>
    </row>
    <row r="12" spans="2:8" ht="32">
      <c r="B12" s="46"/>
      <c r="C12" s="47" t="s">
        <v>32</v>
      </c>
      <c r="D12" s="48"/>
      <c r="E12" s="49" t="s">
        <v>29</v>
      </c>
    </row>
    <row r="13" spans="2:8" ht="16" thickBot="1">
      <c r="B13" s="100" t="s">
        <v>86</v>
      </c>
      <c r="C13" s="101"/>
      <c r="D13" s="101"/>
      <c r="E13" s="102"/>
    </row>
    <row r="14" spans="2:8" ht="16" thickTop="1">
      <c r="B14" s="50" t="s">
        <v>78</v>
      </c>
      <c r="C14" s="45"/>
      <c r="D14" s="51"/>
      <c r="E14" s="29" t="s">
        <v>27</v>
      </c>
    </row>
    <row r="15" spans="2:8">
      <c r="B15" s="2"/>
      <c r="C15" s="31" t="s">
        <v>79</v>
      </c>
      <c r="D15" s="27"/>
      <c r="E15" s="103" t="s">
        <v>84</v>
      </c>
    </row>
    <row r="16" spans="2:8">
      <c r="B16" s="2"/>
      <c r="C16" s="31" t="s">
        <v>80</v>
      </c>
      <c r="D16" s="27"/>
      <c r="E16" s="104"/>
    </row>
    <row r="17" spans="2:5">
      <c r="B17" s="2"/>
      <c r="C17" s="31" t="s">
        <v>81</v>
      </c>
      <c r="D17" s="27"/>
      <c r="E17" s="104"/>
    </row>
    <row r="18" spans="2:5">
      <c r="B18" s="2"/>
      <c r="C18" s="31" t="s">
        <v>82</v>
      </c>
      <c r="D18" s="27"/>
      <c r="E18" s="104"/>
    </row>
    <row r="19" spans="2:5">
      <c r="B19" s="2"/>
      <c r="C19" s="31" t="s">
        <v>83</v>
      </c>
      <c r="D19" s="27"/>
      <c r="E19" s="105"/>
    </row>
    <row r="20" spans="2:5">
      <c r="B20" s="2"/>
      <c r="C20" s="31"/>
      <c r="D20" s="27" t="s">
        <v>88</v>
      </c>
      <c r="E20" s="3" t="s">
        <v>89</v>
      </c>
    </row>
    <row r="21" spans="2:5">
      <c r="B21" s="2"/>
      <c r="C21" s="31"/>
      <c r="D21" s="27" t="s">
        <v>162</v>
      </c>
      <c r="E21" s="3" t="s">
        <v>89</v>
      </c>
    </row>
    <row r="22" spans="2:5" ht="16" thickBot="1">
      <c r="B22" s="100" t="s">
        <v>163</v>
      </c>
      <c r="C22" s="101"/>
      <c r="D22" s="101"/>
      <c r="E22" s="102"/>
    </row>
    <row r="23" spans="2:5" ht="16" thickTop="1">
      <c r="B23" s="2" t="s">
        <v>164</v>
      </c>
      <c r="C23" s="31"/>
      <c r="D23" s="27"/>
      <c r="E23" s="52" t="s">
        <v>165</v>
      </c>
    </row>
    <row r="24" spans="2:5">
      <c r="B24" s="2" t="s">
        <v>166</v>
      </c>
      <c r="C24" s="31"/>
      <c r="D24" s="27"/>
      <c r="E24" s="52" t="s">
        <v>165</v>
      </c>
    </row>
    <row r="25" spans="2:5">
      <c r="B25" s="2" t="s">
        <v>167</v>
      </c>
      <c r="C25" s="31"/>
      <c r="D25" s="27"/>
      <c r="E25" s="52" t="s">
        <v>169</v>
      </c>
    </row>
    <row r="26" spans="2:5">
      <c r="B26" s="2" t="s">
        <v>168</v>
      </c>
      <c r="C26" s="31"/>
      <c r="D26" s="27"/>
      <c r="E26" s="52" t="s">
        <v>169</v>
      </c>
    </row>
    <row r="27" spans="2:5">
      <c r="B27" s="2" t="s">
        <v>172</v>
      </c>
      <c r="C27" s="31"/>
      <c r="D27" s="27"/>
      <c r="E27" s="52" t="s">
        <v>169</v>
      </c>
    </row>
    <row r="28" spans="2:5" ht="16" thickBot="1">
      <c r="B28" s="4" t="s">
        <v>179</v>
      </c>
      <c r="C28" s="32"/>
      <c r="D28" s="28"/>
      <c r="E28" s="52" t="s">
        <v>169</v>
      </c>
    </row>
    <row r="29" spans="2:5" ht="16" thickTop="1"/>
  </sheetData>
  <mergeCells count="4">
    <mergeCell ref="B22:E22"/>
    <mergeCell ref="E15:E19"/>
    <mergeCell ref="B13:E13"/>
    <mergeCell ref="B7:E7"/>
  </mergeCell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showGridLines="0" topLeftCell="D1" zoomScale="88" zoomScaleNormal="80" workbookViewId="0">
      <selection activeCell="H15" sqref="G10:H15"/>
    </sheetView>
  </sheetViews>
  <sheetFormatPr baseColWidth="10" defaultColWidth="8.83203125" defaultRowHeight="15"/>
  <cols>
    <col min="1" max="1" width="4.33203125" customWidth="1"/>
    <col min="2" max="2" width="23.5" bestFit="1" customWidth="1"/>
    <col min="3" max="3" width="24.5" bestFit="1" customWidth="1"/>
    <col min="4" max="4" width="101.6640625" bestFit="1" customWidth="1"/>
    <col min="5" max="5" width="72.6640625" bestFit="1" customWidth="1"/>
    <col min="7" max="7" width="18.6640625" bestFit="1" customWidth="1"/>
    <col min="8" max="8" width="11.33203125" bestFit="1" customWidth="1"/>
    <col min="10" max="10" width="15.5" bestFit="1" customWidth="1"/>
    <col min="11" max="11" width="12" bestFit="1" customWidth="1"/>
    <col min="13" max="13" width="24.1640625" bestFit="1" customWidth="1"/>
    <col min="14" max="14" width="19" customWidth="1"/>
    <col min="16" max="16" width="23.33203125" bestFit="1" customWidth="1"/>
    <col min="17" max="17" width="10.5" bestFit="1" customWidth="1"/>
    <col min="19" max="19" width="15.33203125" bestFit="1" customWidth="1"/>
    <col min="20" max="20" width="11.33203125" bestFit="1" customWidth="1"/>
    <col min="22" max="22" width="26.1640625" bestFit="1" customWidth="1"/>
    <col min="23" max="23" width="10" bestFit="1" customWidth="1"/>
  </cols>
  <sheetData>
    <row r="1" spans="2:23">
      <c r="K1" s="22" t="s">
        <v>17</v>
      </c>
    </row>
    <row r="5" spans="2:23" ht="16" thickBot="1"/>
    <row r="6" spans="2:23" ht="21.5" customHeight="1" thickTop="1" thickBot="1">
      <c r="B6" s="5" t="s">
        <v>6</v>
      </c>
      <c r="C6" s="6" t="s">
        <v>5</v>
      </c>
      <c r="D6" s="6" t="s">
        <v>12</v>
      </c>
      <c r="E6" s="7" t="s">
        <v>24</v>
      </c>
    </row>
    <row r="7" spans="2:23" ht="81" thickTop="1">
      <c r="B7" s="17" t="s">
        <v>39</v>
      </c>
      <c r="C7" s="18" t="s">
        <v>40</v>
      </c>
      <c r="D7" s="18" t="s">
        <v>44</v>
      </c>
      <c r="E7" s="70" t="s">
        <v>191</v>
      </c>
    </row>
    <row r="8" spans="2:23" ht="80">
      <c r="B8" s="17"/>
      <c r="C8" s="18" t="s">
        <v>41</v>
      </c>
      <c r="D8" s="18" t="s">
        <v>44</v>
      </c>
      <c r="E8" s="68" t="s">
        <v>192</v>
      </c>
    </row>
    <row r="9" spans="2:23" ht="81" thickBot="1">
      <c r="B9" s="17"/>
      <c r="C9" s="12" t="s">
        <v>42</v>
      </c>
      <c r="D9" s="12" t="s">
        <v>43</v>
      </c>
      <c r="E9" s="68" t="s">
        <v>193</v>
      </c>
    </row>
    <row r="10" spans="2:23" ht="16" thickBot="1">
      <c r="B10" s="62"/>
      <c r="C10" s="63"/>
      <c r="D10" s="63"/>
      <c r="E10" s="64"/>
      <c r="G10" s="109" t="s">
        <v>47</v>
      </c>
      <c r="H10" s="110"/>
      <c r="J10" s="109" t="s">
        <v>48</v>
      </c>
      <c r="K10" s="110"/>
      <c r="M10" s="109" t="s">
        <v>52</v>
      </c>
      <c r="N10" s="110"/>
      <c r="P10" s="109" t="s">
        <v>67</v>
      </c>
      <c r="Q10" s="110"/>
      <c r="S10" s="109" t="s">
        <v>72</v>
      </c>
      <c r="T10" s="110"/>
      <c r="V10" s="109" t="s">
        <v>75</v>
      </c>
      <c r="W10" s="110"/>
    </row>
    <row r="11" spans="2:23" ht="18" thickBot="1">
      <c r="B11" s="17" t="s">
        <v>57</v>
      </c>
      <c r="C11" s="12" t="s">
        <v>58</v>
      </c>
      <c r="D11" s="12" t="s">
        <v>59</v>
      </c>
      <c r="E11" s="13" t="s">
        <v>189</v>
      </c>
      <c r="G11" s="33" t="s">
        <v>45</v>
      </c>
      <c r="H11" s="33">
        <v>22416875</v>
      </c>
      <c r="J11" s="33" t="s">
        <v>49</v>
      </c>
      <c r="K11" s="33">
        <v>12916111</v>
      </c>
      <c r="M11" s="33" t="s">
        <v>53</v>
      </c>
      <c r="N11" s="33">
        <v>21118071</v>
      </c>
      <c r="P11" s="33" t="s">
        <v>68</v>
      </c>
      <c r="Q11" s="33">
        <v>15876776</v>
      </c>
      <c r="S11" s="33" t="s">
        <v>73</v>
      </c>
      <c r="T11" s="33">
        <v>31770614</v>
      </c>
      <c r="V11" s="33" t="s">
        <v>68</v>
      </c>
      <c r="W11" s="33">
        <v>6921472</v>
      </c>
    </row>
    <row r="12" spans="2:23" ht="81" thickBot="1">
      <c r="B12" s="17"/>
      <c r="C12" s="12" t="s">
        <v>60</v>
      </c>
      <c r="D12" s="24" t="s">
        <v>58</v>
      </c>
      <c r="E12" s="67" t="s">
        <v>223</v>
      </c>
      <c r="G12" s="34" t="s">
        <v>46</v>
      </c>
      <c r="H12" s="34">
        <v>6204182</v>
      </c>
      <c r="J12" s="34" t="s">
        <v>50</v>
      </c>
      <c r="K12" s="34">
        <v>11864412</v>
      </c>
      <c r="M12" s="34" t="s">
        <v>54</v>
      </c>
      <c r="N12" s="34">
        <v>9997651</v>
      </c>
      <c r="P12" s="34" t="s">
        <v>69</v>
      </c>
      <c r="Q12" s="34">
        <v>10284093</v>
      </c>
      <c r="S12" s="34" t="s">
        <v>74</v>
      </c>
      <c r="T12" s="34">
        <v>634245</v>
      </c>
      <c r="V12" s="34" t="s">
        <v>76</v>
      </c>
      <c r="W12" s="34">
        <v>2686728</v>
      </c>
    </row>
    <row r="13" spans="2:23" ht="81" thickBot="1">
      <c r="B13" s="17"/>
      <c r="C13" s="12" t="s">
        <v>190</v>
      </c>
      <c r="D13" s="24" t="s">
        <v>62</v>
      </c>
      <c r="E13" s="67" t="s">
        <v>222</v>
      </c>
      <c r="G13" s="34" t="s">
        <v>70</v>
      </c>
      <c r="H13" s="34">
        <v>3783802</v>
      </c>
      <c r="J13" s="34" t="s">
        <v>51</v>
      </c>
      <c r="K13" s="34">
        <v>7624336</v>
      </c>
      <c r="M13" s="34" t="s">
        <v>55</v>
      </c>
      <c r="N13" s="34">
        <v>1289137</v>
      </c>
      <c r="P13" s="34" t="s">
        <v>71</v>
      </c>
      <c r="Q13" s="34">
        <v>6243990</v>
      </c>
      <c r="S13" s="37"/>
      <c r="T13" s="38"/>
      <c r="V13" s="34" t="s">
        <v>77</v>
      </c>
      <c r="W13" s="34">
        <v>1305756</v>
      </c>
    </row>
    <row r="14" spans="2:23" ht="18" thickBot="1">
      <c r="B14" s="17"/>
      <c r="C14" s="12"/>
      <c r="D14" s="24"/>
      <c r="E14" s="13"/>
      <c r="G14" s="37"/>
      <c r="H14" s="38"/>
      <c r="J14" s="37"/>
      <c r="K14" s="38"/>
      <c r="M14" s="39"/>
      <c r="N14" s="40"/>
      <c r="P14" s="37"/>
      <c r="Q14" s="38"/>
      <c r="S14" s="35" t="s">
        <v>56</v>
      </c>
      <c r="T14" s="36">
        <f>SUM(T11:T12)</f>
        <v>32404859</v>
      </c>
      <c r="V14" s="37"/>
      <c r="W14" s="38"/>
    </row>
    <row r="15" spans="2:23" ht="49" thickBot="1">
      <c r="B15" s="17"/>
      <c r="C15" s="12" t="s">
        <v>63</v>
      </c>
      <c r="D15" s="12" t="s">
        <v>61</v>
      </c>
      <c r="E15" s="68" t="s">
        <v>224</v>
      </c>
      <c r="G15" s="35" t="s">
        <v>56</v>
      </c>
      <c r="H15" s="36">
        <f>SUM(H11:H13)</f>
        <v>32404859</v>
      </c>
      <c r="J15" s="35" t="s">
        <v>56</v>
      </c>
      <c r="K15" s="36">
        <f>SUM(K11:K13)</f>
        <v>32404859</v>
      </c>
      <c r="M15" s="35" t="s">
        <v>56</v>
      </c>
      <c r="N15" s="36">
        <f>SUM(N11:N13)</f>
        <v>32404859</v>
      </c>
      <c r="P15" s="35" t="s">
        <v>56</v>
      </c>
      <c r="Q15" s="36">
        <f>SUM(Q11:Q13)</f>
        <v>32404859</v>
      </c>
      <c r="V15" s="35" t="s">
        <v>56</v>
      </c>
      <c r="W15" s="36">
        <f>SUM(W11:W13)</f>
        <v>10913956</v>
      </c>
    </row>
    <row r="16" spans="2:23">
      <c r="B16" s="11"/>
      <c r="C16" s="12"/>
      <c r="D16" s="25"/>
      <c r="E16" s="13"/>
    </row>
    <row r="17" spans="2:17" ht="16" thickBot="1">
      <c r="B17" s="11"/>
      <c r="C17" s="12" t="s">
        <v>64</v>
      </c>
      <c r="D17" s="25" t="s">
        <v>65</v>
      </c>
      <c r="E17" s="13" t="s">
        <v>195</v>
      </c>
    </row>
    <row r="18" spans="2:17" ht="81" thickBot="1">
      <c r="B18" s="11"/>
      <c r="C18" s="12" t="s">
        <v>66</v>
      </c>
      <c r="D18" s="12" t="s">
        <v>64</v>
      </c>
      <c r="E18" s="68" t="s">
        <v>225</v>
      </c>
      <c r="G18" s="109" t="s">
        <v>200</v>
      </c>
      <c r="H18" s="110"/>
      <c r="J18" s="109" t="s">
        <v>205</v>
      </c>
      <c r="K18" s="110"/>
      <c r="M18" s="109" t="s">
        <v>207</v>
      </c>
      <c r="N18" s="110"/>
      <c r="P18" s="109" t="s">
        <v>153</v>
      </c>
      <c r="Q18" s="110"/>
    </row>
    <row r="19" spans="2:17" ht="18" thickBot="1">
      <c r="B19" s="65"/>
      <c r="C19" s="63"/>
      <c r="D19" s="66"/>
      <c r="E19" s="64"/>
      <c r="G19" s="33" t="s">
        <v>201</v>
      </c>
      <c r="H19" s="33">
        <v>10791885</v>
      </c>
      <c r="J19" s="33" t="s">
        <v>144</v>
      </c>
      <c r="K19" s="33">
        <v>3864518</v>
      </c>
      <c r="M19" s="33" t="s">
        <v>208</v>
      </c>
      <c r="N19" s="33">
        <v>3362554</v>
      </c>
      <c r="P19" s="33" t="s">
        <v>213</v>
      </c>
      <c r="Q19" s="33">
        <v>7739681</v>
      </c>
    </row>
    <row r="20" spans="2:17" ht="193" thickBot="1">
      <c r="B20" s="11" t="s">
        <v>161</v>
      </c>
      <c r="C20" s="12" t="s">
        <v>170</v>
      </c>
      <c r="D20" s="25" t="s">
        <v>171</v>
      </c>
      <c r="E20" s="67" t="s">
        <v>184</v>
      </c>
      <c r="G20" s="34" t="s">
        <v>202</v>
      </c>
      <c r="H20" s="34">
        <v>8292913</v>
      </c>
      <c r="J20" s="34" t="s">
        <v>145</v>
      </c>
      <c r="K20" s="34">
        <v>7283915</v>
      </c>
      <c r="M20" s="34" t="s">
        <v>209</v>
      </c>
      <c r="N20" s="34">
        <v>7629366</v>
      </c>
      <c r="P20" s="34" t="s">
        <v>214</v>
      </c>
      <c r="Q20" s="34">
        <v>15452367</v>
      </c>
    </row>
    <row r="21" spans="2:17" ht="113" thickBot="1">
      <c r="B21" s="11"/>
      <c r="C21" s="12" t="s">
        <v>173</v>
      </c>
      <c r="D21" s="25" t="s">
        <v>174</v>
      </c>
      <c r="E21" s="68" t="s">
        <v>221</v>
      </c>
      <c r="G21" s="34" t="s">
        <v>203</v>
      </c>
      <c r="H21" s="34">
        <v>7597325</v>
      </c>
      <c r="J21" s="34" t="s">
        <v>206</v>
      </c>
      <c r="K21" s="34">
        <v>12085297</v>
      </c>
      <c r="M21" s="34" t="s">
        <v>210</v>
      </c>
      <c r="N21" s="34">
        <v>19972644</v>
      </c>
      <c r="P21" s="34" t="s">
        <v>215</v>
      </c>
      <c r="Q21" s="34">
        <v>7772516</v>
      </c>
    </row>
    <row r="22" spans="2:17" ht="81" thickBot="1">
      <c r="B22" s="11"/>
      <c r="C22" s="12" t="s">
        <v>176</v>
      </c>
      <c r="D22" s="25" t="s">
        <v>175</v>
      </c>
      <c r="E22" s="69" t="s">
        <v>220</v>
      </c>
      <c r="G22" s="34" t="s">
        <v>204</v>
      </c>
      <c r="H22" s="34">
        <v>5722736</v>
      </c>
      <c r="J22" s="34" t="s">
        <v>147</v>
      </c>
      <c r="K22" s="34">
        <v>7283915</v>
      </c>
      <c r="M22" s="37"/>
      <c r="N22" s="38"/>
      <c r="P22" s="37"/>
      <c r="Q22" s="38"/>
    </row>
    <row r="23" spans="2:17" ht="81" thickBot="1">
      <c r="B23" s="11"/>
      <c r="C23" s="12" t="s">
        <v>177</v>
      </c>
      <c r="D23" s="25" t="s">
        <v>178</v>
      </c>
      <c r="E23" s="68" t="s">
        <v>185</v>
      </c>
      <c r="G23" s="37"/>
      <c r="H23" s="38"/>
      <c r="J23" s="37"/>
      <c r="K23" s="38"/>
      <c r="M23" s="35" t="s">
        <v>56</v>
      </c>
      <c r="N23" s="36">
        <f>SUM(N19:N21)</f>
        <v>30964564</v>
      </c>
      <c r="P23" s="35" t="s">
        <v>56</v>
      </c>
      <c r="Q23" s="36">
        <f>SUM(Q19:Q21)</f>
        <v>30964564</v>
      </c>
    </row>
    <row r="24" spans="2:17" ht="18" thickBot="1">
      <c r="B24" s="11"/>
      <c r="C24" s="12"/>
      <c r="D24" s="25"/>
      <c r="E24" s="13"/>
      <c r="G24" s="35" t="s">
        <v>56</v>
      </c>
      <c r="H24" s="36">
        <f>SUM(H19:H22)</f>
        <v>32404859</v>
      </c>
      <c r="J24" s="35" t="s">
        <v>56</v>
      </c>
      <c r="K24" s="36">
        <f>SUM(K19:K22)</f>
        <v>30517645</v>
      </c>
    </row>
    <row r="25" spans="2:17" ht="96">
      <c r="B25" s="11"/>
      <c r="C25" s="12" t="s">
        <v>181</v>
      </c>
      <c r="D25" s="25" t="s">
        <v>43</v>
      </c>
      <c r="E25" s="68" t="s">
        <v>186</v>
      </c>
    </row>
    <row r="26" spans="2:17" ht="408" customHeight="1">
      <c r="B26" s="11"/>
      <c r="C26" s="12" t="s">
        <v>182</v>
      </c>
      <c r="D26" s="25" t="s">
        <v>180</v>
      </c>
      <c r="E26" s="68" t="s">
        <v>187</v>
      </c>
    </row>
    <row r="27" spans="2:17" ht="144">
      <c r="B27" s="11"/>
      <c r="C27" s="12" t="s">
        <v>183</v>
      </c>
      <c r="D27" s="25" t="s">
        <v>44</v>
      </c>
      <c r="E27" s="68" t="s">
        <v>188</v>
      </c>
    </row>
    <row r="28" spans="2:17" ht="16" thickBot="1">
      <c r="B28" s="75"/>
      <c r="C28" s="76"/>
      <c r="D28" s="77"/>
      <c r="E28" s="78"/>
    </row>
    <row r="29" spans="2:17" ht="33" thickTop="1">
      <c r="B29" s="71" t="s">
        <v>196</v>
      </c>
      <c r="C29" s="72" t="s">
        <v>197</v>
      </c>
      <c r="D29" s="79" t="s">
        <v>198</v>
      </c>
      <c r="E29" s="80" t="s">
        <v>199</v>
      </c>
    </row>
    <row r="30" spans="2:17">
      <c r="B30" s="71"/>
      <c r="C30" s="72"/>
      <c r="D30" s="73"/>
      <c r="E30" s="74"/>
    </row>
    <row r="31" spans="2:17" ht="16" thickBot="1">
      <c r="B31" s="14"/>
      <c r="C31" s="15"/>
      <c r="D31" s="26"/>
      <c r="E31" s="16"/>
    </row>
    <row r="32" spans="2:17" ht="16" thickTop="1"/>
  </sheetData>
  <mergeCells count="10">
    <mergeCell ref="P10:Q10"/>
    <mergeCell ref="S10:T10"/>
    <mergeCell ref="V10:W10"/>
    <mergeCell ref="G18:H18"/>
    <mergeCell ref="J18:K18"/>
    <mergeCell ref="M18:N18"/>
    <mergeCell ref="P18:Q18"/>
    <mergeCell ref="G10:H10"/>
    <mergeCell ref="J10:K10"/>
    <mergeCell ref="M10:N10"/>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A879-1E19-6640-91E8-6A11597C29C5}">
  <dimension ref="A1:AJ334"/>
  <sheetViews>
    <sheetView showGridLines="0" zoomScale="115" zoomScaleNormal="80" workbookViewId="0">
      <selection activeCell="N7" sqref="N7"/>
    </sheetView>
  </sheetViews>
  <sheetFormatPr baseColWidth="10" defaultColWidth="8.83203125" defaultRowHeight="15"/>
  <cols>
    <col min="1" max="1" width="4" customWidth="1"/>
    <col min="3" max="3" width="9" customWidth="1"/>
    <col min="4" max="4" width="11.33203125" bestFit="1" customWidth="1"/>
    <col min="7" max="7" width="9.5" bestFit="1" customWidth="1"/>
    <col min="12" max="12" width="9" customWidth="1"/>
    <col min="14" max="14" width="9.33203125" customWidth="1"/>
    <col min="16" max="16" width="16.83203125" bestFit="1" customWidth="1"/>
    <col min="22" max="22" width="8.6640625" bestFit="1" customWidth="1"/>
    <col min="23" max="23" width="13.5" bestFit="1" customWidth="1"/>
    <col min="26" max="26" width="4" bestFit="1" customWidth="1"/>
    <col min="27" max="27" width="10.1640625" bestFit="1" customWidth="1"/>
    <col min="29" max="29" width="9.5" bestFit="1" customWidth="1"/>
    <col min="30" max="30" width="7.83203125" bestFit="1" customWidth="1"/>
    <col min="32" max="32" width="13" bestFit="1" customWidth="1"/>
    <col min="33" max="33" width="10.1640625" bestFit="1" customWidth="1"/>
  </cols>
  <sheetData>
    <row r="1" spans="2:36">
      <c r="Q1" s="22" t="s">
        <v>17</v>
      </c>
    </row>
    <row r="12" spans="2:36">
      <c r="B12" s="123" t="s">
        <v>160</v>
      </c>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3"/>
    </row>
    <row r="14" spans="2:36">
      <c r="B14" s="117" t="s">
        <v>117</v>
      </c>
      <c r="C14" s="118"/>
      <c r="D14" s="118"/>
      <c r="E14" s="119"/>
      <c r="G14" s="117" t="s">
        <v>118</v>
      </c>
      <c r="H14" s="118"/>
      <c r="I14" s="118"/>
      <c r="J14" s="119"/>
      <c r="L14" s="122" t="s">
        <v>126</v>
      </c>
      <c r="M14" s="122"/>
      <c r="N14" s="122"/>
      <c r="O14" s="61"/>
      <c r="P14" s="117" t="s">
        <v>131</v>
      </c>
      <c r="Q14" s="118"/>
      <c r="R14" s="118"/>
      <c r="S14" s="119"/>
      <c r="U14" s="117" t="s">
        <v>137</v>
      </c>
      <c r="V14" s="118"/>
      <c r="W14" s="118"/>
      <c r="X14" s="119"/>
      <c r="Z14" s="120" t="s">
        <v>143</v>
      </c>
      <c r="AA14" s="121"/>
      <c r="AB14" s="121"/>
      <c r="AC14" s="121"/>
      <c r="AD14" s="121"/>
      <c r="AF14" s="122" t="s">
        <v>153</v>
      </c>
      <c r="AG14" s="122"/>
      <c r="AH14" s="122"/>
      <c r="AI14" s="122"/>
      <c r="AJ14" s="61"/>
    </row>
    <row r="15" spans="2:36">
      <c r="B15" s="58"/>
      <c r="C15" s="59" t="s">
        <v>112</v>
      </c>
      <c r="D15" s="59" t="s">
        <v>111</v>
      </c>
      <c r="E15" s="59" t="s">
        <v>116</v>
      </c>
      <c r="G15" s="58"/>
      <c r="H15" s="59" t="s">
        <v>119</v>
      </c>
      <c r="I15" s="59" t="s">
        <v>120</v>
      </c>
      <c r="J15" s="59" t="s">
        <v>121</v>
      </c>
      <c r="L15" s="58"/>
      <c r="M15" s="59" t="s">
        <v>127</v>
      </c>
      <c r="N15" s="59" t="s">
        <v>128</v>
      </c>
      <c r="O15" s="55"/>
      <c r="P15" s="58"/>
      <c r="Q15" s="59" t="s">
        <v>132</v>
      </c>
      <c r="R15" s="59" t="s">
        <v>120</v>
      </c>
      <c r="S15" s="59" t="s">
        <v>133</v>
      </c>
      <c r="U15" s="58"/>
      <c r="V15" s="59" t="s">
        <v>127</v>
      </c>
      <c r="W15" s="59" t="s">
        <v>138</v>
      </c>
      <c r="X15" s="59" t="s">
        <v>139</v>
      </c>
      <c r="Z15" s="58"/>
      <c r="AA15" s="59" t="s">
        <v>144</v>
      </c>
      <c r="AB15" s="59" t="s">
        <v>145</v>
      </c>
      <c r="AC15" s="59" t="s">
        <v>146</v>
      </c>
      <c r="AD15" s="59" t="s">
        <v>147</v>
      </c>
      <c r="AF15" s="58"/>
      <c r="AG15" s="59" t="s">
        <v>155</v>
      </c>
      <c r="AH15" s="59" t="s">
        <v>156</v>
      </c>
      <c r="AI15" s="59" t="s">
        <v>158</v>
      </c>
      <c r="AJ15" s="55"/>
    </row>
    <row r="16" spans="2:36">
      <c r="B16" s="58" t="s">
        <v>110</v>
      </c>
      <c r="C16" s="59" t="s">
        <v>115</v>
      </c>
      <c r="D16" s="60" t="s">
        <v>113</v>
      </c>
      <c r="E16" s="59" t="s">
        <v>114</v>
      </c>
      <c r="G16" s="58" t="s">
        <v>122</v>
      </c>
      <c r="H16" s="59" t="s">
        <v>123</v>
      </c>
      <c r="I16" s="60" t="s">
        <v>124</v>
      </c>
      <c r="J16" s="59" t="s">
        <v>125</v>
      </c>
      <c r="L16" s="58" t="s">
        <v>194</v>
      </c>
      <c r="M16" s="59" t="s">
        <v>129</v>
      </c>
      <c r="N16" s="60" t="s">
        <v>130</v>
      </c>
      <c r="O16" s="55"/>
      <c r="P16" s="58" t="s">
        <v>134</v>
      </c>
      <c r="Q16" s="59" t="s">
        <v>135</v>
      </c>
      <c r="R16" s="60" t="s">
        <v>136</v>
      </c>
      <c r="S16" s="59" t="s">
        <v>130</v>
      </c>
      <c r="U16" s="58" t="s">
        <v>137</v>
      </c>
      <c r="V16" s="59" t="s">
        <v>140</v>
      </c>
      <c r="W16" s="60" t="s">
        <v>142</v>
      </c>
      <c r="X16" s="59" t="s">
        <v>141</v>
      </c>
      <c r="Z16" s="58" t="s">
        <v>148</v>
      </c>
      <c r="AA16" s="59" t="s">
        <v>149</v>
      </c>
      <c r="AB16" s="60" t="s">
        <v>150</v>
      </c>
      <c r="AC16" s="59" t="s">
        <v>151</v>
      </c>
      <c r="AD16" s="59" t="s">
        <v>152</v>
      </c>
      <c r="AF16" s="58" t="s">
        <v>154</v>
      </c>
      <c r="AG16" s="59">
        <v>0</v>
      </c>
      <c r="AH16" s="60" t="s">
        <v>157</v>
      </c>
      <c r="AI16" s="59" t="s">
        <v>159</v>
      </c>
      <c r="AJ16" s="55"/>
    </row>
    <row r="23" spans="1:20" s="53" customFormat="1">
      <c r="A23" s="111" t="s">
        <v>90</v>
      </c>
      <c r="B23" s="111"/>
      <c r="C23" s="111"/>
      <c r="D23" s="111"/>
      <c r="E23" s="111"/>
      <c r="F23" s="111"/>
      <c r="G23" s="111"/>
      <c r="H23" s="111"/>
      <c r="I23" s="111"/>
      <c r="J23" s="111"/>
      <c r="K23" s="111"/>
      <c r="L23" s="111"/>
      <c r="M23" s="111"/>
      <c r="N23" s="111"/>
      <c r="O23" s="111"/>
      <c r="P23" s="111"/>
      <c r="Q23" s="111"/>
      <c r="R23" s="111"/>
    </row>
    <row r="24" spans="1:20" s="53" customFormat="1">
      <c r="A24" s="111"/>
      <c r="B24" s="111"/>
      <c r="C24" s="111"/>
      <c r="D24" s="111"/>
      <c r="E24" s="111"/>
      <c r="F24" s="111"/>
      <c r="G24" s="111"/>
      <c r="H24" s="111"/>
      <c r="I24" s="111"/>
      <c r="J24" s="111"/>
      <c r="K24" s="111"/>
      <c r="L24" s="111"/>
      <c r="M24" s="111"/>
      <c r="N24" s="111"/>
      <c r="O24" s="111"/>
      <c r="P24" s="111"/>
      <c r="Q24" s="111"/>
      <c r="R24" s="111"/>
    </row>
    <row r="27" spans="1:20">
      <c r="B27" s="112" t="s">
        <v>99</v>
      </c>
      <c r="C27" s="112"/>
      <c r="D27" s="112"/>
      <c r="E27" s="112"/>
      <c r="F27" s="112"/>
      <c r="G27" s="112"/>
      <c r="H27" s="112"/>
      <c r="I27" s="112"/>
      <c r="J27" s="112"/>
      <c r="K27" s="54"/>
      <c r="L27" s="112" t="s">
        <v>100</v>
      </c>
      <c r="M27" s="112"/>
      <c r="N27" s="112"/>
      <c r="O27" s="112"/>
      <c r="P27" s="112"/>
      <c r="Q27" s="112"/>
      <c r="R27" s="112"/>
      <c r="S27" s="112"/>
      <c r="T27" s="112"/>
    </row>
    <row r="50" spans="1:18" s="53" customFormat="1">
      <c r="A50" s="111" t="s">
        <v>91</v>
      </c>
      <c r="B50" s="111"/>
      <c r="C50" s="111"/>
      <c r="D50" s="111"/>
      <c r="E50" s="111"/>
      <c r="F50" s="111"/>
      <c r="G50" s="111"/>
      <c r="H50" s="111"/>
      <c r="I50" s="111"/>
      <c r="J50" s="111"/>
      <c r="K50" s="111"/>
      <c r="L50" s="111"/>
      <c r="M50" s="111"/>
      <c r="N50" s="111"/>
      <c r="O50" s="111"/>
      <c r="P50" s="111"/>
      <c r="Q50" s="111"/>
      <c r="R50" s="111"/>
    </row>
    <row r="51" spans="1:18" s="53" customFormat="1">
      <c r="A51" s="111"/>
      <c r="B51" s="111"/>
      <c r="C51" s="111"/>
      <c r="D51" s="111"/>
      <c r="E51" s="111"/>
      <c r="F51" s="111"/>
      <c r="G51" s="111"/>
      <c r="H51" s="111"/>
      <c r="I51" s="111"/>
      <c r="J51" s="111"/>
      <c r="K51" s="111"/>
      <c r="L51" s="111"/>
      <c r="M51" s="111"/>
      <c r="N51" s="111"/>
      <c r="O51" s="111"/>
      <c r="P51" s="111"/>
      <c r="Q51" s="111"/>
      <c r="R51" s="111"/>
    </row>
    <row r="53" spans="1:18">
      <c r="C53" s="112" t="s">
        <v>99</v>
      </c>
      <c r="D53" s="112"/>
      <c r="E53" s="112"/>
      <c r="F53" s="112"/>
      <c r="G53" s="112"/>
      <c r="H53" s="112"/>
      <c r="I53" s="112"/>
      <c r="J53" s="112"/>
      <c r="K53" s="112"/>
    </row>
    <row r="78" spans="1:18" s="53" customFormat="1">
      <c r="A78" s="111" t="s">
        <v>92</v>
      </c>
      <c r="B78" s="111"/>
      <c r="C78" s="111"/>
      <c r="D78" s="111"/>
      <c r="E78" s="111"/>
      <c r="F78" s="111"/>
      <c r="G78" s="111"/>
      <c r="H78" s="111"/>
      <c r="I78" s="111"/>
      <c r="J78" s="111"/>
      <c r="K78" s="111"/>
      <c r="L78" s="111"/>
      <c r="M78" s="111"/>
      <c r="N78" s="111"/>
      <c r="O78" s="111"/>
      <c r="P78" s="111"/>
      <c r="Q78" s="111"/>
      <c r="R78" s="111"/>
    </row>
    <row r="79" spans="1:18" s="53" customFormat="1">
      <c r="A79" s="111"/>
      <c r="B79" s="111"/>
      <c r="C79" s="111"/>
      <c r="D79" s="111"/>
      <c r="E79" s="111"/>
      <c r="F79" s="111"/>
      <c r="G79" s="111"/>
      <c r="H79" s="111"/>
      <c r="I79" s="111"/>
      <c r="J79" s="111"/>
      <c r="K79" s="111"/>
      <c r="L79" s="111"/>
      <c r="M79" s="111"/>
      <c r="N79" s="111"/>
      <c r="O79" s="111"/>
      <c r="P79" s="111"/>
      <c r="Q79" s="111"/>
      <c r="R79" s="111"/>
    </row>
    <row r="81" spans="2:22">
      <c r="B81" s="112" t="s">
        <v>101</v>
      </c>
      <c r="C81" s="112"/>
      <c r="D81" s="112"/>
      <c r="E81" s="112"/>
      <c r="F81" s="112"/>
      <c r="G81" s="112"/>
      <c r="H81" s="112"/>
      <c r="I81" s="112"/>
      <c r="J81" s="112"/>
      <c r="K81" s="112"/>
      <c r="L81" s="112"/>
      <c r="M81" s="112"/>
      <c r="N81" s="112"/>
      <c r="O81" s="112"/>
      <c r="P81" s="112"/>
      <c r="Q81" s="112"/>
      <c r="R81" s="112"/>
      <c r="S81" s="112"/>
      <c r="T81" s="112"/>
      <c r="U81" s="112"/>
      <c r="V81" s="112"/>
    </row>
    <row r="105" spans="1:19" s="53" customFormat="1">
      <c r="A105" s="111" t="s">
        <v>93</v>
      </c>
      <c r="B105" s="111"/>
      <c r="C105" s="111"/>
      <c r="D105" s="111"/>
      <c r="E105" s="111"/>
      <c r="F105" s="111"/>
      <c r="G105" s="111"/>
      <c r="H105" s="111"/>
      <c r="I105" s="111"/>
      <c r="J105" s="111"/>
      <c r="K105" s="111"/>
      <c r="L105" s="111"/>
      <c r="M105" s="111"/>
      <c r="N105" s="111"/>
      <c r="O105" s="111"/>
      <c r="P105" s="111"/>
      <c r="Q105" s="111"/>
      <c r="R105" s="111"/>
    </row>
    <row r="106" spans="1:19" s="53" customFormat="1">
      <c r="A106" s="111"/>
      <c r="B106" s="111"/>
      <c r="C106" s="111"/>
      <c r="D106" s="111"/>
      <c r="E106" s="111"/>
      <c r="F106" s="111"/>
      <c r="G106" s="111"/>
      <c r="H106" s="111"/>
      <c r="I106" s="111"/>
      <c r="J106" s="111"/>
      <c r="K106" s="111"/>
      <c r="L106" s="111"/>
      <c r="M106" s="111"/>
      <c r="N106" s="111"/>
      <c r="O106" s="111"/>
      <c r="P106" s="111"/>
      <c r="Q106" s="111"/>
      <c r="R106" s="111"/>
    </row>
    <row r="108" spans="1:19">
      <c r="D108" s="112" t="s">
        <v>102</v>
      </c>
      <c r="E108" s="112"/>
      <c r="F108" s="112"/>
      <c r="G108" s="112"/>
      <c r="H108" s="112"/>
      <c r="I108" s="112"/>
      <c r="J108" s="112"/>
      <c r="K108" s="112"/>
      <c r="L108" s="112"/>
      <c r="M108" s="112"/>
      <c r="N108" s="112"/>
      <c r="O108" s="112"/>
      <c r="P108" s="112"/>
      <c r="Q108" s="112"/>
      <c r="R108" s="112"/>
      <c r="S108" s="112"/>
    </row>
    <row r="137" spans="1:36" s="53" customFormat="1">
      <c r="A137" s="111" t="s">
        <v>103</v>
      </c>
      <c r="B137" s="111"/>
      <c r="C137" s="111"/>
      <c r="D137" s="111"/>
      <c r="E137" s="111"/>
      <c r="F137" s="111"/>
      <c r="G137" s="111"/>
      <c r="H137" s="111"/>
      <c r="I137" s="111"/>
      <c r="J137" s="111"/>
      <c r="K137" s="111"/>
      <c r="L137" s="111"/>
      <c r="M137" s="111"/>
      <c r="N137" s="111"/>
      <c r="O137" s="111"/>
      <c r="P137" s="111"/>
      <c r="Q137" s="111"/>
      <c r="R137" s="111"/>
    </row>
    <row r="138" spans="1:36" s="53" customFormat="1">
      <c r="A138" s="111"/>
      <c r="B138" s="111"/>
      <c r="C138" s="111"/>
      <c r="D138" s="111"/>
      <c r="E138" s="111"/>
      <c r="F138" s="111"/>
      <c r="G138" s="111"/>
      <c r="H138" s="111"/>
      <c r="I138" s="111"/>
      <c r="J138" s="111"/>
      <c r="K138" s="111"/>
      <c r="L138" s="111"/>
      <c r="M138" s="111"/>
      <c r="N138" s="111"/>
      <c r="O138" s="111"/>
      <c r="P138" s="111"/>
      <c r="Q138" s="111"/>
      <c r="R138" s="111"/>
    </row>
    <row r="139" spans="1:36" ht="16" customHeight="1"/>
    <row r="140" spans="1:36" ht="15" customHeight="1">
      <c r="B140" s="114" t="s">
        <v>104</v>
      </c>
      <c r="C140" s="114"/>
      <c r="D140" s="114"/>
      <c r="E140" s="114"/>
      <c r="F140" s="114"/>
      <c r="G140" s="114"/>
      <c r="H140" s="114"/>
      <c r="I140" s="114"/>
      <c r="J140" s="114"/>
      <c r="K140" s="114"/>
      <c r="L140" s="114"/>
      <c r="N140" s="114" t="s">
        <v>238</v>
      </c>
      <c r="O140" s="114"/>
      <c r="P140" s="114"/>
      <c r="Q140" s="114"/>
      <c r="R140" s="114"/>
      <c r="S140" s="114"/>
      <c r="T140" s="114"/>
      <c r="U140" s="114"/>
      <c r="V140" s="114"/>
      <c r="W140" s="114"/>
      <c r="X140" s="114"/>
      <c r="Z140" s="114" t="s">
        <v>105</v>
      </c>
      <c r="AA140" s="114"/>
      <c r="AB140" s="114"/>
      <c r="AC140" s="114"/>
      <c r="AD140" s="114"/>
      <c r="AE140" s="114"/>
      <c r="AF140" s="114"/>
      <c r="AG140" s="56"/>
      <c r="AH140" s="56"/>
      <c r="AI140" s="56"/>
      <c r="AJ140" s="56"/>
    </row>
    <row r="141" spans="1:36" ht="31" customHeight="1">
      <c r="B141" s="114"/>
      <c r="C141" s="114"/>
      <c r="D141" s="114"/>
      <c r="E141" s="114"/>
      <c r="F141" s="114"/>
      <c r="G141" s="114"/>
      <c r="H141" s="114"/>
      <c r="I141" s="114"/>
      <c r="J141" s="114"/>
      <c r="K141" s="114"/>
      <c r="L141" s="114"/>
      <c r="N141" s="114"/>
      <c r="O141" s="114"/>
      <c r="P141" s="114"/>
      <c r="Q141" s="114"/>
      <c r="R141" s="114"/>
      <c r="S141" s="114"/>
      <c r="T141" s="114"/>
      <c r="U141" s="114"/>
      <c r="V141" s="114"/>
      <c r="W141" s="114"/>
      <c r="X141" s="114"/>
      <c r="Z141" s="114"/>
      <c r="AA141" s="114"/>
      <c r="AB141" s="114"/>
      <c r="AC141" s="114"/>
      <c r="AD141" s="114"/>
      <c r="AE141" s="114"/>
      <c r="AF141" s="114"/>
      <c r="AG141" s="56"/>
      <c r="AH141" s="56"/>
      <c r="AI141" s="56"/>
      <c r="AJ141" s="56"/>
    </row>
    <row r="169" spans="1:32" s="53" customFormat="1">
      <c r="A169" s="111" t="s">
        <v>94</v>
      </c>
      <c r="B169" s="111"/>
      <c r="C169" s="111"/>
      <c r="D169" s="111"/>
      <c r="E169" s="111"/>
      <c r="F169" s="111"/>
      <c r="G169" s="111"/>
      <c r="H169" s="111"/>
      <c r="I169" s="111"/>
      <c r="J169" s="111"/>
      <c r="K169" s="111"/>
      <c r="L169" s="111"/>
      <c r="M169" s="111"/>
      <c r="N169" s="111"/>
      <c r="O169" s="111"/>
      <c r="P169" s="111"/>
      <c r="Q169" s="111"/>
      <c r="R169" s="111"/>
    </row>
    <row r="170" spans="1:32" s="53" customFormat="1">
      <c r="A170" s="111"/>
      <c r="B170" s="111"/>
      <c r="C170" s="111"/>
      <c r="D170" s="111"/>
      <c r="E170" s="111"/>
      <c r="F170" s="111"/>
      <c r="G170" s="111"/>
      <c r="H170" s="111"/>
      <c r="I170" s="111"/>
      <c r="J170" s="111"/>
      <c r="K170" s="111"/>
      <c r="L170" s="111"/>
      <c r="M170" s="111"/>
      <c r="N170" s="111"/>
      <c r="O170" s="111"/>
      <c r="P170" s="111"/>
      <c r="Q170" s="111"/>
      <c r="R170" s="111"/>
    </row>
    <row r="173" spans="1:32">
      <c r="B173" s="114" t="s">
        <v>106</v>
      </c>
      <c r="C173" s="114"/>
      <c r="D173" s="114"/>
      <c r="E173" s="114"/>
      <c r="F173" s="114"/>
      <c r="G173" s="114"/>
      <c r="H173" s="114"/>
      <c r="I173" s="114"/>
      <c r="J173" s="114"/>
      <c r="K173" s="114"/>
      <c r="L173" s="114"/>
      <c r="N173" s="114" t="s">
        <v>107</v>
      </c>
      <c r="O173" s="114"/>
      <c r="P173" s="114"/>
      <c r="Q173" s="114"/>
      <c r="R173" s="114"/>
      <c r="S173" s="114"/>
      <c r="T173" s="114"/>
      <c r="U173" s="114"/>
      <c r="V173" s="114"/>
      <c r="W173" s="114"/>
      <c r="X173" s="114"/>
      <c r="Z173" s="114" t="s">
        <v>108</v>
      </c>
      <c r="AA173" s="114"/>
      <c r="AB173" s="114"/>
      <c r="AC173" s="114"/>
      <c r="AD173" s="114"/>
      <c r="AE173" s="114"/>
      <c r="AF173" s="114"/>
    </row>
    <row r="174" spans="1:32">
      <c r="B174" s="114"/>
      <c r="C174" s="114"/>
      <c r="D174" s="114"/>
      <c r="E174" s="114"/>
      <c r="F174" s="114"/>
      <c r="G174" s="114"/>
      <c r="H174" s="114"/>
      <c r="I174" s="114"/>
      <c r="J174" s="114"/>
      <c r="K174" s="114"/>
      <c r="L174" s="114"/>
      <c r="N174" s="114"/>
      <c r="O174" s="114"/>
      <c r="P174" s="114"/>
      <c r="Q174" s="114"/>
      <c r="R174" s="114"/>
      <c r="S174" s="114"/>
      <c r="T174" s="114"/>
      <c r="U174" s="114"/>
      <c r="V174" s="114"/>
      <c r="W174" s="114"/>
      <c r="X174" s="114"/>
      <c r="Z174" s="114"/>
      <c r="AA174" s="114"/>
      <c r="AB174" s="114"/>
      <c r="AC174" s="114"/>
      <c r="AD174" s="114"/>
      <c r="AE174" s="114"/>
      <c r="AF174" s="114"/>
    </row>
    <row r="198" spans="1:20" s="53" customFormat="1">
      <c r="A198" s="111" t="s">
        <v>95</v>
      </c>
      <c r="B198" s="111"/>
      <c r="C198" s="111"/>
      <c r="D198" s="111"/>
      <c r="E198" s="111"/>
      <c r="F198" s="111"/>
      <c r="G198" s="111"/>
      <c r="H198" s="111"/>
      <c r="I198" s="111"/>
      <c r="J198" s="111"/>
      <c r="K198" s="111"/>
      <c r="L198" s="111"/>
      <c r="M198" s="111"/>
      <c r="N198" s="111"/>
      <c r="O198" s="111"/>
      <c r="P198" s="111"/>
      <c r="Q198" s="111"/>
      <c r="R198" s="111"/>
    </row>
    <row r="199" spans="1:20" s="53" customFormat="1">
      <c r="A199" s="111"/>
      <c r="B199" s="111"/>
      <c r="C199" s="111"/>
      <c r="D199" s="111"/>
      <c r="E199" s="111"/>
      <c r="F199" s="111"/>
      <c r="G199" s="111"/>
      <c r="H199" s="111"/>
      <c r="I199" s="111"/>
      <c r="J199" s="111"/>
      <c r="K199" s="111"/>
      <c r="L199" s="111"/>
      <c r="M199" s="111"/>
      <c r="N199" s="111"/>
      <c r="O199" s="111"/>
      <c r="P199" s="111"/>
      <c r="Q199" s="111"/>
      <c r="R199" s="111"/>
    </row>
    <row r="201" spans="1:20" ht="15" customHeight="1">
      <c r="B201" s="114" t="s">
        <v>109</v>
      </c>
      <c r="C201" s="114"/>
      <c r="D201" s="114"/>
      <c r="E201" s="114"/>
      <c r="F201" s="114"/>
      <c r="G201" s="114"/>
      <c r="H201" s="114"/>
      <c r="I201" s="114"/>
      <c r="J201" s="114"/>
      <c r="K201" s="114"/>
      <c r="L201" s="114"/>
      <c r="M201" s="114"/>
      <c r="N201" s="114"/>
      <c r="O201" s="114"/>
      <c r="P201" s="114"/>
      <c r="Q201" s="114"/>
      <c r="R201" s="114"/>
      <c r="S201" s="114"/>
      <c r="T201" s="114"/>
    </row>
    <row r="202" spans="1:20">
      <c r="B202" s="114"/>
      <c r="C202" s="114"/>
      <c r="D202" s="114"/>
      <c r="E202" s="114"/>
      <c r="F202" s="114"/>
      <c r="G202" s="114"/>
      <c r="H202" s="114"/>
      <c r="I202" s="114"/>
      <c r="J202" s="114"/>
      <c r="K202" s="114"/>
      <c r="L202" s="114"/>
      <c r="M202" s="114"/>
      <c r="N202" s="114"/>
      <c r="O202" s="114"/>
      <c r="P202" s="114"/>
      <c r="Q202" s="114"/>
      <c r="R202" s="114"/>
      <c r="S202" s="114"/>
      <c r="T202" s="114"/>
    </row>
    <row r="210" spans="13:13">
      <c r="M210" s="55"/>
    </row>
    <row r="228" spans="1:18" s="53" customFormat="1">
      <c r="A228" s="111" t="s">
        <v>232</v>
      </c>
      <c r="B228" s="111"/>
      <c r="C228" s="111"/>
      <c r="D228" s="111"/>
      <c r="E228" s="111"/>
      <c r="F228" s="111"/>
      <c r="G228" s="111"/>
      <c r="H228" s="111"/>
      <c r="I228" s="111"/>
      <c r="J228" s="111"/>
      <c r="K228" s="111"/>
      <c r="L228" s="111"/>
      <c r="M228" s="111"/>
      <c r="N228" s="111"/>
      <c r="O228" s="111"/>
      <c r="P228" s="111"/>
      <c r="Q228" s="111"/>
      <c r="R228" s="111"/>
    </row>
    <row r="229" spans="1:18" s="53" customFormat="1">
      <c r="A229" s="111"/>
      <c r="B229" s="111"/>
      <c r="C229" s="111"/>
      <c r="D229" s="111"/>
      <c r="E229" s="111"/>
      <c r="F229" s="111"/>
      <c r="G229" s="111"/>
      <c r="H229" s="111"/>
      <c r="I229" s="111"/>
      <c r="J229" s="111"/>
      <c r="K229" s="111"/>
      <c r="L229" s="111"/>
      <c r="M229" s="111"/>
      <c r="N229" s="111"/>
      <c r="O229" s="111"/>
      <c r="P229" s="111"/>
      <c r="Q229" s="111"/>
      <c r="R229" s="111"/>
    </row>
    <row r="231" spans="1:18" ht="15" customHeight="1">
      <c r="A231" s="113" t="s">
        <v>96</v>
      </c>
      <c r="B231" s="113"/>
      <c r="C231" s="113"/>
      <c r="D231" s="113"/>
      <c r="E231" s="113"/>
      <c r="F231" s="113"/>
      <c r="G231" s="113"/>
      <c r="H231" s="113"/>
      <c r="J231" s="116"/>
      <c r="K231" s="116"/>
      <c r="L231" s="116"/>
      <c r="M231" s="116"/>
      <c r="N231" s="116"/>
      <c r="O231" s="116"/>
      <c r="P231" s="116"/>
    </row>
    <row r="232" spans="1:18">
      <c r="J232" s="116"/>
      <c r="K232" s="116"/>
      <c r="L232" s="116"/>
      <c r="M232" s="116"/>
      <c r="N232" s="116"/>
      <c r="O232" s="116"/>
      <c r="P232" s="116"/>
    </row>
    <row r="233" spans="1:18">
      <c r="J233" s="116"/>
      <c r="K233" s="116"/>
      <c r="L233" s="116"/>
      <c r="M233" s="116"/>
      <c r="N233" s="116"/>
      <c r="O233" s="116"/>
      <c r="P233" s="116"/>
    </row>
    <row r="234" spans="1:18" ht="15" customHeight="1">
      <c r="A234" s="115"/>
      <c r="B234" s="115"/>
      <c r="C234" s="115"/>
      <c r="D234" s="115"/>
      <c r="E234" s="115"/>
      <c r="F234" s="115"/>
      <c r="G234" s="115"/>
      <c r="H234" s="57"/>
      <c r="I234" s="57"/>
      <c r="J234" s="116"/>
      <c r="K234" s="116"/>
      <c r="L234" s="116"/>
      <c r="M234" s="116"/>
      <c r="N234" s="116"/>
      <c r="O234" s="116"/>
      <c r="P234" s="116"/>
    </row>
    <row r="235" spans="1:18">
      <c r="J235" s="116"/>
      <c r="K235" s="116"/>
      <c r="L235" s="116"/>
      <c r="M235" s="116"/>
      <c r="N235" s="116"/>
      <c r="O235" s="116"/>
      <c r="P235" s="116"/>
    </row>
    <row r="236" spans="1:18">
      <c r="J236" s="116"/>
      <c r="K236" s="116"/>
      <c r="L236" s="116"/>
      <c r="M236" s="116"/>
      <c r="N236" s="116"/>
      <c r="O236" s="116"/>
      <c r="P236" s="116"/>
    </row>
    <row r="237" spans="1:18" ht="15" customHeight="1">
      <c r="J237" s="116"/>
      <c r="K237" s="116"/>
      <c r="L237" s="116"/>
      <c r="M237" s="116"/>
      <c r="N237" s="116"/>
      <c r="O237" s="116"/>
      <c r="P237" s="116"/>
    </row>
    <row r="238" spans="1:18">
      <c r="J238" s="116"/>
      <c r="K238" s="116"/>
      <c r="L238" s="116"/>
      <c r="M238" s="116"/>
      <c r="N238" s="116"/>
      <c r="O238" s="116"/>
      <c r="P238" s="116"/>
    </row>
    <row r="239" spans="1:18">
      <c r="J239" s="116"/>
      <c r="K239" s="116"/>
      <c r="L239" s="116"/>
      <c r="M239" s="116"/>
      <c r="N239" s="116"/>
      <c r="O239" s="116"/>
      <c r="P239" s="116"/>
    </row>
    <row r="264" spans="1:8">
      <c r="A264" s="113" t="s">
        <v>97</v>
      </c>
      <c r="B264" s="113"/>
      <c r="C264" s="113"/>
      <c r="D264" s="113"/>
      <c r="E264" s="113"/>
      <c r="F264" s="113"/>
      <c r="G264" s="113"/>
      <c r="H264" s="113"/>
    </row>
    <row r="298" spans="1:8">
      <c r="A298" s="113" t="s">
        <v>98</v>
      </c>
      <c r="B298" s="113"/>
      <c r="C298" s="113"/>
      <c r="D298" s="113"/>
      <c r="E298" s="113"/>
      <c r="F298" s="113"/>
      <c r="G298" s="113"/>
      <c r="H298" s="113"/>
    </row>
    <row r="333" spans="1:18" s="53" customFormat="1">
      <c r="A333" s="111" t="s">
        <v>233</v>
      </c>
      <c r="B333" s="111"/>
      <c r="C333" s="111"/>
      <c r="D333" s="111"/>
      <c r="E333" s="111"/>
      <c r="F333" s="111"/>
      <c r="G333" s="111"/>
      <c r="H333" s="111"/>
      <c r="I333" s="111"/>
      <c r="J333" s="111"/>
      <c r="K333" s="111"/>
      <c r="L333" s="111"/>
      <c r="M333" s="111"/>
      <c r="N333" s="111"/>
      <c r="O333" s="111"/>
      <c r="P333" s="111"/>
      <c r="Q333" s="111"/>
      <c r="R333" s="111"/>
    </row>
    <row r="334" spans="1:18" s="53" customFormat="1">
      <c r="A334" s="111"/>
      <c r="B334" s="111"/>
      <c r="C334" s="111"/>
      <c r="D334" s="111"/>
      <c r="E334" s="111"/>
      <c r="F334" s="111"/>
      <c r="G334" s="111"/>
      <c r="H334" s="111"/>
      <c r="I334" s="111"/>
      <c r="J334" s="111"/>
      <c r="K334" s="111"/>
      <c r="L334" s="111"/>
      <c r="M334" s="111"/>
      <c r="N334" s="111"/>
      <c r="O334" s="111"/>
      <c r="P334" s="111"/>
      <c r="Q334" s="111"/>
      <c r="R334" s="111"/>
    </row>
  </sheetData>
  <mergeCells count="34">
    <mergeCell ref="B12:AI12"/>
    <mergeCell ref="B14:E14"/>
    <mergeCell ref="G14:J14"/>
    <mergeCell ref="L14:N14"/>
    <mergeCell ref="P14:S14"/>
    <mergeCell ref="Z173:AF174"/>
    <mergeCell ref="B201:T202"/>
    <mergeCell ref="U14:X14"/>
    <mergeCell ref="Z14:AD14"/>
    <mergeCell ref="AF14:AI14"/>
    <mergeCell ref="B140:L141"/>
    <mergeCell ref="N140:X141"/>
    <mergeCell ref="Z140:AF141"/>
    <mergeCell ref="B81:V81"/>
    <mergeCell ref="D108:S108"/>
    <mergeCell ref="A105:R106"/>
    <mergeCell ref="A137:R138"/>
    <mergeCell ref="A169:R170"/>
    <mergeCell ref="A228:R229"/>
    <mergeCell ref="A333:R334"/>
    <mergeCell ref="A198:R199"/>
    <mergeCell ref="A231:H231"/>
    <mergeCell ref="A264:H264"/>
    <mergeCell ref="A298:H298"/>
    <mergeCell ref="A234:G234"/>
    <mergeCell ref="J231:P239"/>
    <mergeCell ref="B173:L174"/>
    <mergeCell ref="N173:X174"/>
    <mergeCell ref="A23:R24"/>
    <mergeCell ref="A50:R51"/>
    <mergeCell ref="A78:R79"/>
    <mergeCell ref="B27:J27"/>
    <mergeCell ref="L27:T27"/>
    <mergeCell ref="C53:K53"/>
  </mergeCells>
  <hyperlinks>
    <hyperlink ref="Q1" location="'Title Page'!A1" display="Title page" xr:uid="{68428C7B-AD11-A346-A74E-576B361DE1C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6"/>
  <sheetViews>
    <sheetView showGridLines="0" tabSelected="1" topLeftCell="A24" zoomScale="93" zoomScaleNormal="80" workbookViewId="0">
      <selection activeCell="A24" sqref="A24"/>
    </sheetView>
  </sheetViews>
  <sheetFormatPr baseColWidth="10" defaultColWidth="8.83203125" defaultRowHeight="15"/>
  <cols>
    <col min="1" max="1" width="4" customWidth="1"/>
    <col min="2" max="2" width="13.5" bestFit="1" customWidth="1"/>
    <col min="3" max="3" width="64.83203125" customWidth="1"/>
    <col min="4" max="5" width="8.83203125" customWidth="1"/>
    <col min="7" max="7" width="8.83203125" customWidth="1"/>
    <col min="11" max="13" width="8.83203125" customWidth="1"/>
  </cols>
  <sheetData>
    <row r="1" spans="2:17">
      <c r="Q1" s="22" t="s">
        <v>17</v>
      </c>
    </row>
    <row r="5" spans="2:17">
      <c r="B5" s="23"/>
      <c r="C5" s="23"/>
      <c r="D5" s="23"/>
    </row>
    <row r="6" spans="2:17" ht="21">
      <c r="B6" s="87"/>
      <c r="C6" s="88" t="s">
        <v>22</v>
      </c>
      <c r="D6" s="137" t="s">
        <v>23</v>
      </c>
      <c r="E6" s="138"/>
      <c r="F6" s="138"/>
      <c r="G6" s="138"/>
      <c r="H6" s="138"/>
      <c r="I6" s="138"/>
      <c r="J6" s="138"/>
      <c r="K6" s="138"/>
      <c r="L6" s="138"/>
      <c r="M6" s="139"/>
    </row>
    <row r="7" spans="2:17" ht="88" customHeight="1">
      <c r="B7" s="86" t="s">
        <v>19</v>
      </c>
      <c r="C7" s="84" t="s">
        <v>90</v>
      </c>
      <c r="D7" s="124" t="s">
        <v>234</v>
      </c>
      <c r="E7" s="124"/>
      <c r="F7" s="124"/>
      <c r="G7" s="124"/>
      <c r="H7" s="124"/>
      <c r="I7" s="124"/>
      <c r="J7" s="124"/>
      <c r="K7" s="124"/>
      <c r="L7" s="124"/>
      <c r="M7" s="124"/>
    </row>
    <row r="8" spans="2:17">
      <c r="B8" s="85"/>
      <c r="C8" s="85"/>
      <c r="D8" s="85"/>
      <c r="E8" s="85"/>
      <c r="F8" s="85"/>
      <c r="G8" s="85"/>
      <c r="H8" s="85"/>
      <c r="I8" s="85"/>
      <c r="J8" s="85"/>
      <c r="K8" s="85"/>
      <c r="L8" s="85"/>
      <c r="M8" s="85"/>
    </row>
    <row r="9" spans="2:17" ht="34" customHeight="1">
      <c r="B9" s="86" t="s">
        <v>20</v>
      </c>
      <c r="C9" s="82" t="s">
        <v>91</v>
      </c>
      <c r="D9" s="124" t="s">
        <v>235</v>
      </c>
      <c r="E9" s="124"/>
      <c r="F9" s="124"/>
      <c r="G9" s="124"/>
      <c r="H9" s="124"/>
      <c r="I9" s="124"/>
      <c r="J9" s="124"/>
      <c r="K9" s="124"/>
      <c r="L9" s="124"/>
      <c r="M9" s="124"/>
    </row>
    <row r="10" spans="2:17" ht="22" customHeight="1">
      <c r="B10" s="85"/>
      <c r="C10" s="85"/>
      <c r="D10" s="85"/>
      <c r="E10" s="85"/>
      <c r="F10" s="85"/>
      <c r="G10" s="85"/>
      <c r="H10" s="85"/>
      <c r="I10" s="85"/>
      <c r="J10" s="85"/>
      <c r="K10" s="85"/>
      <c r="L10" s="85"/>
      <c r="M10" s="85"/>
    </row>
    <row r="11" spans="2:17" ht="96" customHeight="1">
      <c r="B11" s="86" t="s">
        <v>21</v>
      </c>
      <c r="C11" s="82" t="s">
        <v>92</v>
      </c>
      <c r="D11" s="124" t="s">
        <v>236</v>
      </c>
      <c r="E11" s="124"/>
      <c r="F11" s="124"/>
      <c r="G11" s="124"/>
      <c r="H11" s="124"/>
      <c r="I11" s="124"/>
      <c r="J11" s="124"/>
      <c r="K11" s="124"/>
      <c r="L11" s="124"/>
      <c r="M11" s="124"/>
    </row>
    <row r="12" spans="2:17">
      <c r="B12" s="85"/>
      <c r="C12" s="85"/>
      <c r="D12" s="85"/>
      <c r="E12" s="85"/>
      <c r="F12" s="85"/>
      <c r="G12" s="85"/>
      <c r="H12" s="85"/>
      <c r="I12" s="85"/>
      <c r="J12" s="85"/>
      <c r="K12" s="85"/>
      <c r="L12" s="85"/>
      <c r="M12" s="85"/>
    </row>
    <row r="13" spans="2:17" ht="138" customHeight="1">
      <c r="B13" s="86" t="s">
        <v>228</v>
      </c>
      <c r="C13" s="83" t="s">
        <v>93</v>
      </c>
      <c r="D13" s="124" t="s">
        <v>237</v>
      </c>
      <c r="E13" s="124"/>
      <c r="F13" s="124"/>
      <c r="G13" s="124"/>
      <c r="H13" s="124"/>
      <c r="I13" s="124"/>
      <c r="J13" s="124"/>
      <c r="K13" s="124"/>
      <c r="L13" s="124"/>
      <c r="M13" s="124"/>
    </row>
    <row r="14" spans="2:17">
      <c r="B14" s="85"/>
      <c r="C14" s="85"/>
      <c r="D14" s="85"/>
      <c r="E14" s="85"/>
      <c r="F14" s="85"/>
      <c r="G14" s="85"/>
      <c r="H14" s="85"/>
      <c r="I14" s="85"/>
      <c r="J14" s="85"/>
      <c r="K14" s="85"/>
      <c r="L14" s="85"/>
      <c r="M14" s="85"/>
    </row>
    <row r="15" spans="2:17" ht="174" customHeight="1">
      <c r="B15" s="86" t="s">
        <v>229</v>
      </c>
      <c r="C15" s="82" t="s">
        <v>103</v>
      </c>
      <c r="D15" s="144" t="s">
        <v>239</v>
      </c>
      <c r="E15" s="145"/>
      <c r="F15" s="145"/>
      <c r="G15" s="145"/>
      <c r="H15" s="145"/>
      <c r="I15" s="145"/>
      <c r="J15" s="145"/>
      <c r="K15" s="145"/>
      <c r="L15" s="145"/>
      <c r="M15" s="146"/>
    </row>
    <row r="16" spans="2:17" ht="21" customHeight="1">
      <c r="B16" s="85"/>
      <c r="C16" s="85"/>
      <c r="D16" s="85"/>
      <c r="E16" s="85"/>
      <c r="F16" s="85"/>
      <c r="G16" s="85"/>
      <c r="H16" s="85"/>
      <c r="I16" s="85"/>
      <c r="J16" s="85"/>
      <c r="K16" s="85"/>
      <c r="L16" s="85"/>
      <c r="M16" s="85"/>
    </row>
    <row r="17" spans="2:13" ht="219" customHeight="1">
      <c r="B17" s="86" t="s">
        <v>230</v>
      </c>
      <c r="C17" s="82" t="s">
        <v>94</v>
      </c>
      <c r="D17" s="124" t="s">
        <v>240</v>
      </c>
      <c r="E17" s="124"/>
      <c r="F17" s="124"/>
      <c r="G17" s="124"/>
      <c r="H17" s="124"/>
      <c r="I17" s="124"/>
      <c r="J17" s="124"/>
      <c r="K17" s="124"/>
      <c r="L17" s="124"/>
      <c r="M17" s="124"/>
    </row>
    <row r="18" spans="2:13">
      <c r="B18" s="85"/>
      <c r="C18" s="85"/>
      <c r="D18" s="85"/>
      <c r="E18" s="85"/>
      <c r="F18" s="85"/>
      <c r="G18" s="85"/>
      <c r="H18" s="85"/>
      <c r="I18" s="85"/>
      <c r="J18" s="85"/>
      <c r="K18" s="85"/>
      <c r="L18" s="85"/>
      <c r="M18" s="85"/>
    </row>
    <row r="19" spans="2:13" ht="209" customHeight="1">
      <c r="B19" s="86" t="s">
        <v>231</v>
      </c>
      <c r="C19" s="82" t="s">
        <v>95</v>
      </c>
      <c r="D19" s="124" t="s">
        <v>241</v>
      </c>
      <c r="E19" s="124"/>
      <c r="F19" s="124"/>
      <c r="G19" s="124"/>
      <c r="H19" s="124"/>
      <c r="I19" s="124"/>
      <c r="J19" s="124"/>
      <c r="K19" s="124"/>
      <c r="L19" s="124"/>
      <c r="M19" s="124"/>
    </row>
    <row r="20" spans="2:13">
      <c r="B20" s="85"/>
      <c r="C20" s="85"/>
      <c r="D20" s="85"/>
      <c r="E20" s="85"/>
      <c r="F20" s="85"/>
      <c r="G20" s="85"/>
      <c r="H20" s="85"/>
      <c r="I20" s="85"/>
      <c r="J20" s="85"/>
      <c r="K20" s="85"/>
      <c r="L20" s="85"/>
      <c r="M20" s="85"/>
    </row>
    <row r="21" spans="2:13">
      <c r="B21" s="147" t="s">
        <v>226</v>
      </c>
      <c r="C21" s="125" t="s">
        <v>232</v>
      </c>
      <c r="D21" s="128" t="s">
        <v>243</v>
      </c>
      <c r="E21" s="129"/>
      <c r="F21" s="129"/>
      <c r="G21" s="129"/>
      <c r="H21" s="129"/>
      <c r="I21" s="129"/>
      <c r="J21" s="129"/>
      <c r="K21" s="129"/>
      <c r="L21" s="129"/>
      <c r="M21" s="130"/>
    </row>
    <row r="22" spans="2:13" ht="161" customHeight="1">
      <c r="B22" s="148"/>
      <c r="C22" s="126"/>
      <c r="D22" s="131"/>
      <c r="E22" s="132"/>
      <c r="F22" s="132"/>
      <c r="G22" s="132"/>
      <c r="H22" s="132"/>
      <c r="I22" s="132"/>
      <c r="J22" s="132"/>
      <c r="K22" s="132"/>
      <c r="L22" s="132"/>
      <c r="M22" s="133"/>
    </row>
    <row r="23" spans="2:13">
      <c r="B23" s="148"/>
      <c r="C23" s="126"/>
      <c r="D23" s="131"/>
      <c r="E23" s="132"/>
      <c r="F23" s="132"/>
      <c r="G23" s="132"/>
      <c r="H23" s="132"/>
      <c r="I23" s="132"/>
      <c r="J23" s="132"/>
      <c r="K23" s="132"/>
      <c r="L23" s="132"/>
      <c r="M23" s="133"/>
    </row>
    <row r="24" spans="2:13" ht="88" customHeight="1">
      <c r="B24" s="149"/>
      <c r="C24" s="127"/>
      <c r="D24" s="134"/>
      <c r="E24" s="135"/>
      <c r="F24" s="135"/>
      <c r="G24" s="135"/>
      <c r="H24" s="135"/>
      <c r="I24" s="135"/>
      <c r="J24" s="135"/>
      <c r="K24" s="135"/>
      <c r="L24" s="135"/>
      <c r="M24" s="136"/>
    </row>
    <row r="25" spans="2:13">
      <c r="B25" s="85"/>
      <c r="C25" s="85"/>
      <c r="D25" s="85"/>
      <c r="E25" s="85"/>
      <c r="F25" s="85"/>
      <c r="G25" s="85"/>
      <c r="H25" s="85"/>
      <c r="I25" s="85"/>
      <c r="J25" s="85"/>
      <c r="K25" s="85"/>
      <c r="L25" s="85"/>
      <c r="M25" s="85"/>
    </row>
    <row r="26" spans="2:13" ht="162" customHeight="1">
      <c r="B26" s="140" t="s">
        <v>227</v>
      </c>
      <c r="C26" s="125" t="s">
        <v>233</v>
      </c>
      <c r="D26" s="124" t="s">
        <v>242</v>
      </c>
      <c r="E26" s="124"/>
      <c r="F26" s="124"/>
      <c r="G26" s="124"/>
      <c r="H26" s="124"/>
      <c r="I26" s="124"/>
      <c r="J26" s="124"/>
      <c r="K26" s="124"/>
      <c r="L26" s="124"/>
      <c r="M26" s="124"/>
    </row>
    <row r="27" spans="2:13">
      <c r="B27" s="141"/>
      <c r="C27" s="126"/>
      <c r="D27" s="124"/>
      <c r="E27" s="124"/>
      <c r="F27" s="124"/>
      <c r="G27" s="124"/>
      <c r="H27" s="124"/>
      <c r="I27" s="124"/>
      <c r="J27" s="124"/>
      <c r="K27" s="124"/>
      <c r="L27" s="124"/>
      <c r="M27" s="124"/>
    </row>
    <row r="28" spans="2:13" ht="15" customHeight="1">
      <c r="B28" s="141"/>
      <c r="C28" s="126"/>
      <c r="D28" s="124"/>
      <c r="E28" s="124"/>
      <c r="F28" s="124"/>
      <c r="G28" s="124"/>
      <c r="H28" s="124"/>
      <c r="I28" s="124"/>
      <c r="J28" s="124"/>
      <c r="K28" s="124"/>
      <c r="L28" s="124"/>
      <c r="M28" s="124"/>
    </row>
    <row r="29" spans="2:13">
      <c r="B29" s="142"/>
      <c r="C29" s="143"/>
      <c r="D29" s="124"/>
      <c r="E29" s="124"/>
      <c r="F29" s="124"/>
      <c r="G29" s="124"/>
      <c r="H29" s="124"/>
      <c r="I29" s="124"/>
      <c r="J29" s="124"/>
      <c r="K29" s="124"/>
      <c r="L29" s="124"/>
      <c r="M29" s="124"/>
    </row>
    <row r="31" spans="2:13" ht="217" customHeight="1"/>
    <row r="36" ht="251" customHeight="1"/>
  </sheetData>
  <mergeCells count="14">
    <mergeCell ref="D7:M7"/>
    <mergeCell ref="C21:C24"/>
    <mergeCell ref="D21:M24"/>
    <mergeCell ref="D6:M6"/>
    <mergeCell ref="B26:B29"/>
    <mergeCell ref="C26:C29"/>
    <mergeCell ref="D26:M29"/>
    <mergeCell ref="D9:M9"/>
    <mergeCell ref="D11:M11"/>
    <mergeCell ref="D13:M13"/>
    <mergeCell ref="D15:M15"/>
    <mergeCell ref="D17:M17"/>
    <mergeCell ref="D19:M19"/>
    <mergeCell ref="B21:B24"/>
  </mergeCells>
  <hyperlinks>
    <hyperlink ref="Q1" location="'Title Page'!A1" display="Title page" xr:uid="{00000000-0004-0000-0600-000000000000}"/>
    <hyperlink ref="C7" location="'6. Visualizations'!A34" display="1. What are the busiest days of the week and hours of the day?" xr:uid="{20730CC0-292D-0F45-9E8B-3E5B02498C4D}"/>
    <hyperlink ref="C9" location="'6. Visualizations'!A62" display="2. What are particular times when people spend their money?" xr:uid="{6651647A-78A2-A54B-BE8E-1955DE50E16D}"/>
    <hyperlink ref="C11" location="'6. Visualizations'!A92" display="3. What are the most popular products?" xr:uid="{6698CE1A-6547-5B49-B749-9B0383813A7B}"/>
    <hyperlink ref="C13" location="'6. Visualizations'!A122" display="4. What is the distribution among users in regards to their brand loyalty?" xr:uid="{8043A0D3-750C-9B4C-8E5B-621971C87BE5}"/>
    <hyperlink ref="C15" location="'6. Visualizations'!A152" display="5. Are there differences in ordering habits based on a customers loyalty status?" xr:uid="{94489823-A00E-7E4A-B8A1-34E647D78C79}"/>
    <hyperlink ref="C17" location="'6. Visualizations'!A182" display="6. Are there differences in ordering habits based on a customers region?" xr:uid="{839C6B97-6743-C14F-8162-45D47966D898}"/>
    <hyperlink ref="C19" location="'6. Visualizations'!A198" display="7. Is there a connection between age and family status in terms of ordering habits?" xr:uid="{0179BBFD-7D54-9540-AEDF-C1F756A1F21B}"/>
    <hyperlink ref="C21:C24" location="'6. Visualizations'!A247" display="8. What different classifications does the demographic information suggest?" xr:uid="{36CE113C-CAB7-D44B-B90D-DE0FE20E6CE7}"/>
    <hyperlink ref="C26:C29" location="'6. Visualizations'!A346" display="9. What differences are thee in ordering habits of different customer proflies?" xr:uid="{6E31D49C-9EAC-B44C-B21B-31FEC6AE1BAC}"/>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Daniel Müller</cp:lastModifiedBy>
  <dcterms:created xsi:type="dcterms:W3CDTF">2020-03-05T18:09:11Z</dcterms:created>
  <dcterms:modified xsi:type="dcterms:W3CDTF">2024-10-15T21:14:38Z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