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/CLionProjects/RProjects/Ciencia de los datos/1erParcial/"/>
    </mc:Choice>
  </mc:AlternateContent>
  <xr:revisionPtr revIDLastSave="0" documentId="8_{56CDE83C-55B7-874E-B88B-DC30BC1B0AD7}" xr6:coauthVersionLast="47" xr6:coauthVersionMax="47" xr10:uidLastSave="{00000000-0000-0000-0000-000000000000}"/>
  <bookViews>
    <workbookView xWindow="80" yWindow="40" windowWidth="25440" windowHeight="15360" xr2:uid="{AE08FBCC-1082-D549-9BD6-DFBAE4CCA113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" l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<sst xmlns="http://schemas.openxmlformats.org/spreadsheetml/2006/main" count="20" uniqueCount="20">
  <si>
    <t>FECHA</t>
  </si>
  <si>
    <t>ALEMANIA</t>
  </si>
  <si>
    <t>ARABIA SAUDITA</t>
  </si>
  <si>
    <t>ARGENTINA</t>
  </si>
  <si>
    <t>AUSTRALIA</t>
  </si>
  <si>
    <t>BRASIL</t>
  </si>
  <si>
    <t>CANADÁ</t>
  </si>
  <si>
    <t>CHINA</t>
  </si>
  <si>
    <t>COREA DEL SUR</t>
  </si>
  <si>
    <t>ESTADOS UNIDOS</t>
  </si>
  <si>
    <t>FRANCIA</t>
  </si>
  <si>
    <t>INDIA</t>
  </si>
  <si>
    <t>INDONESIA</t>
  </si>
  <si>
    <t>ITALIA</t>
  </si>
  <si>
    <t>MÉXICO</t>
  </si>
  <si>
    <t>JAPÓN</t>
  </si>
  <si>
    <t>REINO UNIDO</t>
  </si>
  <si>
    <t>RUSIA</t>
  </si>
  <si>
    <t>SUDÁFRICA</t>
  </si>
  <si>
    <t>TURQUÍA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</si>
</sst>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umnouaemex-my.sharepoint.com/personal/lcruzo003_alumno_uaemex_mx/Documents/PaisesG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A"/>
      <sheetName val="INDONESIA"/>
      <sheetName val="Hoja1"/>
      <sheetName val="PaisesG20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7949-AE17-8644-ADDA-BBEADF1EF062}">
  <dimension ref="A1:T22"/>
  <sheetViews>
    <sheetView tabSelected="1" zoomScale="119" zoomScaleNormal="100" workbookViewId="0">
      <selection activeCell="R10" sqref="R10"/>
    </sheetView>
  </sheetViews>
  <sheetFormatPr baseColWidth="10" defaultRowHeight="16" x14ac:dyDescent="0.2"/>
  <cols>
    <col min="1" max="1" width="10.83203125" style="1"/>
    <col min="2" max="2" width="17.6640625" style="1" customWidth="1"/>
    <col min="3" max="3" width="15.6640625" style="1" customWidth="1"/>
    <col min="4" max="4" width="11.83203125" style="1" customWidth="1"/>
    <col min="5" max="8" width="10.83203125" style="1"/>
    <col min="9" max="9" width="13.6640625" style="1" customWidth="1"/>
    <col min="10" max="10" width="14.6640625" style="1" customWidth="1"/>
    <col min="11" max="16" width="10.83203125" style="1"/>
    <col min="17" max="17" width="12" style="1" customWidth="1"/>
    <col min="18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2020</v>
      </c>
      <c r="B2" s="2">
        <v>9.3000000000000007</v>
      </c>
      <c r="C2" s="2">
        <v>16.809999999999999</v>
      </c>
      <c r="D2" s="2">
        <v>16.64</v>
      </c>
      <c r="E2" s="3">
        <v>11.5</v>
      </c>
      <c r="F2" s="3">
        <v>13.46</v>
      </c>
      <c r="G2" s="4">
        <v>9.4</v>
      </c>
      <c r="H2" s="2">
        <v>8.52</v>
      </c>
      <c r="I2" s="2">
        <v>5.3</v>
      </c>
      <c r="J2" s="2">
        <v>10.9</v>
      </c>
      <c r="K2" s="2">
        <v>10.9</v>
      </c>
      <c r="L2" s="5" t="str">
        <f>MID([1]!Table_0[[#This Row],[Tasa Natalidad]],1,5)</f>
        <v>17.44</v>
      </c>
      <c r="M2" s="2">
        <v>17.45</v>
      </c>
      <c r="N2" s="2">
        <v>6.8</v>
      </c>
      <c r="O2" s="2">
        <v>6.8</v>
      </c>
      <c r="P2" s="2">
        <v>17.010000000000002</v>
      </c>
      <c r="Q2" s="2">
        <v>10.199999999999999</v>
      </c>
      <c r="R2" s="2">
        <v>9.8000000000000007</v>
      </c>
      <c r="S2" s="2">
        <v>19.77</v>
      </c>
      <c r="T2" s="2">
        <v>13.3</v>
      </c>
    </row>
    <row r="3" spans="1:20" x14ac:dyDescent="0.2">
      <c r="A3" s="1">
        <v>2019</v>
      </c>
      <c r="B3" s="2">
        <v>9.4</v>
      </c>
      <c r="C3" s="2">
        <v>17.3</v>
      </c>
      <c r="D3" s="2">
        <v>16.829999999999998</v>
      </c>
      <c r="E3" s="3">
        <v>12.1</v>
      </c>
      <c r="F3" s="3">
        <v>13.7</v>
      </c>
      <c r="G3" s="4">
        <v>9.9</v>
      </c>
      <c r="H3" s="2">
        <v>10.41</v>
      </c>
      <c r="I3" s="2">
        <v>5.9</v>
      </c>
      <c r="J3" s="2">
        <v>11.4</v>
      </c>
      <c r="K3" s="2">
        <v>11.2</v>
      </c>
      <c r="L3" s="5" t="str">
        <f>MID([1]!Table_0[[#This Row],[Tasa Natalidad]],1,5)</f>
        <v>17.64</v>
      </c>
      <c r="M3" s="2">
        <v>17.75</v>
      </c>
      <c r="N3" s="2">
        <v>7</v>
      </c>
      <c r="O3" s="2">
        <v>7</v>
      </c>
      <c r="P3" s="2">
        <v>17.3</v>
      </c>
      <c r="Q3" s="2">
        <v>10.7</v>
      </c>
      <c r="R3" s="2">
        <v>10.1</v>
      </c>
      <c r="S3" s="2">
        <v>20.13</v>
      </c>
      <c r="T3" s="2">
        <v>14.3</v>
      </c>
    </row>
    <row r="4" spans="1:20" x14ac:dyDescent="0.2">
      <c r="A4" s="1">
        <v>2018</v>
      </c>
      <c r="B4" s="2">
        <v>9.5</v>
      </c>
      <c r="C4" s="2">
        <v>17.8</v>
      </c>
      <c r="D4" s="2">
        <v>17.02</v>
      </c>
      <c r="E4" s="3">
        <v>12.6</v>
      </c>
      <c r="F4" s="3">
        <v>13.92</v>
      </c>
      <c r="G4" s="4">
        <v>10.1</v>
      </c>
      <c r="H4" s="2">
        <v>10.86</v>
      </c>
      <c r="I4" s="2">
        <v>6.4</v>
      </c>
      <c r="J4" s="2">
        <v>11.6</v>
      </c>
      <c r="K4" s="2">
        <v>11.3</v>
      </c>
      <c r="L4" s="5" t="str">
        <f>MID([1]!Table_0[[#This Row],[Tasa Natalidad]],1,5)</f>
        <v>17.86</v>
      </c>
      <c r="M4" s="2">
        <v>18.07</v>
      </c>
      <c r="N4" s="2">
        <v>7.3</v>
      </c>
      <c r="O4" s="2">
        <v>7.4</v>
      </c>
      <c r="P4" s="2">
        <v>17.600000000000001</v>
      </c>
      <c r="Q4" s="2">
        <v>11</v>
      </c>
      <c r="R4" s="2">
        <v>10.9</v>
      </c>
      <c r="S4" s="2">
        <v>20.51</v>
      </c>
      <c r="T4" s="2">
        <v>15.3</v>
      </c>
    </row>
    <row r="5" spans="1:20" x14ac:dyDescent="0.2">
      <c r="A5" s="1">
        <v>2017</v>
      </c>
      <c r="B5" s="2">
        <v>9.5</v>
      </c>
      <c r="C5" s="2">
        <v>18.32</v>
      </c>
      <c r="D5" s="2">
        <v>17.21</v>
      </c>
      <c r="E5" s="3">
        <v>12.6</v>
      </c>
      <c r="F5" s="3">
        <v>14.13</v>
      </c>
      <c r="G5" s="4">
        <v>10.3</v>
      </c>
      <c r="H5" s="2">
        <v>12.64</v>
      </c>
      <c r="I5" s="2">
        <v>7</v>
      </c>
      <c r="J5" s="2">
        <v>11.8</v>
      </c>
      <c r="K5" s="2">
        <v>11.5</v>
      </c>
      <c r="L5" s="5" t="str">
        <f>MID([1]!Table_0[[#This Row],[Tasa Natalidad]],1,5)</f>
        <v>18.08</v>
      </c>
      <c r="M5" s="2">
        <v>18.420000000000002</v>
      </c>
      <c r="N5" s="2">
        <v>7.6</v>
      </c>
      <c r="O5" s="2">
        <v>7.6</v>
      </c>
      <c r="P5" s="2">
        <v>17.920000000000002</v>
      </c>
      <c r="Q5" s="2">
        <v>11.4</v>
      </c>
      <c r="R5" s="2">
        <v>11.5</v>
      </c>
      <c r="S5" s="2">
        <v>20.91</v>
      </c>
      <c r="T5" s="2">
        <v>16.100000000000001</v>
      </c>
    </row>
    <row r="6" spans="1:20" x14ac:dyDescent="0.2">
      <c r="A6" s="1">
        <v>2016</v>
      </c>
      <c r="B6" s="2">
        <v>9.6</v>
      </c>
      <c r="C6" s="2">
        <v>18.86</v>
      </c>
      <c r="D6" s="2">
        <v>17.38</v>
      </c>
      <c r="E6" s="3">
        <v>12.9</v>
      </c>
      <c r="F6" s="3">
        <v>14.31</v>
      </c>
      <c r="G6" s="4">
        <v>10.6</v>
      </c>
      <c r="H6" s="2">
        <v>13.57</v>
      </c>
      <c r="I6" s="2">
        <v>7.9</v>
      </c>
      <c r="J6" s="2">
        <v>12.2</v>
      </c>
      <c r="K6" s="2">
        <v>11.8</v>
      </c>
      <c r="L6" s="5" t="str">
        <f>MID([1]!Table_0[[#This Row],[Tasa Natalidad]],1,5)</f>
        <v>18.33</v>
      </c>
      <c r="M6" s="2">
        <v>18.79</v>
      </c>
      <c r="N6" s="2">
        <v>7.8</v>
      </c>
      <c r="O6" s="2">
        <v>7.8</v>
      </c>
      <c r="P6" s="2">
        <v>18.25</v>
      </c>
      <c r="Q6" s="2">
        <v>11.8</v>
      </c>
      <c r="R6" s="2">
        <v>12.9</v>
      </c>
      <c r="S6" s="2">
        <v>21.31</v>
      </c>
      <c r="T6" s="2">
        <v>16.5</v>
      </c>
    </row>
    <row r="7" spans="1:20" x14ac:dyDescent="0.2">
      <c r="A7" s="1">
        <v>2015</v>
      </c>
      <c r="B7" s="2">
        <v>9</v>
      </c>
      <c r="C7" s="2">
        <v>19.41</v>
      </c>
      <c r="D7" s="2">
        <v>17.55</v>
      </c>
      <c r="E7" s="3">
        <v>12.9</v>
      </c>
      <c r="F7" s="3">
        <v>14.47</v>
      </c>
      <c r="G7" s="4">
        <v>10.7</v>
      </c>
      <c r="H7" s="2">
        <v>11.99</v>
      </c>
      <c r="I7" s="2">
        <v>8.6</v>
      </c>
      <c r="J7" s="2">
        <v>12.4</v>
      </c>
      <c r="K7" s="2">
        <v>12</v>
      </c>
      <c r="L7" s="5" t="str">
        <f>MID([1]!Table_0[[#This Row],[Tasa Natalidad]],1,5)</f>
        <v>18.63</v>
      </c>
      <c r="M7" s="2">
        <v>19.170000000000002</v>
      </c>
      <c r="N7" s="2">
        <v>8</v>
      </c>
      <c r="O7" s="2">
        <v>8</v>
      </c>
      <c r="P7" s="2">
        <v>18.57</v>
      </c>
      <c r="Q7" s="2">
        <v>11.9</v>
      </c>
      <c r="R7" s="2">
        <v>13.3</v>
      </c>
      <c r="S7" s="2">
        <v>21.72</v>
      </c>
      <c r="T7" s="2">
        <v>16.899999999999999</v>
      </c>
    </row>
    <row r="8" spans="1:20" x14ac:dyDescent="0.2">
      <c r="A8" s="1">
        <v>2014</v>
      </c>
      <c r="B8" s="2">
        <v>8.8000000000000007</v>
      </c>
      <c r="C8" s="2">
        <v>19.97</v>
      </c>
      <c r="D8" s="2">
        <v>17.7</v>
      </c>
      <c r="E8" s="3">
        <v>13.2</v>
      </c>
      <c r="F8" s="3">
        <v>14.62</v>
      </c>
      <c r="G8" s="4">
        <v>10.8</v>
      </c>
      <c r="H8" s="2">
        <v>13.83</v>
      </c>
      <c r="I8" s="2">
        <v>8.6</v>
      </c>
      <c r="J8" s="2">
        <v>12.5</v>
      </c>
      <c r="K8" s="2">
        <v>12.4</v>
      </c>
      <c r="L8" s="5" t="str">
        <f>MID([1]!Table_0[[#This Row],[Tasa Natalidad]],1,5)</f>
        <v>18.98</v>
      </c>
      <c r="M8" s="2">
        <v>19.54</v>
      </c>
      <c r="N8" s="2">
        <v>8.3000000000000007</v>
      </c>
      <c r="O8" s="2">
        <v>8</v>
      </c>
      <c r="P8" s="2">
        <v>18.89</v>
      </c>
      <c r="Q8" s="2">
        <v>12</v>
      </c>
      <c r="R8" s="2">
        <v>13.2</v>
      </c>
      <c r="S8" s="2">
        <v>22.11</v>
      </c>
      <c r="T8" s="2">
        <v>17.3</v>
      </c>
    </row>
    <row r="9" spans="1:20" x14ac:dyDescent="0.2">
      <c r="A9" s="1">
        <v>2013</v>
      </c>
      <c r="B9" s="2">
        <v>8.5</v>
      </c>
      <c r="C9" s="2">
        <v>20.53</v>
      </c>
      <c r="D9" s="2">
        <v>17.829999999999998</v>
      </c>
      <c r="E9" s="3">
        <v>13.3</v>
      </c>
      <c r="F9" s="3">
        <v>14.77</v>
      </c>
      <c r="G9" s="4">
        <v>10.8</v>
      </c>
      <c r="H9" s="2">
        <v>12.08</v>
      </c>
      <c r="I9" s="2">
        <v>8.6</v>
      </c>
      <c r="J9" s="2">
        <v>12.4</v>
      </c>
      <c r="K9" s="2">
        <v>12.4</v>
      </c>
      <c r="L9" s="5" t="str">
        <f>MID([1]!Table_0[[#This Row],[Tasa Natalidad]],1,5)</f>
        <v>19.42</v>
      </c>
      <c r="M9" s="2">
        <v>19.89</v>
      </c>
      <c r="N9" s="2">
        <v>8.5</v>
      </c>
      <c r="O9" s="2">
        <v>8.1999999999999993</v>
      </c>
      <c r="P9" s="2">
        <v>19.2</v>
      </c>
      <c r="Q9" s="2">
        <v>12.1</v>
      </c>
      <c r="R9" s="2">
        <v>13.2</v>
      </c>
      <c r="S9" s="2">
        <v>22.48</v>
      </c>
      <c r="T9" s="2">
        <v>16.8</v>
      </c>
    </row>
    <row r="10" spans="1:20" x14ac:dyDescent="0.2">
      <c r="A10" s="1">
        <v>2012</v>
      </c>
      <c r="B10" s="2">
        <v>8.4</v>
      </c>
      <c r="C10" s="2">
        <v>21.08</v>
      </c>
      <c r="D10" s="2">
        <v>17.95</v>
      </c>
      <c r="E10" s="3">
        <v>13.7</v>
      </c>
      <c r="F10" s="3">
        <v>14.93</v>
      </c>
      <c r="G10" s="4">
        <v>11</v>
      </c>
      <c r="H10" s="2">
        <v>12.1</v>
      </c>
      <c r="I10" s="2">
        <v>9.6</v>
      </c>
      <c r="J10" s="2">
        <v>12.6</v>
      </c>
      <c r="K10" s="2">
        <v>12.6</v>
      </c>
      <c r="L10" s="5" t="str">
        <f>MID([1]!Table_0[[#This Row],[Tasa Natalidad]],1,5)</f>
        <v>19.92</v>
      </c>
      <c r="M10" s="2">
        <v>20.23</v>
      </c>
      <c r="N10" s="2">
        <v>9</v>
      </c>
      <c r="O10" s="2">
        <v>8.1999999999999993</v>
      </c>
      <c r="P10" s="2">
        <v>19.489999999999998</v>
      </c>
      <c r="Q10" s="2">
        <v>12.8</v>
      </c>
      <c r="R10" s="2">
        <v>13.3</v>
      </c>
      <c r="S10" s="2">
        <v>22.82</v>
      </c>
      <c r="T10" s="2">
        <v>17</v>
      </c>
    </row>
    <row r="11" spans="1:20" x14ac:dyDescent="0.2">
      <c r="A11" s="1">
        <v>2011</v>
      </c>
      <c r="B11" s="2">
        <v>8.3000000000000007</v>
      </c>
      <c r="C11" s="2">
        <v>21.61</v>
      </c>
      <c r="D11" s="2">
        <v>18.059999999999999</v>
      </c>
      <c r="E11" s="3">
        <v>13.6</v>
      </c>
      <c r="F11" s="3">
        <v>15.11</v>
      </c>
      <c r="G11" s="4">
        <v>11</v>
      </c>
      <c r="H11" s="2">
        <v>11.93</v>
      </c>
      <c r="I11" s="2">
        <v>9.4</v>
      </c>
      <c r="J11" s="2">
        <v>12.7</v>
      </c>
      <c r="K11" s="2">
        <v>12.7</v>
      </c>
      <c r="L11" s="5" t="str">
        <f>MID([1]!Table_0[[#This Row],[Tasa Natalidad]],1,5)</f>
        <v>20.50</v>
      </c>
      <c r="M11" s="2">
        <v>20.53</v>
      </c>
      <c r="N11" s="2">
        <v>9.1999999999999993</v>
      </c>
      <c r="O11" s="2">
        <v>8.3000000000000007</v>
      </c>
      <c r="P11" s="2">
        <v>19.77</v>
      </c>
      <c r="Q11" s="2">
        <v>12.8</v>
      </c>
      <c r="R11" s="2">
        <v>12.6</v>
      </c>
      <c r="S11" s="2">
        <v>23.1</v>
      </c>
      <c r="T11" s="2">
        <v>16.7</v>
      </c>
    </row>
    <row r="12" spans="1:20" x14ac:dyDescent="0.2">
      <c r="A12" s="1">
        <v>2010</v>
      </c>
      <c r="B12" s="2">
        <v>8.3000000000000007</v>
      </c>
      <c r="C12" s="2">
        <v>22.12</v>
      </c>
      <c r="D12" s="2">
        <v>18.149999999999999</v>
      </c>
      <c r="E12" s="3">
        <v>13.7</v>
      </c>
      <c r="F12" s="3">
        <v>15.33</v>
      </c>
      <c r="G12" s="4">
        <v>11.1</v>
      </c>
      <c r="H12" s="2">
        <v>11.9</v>
      </c>
      <c r="I12" s="2">
        <v>9.4</v>
      </c>
      <c r="J12" s="2">
        <v>13</v>
      </c>
      <c r="K12" s="2">
        <v>12.9</v>
      </c>
      <c r="L12" s="5" t="str">
        <f>MID([1]!Table_0[[#This Row],[Tasa Natalidad]],1,5)</f>
        <v>21.11</v>
      </c>
      <c r="M12" s="2">
        <v>20.8</v>
      </c>
      <c r="N12" s="2">
        <v>9.5</v>
      </c>
      <c r="O12" s="2">
        <v>8.5</v>
      </c>
      <c r="P12" s="2">
        <v>20.04</v>
      </c>
      <c r="Q12" s="2">
        <v>12.9</v>
      </c>
      <c r="R12" s="2">
        <v>12.6</v>
      </c>
      <c r="S12" s="2">
        <v>23.31</v>
      </c>
      <c r="T12" s="2">
        <v>16.899999999999999</v>
      </c>
    </row>
    <row r="13" spans="1:20" x14ac:dyDescent="0.2">
      <c r="A13" s="1">
        <v>2009</v>
      </c>
      <c r="B13" s="2">
        <v>8.1</v>
      </c>
      <c r="C13" s="2">
        <v>22.6</v>
      </c>
      <c r="D13" s="2">
        <v>18.25</v>
      </c>
      <c r="E13" s="3">
        <v>13.9</v>
      </c>
      <c r="F13" s="3">
        <v>15.6</v>
      </c>
      <c r="G13" s="4">
        <v>11.3</v>
      </c>
      <c r="H13" s="2">
        <v>11.95</v>
      </c>
      <c r="I13" s="2">
        <v>9</v>
      </c>
      <c r="J13" s="2">
        <v>13.5</v>
      </c>
      <c r="K13" s="2">
        <v>12.8</v>
      </c>
      <c r="L13" s="5" t="str">
        <f>MID([1]!Table_0[[#This Row],[Tasa Natalidad]],1,5)</f>
        <v>21.76</v>
      </c>
      <c r="M13" s="2">
        <v>21.03</v>
      </c>
      <c r="N13" s="2">
        <v>9.6</v>
      </c>
      <c r="O13" s="2">
        <v>8.5</v>
      </c>
      <c r="P13" s="2">
        <v>20.329999999999998</v>
      </c>
      <c r="Q13" s="2">
        <v>12.7</v>
      </c>
      <c r="R13" s="2">
        <v>12.4</v>
      </c>
      <c r="S13" s="2">
        <v>23.42</v>
      </c>
      <c r="T13" s="2">
        <v>17.5</v>
      </c>
    </row>
    <row r="14" spans="1:20" x14ac:dyDescent="0.2">
      <c r="A14" s="1">
        <v>2008</v>
      </c>
      <c r="B14" s="2">
        <v>8.3000000000000007</v>
      </c>
      <c r="C14" s="2">
        <v>23.04</v>
      </c>
      <c r="D14" s="2">
        <v>18.36</v>
      </c>
      <c r="E14" s="3">
        <v>14</v>
      </c>
      <c r="F14" s="3">
        <v>15.92</v>
      </c>
      <c r="G14" s="4">
        <v>11.4</v>
      </c>
      <c r="H14" s="2">
        <v>12.14</v>
      </c>
      <c r="I14" s="2">
        <v>9.4</v>
      </c>
      <c r="J14" s="2">
        <v>14</v>
      </c>
      <c r="K14" s="2">
        <v>12.9</v>
      </c>
      <c r="L14" s="5" t="str">
        <f>MID([1]!Table_0[[#This Row],[Tasa Natalidad]],1,5)</f>
        <v>22.39</v>
      </c>
      <c r="M14" s="2">
        <v>21.25</v>
      </c>
      <c r="N14" s="2">
        <v>9.8000000000000007</v>
      </c>
      <c r="O14" s="2">
        <v>8.6999999999999993</v>
      </c>
      <c r="P14" s="2">
        <v>20.64</v>
      </c>
      <c r="Q14" s="2">
        <v>12.9</v>
      </c>
      <c r="R14" s="2">
        <v>12.1</v>
      </c>
      <c r="S14" s="2">
        <v>23.43</v>
      </c>
      <c r="T14" s="2">
        <v>18.2</v>
      </c>
    </row>
    <row r="15" spans="1:20" x14ac:dyDescent="0.2">
      <c r="A15" s="1">
        <v>2007</v>
      </c>
      <c r="B15" s="2">
        <v>8.3000000000000007</v>
      </c>
      <c r="C15" s="2">
        <v>23.46</v>
      </c>
      <c r="D15" s="2">
        <v>18.47</v>
      </c>
      <c r="E15" s="3">
        <v>14.1</v>
      </c>
      <c r="F15" s="3">
        <v>16.309999999999999</v>
      </c>
      <c r="G15" s="4">
        <v>11.2</v>
      </c>
      <c r="H15" s="2">
        <v>12.1</v>
      </c>
      <c r="I15" s="2">
        <v>10.1</v>
      </c>
      <c r="J15" s="2">
        <v>14.3</v>
      </c>
      <c r="K15" s="2">
        <v>12.8</v>
      </c>
      <c r="L15" s="5" t="str">
        <f>MID([1]!Table_0[[#This Row],[Tasa Natalidad]],1,5)</f>
        <v>23.00</v>
      </c>
      <c r="M15" s="2">
        <v>21.45</v>
      </c>
      <c r="N15" s="2">
        <v>9.6999999999999993</v>
      </c>
      <c r="O15" s="2">
        <v>8.6300000000000008</v>
      </c>
      <c r="P15" s="2">
        <v>20.97</v>
      </c>
      <c r="Q15" s="2">
        <v>12.6</v>
      </c>
      <c r="R15" s="2">
        <v>11.3</v>
      </c>
      <c r="S15" s="2">
        <v>23.37</v>
      </c>
      <c r="T15" s="2">
        <v>18.399999999999999</v>
      </c>
    </row>
    <row r="16" spans="1:20" x14ac:dyDescent="0.2">
      <c r="A16" s="1">
        <v>2006</v>
      </c>
      <c r="B16" s="2">
        <v>8.1999999999999993</v>
      </c>
      <c r="C16" s="2">
        <v>23.85</v>
      </c>
      <c r="D16" s="2">
        <v>18.600000000000001</v>
      </c>
      <c r="E16" s="3">
        <v>12.9</v>
      </c>
      <c r="F16" s="3">
        <v>16.75</v>
      </c>
      <c r="G16" s="4">
        <v>10.9</v>
      </c>
      <c r="H16" s="2">
        <v>12.09</v>
      </c>
      <c r="I16" s="2">
        <v>9.1999999999999993</v>
      </c>
      <c r="J16" s="2">
        <v>14.3</v>
      </c>
      <c r="K16" s="2">
        <v>13.1</v>
      </c>
      <c r="L16" s="5" t="str">
        <f>MID([1]!Table_0[[#This Row],[Tasa Natalidad]],1,5)</f>
        <v>23.56</v>
      </c>
      <c r="M16" s="2">
        <v>21.62</v>
      </c>
      <c r="N16" s="2">
        <v>9.6</v>
      </c>
      <c r="O16" s="2">
        <v>8.65</v>
      </c>
      <c r="P16" s="2">
        <v>21.34</v>
      </c>
      <c r="Q16" s="2">
        <v>12.3</v>
      </c>
      <c r="R16" s="2">
        <v>10.4</v>
      </c>
      <c r="S16" s="2">
        <v>23.24</v>
      </c>
      <c r="T16" s="2">
        <v>18.100000000000001</v>
      </c>
    </row>
    <row r="17" spans="1:20" x14ac:dyDescent="0.2">
      <c r="A17" s="1">
        <v>2005</v>
      </c>
      <c r="B17" s="2">
        <v>8.3000000000000007</v>
      </c>
      <c r="C17" s="2">
        <v>24.24</v>
      </c>
      <c r="D17" s="2">
        <v>18.739999999999998</v>
      </c>
      <c r="E17" s="3">
        <v>12.8</v>
      </c>
      <c r="F17" s="3">
        <v>17.239999999999998</v>
      </c>
      <c r="G17" s="4">
        <v>10.6</v>
      </c>
      <c r="H17" s="2">
        <v>12.4</v>
      </c>
      <c r="I17" s="2">
        <v>9</v>
      </c>
      <c r="J17" s="2">
        <v>14</v>
      </c>
      <c r="K17" s="2">
        <v>12.8</v>
      </c>
      <c r="L17" s="5" t="str">
        <f>MID([1]!Table_0[[#This Row],[Tasa Natalidad]],1,5)</f>
        <v>24.09</v>
      </c>
      <c r="M17" s="2">
        <v>21.77</v>
      </c>
      <c r="N17" s="2">
        <v>9.6</v>
      </c>
      <c r="O17" s="2">
        <v>8.41</v>
      </c>
      <c r="P17" s="2">
        <v>21.74</v>
      </c>
      <c r="Q17" s="2">
        <v>12</v>
      </c>
      <c r="R17" s="2">
        <v>10.199999999999999</v>
      </c>
      <c r="S17" s="2">
        <v>23.07</v>
      </c>
      <c r="T17" s="2">
        <v>18.2</v>
      </c>
    </row>
    <row r="18" spans="1:20" x14ac:dyDescent="0.2">
      <c r="A18" s="1">
        <v>2004</v>
      </c>
      <c r="B18" s="2">
        <v>8.6</v>
      </c>
      <c r="C18" s="2">
        <v>24.61</v>
      </c>
      <c r="D18" s="2">
        <v>18.88</v>
      </c>
      <c r="E18" s="3">
        <v>12.3</v>
      </c>
      <c r="F18" s="3">
        <v>17.79</v>
      </c>
      <c r="G18" s="4">
        <v>10.6</v>
      </c>
      <c r="H18" s="2">
        <v>12.29</v>
      </c>
      <c r="I18" s="2">
        <v>9.8000000000000007</v>
      </c>
      <c r="J18" s="2">
        <v>14</v>
      </c>
      <c r="K18" s="2">
        <v>12.8</v>
      </c>
      <c r="L18" s="5" t="str">
        <f>MID([1]!Table_0[[#This Row],[Tasa Natalidad]],1,5)</f>
        <v>24.57</v>
      </c>
      <c r="M18" s="2">
        <v>21.85</v>
      </c>
      <c r="N18" s="2">
        <v>9.8000000000000007</v>
      </c>
      <c r="O18" s="2">
        <v>8.69</v>
      </c>
      <c r="P18" s="2">
        <v>22.16</v>
      </c>
      <c r="Q18" s="2">
        <v>11.9</v>
      </c>
      <c r="R18" s="2">
        <v>10.4</v>
      </c>
      <c r="S18" s="2">
        <v>22.9</v>
      </c>
      <c r="T18" s="2">
        <v>18.100000000000001</v>
      </c>
    </row>
    <row r="19" spans="1:20" x14ac:dyDescent="0.2">
      <c r="A19" s="1">
        <v>2003</v>
      </c>
      <c r="B19" s="2">
        <v>8.6</v>
      </c>
      <c r="C19" s="2">
        <v>24.99</v>
      </c>
      <c r="D19" s="2">
        <v>19.03</v>
      </c>
      <c r="E19" s="3">
        <v>12.6</v>
      </c>
      <c r="F19" s="3">
        <v>18.36</v>
      </c>
      <c r="G19" s="4">
        <v>10.6</v>
      </c>
      <c r="H19" s="2">
        <v>12.41</v>
      </c>
      <c r="I19" s="2">
        <v>10.199999999999999</v>
      </c>
      <c r="J19" s="2">
        <v>14.1</v>
      </c>
      <c r="K19" s="2">
        <v>12.8</v>
      </c>
      <c r="L19" s="5" t="str">
        <f>MID([1]!Table_0[[#This Row],[Tasa Natalidad]],1,5)</f>
        <v>25.03</v>
      </c>
      <c r="M19" s="2">
        <v>21.88</v>
      </c>
      <c r="N19" s="2">
        <v>9.5</v>
      </c>
      <c r="O19" s="2">
        <v>9.1999999999999993</v>
      </c>
      <c r="P19" s="2">
        <v>22.58</v>
      </c>
      <c r="Q19" s="2">
        <v>11.7</v>
      </c>
      <c r="R19" s="2">
        <v>10.199999999999999</v>
      </c>
      <c r="S19" s="2">
        <v>22.76</v>
      </c>
      <c r="T19" s="2">
        <v>18</v>
      </c>
    </row>
    <row r="20" spans="1:20" x14ac:dyDescent="0.2">
      <c r="A20" s="1">
        <v>2002</v>
      </c>
      <c r="B20" s="2">
        <v>8.6999999999999993</v>
      </c>
      <c r="C20" s="2">
        <v>25.4</v>
      </c>
      <c r="D20" s="2">
        <v>19.18</v>
      </c>
      <c r="E20" s="3">
        <v>12.8</v>
      </c>
      <c r="F20" s="3">
        <v>18.96</v>
      </c>
      <c r="G20" s="4">
        <v>10.5</v>
      </c>
      <c r="H20" s="2">
        <v>12.86</v>
      </c>
      <c r="I20" s="2">
        <v>10.3</v>
      </c>
      <c r="J20" s="2">
        <v>14</v>
      </c>
      <c r="K20" s="2">
        <v>12.9</v>
      </c>
      <c r="L20" s="5" t="str">
        <f>MID([1]!Table_0[[#This Row],[Tasa Natalidad]],1,5)</f>
        <v>25.49</v>
      </c>
      <c r="M20" s="2">
        <v>21.86</v>
      </c>
      <c r="N20" s="2">
        <v>9.4</v>
      </c>
      <c r="O20" s="2">
        <v>9.3000000000000007</v>
      </c>
      <c r="P20" s="2">
        <v>23.01</v>
      </c>
      <c r="Q20" s="2">
        <v>11.3</v>
      </c>
      <c r="R20" s="2">
        <v>9.6</v>
      </c>
      <c r="S20" s="2">
        <v>22.69</v>
      </c>
      <c r="T20" s="2">
        <v>18.600000000000001</v>
      </c>
    </row>
    <row r="21" spans="1:20" x14ac:dyDescent="0.2">
      <c r="A21" s="1">
        <v>2001</v>
      </c>
      <c r="B21" s="2">
        <v>8.9</v>
      </c>
      <c r="C21" s="2">
        <v>25.85</v>
      </c>
      <c r="D21" s="2">
        <v>19.329999999999998</v>
      </c>
      <c r="E21" s="3">
        <v>12.7</v>
      </c>
      <c r="F21" s="3">
        <v>19.55</v>
      </c>
      <c r="G21" s="4">
        <v>10.8</v>
      </c>
      <c r="H21" s="2">
        <v>13.38</v>
      </c>
      <c r="I21" s="2">
        <v>11.7</v>
      </c>
      <c r="J21" s="2">
        <v>14.1</v>
      </c>
      <c r="K21" s="2">
        <v>13.1</v>
      </c>
      <c r="L21" s="5" t="str">
        <f>MID([1]!Table_0[[#This Row],[Tasa Natalidad]],1,5)</f>
        <v>25.94</v>
      </c>
      <c r="M21" s="2">
        <v>21.81</v>
      </c>
      <c r="N21" s="2">
        <v>9.4</v>
      </c>
      <c r="O21" s="2">
        <v>9.3000000000000007</v>
      </c>
      <c r="P21" s="2">
        <v>23.43</v>
      </c>
      <c r="Q21" s="2">
        <v>11.3</v>
      </c>
      <c r="R21" s="2">
        <v>9</v>
      </c>
      <c r="S21" s="2">
        <v>22.72</v>
      </c>
      <c r="T21" s="2">
        <v>20.3</v>
      </c>
    </row>
    <row r="22" spans="1:20" x14ac:dyDescent="0.2">
      <c r="A22" s="1">
        <v>2000</v>
      </c>
      <c r="B22" s="2">
        <v>9.3000000000000007</v>
      </c>
      <c r="C22" s="2">
        <v>26.38</v>
      </c>
      <c r="D22" s="2">
        <v>19.5</v>
      </c>
      <c r="E22" s="3">
        <v>13</v>
      </c>
      <c r="F22" s="3">
        <v>20.12</v>
      </c>
      <c r="G22" s="4">
        <v>10.7</v>
      </c>
      <c r="H22" s="2">
        <v>14.03</v>
      </c>
      <c r="I22" s="2">
        <v>13.5</v>
      </c>
      <c r="J22" s="2">
        <v>14.4</v>
      </c>
      <c r="K22" s="2">
        <v>13.3</v>
      </c>
      <c r="L22" s="5" t="str">
        <f>MID([1]!Table_0[[#This Row],[Tasa Natalidad]],1,5)</f>
        <v>26.40</v>
      </c>
      <c r="M22" s="2">
        <v>21.77</v>
      </c>
      <c r="N22" s="2">
        <v>9.5</v>
      </c>
      <c r="O22" s="2">
        <v>9.4</v>
      </c>
      <c r="P22" s="2">
        <v>23.85</v>
      </c>
      <c r="Q22" s="2">
        <v>11.5</v>
      </c>
      <c r="R22" s="2">
        <v>8.6</v>
      </c>
      <c r="S22" s="2">
        <v>22.85</v>
      </c>
      <c r="T22" s="2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Isaias Amado Carreño</cp:lastModifiedBy>
  <dcterms:created xsi:type="dcterms:W3CDTF">2022-10-21T02:35:55Z</dcterms:created>
  <dcterms:modified xsi:type="dcterms:W3CDTF">2022-10-21T04:54:42Z</dcterms:modified>
</cp:coreProperties>
</file>