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  <sheet name="Лист4" sheetId="4" r:id="rId4"/>
  </sheets>
  <calcPr calcId="144525"/>
  <fileRecoveryPr repairLoad="1"/>
</workbook>
</file>

<file path=xl/calcChain.xml><?xml version="1.0" encoding="utf-8"?>
<calcChain xmlns="http://schemas.openxmlformats.org/spreadsheetml/2006/main">
  <c r="D12" i="3" l="1"/>
  <c r="C12" i="3"/>
  <c r="C11" i="3"/>
  <c r="B12" i="3"/>
  <c r="E11" i="3"/>
  <c r="E9" i="3"/>
  <c r="E10" i="3"/>
  <c r="E8" i="3"/>
  <c r="D11" i="3"/>
  <c r="B11" i="3"/>
  <c r="G13" i="2" l="1"/>
  <c r="D13" i="2"/>
  <c r="C13" i="2"/>
  <c r="B13" i="2"/>
  <c r="G12" i="2"/>
  <c r="D12" i="2"/>
  <c r="C12" i="2"/>
  <c r="B12" i="2"/>
  <c r="F11" i="2"/>
  <c r="E11" i="2"/>
  <c r="F10" i="2"/>
  <c r="E10" i="2"/>
  <c r="F9" i="2"/>
  <c r="E9" i="2"/>
  <c r="F8" i="2"/>
  <c r="E8" i="2"/>
  <c r="D15" i="1"/>
  <c r="C15" i="1"/>
  <c r="B15" i="1"/>
  <c r="E14" i="1"/>
  <c r="D14" i="1"/>
  <c r="C14" i="1"/>
  <c r="B14" i="1"/>
  <c r="E13" i="1"/>
  <c r="E12" i="1"/>
  <c r="E11" i="1"/>
  <c r="E10" i="1"/>
</calcChain>
</file>

<file path=xl/sharedStrings.xml><?xml version="1.0" encoding="utf-8"?>
<sst xmlns="http://schemas.openxmlformats.org/spreadsheetml/2006/main" count="47" uniqueCount="34">
  <si>
    <t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</t>
  </si>
  <si>
    <t>Пример выполнения работы:</t>
  </si>
  <si>
    <t>Лимонад</t>
  </si>
  <si>
    <t>Торт</t>
  </si>
  <si>
    <t>Тик-так</t>
  </si>
  <si>
    <t>Калории</t>
  </si>
  <si>
    <t>Буратино</t>
  </si>
  <si>
    <t>Мальвина</t>
  </si>
  <si>
    <t>Пьеро</t>
  </si>
  <si>
    <t>Дуремар</t>
  </si>
  <si>
    <t>Всего</t>
  </si>
  <si>
    <t>2. Построить диаграмму типа Гистограмма «Сколько калорий употребил каждый участник».</t>
  </si>
  <si>
    <t>1. На складе компьютерной техники хранятся компьютеры по цене 100 монет, принтеры по цене 55 монет, сканеры по цене 78 монет. Мальвина,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</si>
  <si>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</si>
  <si>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компьютеры</t>
  </si>
  <si>
    <t>принтеры</t>
  </si>
  <si>
    <t>сканеры</t>
  </si>
  <si>
    <t xml:space="preserve">Пьеро </t>
  </si>
  <si>
    <t>Лиса Алиса</t>
  </si>
  <si>
    <t>Заработанно Владельцем</t>
  </si>
  <si>
    <t>Заработанно за товар</t>
  </si>
  <si>
    <t>Всего заработанно</t>
  </si>
  <si>
    <t>Всего товара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</si>
  <si>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</si>
  <si>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</si>
  <si>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t xml:space="preserve"> решённую задачу</t>
  </si>
  <si>
    <t>выученное стихотворение</t>
  </si>
  <si>
    <t xml:space="preserve">прочитанную книгу </t>
  </si>
  <si>
    <t>Артемон</t>
  </si>
  <si>
    <t>Получил Конфет</t>
  </si>
  <si>
    <t>Всего конфет</t>
  </si>
  <si>
    <t>Решение задач</t>
  </si>
  <si>
    <t>Заучивание стихов</t>
  </si>
  <si>
    <t>Чтение книг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</si>
</sst>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vertical="center"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1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wrapText="1"/>
    </xf>
    <xf numFmtId="0" fontId="2" fillId="0" borderId="5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2" fillId="0" borderId="13" xfId="0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5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Fill="1"/>
    <xf numFmtId="0" fontId="0" fillId="4" borderId="0" xfId="0" applyFill="1"/>
    <xf numFmtId="0" fontId="0" fillId="2" borderId="16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Border="1"/>
    <xf numFmtId="0" fontId="0" fillId="2" borderId="21" xfId="0" applyFill="1" applyBorder="1"/>
    <xf numFmtId="0" fontId="0" fillId="4" borderId="0" xfId="0" applyFill="1" applyBorder="1"/>
    <xf numFmtId="0" fontId="0" fillId="4" borderId="20" xfId="0" applyFill="1" applyBorder="1"/>
    <xf numFmtId="0" fontId="0" fillId="4" borderId="21" xfId="0" applyFill="1" applyBorder="1"/>
    <xf numFmtId="0" fontId="0" fillId="3" borderId="20" xfId="0" applyFill="1" applyBorder="1"/>
    <xf numFmtId="0" fontId="0" fillId="3" borderId="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4" borderId="16" xfId="0" applyFill="1" applyBorder="1"/>
    <xf numFmtId="0" fontId="0" fillId="4" borderId="19" xfId="0" applyFill="1" applyBorder="1"/>
    <xf numFmtId="0" fontId="0" fillId="4" borderId="22" xfId="0" applyFill="1" applyBorder="1"/>
    <xf numFmtId="0" fontId="0" fillId="4" borderId="24" xfId="0" applyFill="1" applyBorder="1"/>
    <xf numFmtId="0" fontId="0" fillId="5" borderId="25" xfId="0" applyFill="1" applyBorder="1"/>
    <xf numFmtId="0" fontId="0" fillId="5" borderId="15" xfId="0" applyFill="1" applyBorder="1"/>
    <xf numFmtId="0" fontId="5" fillId="4" borderId="0" xfId="0" applyFont="1" applyFill="1" applyBorder="1"/>
    <xf numFmtId="0" fontId="5" fillId="2" borderId="14" xfId="0" applyFont="1" applyFill="1" applyBorder="1"/>
    <xf numFmtId="0" fontId="5" fillId="2" borderId="26" xfId="0" applyFont="1" applyFill="1" applyBorder="1"/>
    <xf numFmtId="0" fontId="5" fillId="2" borderId="17" xfId="0" applyFont="1" applyFill="1" applyBorder="1"/>
    <xf numFmtId="0" fontId="0" fillId="2" borderId="26" xfId="0" applyFill="1" applyBorder="1"/>
    <xf numFmtId="0" fontId="0" fillId="6" borderId="15" xfId="0" applyFill="1" applyBorder="1"/>
    <xf numFmtId="0" fontId="0" fillId="6" borderId="27" xfId="0" applyFill="1" applyBorder="1"/>
    <xf numFmtId="0" fontId="0" fillId="6" borderId="25" xfId="0" applyFill="1" applyBorder="1"/>
    <xf numFmtId="0" fontId="0" fillId="4" borderId="18" xfId="0" applyFill="1" applyBorder="1"/>
    <xf numFmtId="0" fontId="5" fillId="4" borderId="18" xfId="0" applyFont="1" applyFill="1" applyBorder="1"/>
    <xf numFmtId="0" fontId="0" fillId="4" borderId="23" xfId="0" applyFill="1" applyBorder="1"/>
    <xf numFmtId="0" fontId="5" fillId="4" borderId="23" xfId="0" applyFont="1" applyFill="1" applyBorder="1"/>
    <xf numFmtId="0" fontId="0" fillId="4" borderId="15" xfId="0" applyFill="1" applyBorder="1"/>
    <xf numFmtId="0" fontId="0" fillId="4" borderId="25" xfId="0" applyFill="1" applyBorder="1"/>
    <xf numFmtId="0" fontId="0" fillId="2" borderId="5" xfId="0" applyFill="1" applyBorder="1"/>
    <xf numFmtId="0" fontId="0" fillId="2" borderId="15" xfId="0" applyFill="1" applyBorder="1"/>
    <xf numFmtId="0" fontId="0" fillId="2" borderId="27" xfId="0" applyFill="1" applyBorder="1"/>
    <xf numFmtId="0" fontId="0" fillId="2" borderId="25" xfId="0" applyFill="1" applyBorder="1"/>
    <xf numFmtId="0" fontId="0" fillId="3" borderId="25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Лист1!$E$9</c:f>
              <c:strCache>
                <c:ptCount val="1"/>
                <c:pt idx="0">
                  <c:v>Калории</c:v>
                </c:pt>
              </c:strCache>
            </c:strRef>
          </c:tx>
          <c:invertIfNegative val="0"/>
          <c:cat>
            <c:strRef>
              <c:f>Лист1!$A$10:$A$13</c:f>
              <c:strCache>
                <c:ptCount val="4"/>
                <c:pt idx="0">
                  <c:v>Буратино</c:v>
                </c:pt>
                <c:pt idx="1">
                  <c:v>Мальвина</c:v>
                </c:pt>
                <c:pt idx="2">
                  <c:v>Пьеро</c:v>
                </c:pt>
                <c:pt idx="3">
                  <c:v>Дуремар</c:v>
                </c:pt>
              </c:strCache>
            </c:strRef>
          </c:cat>
          <c:val>
            <c:numRef>
              <c:f>Лист1!$E$10:$E$13</c:f>
              <c:numCache>
                <c:formatCode>General</c:formatCode>
                <c:ptCount val="4"/>
                <c:pt idx="0">
                  <c:v>715</c:v>
                </c:pt>
                <c:pt idx="1">
                  <c:v>169</c:v>
                </c:pt>
                <c:pt idx="2">
                  <c:v>330</c:v>
                </c:pt>
                <c:pt idx="3">
                  <c:v>480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843456"/>
        <c:axId val="139844992"/>
        <c:axId val="139721792"/>
      </c:bar3DChart>
      <c:catAx>
        <c:axId val="13984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44992"/>
        <c:crosses val="autoZero"/>
        <c:auto val="1"/>
        <c:lblAlgn val="ctr"/>
        <c:lblOffset val="100"/>
        <c:noMultiLvlLbl val="0"/>
      </c:catAx>
      <c:valAx>
        <c:axId val="1398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43456"/>
        <c:crosses val="autoZero"/>
        <c:crossBetween val="between"/>
      </c:valAx>
      <c:serAx>
        <c:axId val="13972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4499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Сколько єдиниц проданно владельцем</c:v>
          </c:tx>
          <c:dPt>
            <c:idx val="0"/>
            <c:bubble3D val="0"/>
            <c:spPr>
              <a:gradFill>
                <a:gsLst>
                  <a:gs pos="0">
                    <a:srgbClr val="FF3399"/>
                  </a:gs>
                  <a:gs pos="25000">
                    <a:srgbClr val="FF6633"/>
                  </a:gs>
                  <a:gs pos="50000">
                    <a:srgbClr val="FFFF00"/>
                  </a:gs>
                  <a:gs pos="75000">
                    <a:srgbClr val="01A78F"/>
                  </a:gs>
                  <a:gs pos="100000">
                    <a:srgbClr val="3366FF"/>
                  </a:gs>
                </a:gsLst>
                <a:lin ang="5400000" scaled="0"/>
              </a:gradFill>
            </c:spPr>
          </c:dPt>
          <c:dPt>
            <c:idx val="1"/>
            <c:bubble3D val="0"/>
            <c:spPr>
              <a:gradFill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0"/>
              </a:gradFill>
            </c:spPr>
          </c:dPt>
          <c:dPt>
            <c:idx val="2"/>
            <c:bubble3D val="0"/>
            <c:spPr>
              <a:gradFill>
                <a:gsLst>
                  <a:gs pos="0">
                    <a:srgbClr val="3399FF"/>
                  </a:gs>
                  <a:gs pos="16000">
                    <a:srgbClr val="00CCCC"/>
                  </a:gs>
                  <a:gs pos="47000">
                    <a:srgbClr val="9999FF"/>
                  </a:gs>
                  <a:gs pos="60001">
                    <a:srgbClr val="2E6792"/>
                  </a:gs>
                  <a:gs pos="71001">
                    <a:srgbClr val="3333CC"/>
                  </a:gs>
                  <a:gs pos="81000">
                    <a:srgbClr val="1170FF"/>
                  </a:gs>
                  <a:gs pos="100000">
                    <a:srgbClr val="006699"/>
                  </a:gs>
                </a:gsLst>
                <a:lin ang="5400000" scaled="0"/>
              </a:gradFill>
            </c:spPr>
          </c:dPt>
          <c:dPt>
            <c:idx val="3"/>
            <c:bubble3D val="0"/>
            <c:spPr>
              <a:gradFill>
                <a:gsLst>
                  <a:gs pos="0">
                    <a:srgbClr val="000000"/>
                  </a:gs>
                  <a:gs pos="39999">
                    <a:srgbClr val="0A128C"/>
                  </a:gs>
                  <a:gs pos="70000">
                    <a:srgbClr val="181CC7"/>
                  </a:gs>
                  <a:gs pos="88000">
                    <a:srgbClr val="7005D4"/>
                  </a:gs>
                  <a:gs pos="100000">
                    <a:srgbClr val="8C3D91"/>
                  </a:gs>
                </a:gsLst>
                <a:lin ang="5400000" scaled="0"/>
              </a:gra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Лист2!$A$8:$A$11</c:f>
              <c:strCache>
                <c:ptCount val="4"/>
                <c:pt idx="0">
                  <c:v>Мальвина</c:v>
                </c:pt>
                <c:pt idx="1">
                  <c:v>Буратино</c:v>
                </c:pt>
                <c:pt idx="2">
                  <c:v>Пьеро </c:v>
                </c:pt>
                <c:pt idx="3">
                  <c:v>Лиса Алиса</c:v>
                </c:pt>
              </c:strCache>
            </c:strRef>
          </c:cat>
          <c:val>
            <c:numRef>
              <c:f>Лист2!$E$8:$E$11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doughnutChart>
        <c:varyColors val="1"/>
        <c:ser>
          <c:idx val="0"/>
          <c:order val="0"/>
          <c:tx>
            <c:v>Количество конфет</c:v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Лист3!$B$7:$D$7</c:f>
              <c:strCache>
                <c:ptCount val="3"/>
                <c:pt idx="0">
                  <c:v>Решение задач</c:v>
                </c:pt>
                <c:pt idx="1">
                  <c:v>Заучивание стихов</c:v>
                </c:pt>
                <c:pt idx="2">
                  <c:v>Чтение книг</c:v>
                </c:pt>
              </c:strCache>
            </c:strRef>
          </c:cat>
          <c:val>
            <c:numRef>
              <c:f>Лист3!$B$12:$D$12</c:f>
              <c:numCache>
                <c:formatCode>General</c:formatCode>
                <c:ptCount val="3"/>
                <c:pt idx="0">
                  <c:v>80</c:v>
                </c:pt>
                <c:pt idx="1">
                  <c:v>112</c:v>
                </c:pt>
                <c:pt idx="2">
                  <c:v>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17</xdr:row>
      <xdr:rowOff>104775</xdr:rowOff>
    </xdr:from>
    <xdr:to>
      <xdr:col>8</xdr:col>
      <xdr:colOff>219075</xdr:colOff>
      <xdr:row>31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16</xdr:row>
      <xdr:rowOff>133350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15</xdr:row>
      <xdr:rowOff>171450</xdr:rowOff>
    </xdr:from>
    <xdr:to>
      <xdr:col>6</xdr:col>
      <xdr:colOff>600075</xdr:colOff>
      <xdr:row>29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view="pageBreakPreview" zoomScale="60" zoomScaleNormal="100" workbookViewId="0">
      <selection activeCell="R10" sqref="R10"/>
    </sheetView>
  </sheetViews>
  <sheetFormatPr defaultRowHeight="15" x14ac:dyDescent="0.25"/>
  <sheetData>
    <row r="1" spans="1:26" ht="76.5" customHeight="1" thickBot="1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7"/>
      <c r="S1" s="1"/>
      <c r="T1" s="1"/>
      <c r="U1" s="1"/>
      <c r="V1" s="1"/>
      <c r="W1" s="1"/>
      <c r="X1" s="1"/>
      <c r="Y1" s="1"/>
      <c r="Z1" s="1"/>
    </row>
    <row r="2" spans="1:26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 x14ac:dyDescent="0.3">
      <c r="A3" s="2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 x14ac:dyDescent="0.3">
      <c r="A5" s="1" t="s">
        <v>2</v>
      </c>
      <c r="B5" s="3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 s="1" t="s">
        <v>3</v>
      </c>
      <c r="B6" s="3">
        <v>150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 x14ac:dyDescent="0.3">
      <c r="A7" s="1" t="s">
        <v>4</v>
      </c>
      <c r="B7" s="3"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 x14ac:dyDescent="0.3">
      <c r="A8" s="19"/>
      <c r="B8" s="19"/>
      <c r="C8" s="19"/>
      <c r="D8" s="19"/>
      <c r="E8" s="1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 x14ac:dyDescent="0.3">
      <c r="A9" s="13"/>
      <c r="B9" s="13" t="s">
        <v>2</v>
      </c>
      <c r="C9" s="13" t="s">
        <v>3</v>
      </c>
      <c r="D9" s="13" t="s">
        <v>4</v>
      </c>
      <c r="E9" s="13" t="s">
        <v>5</v>
      </c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 x14ac:dyDescent="0.3">
      <c r="A10" s="13" t="s">
        <v>6</v>
      </c>
      <c r="B10" s="22">
        <v>5</v>
      </c>
      <c r="C10" s="22">
        <v>4</v>
      </c>
      <c r="D10" s="22">
        <v>20</v>
      </c>
      <c r="E10" s="23">
        <f>B10*$B$5+C10*$B$6+D10*$B$7</f>
        <v>715</v>
      </c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thickBot="1" x14ac:dyDescent="0.3">
      <c r="A11" s="13" t="s">
        <v>7</v>
      </c>
      <c r="B11" s="22">
        <v>1</v>
      </c>
      <c r="C11" s="22">
        <v>1</v>
      </c>
      <c r="D11" s="22">
        <v>2</v>
      </c>
      <c r="E11" s="23">
        <f>B11*$B$5+C11*$B$6+D11*$B$7</f>
        <v>169</v>
      </c>
      <c r="F11" s="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13" t="s">
        <v>8</v>
      </c>
      <c r="B12" s="22">
        <v>2</v>
      </c>
      <c r="C12" s="22">
        <v>2</v>
      </c>
      <c r="D12" s="22">
        <v>0</v>
      </c>
      <c r="E12" s="23">
        <f>B12*$B$5+C12*$B$6+D12*$B$7</f>
        <v>330</v>
      </c>
      <c r="F12" s="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s="13" t="s">
        <v>9</v>
      </c>
      <c r="B13" s="22">
        <v>2</v>
      </c>
      <c r="C13" s="22">
        <v>3</v>
      </c>
      <c r="D13" s="22">
        <v>0</v>
      </c>
      <c r="E13" s="23">
        <f>B13*$B$5+C13*$B$6+D13*$B$7</f>
        <v>480</v>
      </c>
      <c r="F13" s="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13" t="s">
        <v>10</v>
      </c>
      <c r="B14" s="23">
        <f>SUM(B10:B13)</f>
        <v>10</v>
      </c>
      <c r="C14" s="13">
        <f>SUM(C10:C13)</f>
        <v>10</v>
      </c>
      <c r="D14" s="13">
        <f>SUM(D10:D13)</f>
        <v>22</v>
      </c>
      <c r="E14" s="13">
        <f>SUM(E10:E13)</f>
        <v>1694</v>
      </c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13" t="s">
        <v>5</v>
      </c>
      <c r="B15" s="23">
        <f>B14*$B$5</f>
        <v>150</v>
      </c>
      <c r="C15" s="13">
        <f>C14*B6</f>
        <v>1500</v>
      </c>
      <c r="D15" s="13">
        <f>D14*B7</f>
        <v>44</v>
      </c>
      <c r="E15" s="13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20"/>
      <c r="B16" s="20"/>
      <c r="C16" s="20"/>
      <c r="D16" s="20"/>
      <c r="E16" s="2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 x14ac:dyDescent="0.3">
      <c r="A17" s="4" t="s">
        <v>11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R1"/>
  </mergeCells>
  <pageMargins left="0.7" right="0.7" top="0.75" bottom="0.75" header="0.3" footer="0.3"/>
  <pageSetup paperSize="9" scale="54" orientation="portrait" r:id="rId1"/>
  <colBreaks count="1" manualBreakCount="1">
    <brk id="18" max="99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3"/>
  <sheetViews>
    <sheetView tabSelected="1" view="pageBreakPreview" zoomScale="60" zoomScaleNormal="100" workbookViewId="0">
      <selection activeCell="I9" sqref="I9"/>
    </sheetView>
  </sheetViews>
  <sheetFormatPr defaultRowHeight="15" x14ac:dyDescent="0.25"/>
  <cols>
    <col min="1" max="1" width="12.140625" customWidth="1"/>
    <col min="2" max="2" width="11.28515625" customWidth="1"/>
    <col min="6" max="6" width="11.5703125" customWidth="1"/>
    <col min="7" max="7" width="11.85546875" customWidth="1"/>
  </cols>
  <sheetData>
    <row r="1" spans="1:27" ht="92.25" customHeight="1" thickBot="1" x14ac:dyDescent="0.3">
      <c r="A1" s="32" t="s">
        <v>12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5"/>
      <c r="R1" s="5"/>
      <c r="S1" s="6"/>
      <c r="T1" s="1"/>
      <c r="U1" s="1"/>
      <c r="V1" s="1"/>
      <c r="W1" s="1"/>
      <c r="X1" s="1"/>
      <c r="Y1" s="1"/>
      <c r="Z1" s="1"/>
      <c r="AA1" s="1"/>
    </row>
    <row r="2" spans="1:27" ht="15.75" thickBot="1" x14ac:dyDescent="0.3">
      <c r="A2" s="9"/>
      <c r="B2" s="1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8"/>
      <c r="T2" s="1"/>
      <c r="U2" s="1"/>
      <c r="V2" s="1"/>
      <c r="W2" s="1"/>
      <c r="X2" s="1"/>
      <c r="Y2" s="1"/>
      <c r="Z2" s="1"/>
      <c r="AA2" s="1"/>
    </row>
    <row r="3" spans="1:27" ht="15.75" thickBot="1" x14ac:dyDescent="0.3">
      <c r="A3" s="14" t="s">
        <v>14</v>
      </c>
      <c r="B3" s="13">
        <v>100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  <c r="T3" s="1"/>
      <c r="U3" s="1"/>
      <c r="V3" s="1"/>
      <c r="W3" s="1"/>
      <c r="X3" s="1"/>
      <c r="Y3" s="1"/>
      <c r="Z3" s="1"/>
      <c r="AA3" s="1"/>
    </row>
    <row r="4" spans="1:27" ht="15.75" thickBot="1" x14ac:dyDescent="0.3">
      <c r="A4" s="13" t="s">
        <v>15</v>
      </c>
      <c r="B4" s="13">
        <v>55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1"/>
      <c r="U4" s="1"/>
      <c r="V4" s="1"/>
      <c r="W4" s="1"/>
      <c r="X4" s="1"/>
      <c r="Y4" s="1"/>
      <c r="Z4" s="1"/>
      <c r="AA4" s="1"/>
    </row>
    <row r="5" spans="1:27" ht="15.75" thickBot="1" x14ac:dyDescent="0.3">
      <c r="A5" s="13" t="s">
        <v>16</v>
      </c>
      <c r="B5" s="13">
        <v>78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8"/>
      <c r="T5" s="1"/>
      <c r="U5" s="1"/>
      <c r="V5" s="1"/>
      <c r="W5" s="1"/>
      <c r="X5" s="1"/>
      <c r="Y5" s="1"/>
      <c r="Z5" s="1"/>
      <c r="AA5" s="1"/>
    </row>
    <row r="6" spans="1:27" ht="15.75" thickBot="1" x14ac:dyDescent="0.3">
      <c r="A6" s="27"/>
      <c r="B6" s="28"/>
      <c r="C6" s="10"/>
      <c r="D6" s="10"/>
      <c r="E6" s="10"/>
      <c r="F6" s="10"/>
      <c r="G6" s="1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1"/>
      <c r="U6" s="1"/>
      <c r="V6" s="1"/>
      <c r="W6" s="1"/>
      <c r="X6" s="1"/>
      <c r="Y6" s="1"/>
      <c r="Z6" s="1"/>
      <c r="AA6" s="1"/>
    </row>
    <row r="7" spans="1:27" ht="27" customHeight="1" thickBot="1" x14ac:dyDescent="0.3">
      <c r="A7" s="13"/>
      <c r="B7" s="13" t="s">
        <v>14</v>
      </c>
      <c r="C7" s="13" t="s">
        <v>15</v>
      </c>
      <c r="D7" s="13" t="s">
        <v>16</v>
      </c>
      <c r="E7" s="13" t="s">
        <v>22</v>
      </c>
      <c r="F7" s="14" t="s">
        <v>19</v>
      </c>
      <c r="G7" s="14" t="s">
        <v>21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8"/>
      <c r="T7" s="1"/>
      <c r="U7" s="1"/>
      <c r="V7" s="1"/>
      <c r="W7" s="1"/>
      <c r="X7" s="1"/>
      <c r="Y7" s="1"/>
      <c r="Z7" s="1"/>
      <c r="AA7" s="1"/>
    </row>
    <row r="8" spans="1:27" ht="15.75" thickBot="1" x14ac:dyDescent="0.3">
      <c r="A8" s="13" t="s">
        <v>7</v>
      </c>
      <c r="B8" s="13">
        <v>5</v>
      </c>
      <c r="C8" s="13">
        <v>0</v>
      </c>
      <c r="D8" s="13">
        <v>10</v>
      </c>
      <c r="E8" s="13">
        <f>SUM(B8:D8)</f>
        <v>15</v>
      </c>
      <c r="F8" s="13">
        <f>B8*$B$3+C8*$B$4+D8*$B$5</f>
        <v>1280</v>
      </c>
      <c r="G8" s="1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8"/>
      <c r="T8" s="1"/>
      <c r="U8" s="1"/>
      <c r="V8" s="1"/>
      <c r="W8" s="1"/>
      <c r="X8" s="1"/>
      <c r="Y8" s="1"/>
      <c r="Z8" s="1"/>
      <c r="AA8" s="1"/>
    </row>
    <row r="9" spans="1:27" ht="15.75" thickBot="1" x14ac:dyDescent="0.3">
      <c r="A9" s="13" t="s">
        <v>6</v>
      </c>
      <c r="B9" s="13">
        <v>3</v>
      </c>
      <c r="C9" s="13">
        <v>11</v>
      </c>
      <c r="D9" s="13">
        <v>2</v>
      </c>
      <c r="E9" s="13">
        <f>SUM(B9:D9)</f>
        <v>16</v>
      </c>
      <c r="F9" s="13">
        <f>B9*$B$3+C9*$B$4+D9*$B$5</f>
        <v>1061</v>
      </c>
      <c r="G9" s="1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8"/>
      <c r="T9" s="1"/>
      <c r="U9" s="1"/>
      <c r="V9" s="1"/>
      <c r="W9" s="1"/>
      <c r="X9" s="1"/>
      <c r="Y9" s="1"/>
      <c r="Z9" s="1"/>
      <c r="AA9" s="1"/>
    </row>
    <row r="10" spans="1:27" ht="15.75" thickBot="1" x14ac:dyDescent="0.3">
      <c r="A10" s="13" t="s">
        <v>17</v>
      </c>
      <c r="B10" s="13">
        <v>7</v>
      </c>
      <c r="C10" s="13">
        <v>4</v>
      </c>
      <c r="D10" s="13">
        <v>0</v>
      </c>
      <c r="E10" s="13">
        <f>SUM(B10:D10)</f>
        <v>11</v>
      </c>
      <c r="F10" s="13">
        <f>B10*$B$3+C10*$B$4+D10*$B$5</f>
        <v>920</v>
      </c>
      <c r="G10" s="1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  <c r="T10" s="1"/>
      <c r="U10" s="1"/>
      <c r="V10" s="1"/>
      <c r="W10" s="1"/>
      <c r="X10" s="1"/>
      <c r="Y10" s="1"/>
      <c r="Z10" s="1"/>
      <c r="AA10" s="1"/>
    </row>
    <row r="11" spans="1:27" ht="15.75" thickBot="1" x14ac:dyDescent="0.3">
      <c r="A11" s="13" t="s">
        <v>18</v>
      </c>
      <c r="B11" s="13">
        <v>8</v>
      </c>
      <c r="C11" s="13">
        <v>6</v>
      </c>
      <c r="D11" s="13">
        <v>1</v>
      </c>
      <c r="E11" s="13">
        <f>SUM(B11:D11)</f>
        <v>15</v>
      </c>
      <c r="F11" s="13">
        <f>B11*$B$3+C11*$B$4+D11*$B$5</f>
        <v>1208</v>
      </c>
      <c r="G11" s="1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8"/>
      <c r="T11" s="1"/>
      <c r="U11" s="1"/>
      <c r="V11" s="1"/>
      <c r="W11" s="1"/>
      <c r="X11" s="1"/>
      <c r="Y11" s="1"/>
      <c r="Z11" s="1"/>
      <c r="AA11" s="1"/>
    </row>
    <row r="12" spans="1:27" ht="15.75" thickBot="1" x14ac:dyDescent="0.3">
      <c r="A12" s="13" t="s">
        <v>10</v>
      </c>
      <c r="B12" s="13">
        <f>SUM(B8:B11)</f>
        <v>23</v>
      </c>
      <c r="C12" s="13">
        <f>SUM(C8:C11)</f>
        <v>21</v>
      </c>
      <c r="D12" s="13">
        <f>SUM(D8:D11)</f>
        <v>13</v>
      </c>
      <c r="E12" s="13"/>
      <c r="F12" s="13"/>
      <c r="G12" s="13">
        <f>SUM(F8:F11)</f>
        <v>4469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8"/>
      <c r="T12" s="1"/>
      <c r="U12" s="1"/>
      <c r="V12" s="1"/>
      <c r="W12" s="1"/>
      <c r="X12" s="1"/>
      <c r="Y12" s="1"/>
      <c r="Z12" s="1"/>
      <c r="AA12" s="1"/>
    </row>
    <row r="13" spans="1:27" ht="27" thickBot="1" x14ac:dyDescent="0.3">
      <c r="A13" s="14" t="s">
        <v>20</v>
      </c>
      <c r="B13" s="13">
        <f>B12*B3</f>
        <v>2300</v>
      </c>
      <c r="C13" s="13">
        <f>C12*B4</f>
        <v>1155</v>
      </c>
      <c r="D13" s="13">
        <f>D12*B5</f>
        <v>1014</v>
      </c>
      <c r="E13" s="13"/>
      <c r="F13" s="13"/>
      <c r="G13" s="13">
        <f>SUM(B13:D13)</f>
        <v>4469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8"/>
      <c r="T13" s="1"/>
      <c r="U13" s="1"/>
      <c r="V13" s="1"/>
      <c r="W13" s="1"/>
      <c r="X13" s="1"/>
      <c r="Y13" s="1"/>
      <c r="Z13" s="1"/>
      <c r="AA13" s="1"/>
    </row>
    <row r="14" spans="1:27" ht="15.75" thickBot="1" x14ac:dyDescent="0.3">
      <c r="A14" s="11"/>
      <c r="B14" s="12"/>
      <c r="C14" s="12"/>
      <c r="D14" s="12"/>
      <c r="E14" s="12"/>
      <c r="F14" s="12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8"/>
      <c r="T14" s="1"/>
      <c r="U14" s="1"/>
      <c r="V14" s="1"/>
      <c r="W14" s="1"/>
      <c r="X14" s="1"/>
      <c r="Y14" s="1"/>
      <c r="Z14" s="1"/>
      <c r="AA14" s="1"/>
    </row>
    <row r="15" spans="1:27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thickBot="1" x14ac:dyDescent="0.3">
      <c r="A16" s="4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.75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.75" thickBo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5.75" thickBo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5.75" thickBo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5.75" thickBo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5.75" thickBo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5.75" thickBo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5.75" thickBo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5.75" thickBo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5.75" thickBo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5.75" thickBo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15.75" thickBo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15.75" thickBo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</sheetData>
  <mergeCells count="1">
    <mergeCell ref="A1:P1"/>
  </mergeCells>
  <pageMargins left="0.7" right="0.7" top="0.75" bottom="0.75" header="0.3" footer="0.3"/>
  <pageSetup paperSize="9" scale="54" orientation="portrait" r:id="rId1"/>
  <colBreaks count="1" manualBreakCount="1">
    <brk id="17" max="1012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view="pageBreakPreview" zoomScale="60" zoomScaleNormal="100" workbookViewId="0">
      <selection activeCell="R10" sqref="R10"/>
    </sheetView>
  </sheetViews>
  <sheetFormatPr defaultRowHeight="15" x14ac:dyDescent="0.25"/>
  <cols>
    <col min="1" max="1" width="14.28515625" customWidth="1"/>
    <col min="3" max="3" width="10.140625" customWidth="1"/>
    <col min="5" max="5" width="12.7109375" customWidth="1"/>
  </cols>
  <sheetData>
    <row r="1" spans="1:26" ht="99" customHeight="1" thickBot="1" x14ac:dyDescent="0.3">
      <c r="A1" s="32" t="s">
        <v>23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5"/>
      <c r="R1" s="6"/>
      <c r="S1" s="1"/>
      <c r="T1" s="1"/>
      <c r="U1" s="1"/>
      <c r="V1" s="1"/>
      <c r="W1" s="1"/>
      <c r="X1" s="1"/>
      <c r="Y1" s="1"/>
      <c r="Z1" s="1"/>
    </row>
    <row r="2" spans="1:26" ht="15.75" thickBot="1" x14ac:dyDescent="0.3">
      <c r="A2" s="18"/>
      <c r="B2" s="19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6.25" thickBot="1" x14ac:dyDescent="0.3">
      <c r="A3" s="26" t="s">
        <v>25</v>
      </c>
      <c r="B3" s="13">
        <v>5</v>
      </c>
      <c r="C3" s="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6.25" customHeight="1" thickBot="1" x14ac:dyDescent="0.3">
      <c r="A4" s="26" t="s">
        <v>26</v>
      </c>
      <c r="B4" s="13">
        <v>4</v>
      </c>
      <c r="C4" s="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6.25" thickBot="1" x14ac:dyDescent="0.3">
      <c r="A5" s="26" t="s">
        <v>27</v>
      </c>
      <c r="B5" s="13">
        <v>33</v>
      </c>
      <c r="C5" s="8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 s="24"/>
      <c r="B6" s="25"/>
      <c r="C6" s="19"/>
      <c r="D6" s="19"/>
      <c r="E6" s="19"/>
      <c r="F6" s="1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 thickBot="1" x14ac:dyDescent="0.3">
      <c r="A7" s="21"/>
      <c r="B7" s="31" t="s">
        <v>31</v>
      </c>
      <c r="C7" s="31" t="s">
        <v>32</v>
      </c>
      <c r="D7" s="31" t="s">
        <v>33</v>
      </c>
      <c r="E7" s="29" t="s">
        <v>29</v>
      </c>
      <c r="F7" s="28"/>
      <c r="G7" s="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 x14ac:dyDescent="0.3">
      <c r="A8" s="21" t="s">
        <v>6</v>
      </c>
      <c r="B8" s="13">
        <v>1</v>
      </c>
      <c r="C8" s="13">
        <v>3</v>
      </c>
      <c r="D8" s="13">
        <v>2</v>
      </c>
      <c r="E8" s="13">
        <f>B8*$B$3+C8*$B$4+D8*$B$5</f>
        <v>83</v>
      </c>
      <c r="F8" s="28"/>
      <c r="G8" s="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 x14ac:dyDescent="0.3">
      <c r="A9" s="21" t="s">
        <v>8</v>
      </c>
      <c r="B9" s="13">
        <v>0</v>
      </c>
      <c r="C9" s="13">
        <v>25</v>
      </c>
      <c r="D9" s="13">
        <v>10</v>
      </c>
      <c r="E9" s="13">
        <f t="shared" ref="E9:E12" si="0">B9*$B$3+C9*$B$4+D9*$B$5</f>
        <v>430</v>
      </c>
      <c r="F9" s="28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 x14ac:dyDescent="0.3">
      <c r="A10" s="21" t="s">
        <v>28</v>
      </c>
      <c r="B10" s="13">
        <v>15</v>
      </c>
      <c r="C10" s="13">
        <v>0</v>
      </c>
      <c r="D10" s="13">
        <v>3</v>
      </c>
      <c r="E10" s="13">
        <f t="shared" si="0"/>
        <v>174</v>
      </c>
      <c r="F10" s="28"/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 x14ac:dyDescent="0.3">
      <c r="A11" s="21" t="s">
        <v>10</v>
      </c>
      <c r="B11" s="13">
        <f>SUM(B8:B10)</f>
        <v>16</v>
      </c>
      <c r="C11" s="13">
        <f>SUM(C8:C10)</f>
        <v>28</v>
      </c>
      <c r="D11" s="13">
        <f t="shared" ref="C11:D11" si="1">SUM(D8:D10)</f>
        <v>15</v>
      </c>
      <c r="E11" s="13">
        <f t="shared" si="0"/>
        <v>687</v>
      </c>
      <c r="F11" s="28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21" t="s">
        <v>30</v>
      </c>
      <c r="B12" s="13">
        <f>B11*B3</f>
        <v>80</v>
      </c>
      <c r="C12" s="13">
        <f>C11*B4</f>
        <v>112</v>
      </c>
      <c r="D12" s="13">
        <f>D11*B5</f>
        <v>495</v>
      </c>
      <c r="E12" s="13"/>
      <c r="F12" s="2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s="30"/>
      <c r="B13" s="28"/>
      <c r="C13" s="28"/>
      <c r="D13" s="28"/>
      <c r="E13" s="28"/>
      <c r="F13" s="28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20"/>
      <c r="B14" s="20"/>
      <c r="C14" s="20"/>
      <c r="D14" s="20"/>
      <c r="E14" s="20"/>
      <c r="F14" s="2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4" t="s">
        <v>24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thickBot="1" x14ac:dyDescent="0.3">
      <c r="A1001" s="1"/>
    </row>
    <row r="1002" spans="1:26" ht="15.75" thickBot="1" x14ac:dyDescent="0.3">
      <c r="A1002" s="1"/>
    </row>
    <row r="1003" spans="1:26" ht="15.75" thickBot="1" x14ac:dyDescent="0.3">
      <c r="A1003" s="1"/>
    </row>
    <row r="1004" spans="1:26" ht="15.75" thickBot="1" x14ac:dyDescent="0.3">
      <c r="A1004" s="1"/>
    </row>
    <row r="1005" spans="1:26" ht="15.75" thickBot="1" x14ac:dyDescent="0.3">
      <c r="A1005" s="1"/>
    </row>
    <row r="1006" spans="1:26" ht="15.75" thickBot="1" x14ac:dyDescent="0.3">
      <c r="A1006" s="1"/>
    </row>
    <row r="1007" spans="1:26" ht="15.75" thickBot="1" x14ac:dyDescent="0.3">
      <c r="A1007" s="1"/>
    </row>
    <row r="1008" spans="1:26" ht="15.75" thickBot="1" x14ac:dyDescent="0.3">
      <c r="A1008" s="1"/>
    </row>
    <row r="1009" spans="1:1" ht="15.75" thickBot="1" x14ac:dyDescent="0.3">
      <c r="A1009" s="1"/>
    </row>
    <row r="1010" spans="1:1" ht="15.75" thickBot="1" x14ac:dyDescent="0.3">
      <c r="A1010" s="1"/>
    </row>
    <row r="1011" spans="1:1" ht="15.75" thickBot="1" x14ac:dyDescent="0.3">
      <c r="A1011" s="1"/>
    </row>
    <row r="1012" spans="1:1" ht="15.75" thickBot="1" x14ac:dyDescent="0.3">
      <c r="A1012" s="1"/>
    </row>
  </sheetData>
  <mergeCells count="1">
    <mergeCell ref="A1:P1"/>
  </mergeCells>
  <pageMargins left="0.7" right="0.7" top="0.75" bottom="0.75" header="0.3" footer="0.3"/>
  <pageSetup paperSize="9" scale="54" orientation="portrait" r:id="rId1"/>
  <colBreaks count="1" manualBreakCount="1">
    <brk id="17" max="1011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1"/>
  <sheetViews>
    <sheetView showGridLines="0" zoomScale="70" zoomScaleNormal="70" workbookViewId="0">
      <selection activeCell="R10" sqref="R10"/>
    </sheetView>
  </sheetViews>
  <sheetFormatPr defaultRowHeight="15" x14ac:dyDescent="0.25"/>
  <cols>
    <col min="1" max="1" width="9.140625" customWidth="1"/>
    <col min="2" max="2" width="2.5703125" customWidth="1"/>
    <col min="3" max="3" width="11.140625" customWidth="1"/>
    <col min="4" max="4" width="9.85546875" style="34" customWidth="1"/>
    <col min="5" max="5" width="6.28515625" customWidth="1"/>
    <col min="6" max="6" width="4.7109375" customWidth="1"/>
    <col min="7" max="7" width="3.7109375" customWidth="1"/>
    <col min="8" max="8" width="7.140625" customWidth="1"/>
    <col min="9" max="9" width="4.7109375" customWidth="1"/>
    <col min="10" max="10" width="6.7109375" customWidth="1"/>
    <col min="12" max="12" width="9.140625" style="34"/>
    <col min="13" max="13" width="2.7109375" customWidth="1"/>
  </cols>
  <sheetData>
    <row r="1" spans="2:13" x14ac:dyDescent="0.25">
      <c r="E1" s="34"/>
      <c r="F1" s="34"/>
      <c r="H1" s="34"/>
      <c r="I1" s="34"/>
      <c r="J1" s="34"/>
      <c r="K1" s="34"/>
    </row>
    <row r="2" spans="2:13" x14ac:dyDescent="0.25">
      <c r="E2" s="34"/>
      <c r="F2" s="34"/>
      <c r="H2" s="34"/>
      <c r="I2" s="34"/>
      <c r="J2" s="34"/>
      <c r="K2" s="34"/>
    </row>
    <row r="3" spans="2:13" x14ac:dyDescent="0.25">
      <c r="E3" s="34"/>
      <c r="F3" s="34"/>
      <c r="H3" s="34"/>
      <c r="I3" s="34"/>
      <c r="J3" s="34"/>
      <c r="K3" s="34"/>
    </row>
    <row r="4" spans="2:13" x14ac:dyDescent="0.25">
      <c r="D4" s="36"/>
      <c r="E4" s="37"/>
      <c r="F4" s="37"/>
      <c r="G4" s="37"/>
      <c r="H4" s="37"/>
      <c r="I4" s="37"/>
      <c r="J4" s="37"/>
      <c r="K4" s="38"/>
    </row>
    <row r="5" spans="2:13" x14ac:dyDescent="0.25">
      <c r="D5" s="39"/>
      <c r="E5" s="40"/>
      <c r="F5" s="40"/>
      <c r="G5" s="40"/>
      <c r="H5" s="40"/>
      <c r="I5" s="40"/>
      <c r="J5" s="40"/>
      <c r="K5" s="41"/>
    </row>
    <row r="6" spans="2:13" x14ac:dyDescent="0.25">
      <c r="D6" s="39"/>
      <c r="E6" s="40"/>
      <c r="F6" s="40"/>
      <c r="G6" s="40"/>
      <c r="H6" s="40"/>
      <c r="I6" s="40"/>
      <c r="J6" s="40"/>
      <c r="K6" s="41"/>
    </row>
    <row r="7" spans="2:13" x14ac:dyDescent="0.25">
      <c r="D7" s="39"/>
      <c r="E7" s="51"/>
      <c r="F7" s="52"/>
      <c r="G7" s="40"/>
      <c r="H7" s="40"/>
      <c r="I7" s="51"/>
      <c r="J7" s="52"/>
      <c r="K7" s="41"/>
    </row>
    <row r="8" spans="2:13" x14ac:dyDescent="0.25">
      <c r="D8" s="39"/>
      <c r="E8" s="56"/>
      <c r="F8" s="44"/>
      <c r="G8" s="40"/>
      <c r="H8" s="40"/>
      <c r="I8" s="56"/>
      <c r="J8" s="44"/>
      <c r="K8" s="41"/>
    </row>
    <row r="9" spans="2:13" x14ac:dyDescent="0.25">
      <c r="D9" s="39"/>
      <c r="E9" s="55"/>
      <c r="F9" s="44"/>
      <c r="G9" s="40"/>
      <c r="H9" s="40"/>
      <c r="I9" s="55"/>
      <c r="J9" s="44"/>
      <c r="K9" s="41"/>
    </row>
    <row r="10" spans="2:13" x14ac:dyDescent="0.25">
      <c r="D10" s="39"/>
      <c r="E10" s="53"/>
      <c r="F10" s="54"/>
      <c r="G10" s="40"/>
      <c r="H10" s="40"/>
      <c r="I10" s="53"/>
      <c r="J10" s="54"/>
      <c r="K10" s="41"/>
    </row>
    <row r="11" spans="2:13" x14ac:dyDescent="0.25">
      <c r="D11" s="39"/>
      <c r="E11" s="40"/>
      <c r="F11" s="40"/>
      <c r="G11" s="40"/>
      <c r="H11" s="40"/>
      <c r="I11" s="40"/>
      <c r="J11" s="40"/>
      <c r="K11" s="41"/>
    </row>
    <row r="12" spans="2:13" x14ac:dyDescent="0.25">
      <c r="D12" s="39"/>
      <c r="E12" s="40"/>
      <c r="F12" s="40"/>
      <c r="G12" s="40"/>
      <c r="H12" s="40"/>
      <c r="I12" s="40"/>
      <c r="J12" s="40"/>
      <c r="K12" s="41"/>
    </row>
    <row r="13" spans="2:13" x14ac:dyDescent="0.25">
      <c r="C13" s="69"/>
      <c r="D13" s="39"/>
      <c r="E13" s="40"/>
      <c r="F13" s="40"/>
      <c r="G13" s="40"/>
      <c r="H13" s="71"/>
      <c r="I13" s="40"/>
      <c r="J13" s="40"/>
      <c r="K13" s="41"/>
      <c r="L13" s="69"/>
    </row>
    <row r="14" spans="2:13" x14ac:dyDescent="0.25">
      <c r="B14" s="72"/>
      <c r="C14" s="54"/>
      <c r="D14" s="39"/>
      <c r="E14" s="40"/>
      <c r="F14" s="40"/>
      <c r="G14" s="40"/>
      <c r="H14" s="40"/>
      <c r="I14" s="40"/>
      <c r="J14" s="40"/>
      <c r="K14" s="41"/>
      <c r="L14" s="53"/>
      <c r="M14" s="72"/>
    </row>
    <row r="15" spans="2:13" x14ac:dyDescent="0.25">
      <c r="B15" s="73"/>
      <c r="D15" s="39"/>
      <c r="E15" s="40"/>
      <c r="F15" s="40"/>
      <c r="G15" s="40"/>
      <c r="H15" s="40"/>
      <c r="I15" s="40"/>
      <c r="J15" s="40"/>
      <c r="K15" s="41"/>
      <c r="M15" s="73"/>
    </row>
    <row r="16" spans="2:13" x14ac:dyDescent="0.25">
      <c r="B16" s="73"/>
      <c r="D16" s="39"/>
      <c r="E16" s="40"/>
      <c r="F16" s="40"/>
      <c r="G16" s="40"/>
      <c r="H16" s="40"/>
      <c r="I16" s="40"/>
      <c r="J16" s="40"/>
      <c r="K16" s="41"/>
      <c r="M16" s="73"/>
    </row>
    <row r="17" spans="2:13" x14ac:dyDescent="0.25">
      <c r="B17" s="73"/>
      <c r="D17" s="39"/>
      <c r="E17" s="40"/>
      <c r="F17" s="40"/>
      <c r="G17" s="40"/>
      <c r="H17" s="40"/>
      <c r="I17" s="40"/>
      <c r="J17" s="40"/>
      <c r="K17" s="41"/>
      <c r="M17" s="73"/>
    </row>
    <row r="18" spans="2:13" ht="4.5" customHeight="1" x14ac:dyDescent="0.25">
      <c r="B18" s="73"/>
      <c r="D18" s="39"/>
      <c r="E18" s="58"/>
      <c r="F18" s="59"/>
      <c r="G18" s="61"/>
      <c r="H18" s="59"/>
      <c r="I18" s="59"/>
      <c r="J18" s="60"/>
      <c r="K18" s="41"/>
      <c r="M18" s="73"/>
    </row>
    <row r="19" spans="2:13" x14ac:dyDescent="0.25">
      <c r="B19" s="73"/>
      <c r="D19" s="39"/>
      <c r="E19" s="40"/>
      <c r="F19" s="69"/>
      <c r="G19" s="40"/>
      <c r="H19" s="40"/>
      <c r="I19" s="69"/>
      <c r="J19" s="40"/>
      <c r="K19" s="41"/>
      <c r="M19" s="73"/>
    </row>
    <row r="20" spans="2:13" x14ac:dyDescent="0.25">
      <c r="B20" s="73"/>
      <c r="D20" s="39"/>
      <c r="E20" s="40"/>
      <c r="F20" s="70"/>
      <c r="G20" s="40"/>
      <c r="H20" s="40"/>
      <c r="I20" s="70"/>
      <c r="J20" s="40"/>
      <c r="K20" s="41"/>
      <c r="M20" s="73"/>
    </row>
    <row r="21" spans="2:13" x14ac:dyDescent="0.25">
      <c r="B21" s="73"/>
      <c r="D21" s="39"/>
      <c r="E21" s="40"/>
      <c r="F21" s="40"/>
      <c r="G21" s="40"/>
      <c r="H21" s="40"/>
      <c r="I21" s="40"/>
      <c r="J21" s="40"/>
      <c r="K21" s="41"/>
      <c r="M21" s="73"/>
    </row>
    <row r="22" spans="2:13" x14ac:dyDescent="0.25">
      <c r="B22" s="73"/>
      <c r="D22" s="39"/>
      <c r="E22" s="40"/>
      <c r="F22" s="40"/>
      <c r="G22" s="40"/>
      <c r="H22" s="40"/>
      <c r="I22" s="40"/>
      <c r="J22" s="40"/>
      <c r="K22" s="41"/>
      <c r="M22" s="73"/>
    </row>
    <row r="23" spans="2:13" x14ac:dyDescent="0.25">
      <c r="B23" s="73"/>
      <c r="D23" s="39"/>
      <c r="E23" s="40"/>
      <c r="F23" s="40"/>
      <c r="G23" s="40"/>
      <c r="H23" s="40"/>
      <c r="I23" s="40"/>
      <c r="J23" s="40"/>
      <c r="K23" s="41"/>
      <c r="M23" s="73"/>
    </row>
    <row r="24" spans="2:13" x14ac:dyDescent="0.25">
      <c r="B24" s="74"/>
      <c r="D24" s="51"/>
      <c r="E24" s="65"/>
      <c r="F24" s="65"/>
      <c r="G24" s="66"/>
      <c r="H24" s="62"/>
      <c r="I24" s="65"/>
      <c r="J24" s="65"/>
      <c r="K24" s="52"/>
      <c r="M24" s="74"/>
    </row>
    <row r="25" spans="2:13" x14ac:dyDescent="0.25">
      <c r="D25" s="43"/>
      <c r="E25" s="42"/>
      <c r="F25" s="42"/>
      <c r="G25" s="57"/>
      <c r="H25" s="63"/>
      <c r="I25" s="42"/>
      <c r="J25" s="42"/>
      <c r="K25" s="44"/>
    </row>
    <row r="26" spans="2:13" x14ac:dyDescent="0.25">
      <c r="D26" s="53"/>
      <c r="E26" s="67"/>
      <c r="F26" s="67"/>
      <c r="G26" s="68"/>
      <c r="H26" s="63"/>
      <c r="I26" s="67"/>
      <c r="J26" s="67"/>
      <c r="K26" s="54"/>
    </row>
    <row r="27" spans="2:13" x14ac:dyDescent="0.25">
      <c r="D27" s="45"/>
      <c r="E27" s="46"/>
      <c r="F27" s="46"/>
      <c r="G27" s="46"/>
      <c r="H27" s="63"/>
      <c r="I27" s="46"/>
      <c r="J27" s="46"/>
      <c r="K27" s="47"/>
    </row>
    <row r="28" spans="2:13" x14ac:dyDescent="0.25">
      <c r="D28" s="45"/>
      <c r="E28" s="46"/>
      <c r="F28" s="46"/>
      <c r="G28" s="46"/>
      <c r="H28" s="64"/>
      <c r="I28" s="46"/>
      <c r="J28" s="46"/>
      <c r="K28" s="47"/>
    </row>
    <row r="29" spans="2:13" x14ac:dyDescent="0.25">
      <c r="D29" s="45"/>
      <c r="E29" s="46"/>
      <c r="F29" s="46"/>
      <c r="G29" s="46"/>
      <c r="H29" s="46"/>
      <c r="I29" s="46"/>
      <c r="J29" s="46"/>
      <c r="K29" s="47"/>
    </row>
    <row r="30" spans="2:13" x14ac:dyDescent="0.25">
      <c r="D30" s="48"/>
      <c r="E30" s="49"/>
      <c r="F30" s="46"/>
      <c r="G30" s="49"/>
      <c r="H30" s="49"/>
      <c r="I30" s="46"/>
      <c r="J30" s="49"/>
      <c r="K30" s="50"/>
    </row>
    <row r="31" spans="2:13" x14ac:dyDescent="0.25">
      <c r="E31" s="35"/>
      <c r="F31" s="75"/>
      <c r="I31" s="75"/>
      <c r="J31" s="35"/>
    </row>
    <row r="32" spans="2:13" x14ac:dyDescent="0.25">
      <c r="F32" s="73"/>
      <c r="I32" s="72"/>
    </row>
    <row r="33" spans="6:9" x14ac:dyDescent="0.25">
      <c r="F33" s="73"/>
      <c r="I33" s="73"/>
    </row>
    <row r="34" spans="6:9" x14ac:dyDescent="0.25">
      <c r="F34" s="73"/>
      <c r="I34" s="73"/>
    </row>
    <row r="35" spans="6:9" x14ac:dyDescent="0.25">
      <c r="F35" s="73"/>
      <c r="I35" s="73"/>
    </row>
    <row r="36" spans="6:9" x14ac:dyDescent="0.25">
      <c r="F36" s="73"/>
      <c r="I36" s="73"/>
    </row>
    <row r="37" spans="6:9" x14ac:dyDescent="0.25">
      <c r="F37" s="73"/>
      <c r="I37" s="73"/>
    </row>
    <row r="38" spans="6:9" x14ac:dyDescent="0.25">
      <c r="F38" s="73"/>
      <c r="I38" s="73"/>
    </row>
    <row r="39" spans="6:9" x14ac:dyDescent="0.25">
      <c r="F39" s="73"/>
      <c r="I39" s="73"/>
    </row>
    <row r="40" spans="6:9" x14ac:dyDescent="0.25">
      <c r="F40" s="73"/>
      <c r="I40" s="73"/>
    </row>
    <row r="41" spans="6:9" x14ac:dyDescent="0.25">
      <c r="F41" s="74"/>
      <c r="I41" s="7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2020-11-27T23:27:58Z</dcterms:modified>
</cp:coreProperties>
</file>