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Отчет о результатах 1" sheetId="6" r:id="rId1"/>
    <sheet name="Отчет об устойчивости 1" sheetId="7" r:id="rId2"/>
    <sheet name="Отчет о пределах 1" sheetId="8" r:id="rId3"/>
    <sheet name="Решение" sheetId="1" r:id="rId4"/>
  </sheets>
  <definedNames>
    <definedName name="solver_adj" localSheetId="3" hidden="1">Решение!$B$17:$D$17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100</definedName>
    <definedName name="solver_lhs1" localSheetId="3" hidden="1">Решение!$B$17:$D$17</definedName>
    <definedName name="solver_lhs2" localSheetId="3" hidden="1">Решение!$E$9:$E$10</definedName>
    <definedName name="solver_lhs3" localSheetId="3" hidden="1">Решение!$E$9:$E$10</definedName>
    <definedName name="solver_lhs4" localSheetId="3" hidden="1">Решение!$D$17</definedName>
    <definedName name="solver_lhs5" localSheetId="3" hidden="1">Решение!$E$9:$E$10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Решение!$E$12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1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hs1" localSheetId="3" hidden="1">Решение!$B$19:$D$19</definedName>
    <definedName name="solver_rhs2" localSheetId="3" hidden="1">Решение!$G$9:$G$10</definedName>
    <definedName name="solver_rhs3" localSheetId="3" hidden="1">Решение!$G$9:$G$10</definedName>
    <definedName name="solver_rhs4" localSheetId="3" hidden="1">0</definedName>
    <definedName name="solver_rhs5" localSheetId="3" hidden="1">Решение!$G$9:$G$10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3" hidden="1">0</definedName>
    <definedName name="solver_tim" localSheetId="3" hidden="1">100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</workbook>
</file>

<file path=xl/calcChain.xml><?xml version="1.0" encoding="utf-8"?>
<calcChain xmlns="http://schemas.openxmlformats.org/spreadsheetml/2006/main">
  <c r="E9" i="1" l="1"/>
  <c r="E10" i="1"/>
  <c r="E12" i="1"/>
</calcChain>
</file>

<file path=xl/sharedStrings.xml><?xml version="1.0" encoding="utf-8"?>
<sst xmlns="http://schemas.openxmlformats.org/spreadsheetml/2006/main" count="150" uniqueCount="80">
  <si>
    <t>Ячейка</t>
  </si>
  <si>
    <t>Имя</t>
  </si>
  <si>
    <t xml:space="preserve"> Входные данные</t>
  </si>
  <si>
    <t>Название ресурса</t>
  </si>
  <si>
    <t>Древесина вида 1</t>
  </si>
  <si>
    <t>Древесина вида 2</t>
  </si>
  <si>
    <t>Название продукта</t>
  </si>
  <si>
    <t>Стол</t>
  </si>
  <si>
    <t>Шкаф</t>
  </si>
  <si>
    <t>Тумбочка</t>
  </si>
  <si>
    <t>Запас ресурса</t>
  </si>
  <si>
    <t>Прибыль от реализации ед. изделия</t>
  </si>
  <si>
    <t>Суммарная прибыль</t>
  </si>
  <si>
    <t>Всего затрачено</t>
  </si>
  <si>
    <t>&lt;=</t>
  </si>
  <si>
    <t>Производственный план</t>
  </si>
  <si>
    <t>Объем производства</t>
  </si>
  <si>
    <t>$B$17</t>
  </si>
  <si>
    <t>$C$17</t>
  </si>
  <si>
    <t>$D$17</t>
  </si>
  <si>
    <t>Ограничения</t>
  </si>
  <si>
    <t>Формула</t>
  </si>
  <si>
    <t>$E$9</t>
  </si>
  <si>
    <t>$E$9&lt;=$G$9</t>
  </si>
  <si>
    <t>Минимальный объём</t>
  </si>
  <si>
    <t>&gt;=</t>
  </si>
  <si>
    <t>$E$10</t>
  </si>
  <si>
    <t>Microsoft Excel 15.0 Отчет о результатах</t>
  </si>
  <si>
    <t>Лист: [19Б12_Панюшин_14.xlsx]Решение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</si>
  <si>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</si>
  <si>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</si>
  <si>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</si>
  <si>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Число итераций: 2 Число подзадач: 0</t>
  </si>
  <si>
    <t>Параметры поиска решения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</si>
  <si>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</si>
  <si>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</si>
  <si>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</si>
  <si>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</si>
  <si>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</si>
  <si>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</si>
  <si>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</si>
  <si>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Состояние</t>
  </si>
  <si>
    <t>Допуск</t>
  </si>
  <si>
    <t>$E$12</t>
  </si>
  <si>
    <t>Прибыль от реализации ед. изделия Суммарная прибыль</t>
  </si>
  <si>
    <t>Объем производства Стол</t>
  </si>
  <si>
    <t>Объем производства Шкаф</t>
  </si>
  <si>
    <t>Объем производства Тумбочка</t>
  </si>
  <si>
    <t>Древесина вида 1 Всего затрачено</t>
  </si>
  <si>
    <t>Привязка</t>
  </si>
  <si>
    <t>Древесина вида 2 Всего затрачено</t>
  </si>
  <si>
    <t>$E$10&lt;=$G$10</t>
  </si>
  <si>
    <t>Без привязки</t>
  </si>
  <si>
    <t>Максимальное время 100 с,  Число итераций 100, Precision 0,000001</t>
  </si>
  <si>
    <t>$B$17&gt;=$B$19</t>
  </si>
  <si>
    <t>$C$17&gt;=$C$19</t>
  </si>
  <si>
    <t>$D$17&gt;=$D$19</t>
  </si>
  <si>
    <t>Отчет создан: 14.03.2022 20:46:16</t>
  </si>
  <si>
    <t>Время решения: 0,016 секунд.</t>
  </si>
  <si>
    <t>Продолжить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</si>
  <si>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</si>
  <si>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</si>
  <si>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</si>
  <si>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</si>
  <si>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</si>
  <si>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</si>
  <si>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</si>
  <si>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</si>
  <si>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</si>
  <si>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</si>
  <si>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</si>
  <si>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</si>
  <si>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</si>
  <si>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</si>
  <si>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15.0 Отчет о пределах</t>
  </si>
  <si>
    <t>Переменная</t>
  </si>
  <si>
    <t>Нижний</t>
  </si>
  <si>
    <t>Предел</t>
  </si>
  <si>
    <t>Результат</t>
  </si>
  <si>
    <t>Верхний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</si>
</sst>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18" xfId="0" applyNumberFormat="1" applyFill="1" applyBorder="1" applyAlignment="1"/>
    <xf numFmtId="0" fontId="0" fillId="0" borderId="19" xfId="0" applyNumberForma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7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55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27</v>
      </c>
    </row>
    <row r="2" spans="1:5" x14ac:dyDescent="0.25">
      <c r="A2" s="1" t="s">
        <v>28</v>
      </c>
    </row>
    <row r="3" spans="1:5" x14ac:dyDescent="0.25">
      <c r="A3" s="1" t="s">
        <v>57</v>
      </c>
    </row>
    <row r="4" spans="1:5" x14ac:dyDescent="0.25">
      <c r="A4" s="1" t="s">
        <v>29</v>
      </c>
    </row>
    <row r="5" spans="1:5" x14ac:dyDescent="0.25">
      <c r="A5" s="1" t="s">
        <v>30</v>
      </c>
    </row>
    <row r="6" spans="1:5" x14ac:dyDescent="0.25">
      <c r="A6" s="1"/>
      <c r="B6" t="s">
        <v>31</v>
      </c>
    </row>
    <row r="7" spans="1:5" x14ac:dyDescent="0.25">
      <c r="A7" s="1"/>
      <c r="B7" t="s">
        <v>58</v>
      </c>
    </row>
    <row r="8" spans="1:5" x14ac:dyDescent="0.25">
      <c r="A8" s="1"/>
      <c r="B8" t="s">
        <v>32</v>
      </c>
    </row>
    <row r="9" spans="1:5" x14ac:dyDescent="0.25">
      <c r="A9" s="1" t="s">
        <v>33</v>
      </c>
    </row>
    <row r="10" spans="1:5" x14ac:dyDescent="0.25">
      <c r="B10" t="s">
        <v>53</v>
      </c>
    </row>
    <row r="11" spans="1:5" x14ac:dyDescent="0.25">
      <c r="B11" t="s">
        <v>34</v>
      </c>
    </row>
    <row r="14" spans="1:5" ht="15.75" thickBot="1" x14ac:dyDescent="0.3">
      <c r="A14" t="s">
        <v>35</v>
      </c>
    </row>
    <row r="15" spans="1:5" ht="15.75" thickBot="1" x14ac:dyDescent="0.3">
      <c r="B15" s="32" t="s">
        <v>0</v>
      </c>
      <c r="C15" s="32" t="s">
        <v>1</v>
      </c>
      <c r="D15" s="32" t="s">
        <v>36</v>
      </c>
      <c r="E15" s="32" t="s">
        <v>37</v>
      </c>
    </row>
    <row r="16" spans="1:5" ht="15.75" thickBot="1" x14ac:dyDescent="0.3">
      <c r="B16" s="26" t="s">
        <v>43</v>
      </c>
      <c r="C16" s="26" t="s">
        <v>44</v>
      </c>
      <c r="D16" s="28">
        <v>4560</v>
      </c>
      <c r="E16" s="28">
        <v>4560</v>
      </c>
    </row>
    <row r="19" spans="1:7" ht="15.75" thickBot="1" x14ac:dyDescent="0.3">
      <c r="A19" t="s">
        <v>38</v>
      </c>
    </row>
    <row r="20" spans="1:7" ht="15.75" thickBot="1" x14ac:dyDescent="0.3">
      <c r="B20" s="32" t="s">
        <v>0</v>
      </c>
      <c r="C20" s="32" t="s">
        <v>1</v>
      </c>
      <c r="D20" s="32" t="s">
        <v>36</v>
      </c>
      <c r="E20" s="32" t="s">
        <v>37</v>
      </c>
      <c r="F20" s="32" t="s">
        <v>39</v>
      </c>
    </row>
    <row r="21" spans="1:7" x14ac:dyDescent="0.25">
      <c r="B21" s="27" t="s">
        <v>17</v>
      </c>
      <c r="C21" s="27" t="s">
        <v>45</v>
      </c>
      <c r="D21" s="29">
        <v>80</v>
      </c>
      <c r="E21" s="29">
        <v>79.999999999999929</v>
      </c>
      <c r="F21" s="27" t="s">
        <v>59</v>
      </c>
    </row>
    <row r="22" spans="1:7" x14ac:dyDescent="0.25">
      <c r="B22" s="27" t="s">
        <v>18</v>
      </c>
      <c r="C22" s="27" t="s">
        <v>46</v>
      </c>
      <c r="D22" s="29">
        <v>240</v>
      </c>
      <c r="E22" s="29">
        <v>240.00000000000006</v>
      </c>
      <c r="F22" s="27" t="s">
        <v>59</v>
      </c>
    </row>
    <row r="23" spans="1:7" ht="15.75" thickBot="1" x14ac:dyDescent="0.3">
      <c r="B23" s="26" t="s">
        <v>19</v>
      </c>
      <c r="C23" s="26" t="s">
        <v>47</v>
      </c>
      <c r="D23" s="28">
        <v>0</v>
      </c>
      <c r="E23" s="28">
        <v>0</v>
      </c>
      <c r="F23" s="26" t="s">
        <v>59</v>
      </c>
    </row>
    <row r="26" spans="1:7" ht="15.75" thickBot="1" x14ac:dyDescent="0.3">
      <c r="A26" t="s">
        <v>20</v>
      </c>
    </row>
    <row r="27" spans="1:7" ht="15.75" thickBot="1" x14ac:dyDescent="0.3">
      <c r="B27" s="32" t="s">
        <v>0</v>
      </c>
      <c r="C27" s="32" t="s">
        <v>1</v>
      </c>
      <c r="D27" s="32" t="s">
        <v>40</v>
      </c>
      <c r="E27" s="32" t="s">
        <v>21</v>
      </c>
      <c r="F27" s="32" t="s">
        <v>41</v>
      </c>
      <c r="G27" s="32" t="s">
        <v>42</v>
      </c>
    </row>
    <row r="28" spans="1:7" x14ac:dyDescent="0.25">
      <c r="B28" s="27" t="s">
        <v>22</v>
      </c>
      <c r="C28" s="27" t="s">
        <v>48</v>
      </c>
      <c r="D28" s="29">
        <v>60</v>
      </c>
      <c r="E28" s="27" t="s">
        <v>23</v>
      </c>
      <c r="F28" s="27" t="s">
        <v>49</v>
      </c>
      <c r="G28" s="27">
        <v>0</v>
      </c>
    </row>
    <row r="29" spans="1:7" x14ac:dyDescent="0.25">
      <c r="B29" s="27" t="s">
        <v>26</v>
      </c>
      <c r="C29" s="27" t="s">
        <v>50</v>
      </c>
      <c r="D29" s="29">
        <v>39.999999999999993</v>
      </c>
      <c r="E29" s="27" t="s">
        <v>51</v>
      </c>
      <c r="F29" s="27" t="s">
        <v>49</v>
      </c>
      <c r="G29" s="27">
        <v>0</v>
      </c>
    </row>
    <row r="30" spans="1:7" x14ac:dyDescent="0.25">
      <c r="B30" s="27" t="s">
        <v>17</v>
      </c>
      <c r="C30" s="27" t="s">
        <v>45</v>
      </c>
      <c r="D30" s="29">
        <v>79.999999999999929</v>
      </c>
      <c r="E30" s="27" t="s">
        <v>54</v>
      </c>
      <c r="F30" s="27" t="s">
        <v>52</v>
      </c>
      <c r="G30" s="29">
        <v>79.999999999999929</v>
      </c>
    </row>
    <row r="31" spans="1:7" x14ac:dyDescent="0.25">
      <c r="B31" s="27" t="s">
        <v>18</v>
      </c>
      <c r="C31" s="27" t="s">
        <v>46</v>
      </c>
      <c r="D31" s="29">
        <v>240.00000000000006</v>
      </c>
      <c r="E31" s="27" t="s">
        <v>55</v>
      </c>
      <c r="F31" s="27" t="s">
        <v>52</v>
      </c>
      <c r="G31" s="29">
        <v>40.000000000000057</v>
      </c>
    </row>
    <row r="32" spans="1:7" ht="15.75" thickBot="1" x14ac:dyDescent="0.3">
      <c r="B32" s="26" t="s">
        <v>19</v>
      </c>
      <c r="C32" s="26" t="s">
        <v>47</v>
      </c>
      <c r="D32" s="28">
        <v>0</v>
      </c>
      <c r="E32" s="26" t="s">
        <v>56</v>
      </c>
      <c r="F32" s="26" t="s">
        <v>49</v>
      </c>
      <c r="G32" s="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33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60</v>
      </c>
    </row>
    <row r="2" spans="1:8" x14ac:dyDescent="0.25">
      <c r="A2" s="1" t="s">
        <v>28</v>
      </c>
    </row>
    <row r="3" spans="1:8" x14ac:dyDescent="0.25">
      <c r="A3" s="1" t="s">
        <v>57</v>
      </c>
    </row>
    <row r="6" spans="1:8" ht="15.75" thickBot="1" x14ac:dyDescent="0.3">
      <c r="A6" t="s">
        <v>38</v>
      </c>
    </row>
    <row r="7" spans="1:8" x14ac:dyDescent="0.25">
      <c r="B7" s="33"/>
      <c r="C7" s="33"/>
      <c r="D7" s="33" t="s">
        <v>61</v>
      </c>
      <c r="E7" s="33" t="s">
        <v>63</v>
      </c>
      <c r="F7" s="33" t="s">
        <v>65</v>
      </c>
      <c r="G7" s="33" t="s">
        <v>67</v>
      </c>
      <c r="H7" s="33" t="s">
        <v>67</v>
      </c>
    </row>
    <row r="8" spans="1:8" ht="15.75" thickBot="1" x14ac:dyDescent="0.3">
      <c r="B8" s="34" t="s">
        <v>0</v>
      </c>
      <c r="C8" s="34" t="s">
        <v>1</v>
      </c>
      <c r="D8" s="34" t="s">
        <v>62</v>
      </c>
      <c r="E8" s="34" t="s">
        <v>64</v>
      </c>
      <c r="F8" s="34" t="s">
        <v>66</v>
      </c>
      <c r="G8" s="34" t="s">
        <v>68</v>
      </c>
      <c r="H8" s="34" t="s">
        <v>69</v>
      </c>
    </row>
    <row r="9" spans="1:8" x14ac:dyDescent="0.25">
      <c r="B9" s="27" t="s">
        <v>17</v>
      </c>
      <c r="C9" s="27" t="s">
        <v>45</v>
      </c>
      <c r="D9" s="27">
        <v>79.999999999999929</v>
      </c>
      <c r="E9" s="27">
        <v>0</v>
      </c>
      <c r="F9" s="27">
        <v>12</v>
      </c>
      <c r="G9" s="27">
        <v>2.9999999999999947</v>
      </c>
      <c r="H9" s="27">
        <v>0.75</v>
      </c>
    </row>
    <row r="10" spans="1:8" x14ac:dyDescent="0.25">
      <c r="B10" s="27" t="s">
        <v>18</v>
      </c>
      <c r="C10" s="27" t="s">
        <v>46</v>
      </c>
      <c r="D10" s="27">
        <v>240.00000000000006</v>
      </c>
      <c r="E10" s="27">
        <v>0</v>
      </c>
      <c r="F10" s="27">
        <v>15</v>
      </c>
      <c r="G10" s="27">
        <v>1</v>
      </c>
      <c r="H10" s="27">
        <v>1.4999999999999976</v>
      </c>
    </row>
    <row r="11" spans="1:8" ht="15.75" thickBot="1" x14ac:dyDescent="0.3">
      <c r="B11" s="26" t="s">
        <v>19</v>
      </c>
      <c r="C11" s="26" t="s">
        <v>47</v>
      </c>
      <c r="D11" s="26">
        <v>0</v>
      </c>
      <c r="E11" s="26">
        <v>-0.59999999999999909</v>
      </c>
      <c r="F11" s="26">
        <v>3</v>
      </c>
      <c r="G11" s="26">
        <v>0.59999999999999909</v>
      </c>
      <c r="H11" s="26">
        <v>1E+30</v>
      </c>
    </row>
    <row r="13" spans="1:8" ht="15.75" thickBot="1" x14ac:dyDescent="0.3">
      <c r="A13" t="s">
        <v>20</v>
      </c>
    </row>
    <row r="14" spans="1:8" x14ac:dyDescent="0.25">
      <c r="B14" s="33"/>
      <c r="C14" s="33"/>
      <c r="D14" s="33" t="s">
        <v>61</v>
      </c>
      <c r="E14" s="33" t="s">
        <v>70</v>
      </c>
      <c r="F14" s="33" t="s">
        <v>72</v>
      </c>
      <c r="G14" s="33" t="s">
        <v>67</v>
      </c>
      <c r="H14" s="33" t="s">
        <v>67</v>
      </c>
    </row>
    <row r="15" spans="1:8" ht="15.75" thickBot="1" x14ac:dyDescent="0.3">
      <c r="B15" s="34" t="s">
        <v>0</v>
      </c>
      <c r="C15" s="34" t="s">
        <v>1</v>
      </c>
      <c r="D15" s="34" t="s">
        <v>62</v>
      </c>
      <c r="E15" s="34" t="s">
        <v>71</v>
      </c>
      <c r="F15" s="34" t="s">
        <v>73</v>
      </c>
      <c r="G15" s="34" t="s">
        <v>68</v>
      </c>
      <c r="H15" s="34" t="s">
        <v>69</v>
      </c>
    </row>
    <row r="16" spans="1:8" x14ac:dyDescent="0.25">
      <c r="B16" s="27" t="s">
        <v>22</v>
      </c>
      <c r="C16" s="27" t="s">
        <v>48</v>
      </c>
      <c r="D16" s="27">
        <v>60</v>
      </c>
      <c r="E16" s="27">
        <v>72</v>
      </c>
      <c r="F16" s="27">
        <v>60</v>
      </c>
      <c r="G16" s="27">
        <v>19.999999999999968</v>
      </c>
      <c r="H16" s="27">
        <v>5.0000000000000062</v>
      </c>
    </row>
    <row r="17" spans="2:8" ht="15.75" thickBot="1" x14ac:dyDescent="0.3">
      <c r="B17" s="26" t="s">
        <v>26</v>
      </c>
      <c r="C17" s="26" t="s">
        <v>50</v>
      </c>
      <c r="D17" s="26">
        <v>39.999999999999993</v>
      </c>
      <c r="E17" s="26">
        <v>6.0000000000000018</v>
      </c>
      <c r="F17" s="26">
        <v>40</v>
      </c>
      <c r="G17" s="26">
        <v>6.6666666666666741</v>
      </c>
      <c r="H17" s="26">
        <v>9.9999999999999893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customWidth="1"/>
    <col min="3" max="3" width="12.7109375" customWidth="1"/>
    <col min="4" max="4" width="9.710937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1" t="s">
        <v>74</v>
      </c>
    </row>
    <row r="2" spans="1:10" x14ac:dyDescent="0.25">
      <c r="A2" s="1" t="s">
        <v>28</v>
      </c>
    </row>
    <row r="3" spans="1:10" x14ac:dyDescent="0.25">
      <c r="A3" s="1" t="s">
        <v>57</v>
      </c>
    </row>
    <row r="5" spans="1:10" ht="15.75" thickBot="1" x14ac:dyDescent="0.3"/>
    <row r="6" spans="1:10" x14ac:dyDescent="0.25">
      <c r="B6" s="33"/>
      <c r="C6" s="33" t="s">
        <v>65</v>
      </c>
      <c r="D6" s="33"/>
    </row>
    <row r="7" spans="1:10" ht="15.75" thickBot="1" x14ac:dyDescent="0.3">
      <c r="B7" s="34" t="s">
        <v>0</v>
      </c>
      <c r="C7" s="34" t="s">
        <v>1</v>
      </c>
      <c r="D7" s="34" t="s">
        <v>62</v>
      </c>
    </row>
    <row r="8" spans="1:10" ht="15.75" thickBot="1" x14ac:dyDescent="0.3">
      <c r="B8" s="26" t="s">
        <v>43</v>
      </c>
      <c r="C8" s="26" t="s">
        <v>44</v>
      </c>
      <c r="D8" s="28">
        <v>4560</v>
      </c>
    </row>
    <row r="10" spans="1:10" ht="15.75" thickBot="1" x14ac:dyDescent="0.3"/>
    <row r="11" spans="1:10" x14ac:dyDescent="0.25">
      <c r="B11" s="33"/>
      <c r="C11" s="33" t="s">
        <v>75</v>
      </c>
      <c r="D11" s="33"/>
      <c r="F11" s="33" t="s">
        <v>76</v>
      </c>
      <c r="G11" s="33" t="s">
        <v>65</v>
      </c>
      <c r="I11" s="33" t="s">
        <v>79</v>
      </c>
      <c r="J11" s="33" t="s">
        <v>65</v>
      </c>
    </row>
    <row r="12" spans="1:10" ht="15.75" thickBot="1" x14ac:dyDescent="0.3">
      <c r="B12" s="34" t="s">
        <v>0</v>
      </c>
      <c r="C12" s="34" t="s">
        <v>1</v>
      </c>
      <c r="D12" s="34" t="s">
        <v>62</v>
      </c>
      <c r="F12" s="34" t="s">
        <v>77</v>
      </c>
      <c r="G12" s="34" t="s">
        <v>78</v>
      </c>
      <c r="I12" s="34" t="s">
        <v>77</v>
      </c>
      <c r="J12" s="34" t="s">
        <v>78</v>
      </c>
    </row>
    <row r="13" spans="1:10" x14ac:dyDescent="0.25">
      <c r="B13" s="27" t="s">
        <v>17</v>
      </c>
      <c r="C13" s="27" t="s">
        <v>45</v>
      </c>
      <c r="D13" s="29">
        <v>79.999999999999929</v>
      </c>
      <c r="F13" s="29">
        <v>0</v>
      </c>
      <c r="G13" s="29">
        <v>3600.0000000000009</v>
      </c>
      <c r="I13" s="29">
        <v>80.000000000000242</v>
      </c>
      <c r="J13" s="29">
        <v>4560.0000000000036</v>
      </c>
    </row>
    <row r="14" spans="1:10" x14ac:dyDescent="0.25">
      <c r="B14" s="27" t="s">
        <v>18</v>
      </c>
      <c r="C14" s="27" t="s">
        <v>46</v>
      </c>
      <c r="D14" s="29">
        <v>240.00000000000006</v>
      </c>
      <c r="F14" s="29">
        <v>200</v>
      </c>
      <c r="G14" s="29">
        <v>3959.9999999999991</v>
      </c>
      <c r="I14" s="29">
        <v>239.99999999999673</v>
      </c>
      <c r="J14" s="29">
        <v>4559.99999999995</v>
      </c>
    </row>
    <row r="15" spans="1:10" ht="15.75" thickBot="1" x14ac:dyDescent="0.3">
      <c r="B15" s="26" t="s">
        <v>19</v>
      </c>
      <c r="C15" s="26" t="s">
        <v>47</v>
      </c>
      <c r="D15" s="28">
        <v>0</v>
      </c>
      <c r="F15" s="28">
        <v>0</v>
      </c>
      <c r="G15" s="28">
        <v>4560</v>
      </c>
      <c r="I15" s="28">
        <v>0</v>
      </c>
      <c r="J15" s="28">
        <v>4560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9"/>
  <sheetViews>
    <sheetView tabSelected="1" workbookViewId="0">
      <selection activeCell="E12" sqref="E12"/>
    </sheetView>
  </sheetViews>
  <sheetFormatPr defaultRowHeight="15" x14ac:dyDescent="0.25"/>
  <cols>
    <col min="1" max="1" width="23.28515625" customWidth="1"/>
    <col min="2" max="2" width="5.28515625" bestFit="1" customWidth="1"/>
    <col min="3" max="3" width="6.140625" bestFit="1" customWidth="1"/>
    <col min="4" max="4" width="9.7109375" bestFit="1" customWidth="1"/>
    <col min="5" max="5" width="14.5703125" customWidth="1"/>
    <col min="6" max="6" width="3" bestFit="1" customWidth="1"/>
    <col min="7" max="7" width="13.7109375" bestFit="1" customWidth="1"/>
  </cols>
  <sheetData>
    <row r="6" spans="1:8" x14ac:dyDescent="0.25">
      <c r="A6" s="16" t="s">
        <v>2</v>
      </c>
      <c r="B6" s="3"/>
      <c r="C6" s="3"/>
      <c r="D6" s="3"/>
      <c r="E6" s="3"/>
      <c r="F6" s="3"/>
      <c r="G6" s="3"/>
    </row>
    <row r="7" spans="1:8" ht="15.75" customHeight="1" x14ac:dyDescent="0.25">
      <c r="A7" s="30" t="s">
        <v>3</v>
      </c>
      <c r="B7" s="30" t="s">
        <v>6</v>
      </c>
      <c r="C7" s="30"/>
      <c r="D7" s="30"/>
      <c r="E7" s="31" t="s">
        <v>13</v>
      </c>
      <c r="F7" s="3"/>
      <c r="G7" s="30" t="s">
        <v>10</v>
      </c>
    </row>
    <row r="8" spans="1:8" x14ac:dyDescent="0.25">
      <c r="A8" s="30"/>
      <c r="B8" s="3" t="s">
        <v>7</v>
      </c>
      <c r="C8" s="8" t="s">
        <v>8</v>
      </c>
      <c r="D8" s="3" t="s">
        <v>9</v>
      </c>
      <c r="E8" s="31"/>
      <c r="F8" s="18"/>
      <c r="G8" s="30"/>
    </row>
    <row r="9" spans="1:8" x14ac:dyDescent="0.25">
      <c r="A9" s="3" t="s">
        <v>4</v>
      </c>
      <c r="B9" s="9">
        <v>0.15</v>
      </c>
      <c r="C9" s="5">
        <v>0.2</v>
      </c>
      <c r="D9" s="7">
        <v>0.05</v>
      </c>
      <c r="E9" s="6">
        <f>SUMPRODUCT(B9:D9,B17:D17)</f>
        <v>60</v>
      </c>
      <c r="F9" s="22" t="s">
        <v>14</v>
      </c>
      <c r="G9" s="24">
        <v>60</v>
      </c>
    </row>
    <row r="10" spans="1:8" x14ac:dyDescent="0.25">
      <c r="A10" s="3" t="s">
        <v>5</v>
      </c>
      <c r="B10" s="11">
        <v>0.2</v>
      </c>
      <c r="C10" s="5">
        <v>0.1</v>
      </c>
      <c r="D10" s="5">
        <v>0</v>
      </c>
      <c r="E10" s="6">
        <f>SUMPRODUCT(B10:D10,$B$17:$D$17)</f>
        <v>39.999999999999993</v>
      </c>
      <c r="F10" s="23" t="s">
        <v>14</v>
      </c>
      <c r="G10" s="25">
        <v>40</v>
      </c>
      <c r="H10" s="10"/>
    </row>
    <row r="11" spans="1:8" ht="27.75" customHeight="1" x14ac:dyDescent="0.25">
      <c r="A11" s="3"/>
      <c r="B11" s="4"/>
      <c r="C11" s="4"/>
      <c r="D11" s="4"/>
      <c r="E11" s="15" t="s">
        <v>12</v>
      </c>
      <c r="F11" s="18"/>
      <c r="G11" s="14"/>
    </row>
    <row r="12" spans="1:8" ht="29.25" customHeight="1" x14ac:dyDescent="0.25">
      <c r="A12" s="2" t="s">
        <v>11</v>
      </c>
      <c r="B12" s="13">
        <v>12</v>
      </c>
      <c r="C12" s="7">
        <v>15</v>
      </c>
      <c r="D12" s="12">
        <v>3</v>
      </c>
      <c r="E12" s="6">
        <f>SUMPRODUCT(B12:D12,B17:D17)</f>
        <v>4560</v>
      </c>
      <c r="F12" s="3"/>
      <c r="G12" s="14"/>
    </row>
    <row r="13" spans="1:8" x14ac:dyDescent="0.25">
      <c r="A13" s="3"/>
      <c r="B13" s="3"/>
      <c r="C13" s="4"/>
      <c r="D13" s="4"/>
      <c r="E13" s="3"/>
      <c r="F13" s="3"/>
      <c r="G13" s="3"/>
    </row>
    <row r="14" spans="1:8" x14ac:dyDescent="0.25">
      <c r="A14" s="16" t="s">
        <v>15</v>
      </c>
      <c r="B14" s="3"/>
      <c r="C14" s="3"/>
      <c r="D14" s="3"/>
      <c r="E14" s="3"/>
      <c r="F14" s="3"/>
      <c r="G14" s="3"/>
    </row>
    <row r="15" spans="1:8" x14ac:dyDescent="0.25">
      <c r="A15" s="3"/>
      <c r="B15" s="30" t="s">
        <v>6</v>
      </c>
      <c r="C15" s="30"/>
      <c r="D15" s="30"/>
      <c r="E15" s="3"/>
      <c r="F15" s="3"/>
      <c r="G15" s="3"/>
    </row>
    <row r="16" spans="1:8" ht="15.75" thickBot="1" x14ac:dyDescent="0.3">
      <c r="A16" s="3"/>
      <c r="B16" s="3" t="s">
        <v>7</v>
      </c>
      <c r="C16" s="14" t="s">
        <v>8</v>
      </c>
      <c r="D16" s="3" t="s">
        <v>9</v>
      </c>
      <c r="E16" s="3"/>
      <c r="F16" s="3"/>
      <c r="G16" s="3"/>
    </row>
    <row r="17" spans="1:7" ht="15.75" thickBot="1" x14ac:dyDescent="0.3">
      <c r="A17" s="3" t="s">
        <v>16</v>
      </c>
      <c r="B17" s="19">
        <v>79.999999999999929</v>
      </c>
      <c r="C17" s="20">
        <v>240.00000000000006</v>
      </c>
      <c r="D17" s="21">
        <v>0</v>
      </c>
      <c r="E17" s="3"/>
      <c r="F17" s="3"/>
      <c r="G17" s="3"/>
    </row>
    <row r="18" spans="1:7" ht="15.75" x14ac:dyDescent="0.25">
      <c r="A18" s="3"/>
      <c r="B18" s="17" t="s">
        <v>25</v>
      </c>
      <c r="C18" s="17" t="s">
        <v>25</v>
      </c>
      <c r="D18" s="17" t="s">
        <v>25</v>
      </c>
      <c r="E18" s="3"/>
      <c r="F18" s="3"/>
      <c r="G18" s="3"/>
    </row>
    <row r="19" spans="1:7" x14ac:dyDescent="0.25">
      <c r="A19" s="3" t="s">
        <v>24</v>
      </c>
      <c r="B19" s="3">
        <v>0</v>
      </c>
      <c r="C19" s="3">
        <v>200</v>
      </c>
      <c r="D19" s="3">
        <v>0</v>
      </c>
      <c r="E19" s="3"/>
      <c r="F19" s="3"/>
      <c r="G19" s="3"/>
    </row>
  </sheetData>
  <mergeCells count="5">
    <mergeCell ref="A7:A8"/>
    <mergeCell ref="B7:D7"/>
    <mergeCell ref="E7:E8"/>
    <mergeCell ref="G7:G8"/>
    <mergeCell ref="B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о результатах 1</vt:lpstr>
      <vt:lpstr>Отчет об устойчивости 1</vt:lpstr>
      <vt:lpstr>Отчет о пределах 1</vt:lpstr>
      <vt:lpstr>Решение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2022-03-14T18:47:59Z</dcterms:modified>
</cp:coreProperties>
</file>