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Отчет о результатах 1" sheetId="5" r:id="rId1"/>
    <sheet name="Решение" sheetId="1" r:id="rId2"/>
  </sheets>
  <definedNames>
    <definedName name="solver_adj" localSheetId="1" hidden="1">Решение!$B$17:$D$17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Решение!$B$17:$D$17</definedName>
    <definedName name="solver_lhs2" localSheetId="1" hidden="1">Решение!$B$17:$D$17</definedName>
    <definedName name="solver_lhs3" localSheetId="1" hidden="1">Решение!$E$9:$E$10</definedName>
    <definedName name="solver_lhs4" localSheetId="1" hidden="1">Решение!$D$17</definedName>
    <definedName name="solver_lhs5" localSheetId="1" hidden="1">Решение!$E$9:$E$10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Решение!$E$12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hs1" localSheetId="1" hidden="1">"целое"</definedName>
    <definedName name="solver_rhs2" localSheetId="1" hidden="1">Решение!$B$19:$D$19</definedName>
    <definedName name="solver_rhs3" localSheetId="1" hidden="1">Решение!$G$9:$G$10</definedName>
    <definedName name="solver_rhs4" localSheetId="1" hidden="1">0</definedName>
    <definedName name="solver_rhs5" localSheetId="1" hidden="1">Решение!$G$9:$G$10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100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E9" i="1" l="1"/>
  <c r="E10" i="1"/>
  <c r="E12" i="1"/>
</calcChain>
</file>

<file path=xl/sharedStrings.xml><?xml version="1.0" encoding="utf-8"?>
<sst xmlns="http://schemas.openxmlformats.org/spreadsheetml/2006/main" count="85" uniqueCount="60">
  <si>
    <t>Ячейка</t>
  </si>
  <si>
    <t>Имя</t>
  </si>
  <si>
    <t xml:space="preserve"> Входные данные</t>
  </si>
  <si>
    <t>Название ресурса</t>
  </si>
  <si>
    <t>Древесина вида 1</t>
  </si>
  <si>
    <t>Древесина вида 2</t>
  </si>
  <si>
    <t>Название продукта</t>
  </si>
  <si>
    <t>Стол</t>
  </si>
  <si>
    <t>Шкаф</t>
  </si>
  <si>
    <t>Тумбочка</t>
  </si>
  <si>
    <t>Запас ресурса</t>
  </si>
  <si>
    <t>Прибыль от реализации ед. изделия</t>
  </si>
  <si>
    <t>Суммарная прибыль</t>
  </si>
  <si>
    <t>Всего затрачено</t>
  </si>
  <si>
    <t>&lt;=</t>
  </si>
  <si>
    <t>Производственный план</t>
  </si>
  <si>
    <t>Объем производства</t>
  </si>
  <si>
    <t>$B$17</t>
  </si>
  <si>
    <t>$C$17</t>
  </si>
  <si>
    <t>$D$17</t>
  </si>
  <si>
    <t>Ограничения</t>
  </si>
  <si>
    <t>Формула</t>
  </si>
  <si>
    <t>$E$9</t>
  </si>
  <si>
    <t>$E$9&lt;=$G$9</t>
  </si>
  <si>
    <t>Минимальный объём</t>
  </si>
  <si>
    <t>&gt;=</t>
  </si>
  <si>
    <t>$E$10</t>
  </si>
  <si>
    <t>Microsoft Excel 15.0 Отчет о результатах</t>
  </si>
  <si>
    <t>Лист: [19Б12_Панюшин_14.xlsx]Решение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</si>
  <si>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</si>
  <si>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</si>
  <si>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</si>
  <si>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</si>
  <si>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</si>
  <si>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</si>
  <si>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</si>
  <si>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</si>
  <si>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</si>
  <si>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</si>
  <si>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</si>
  <si>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</si>
  <si>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Состояние</t>
  </si>
  <si>
    <t>Допуск</t>
  </si>
  <si>
    <t>$E$12</t>
  </si>
  <si>
    <t>Прибыль от реализации ед. изделия Суммарная прибыль</t>
  </si>
  <si>
    <t>Объем производства Стол</t>
  </si>
  <si>
    <t>Объем производства Шкаф</t>
  </si>
  <si>
    <t>Объем производства Тумбочка</t>
  </si>
  <si>
    <t>Древесина вида 1 Всего затрачено</t>
  </si>
  <si>
    <t>Привязка</t>
  </si>
  <si>
    <t>Древесина вида 2 Всего затрачено</t>
  </si>
  <si>
    <t>$E$10&lt;=$G$10</t>
  </si>
  <si>
    <t>Без привязки</t>
  </si>
  <si>
    <t>$B$17:$D$17=Целочисленное</t>
  </si>
  <si>
    <t>Отчет создан: 08.03.2022 20:59:40</t>
  </si>
  <si>
    <t>Время решения: 0 секунд.</t>
  </si>
  <si>
    <t>Максимальное время 100 с,  Число итераций 100, Precision 0,000001</t>
  </si>
  <si>
    <t>$B$17&gt;=$B$19</t>
  </si>
  <si>
    <t>$C$17&gt;=$C$19</t>
  </si>
  <si>
    <t>$D$17&gt;=$D$19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</si>
</sst>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180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Fill="1" applyBorder="1" applyAlignment="1"/>
    <xf numFmtId="0" fontId="2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>
      <selection activeCell="M28" sqref="M28"/>
    </sheetView>
  </sheetViews>
  <sheetFormatPr defaultRowHeight="15" x14ac:dyDescent="0.25"/>
  <cols>
    <col min="1" max="1" width="2.28515625" customWidth="1"/>
    <col min="2" max="2" width="28.28515625" customWidth="1"/>
    <col min="3" max="3" width="55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54</v>
      </c>
    </row>
    <row r="4" spans="1:5" x14ac:dyDescent="0.25">
      <c r="A4" s="1" t="s">
        <v>29</v>
      </c>
    </row>
    <row r="5" spans="1:5" x14ac:dyDescent="0.25">
      <c r="A5" s="1" t="s">
        <v>30</v>
      </c>
    </row>
    <row r="6" spans="1:5" x14ac:dyDescent="0.25">
      <c r="A6" s="1"/>
      <c r="B6" t="s">
        <v>31</v>
      </c>
    </row>
    <row r="7" spans="1:5" x14ac:dyDescent="0.25">
      <c r="A7" s="1"/>
      <c r="B7" t="s">
        <v>55</v>
      </c>
    </row>
    <row r="8" spans="1:5" x14ac:dyDescent="0.25">
      <c r="A8" s="1"/>
      <c r="B8" t="s">
        <v>32</v>
      </c>
    </row>
    <row r="9" spans="1:5" x14ac:dyDescent="0.25">
      <c r="A9" s="1" t="s">
        <v>33</v>
      </c>
    </row>
    <row r="10" spans="1:5" x14ac:dyDescent="0.25">
      <c r="B10" t="s">
        <v>56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29" t="s">
        <v>0</v>
      </c>
      <c r="C15" s="29" t="s">
        <v>1</v>
      </c>
      <c r="D15" s="29" t="s">
        <v>36</v>
      </c>
      <c r="E15" s="29" t="s">
        <v>37</v>
      </c>
    </row>
    <row r="16" spans="1:5" ht="15.75" thickBot="1" x14ac:dyDescent="0.3">
      <c r="B16" s="28" t="s">
        <v>43</v>
      </c>
      <c r="C16" s="28" t="s">
        <v>44</v>
      </c>
      <c r="D16" s="31">
        <v>4560</v>
      </c>
      <c r="E16" s="31">
        <v>4560</v>
      </c>
    </row>
    <row r="19" spans="1:7" ht="15.75" thickBot="1" x14ac:dyDescent="0.3">
      <c r="A19" t="s">
        <v>38</v>
      </c>
    </row>
    <row r="20" spans="1:7" ht="15.75" thickBot="1" x14ac:dyDescent="0.3">
      <c r="B20" s="29" t="s">
        <v>0</v>
      </c>
      <c r="C20" s="29" t="s">
        <v>1</v>
      </c>
      <c r="D20" s="29" t="s">
        <v>36</v>
      </c>
      <c r="E20" s="29" t="s">
        <v>37</v>
      </c>
      <c r="F20" s="29" t="s">
        <v>39</v>
      </c>
    </row>
    <row r="21" spans="1:7" x14ac:dyDescent="0.25">
      <c r="B21" s="30" t="s">
        <v>17</v>
      </c>
      <c r="C21" s="30" t="s">
        <v>45</v>
      </c>
      <c r="D21" s="32">
        <v>80</v>
      </c>
      <c r="E21" s="32">
        <v>80</v>
      </c>
      <c r="F21" s="30" t="s">
        <v>39</v>
      </c>
    </row>
    <row r="22" spans="1:7" x14ac:dyDescent="0.25">
      <c r="B22" s="30" t="s">
        <v>18</v>
      </c>
      <c r="C22" s="30" t="s">
        <v>46</v>
      </c>
      <c r="D22" s="32">
        <v>240</v>
      </c>
      <c r="E22" s="32">
        <v>240</v>
      </c>
      <c r="F22" s="30" t="s">
        <v>39</v>
      </c>
    </row>
    <row r="23" spans="1:7" ht="15.75" thickBot="1" x14ac:dyDescent="0.3">
      <c r="B23" s="28" t="s">
        <v>19</v>
      </c>
      <c r="C23" s="28" t="s">
        <v>47</v>
      </c>
      <c r="D23" s="31">
        <v>0</v>
      </c>
      <c r="E23" s="31">
        <v>0</v>
      </c>
      <c r="F23" s="28" t="s">
        <v>39</v>
      </c>
    </row>
    <row r="26" spans="1:7" ht="15.75" thickBot="1" x14ac:dyDescent="0.3">
      <c r="A26" t="s">
        <v>20</v>
      </c>
    </row>
    <row r="27" spans="1:7" ht="15.75" thickBot="1" x14ac:dyDescent="0.3">
      <c r="B27" s="29" t="s">
        <v>0</v>
      </c>
      <c r="C27" s="29" t="s">
        <v>1</v>
      </c>
      <c r="D27" s="29" t="s">
        <v>40</v>
      </c>
      <c r="E27" s="29" t="s">
        <v>21</v>
      </c>
      <c r="F27" s="29" t="s">
        <v>41</v>
      </c>
      <c r="G27" s="29" t="s">
        <v>42</v>
      </c>
    </row>
    <row r="28" spans="1:7" x14ac:dyDescent="0.25">
      <c r="B28" s="30" t="s">
        <v>22</v>
      </c>
      <c r="C28" s="30" t="s">
        <v>48</v>
      </c>
      <c r="D28" s="32">
        <v>60</v>
      </c>
      <c r="E28" s="30" t="s">
        <v>23</v>
      </c>
      <c r="F28" s="30" t="s">
        <v>49</v>
      </c>
      <c r="G28" s="30">
        <v>0</v>
      </c>
    </row>
    <row r="29" spans="1:7" x14ac:dyDescent="0.25">
      <c r="B29" s="30" t="s">
        <v>26</v>
      </c>
      <c r="C29" s="30" t="s">
        <v>50</v>
      </c>
      <c r="D29" s="32">
        <v>40</v>
      </c>
      <c r="E29" s="30" t="s">
        <v>51</v>
      </c>
      <c r="F29" s="30" t="s">
        <v>49</v>
      </c>
      <c r="G29" s="30">
        <v>0</v>
      </c>
    </row>
    <row r="30" spans="1:7" x14ac:dyDescent="0.25">
      <c r="B30" s="30" t="s">
        <v>17</v>
      </c>
      <c r="C30" s="30" t="s">
        <v>45</v>
      </c>
      <c r="D30" s="32">
        <v>80</v>
      </c>
      <c r="E30" s="30" t="s">
        <v>57</v>
      </c>
      <c r="F30" s="30" t="s">
        <v>52</v>
      </c>
      <c r="G30" s="32">
        <v>80</v>
      </c>
    </row>
    <row r="31" spans="1:7" x14ac:dyDescent="0.25">
      <c r="B31" s="30" t="s">
        <v>18</v>
      </c>
      <c r="C31" s="30" t="s">
        <v>46</v>
      </c>
      <c r="D31" s="32">
        <v>240</v>
      </c>
      <c r="E31" s="30" t="s">
        <v>58</v>
      </c>
      <c r="F31" s="30" t="s">
        <v>52</v>
      </c>
      <c r="G31" s="32">
        <v>40</v>
      </c>
    </row>
    <row r="32" spans="1:7" x14ac:dyDescent="0.25">
      <c r="B32" s="30" t="s">
        <v>19</v>
      </c>
      <c r="C32" s="30" t="s">
        <v>47</v>
      </c>
      <c r="D32" s="32">
        <v>0</v>
      </c>
      <c r="E32" s="30" t="s">
        <v>59</v>
      </c>
      <c r="F32" s="30" t="s">
        <v>49</v>
      </c>
      <c r="G32" s="32">
        <v>0</v>
      </c>
    </row>
    <row r="33" spans="2:7" ht="15.75" thickBot="1" x14ac:dyDescent="0.3">
      <c r="B33" s="28" t="s">
        <v>53</v>
      </c>
      <c r="C33" s="28"/>
      <c r="D33" s="28"/>
      <c r="E33" s="28"/>
      <c r="F33" s="28"/>
      <c r="G3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9"/>
  <sheetViews>
    <sheetView workbookViewId="0">
      <selection activeCell="E12" sqref="E12"/>
    </sheetView>
  </sheetViews>
  <sheetFormatPr defaultRowHeight="15" x14ac:dyDescent="0.25"/>
  <cols>
    <col min="1" max="1" width="23.28515625" customWidth="1"/>
    <col min="2" max="2" width="12.42578125" customWidth="1"/>
    <col min="3" max="3" width="10.28515625" customWidth="1"/>
    <col min="4" max="4" width="10.85546875" customWidth="1"/>
    <col min="5" max="5" width="14.5703125" customWidth="1"/>
    <col min="6" max="6" width="9.140625" customWidth="1"/>
    <col min="7" max="7" width="13.28515625" customWidth="1"/>
  </cols>
  <sheetData>
    <row r="6" spans="1:8" x14ac:dyDescent="0.25">
      <c r="A6" s="18" t="s">
        <v>2</v>
      </c>
      <c r="B6" s="4"/>
      <c r="C6" s="4"/>
      <c r="D6" s="4"/>
      <c r="E6" s="4"/>
      <c r="F6" s="4"/>
      <c r="G6" s="4"/>
    </row>
    <row r="7" spans="1:8" ht="15.75" customHeight="1" x14ac:dyDescent="0.25">
      <c r="A7" s="2" t="s">
        <v>3</v>
      </c>
      <c r="B7" s="2" t="s">
        <v>6</v>
      </c>
      <c r="C7" s="2"/>
      <c r="D7" s="2"/>
      <c r="E7" s="15" t="s">
        <v>13</v>
      </c>
      <c r="F7" s="4"/>
      <c r="G7" s="2" t="s">
        <v>10</v>
      </c>
    </row>
    <row r="8" spans="1:8" x14ac:dyDescent="0.25">
      <c r="A8" s="2"/>
      <c r="B8" s="4" t="s">
        <v>7</v>
      </c>
      <c r="C8" s="9" t="s">
        <v>8</v>
      </c>
      <c r="D8" s="4" t="s">
        <v>9</v>
      </c>
      <c r="E8" s="15"/>
      <c r="F8" s="20"/>
      <c r="G8" s="2"/>
    </row>
    <row r="9" spans="1:8" x14ac:dyDescent="0.25">
      <c r="A9" s="4" t="s">
        <v>4</v>
      </c>
      <c r="B9" s="10">
        <v>0.15</v>
      </c>
      <c r="C9" s="6">
        <v>0.2</v>
      </c>
      <c r="D9" s="8">
        <v>0.05</v>
      </c>
      <c r="E9" s="7">
        <f>SUMPRODUCT(B9:D9,B17:D17)</f>
        <v>60</v>
      </c>
      <c r="F9" s="24" t="s">
        <v>14</v>
      </c>
      <c r="G9" s="26">
        <v>60</v>
      </c>
    </row>
    <row r="10" spans="1:8" x14ac:dyDescent="0.25">
      <c r="A10" s="4" t="s">
        <v>5</v>
      </c>
      <c r="B10" s="12">
        <v>0.2</v>
      </c>
      <c r="C10" s="6">
        <v>0.1</v>
      </c>
      <c r="D10" s="6">
        <v>0</v>
      </c>
      <c r="E10" s="7">
        <f>SUMPRODUCT(B10:D10,$B$17:$D$17)</f>
        <v>40</v>
      </c>
      <c r="F10" s="25" t="s">
        <v>14</v>
      </c>
      <c r="G10" s="27">
        <v>40</v>
      </c>
      <c r="H10" s="11"/>
    </row>
    <row r="11" spans="1:8" ht="27.75" customHeight="1" x14ac:dyDescent="0.25">
      <c r="A11" s="4"/>
      <c r="B11" s="5"/>
      <c r="C11" s="5"/>
      <c r="D11" s="5"/>
      <c r="E11" s="17" t="s">
        <v>12</v>
      </c>
      <c r="F11" s="20"/>
      <c r="G11" s="16"/>
    </row>
    <row r="12" spans="1:8" ht="29.25" customHeight="1" x14ac:dyDescent="0.25">
      <c r="A12" s="3" t="s">
        <v>11</v>
      </c>
      <c r="B12" s="14">
        <v>12</v>
      </c>
      <c r="C12" s="8">
        <v>15</v>
      </c>
      <c r="D12" s="13">
        <v>3</v>
      </c>
      <c r="E12" s="7">
        <f>SUMPRODUCT(B12:D12,B17:D17)</f>
        <v>4560</v>
      </c>
      <c r="F12" s="4"/>
      <c r="G12" s="16"/>
    </row>
    <row r="13" spans="1:8" x14ac:dyDescent="0.25">
      <c r="A13" s="4"/>
      <c r="B13" s="4"/>
      <c r="C13" s="5"/>
      <c r="D13" s="5"/>
      <c r="E13" s="4"/>
      <c r="F13" s="4"/>
      <c r="G13" s="4"/>
    </row>
    <row r="14" spans="1:8" x14ac:dyDescent="0.25">
      <c r="A14" s="18" t="s">
        <v>15</v>
      </c>
      <c r="B14" s="4"/>
      <c r="C14" s="4"/>
      <c r="D14" s="4"/>
      <c r="E14" s="4"/>
      <c r="F14" s="4"/>
      <c r="G14" s="4"/>
    </row>
    <row r="15" spans="1:8" x14ac:dyDescent="0.25">
      <c r="A15" s="4"/>
      <c r="B15" s="2" t="s">
        <v>6</v>
      </c>
      <c r="C15" s="2"/>
      <c r="D15" s="2"/>
      <c r="E15" s="4"/>
      <c r="F15" s="4"/>
      <c r="G15" s="4"/>
    </row>
    <row r="16" spans="1:8" ht="15.75" thickBot="1" x14ac:dyDescent="0.3">
      <c r="A16" s="4"/>
      <c r="B16" s="4" t="s">
        <v>7</v>
      </c>
      <c r="C16" s="16" t="s">
        <v>8</v>
      </c>
      <c r="D16" s="4" t="s">
        <v>9</v>
      </c>
      <c r="E16" s="4"/>
      <c r="F16" s="4"/>
      <c r="G16" s="4"/>
    </row>
    <row r="17" spans="1:7" ht="15.75" thickBot="1" x14ac:dyDescent="0.3">
      <c r="A17" s="4" t="s">
        <v>16</v>
      </c>
      <c r="B17" s="21">
        <v>80</v>
      </c>
      <c r="C17" s="22">
        <v>240</v>
      </c>
      <c r="D17" s="23">
        <v>0</v>
      </c>
      <c r="E17" s="4"/>
      <c r="F17" s="4"/>
      <c r="G17" s="4"/>
    </row>
    <row r="18" spans="1:7" ht="15.75" x14ac:dyDescent="0.25">
      <c r="A18" s="4"/>
      <c r="B18" s="19" t="s">
        <v>25</v>
      </c>
      <c r="C18" s="19" t="s">
        <v>25</v>
      </c>
      <c r="D18" s="19" t="s">
        <v>25</v>
      </c>
      <c r="E18" s="4"/>
      <c r="F18" s="4"/>
      <c r="G18" s="4"/>
    </row>
    <row r="19" spans="1:7" x14ac:dyDescent="0.25">
      <c r="A19" s="4" t="s">
        <v>24</v>
      </c>
      <c r="B19" s="4">
        <v>0</v>
      </c>
      <c r="C19" s="4">
        <v>200</v>
      </c>
      <c r="D19" s="4">
        <v>0</v>
      </c>
      <c r="E19" s="4"/>
      <c r="F19" s="4"/>
      <c r="G19" s="4"/>
    </row>
  </sheetData>
  <mergeCells count="5">
    <mergeCell ref="A7:A8"/>
    <mergeCell ref="B7:D7"/>
    <mergeCell ref="E7:E8"/>
    <mergeCell ref="G7:G8"/>
    <mergeCell ref="B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Решение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2022-03-08T18:22:35Z</dcterms:modified>
</cp:coreProperties>
</file>