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ownloads\"/>
    </mc:Choice>
  </mc:AlternateContent>
  <xr:revisionPtr revIDLastSave="0" documentId="13_ncr:1_{1BD6648C-C0E4-42F6-B49F-1BE7046BE2E0}" xr6:coauthVersionLast="47" xr6:coauthVersionMax="47" xr10:uidLastSave="{00000000-0000-0000-0000-000000000000}"/>
  <bookViews>
    <workbookView xWindow="5472" yWindow="3396" windowWidth="17280" windowHeight="8964" activeTab="1" xr2:uid="{00000000-000D-0000-FFFF-FFFF00000000}"/>
  </bookViews>
  <sheets>
    <sheet name="Кондиц. и расх. мат-лы Almacom" sheetId="1" r:id="rId1"/>
    <sheet name="Разное, обогреватели  Almacom" sheetId="2" r:id="rId2"/>
  </sheets>
  <definedNames>
    <definedName name="_xlnm.Print_Area" localSheetId="0">'Кондиц. и расх. мат-лы Almacom'!$A$1:$G$475</definedName>
    <definedName name="_xlnm.Print_Area" localSheetId="1">'Разное, обогреватели  Almacom'!$A$1:$E$141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/>
  <c r="F45" i="1"/>
  <c r="F419" i="1"/>
  <c r="F417" i="1"/>
  <c r="F416" i="1"/>
  <c r="F415" i="1"/>
</calcChain>
</file>

<file path=xl/sharedStrings.xml><?xml version="1.0" encoding="utf-8"?>
<sst xmlns="http://schemas.openxmlformats.org/spreadsheetml/2006/main" count="1957" uniqueCount="1048">
  <si>
    <t xml:space="preserve">              ПРАЙС-ЛИСТ</t>
  </si>
  <si>
    <t>на кондиционеры и расходные  материалы</t>
  </si>
  <si>
    <t xml:space="preserve">                Республика Казахстан, г. Алматы </t>
  </si>
  <si>
    <t>ул. Ратушного 70А</t>
  </si>
  <si>
    <t>Дилерский  отдел №1</t>
  </si>
  <si>
    <t>оф. 304</t>
  </si>
  <si>
    <t>Адильбек</t>
  </si>
  <si>
    <t xml:space="preserve">  +7 747 167 52 51</t>
  </si>
  <si>
    <t>Николай</t>
  </si>
  <si>
    <t xml:space="preserve">  +7 701 222 21 43</t>
  </si>
  <si>
    <t>Дилерский  отдел №2</t>
  </si>
  <si>
    <t>оф. 204</t>
  </si>
  <si>
    <t>Денис</t>
  </si>
  <si>
    <t xml:space="preserve">  +7 701 222 21 34</t>
  </si>
  <si>
    <t xml:space="preserve">http://almacom.kz </t>
  </si>
  <si>
    <t xml:space="preserve">  e-mail:  sales@almacom.kz</t>
  </si>
  <si>
    <t xml:space="preserve">Наименование товара </t>
  </si>
  <si>
    <t>Краткое описание</t>
  </si>
  <si>
    <t>Ед. изм.</t>
  </si>
  <si>
    <t>Розн. цена, тенге</t>
  </si>
  <si>
    <t>Прим.</t>
  </si>
  <si>
    <t>Настенные кондиционеры almacom REGULAR 2023 г.  NEW!</t>
  </si>
  <si>
    <t>гарантия: 36 месяцев</t>
  </si>
  <si>
    <t>ACH-07QR</t>
  </si>
  <si>
    <t>18-20 м2</t>
  </si>
  <si>
    <t>Сплит-система; класс A; авторестарт; I-Feel; самоочистка; антиплесень; R410A; 4 метра электрического кабеля; пульт с подсветкой.  Без соединительных труб (инсталляции).</t>
  </si>
  <si>
    <t>шт.</t>
  </si>
  <si>
    <t>20-25 м2</t>
  </si>
  <si>
    <t>Уральск</t>
  </si>
  <si>
    <t>ACH-09QRA (Advance)</t>
  </si>
  <si>
    <t>ACH-12QR</t>
  </si>
  <si>
    <t>30-35 м2</t>
  </si>
  <si>
    <t>ACH-18QR</t>
  </si>
  <si>
    <t>50-55 м2</t>
  </si>
  <si>
    <t>ACH-24QR</t>
  </si>
  <si>
    <t>65-70 м2</t>
  </si>
  <si>
    <t>Настенные кондиционеры almacom STANDART 2023 г.  NEW!</t>
  </si>
  <si>
    <t>ACH-07QS</t>
  </si>
  <si>
    <t xml:space="preserve">Сплит-система; класс A; авторестарт;  I-Feel; самоочистка; антиплесень; R410A; медная инсталляция, 4 метра электрического кабеля, пульт с подсветкой.
</t>
  </si>
  <si>
    <t>ACH-09QSA (Advance)</t>
  </si>
  <si>
    <t>ACH-12QS</t>
  </si>
  <si>
    <t>ACH-18QS</t>
  </si>
  <si>
    <t>ACH-24QS</t>
  </si>
  <si>
    <t>Настенные кондиционеры almacom FAVORITE 2023 г.  NEW!</t>
  </si>
  <si>
    <t>ACH-07QF</t>
  </si>
  <si>
    <t>Сплит-система; класс А; авторестарт; ионизатор; самоочистка; антиплесень; золотое напыление на теплообменниках; I-Feel; Turbo; IFavor; пульт с подсветкой; подставка под ПДУ; R410A; медная инсталляция, четырехсторонний поток воздуха, 4 метра электрического кабеля, пульт с подсветкой.</t>
  </si>
  <si>
    <t>ACH-09QFA (Advance)</t>
  </si>
  <si>
    <t>ACH-12QF</t>
  </si>
  <si>
    <t>ACH-18QF</t>
  </si>
  <si>
    <t>ACH-24QF</t>
  </si>
  <si>
    <t>REGULAR</t>
  </si>
  <si>
    <t>ACH-07AR</t>
  </si>
  <si>
    <r>
      <t xml:space="preserve">Сплит-система; Класс A; авторестарт;  I-Feel; самоочистка; антиплесень; R410A; 4м эл. кабеля. 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</si>
  <si>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нет в наличии</t>
  </si>
  <si>
    <t>ACH-12HC</t>
  </si>
  <si>
    <t xml:space="preserve">Настенные кондиционеры almacom - серия GOLD </t>
  </si>
  <si>
    <t>GOLD</t>
  </si>
  <si>
    <t>ACH-07G</t>
  </si>
  <si>
    <t>Сплит-система;  класс А;  авторестарт; ионизатор; самоочистка; антиплесень; золотое напыление на  теплообменниках; глубокий сон; I-Feel; Turbo; комбинированный  фильтр; подставка под ПДУ; R410A; медная инсталляция.</t>
  </si>
  <si>
    <t>ACH-09G</t>
  </si>
  <si>
    <t>ACH-12G</t>
  </si>
  <si>
    <t>Актау, Уральск</t>
  </si>
  <si>
    <t>ACH-18G</t>
  </si>
  <si>
    <t>50-55 м3</t>
  </si>
  <si>
    <t xml:space="preserve">ACH-24G </t>
  </si>
  <si>
    <t>65-70 м3</t>
  </si>
  <si>
    <t>ограниченно</t>
  </si>
  <si>
    <t xml:space="preserve">Настенные кондиционеры almacom серия - LUXURY COMFORT  </t>
  </si>
  <si>
    <t>Серия LC</t>
  </si>
  <si>
    <t>ACH-18LC</t>
  </si>
  <si>
    <t xml:space="preserve">Настенные кондиционеры almacom серия - COMFORT TIME  </t>
  </si>
  <si>
    <t>COMFORT TIME</t>
  </si>
  <si>
    <t>ACH-12CT</t>
  </si>
  <si>
    <r>
      <t xml:space="preserve">Сплит-система;  тропическая серия до +53 </t>
    </r>
    <r>
      <rPr>
        <vertAlign val="superscript"/>
        <sz val="10"/>
        <rFont val="Open Sans"/>
        <family val="2"/>
        <charset val="204"/>
      </rPr>
      <t>о</t>
    </r>
    <r>
      <rPr>
        <sz val="10"/>
        <rFont val="Open Sans"/>
        <family val="2"/>
        <charset val="204"/>
      </rPr>
      <t>С ; класс А; ионизатор; самоочистка; антиплесень; золотое напыление на  теплообменниках; глубокий сон; I-Feel; Ifavor: самодиагностика; ПДУ с подсветкой; R410A; медная инсталляция.</t>
    </r>
  </si>
  <si>
    <t>ACH-18CT</t>
  </si>
  <si>
    <t>ACH-24CT</t>
  </si>
  <si>
    <t>Настенные кондиционеры almacom серия - LUXURY COMFORT  INVERTER NEW!!!</t>
  </si>
  <si>
    <t>Серия Lci</t>
  </si>
  <si>
    <t>ACH-09LCi</t>
  </si>
  <si>
    <t>Инверторная Сплит-система; класс А; премиум класс; черная стеклянная панель авторестарт; ионизатор; самоочистка; антиплесень; золотое напыление на  теплообменниках; I-Feel; Turbo; R32; медная инсталляция.</t>
  </si>
  <si>
    <t>ACH-12LCi</t>
  </si>
  <si>
    <t>30-35 м3</t>
  </si>
  <si>
    <t>ACH-18LCi</t>
  </si>
  <si>
    <t>ACH-24LCi</t>
  </si>
  <si>
    <t xml:space="preserve">Настенные кондиционеры almacom серия - HI-TECH INVERTER </t>
  </si>
  <si>
    <t xml:space="preserve"> HI-TECH INVERTER </t>
  </si>
  <si>
    <t>ACH-09HI</t>
  </si>
  <si>
    <t>Инверторная сплит-система;  класс А; ионизатор; самоочистка; антиплесень; золотое напыление на  теплообменниках; глубокий сон; I-Feel; Turbo; ПДУ с подсветкой; R410A; медная инсталляция.</t>
  </si>
  <si>
    <t>ACH-12HI</t>
  </si>
  <si>
    <t>ACH-18HI</t>
  </si>
  <si>
    <t>ACH-24HI</t>
  </si>
  <si>
    <t xml:space="preserve">Настенные кондиционеры almacom серия - INVERTER </t>
  </si>
  <si>
    <t>INVERTER</t>
  </si>
  <si>
    <t>ACH-09I</t>
  </si>
  <si>
    <t>Инверторная сплит-система;  класс А; cверхбесшумная  конструкция;  ионизатор; самоочистка; антиплесень; золотое напыление на  теплообменниках; глубокий сон; I-Feel; Turbo; ПДУ с подсветкой; R410A; медная инсталляция.</t>
  </si>
  <si>
    <t>ACH-12I</t>
  </si>
  <si>
    <t>ACH-18I</t>
  </si>
  <si>
    <t>ACH-24I</t>
  </si>
  <si>
    <t>Мобильные кондиционеры ОТЕХ</t>
  </si>
  <si>
    <t>гарантия: 12 месяцев</t>
  </si>
  <si>
    <t>OM-09B</t>
  </si>
  <si>
    <t>Переносные, только охлождение</t>
  </si>
  <si>
    <t>OM-12T</t>
  </si>
  <si>
    <t>25-30 м2</t>
  </si>
  <si>
    <t>Астана</t>
  </si>
  <si>
    <t>Настенные кондиционеры  OTEX с инсталляцией</t>
  </si>
  <si>
    <t>гарантия: 24 месяца</t>
  </si>
  <si>
    <t>OTEX  (2021)</t>
  </si>
  <si>
    <t>OWM-07RP</t>
  </si>
  <si>
    <t>15-18 м2</t>
  </si>
  <si>
    <t>Сплит-система; авторестарт; класс С, запуск при низком напряжении: энергосбережение: бесшумность: автоматическая очистка: таймер: быстрое охл нагрев; R410A; медная инсталляция.</t>
  </si>
  <si>
    <t>OWM-09RP</t>
  </si>
  <si>
    <t>OWM-12RP</t>
  </si>
  <si>
    <t>25-32 м2</t>
  </si>
  <si>
    <t>OWM-18RP</t>
  </si>
  <si>
    <t>45-50 м2</t>
  </si>
  <si>
    <t>OWM-24RP</t>
  </si>
  <si>
    <t>60-65 м3</t>
  </si>
  <si>
    <t>Настенные кондиционеры  OTEX 2023 INVERTER с инсталляцией</t>
  </si>
  <si>
    <t>OTEX  (2023)</t>
  </si>
  <si>
    <t>OWM-07TI</t>
  </si>
  <si>
    <t>Инверторная сплит-система; класс A; авторестарт; золотое напыление на теплообменниках; R410A; медная инсталляция, режим сна, самодиагностика, ПДУ, двойной дренаж, турбо-режим.</t>
  </si>
  <si>
    <t>OWM-09TI</t>
  </si>
  <si>
    <t>OWM-12TI</t>
  </si>
  <si>
    <t>OWM-18TI</t>
  </si>
  <si>
    <t>OWM-24TI</t>
  </si>
  <si>
    <t>Настенные кондиционеры OTEX 2023  с инсталляцией</t>
  </si>
  <si>
    <t>OWM-07TR</t>
  </si>
  <si>
    <t>Сплит-система; класс A; авторестарт; золотое напыление на теплообменниках; R410A; медная инсталляция, режим сна, самодиагностика, ПДУ, двойной дренаж, турбо-режим.</t>
  </si>
  <si>
    <t>OWM-09TP</t>
  </si>
  <si>
    <t>OWM-12TP</t>
  </si>
  <si>
    <t>OWM-18TP</t>
  </si>
  <si>
    <t>OWM-24TP</t>
  </si>
  <si>
    <t>Настенные кондиционеры OTEX 2023 без инсталляции</t>
  </si>
  <si>
    <t>OWM-07TN</t>
  </si>
  <si>
    <r>
      <t xml:space="preserve">Сплит-система; класс A; авторестарт; золотое напыление на теплообменниках; R410A; режим сна, самодиагностика, ПДУ, двойной дренаж, турбо-режим.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</si>
  <si>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Астана, Уральск</t>
  </si>
  <si>
    <t>OWM-09TN</t>
  </si>
  <si>
    <t>OWM-12TN</t>
  </si>
  <si>
    <t>OWM-18TN</t>
  </si>
  <si>
    <t>OWM-24TN</t>
  </si>
  <si>
    <t>Напольные кондиционеры OTEX 2023</t>
  </si>
  <si>
    <t>OFS-24T</t>
  </si>
  <si>
    <t xml:space="preserve"> Сплит-система; R410А; ПДУ; авторестарт; режим сна, самодиагностика, таймер, 3D воздушный поток, медная инсталляция</t>
  </si>
  <si>
    <t>OFS-36T</t>
  </si>
  <si>
    <t xml:space="preserve"> 90-100 м2 </t>
  </si>
  <si>
    <t>OFS-48T</t>
  </si>
  <si>
    <t>110-140 м2</t>
  </si>
  <si>
    <t>OFS-60T</t>
  </si>
  <si>
    <t>140-160 м2</t>
  </si>
  <si>
    <t>Настенные кондиционеры  OTEX без инсталляции</t>
  </si>
  <si>
    <t>OWM-12RN</t>
  </si>
  <si>
    <t>Кассетные кондиционеры ОТЕХ</t>
  </si>
  <si>
    <t>OCC-18HT</t>
  </si>
  <si>
    <t xml:space="preserve">Cплит-система; без инсталляции; R410А; ПДУ; авторестарт.
</t>
  </si>
  <si>
    <t>OCC-24HT</t>
  </si>
  <si>
    <t xml:space="preserve"> 65-70 м2</t>
  </si>
  <si>
    <t>OCC-36HT</t>
  </si>
  <si>
    <t>90-100 м2</t>
  </si>
  <si>
    <t>OCC-48HT</t>
  </si>
  <si>
    <t>120-140 м2</t>
  </si>
  <si>
    <t>OCC-60HT</t>
  </si>
  <si>
    <t>140-170 м2</t>
  </si>
  <si>
    <t>Напольно-подпотолочные кондиционеры ОТЕХ</t>
  </si>
  <si>
    <t>OCF-18HT</t>
  </si>
  <si>
    <r>
      <t xml:space="preserve">Сплит-система; без инсталляции; R410А; ПДУ; 
авторестарт.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</si>
  <si>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OCF-24HT</t>
  </si>
  <si>
    <t>OCF-36HT</t>
  </si>
  <si>
    <t>OCF-48HT</t>
  </si>
  <si>
    <t>OCF-60HT</t>
  </si>
  <si>
    <t>Канальные кондиционеры ОТЕХ</t>
  </si>
  <si>
    <t>OMD-18HT</t>
  </si>
  <si>
    <r>
      <t xml:space="preserve">Сплит-система; без инсталляции; R410А; ПДУ; авторестарт; дренажный насос. 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</si>
  <si>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OMD-24HT</t>
  </si>
  <si>
    <t>OMD-36HT</t>
  </si>
  <si>
    <t>OMD-48HT</t>
  </si>
  <si>
    <t>OMD-60HT</t>
  </si>
  <si>
    <t>Напольные кондиционеры almacom</t>
  </si>
  <si>
    <t xml:space="preserve">ACP-24LP </t>
  </si>
  <si>
    <t>Сплит-система инвертор; R410А; ПДУ;  авторестарт; блокировка панели управления; 5м медная инсталляция; цвет золотистый.</t>
  </si>
  <si>
    <t>ACP-24LW</t>
  </si>
  <si>
    <t>Сплит-система инвертор; R410А; ПДУ;  авторестарт; блокировка панели управления; 5м медная инсталляция; цвет белый.</t>
  </si>
  <si>
    <t>ACP-24A</t>
  </si>
  <si>
    <t xml:space="preserve"> Сплит-система; R410А; ПДУ;  авторестарт; блокировка панели управления; 5м медная инсталляция.</t>
  </si>
  <si>
    <t>ACP-36A</t>
  </si>
  <si>
    <t>ACP-48A</t>
  </si>
  <si>
    <t>ACP-60A</t>
  </si>
  <si>
    <t>ACP-80N</t>
  </si>
  <si>
    <t>200-230м2</t>
  </si>
  <si>
    <r>
      <t xml:space="preserve"> Сплит-система; R410А; ПДУ;  авторестарт; блокировка панели управления.
</t>
    </r>
    <r>
      <rPr>
        <u/>
        <sz val="10"/>
        <rFont val="Open Sans"/>
        <family val="2"/>
        <charset val="204"/>
      </rPr>
      <t>Без соединительных труб (инсталляции).</t>
    </r>
  </si>
  <si>
    <t>ACP-100Ni</t>
  </si>
  <si>
    <t>270-290 м2</t>
  </si>
  <si>
    <t>Напольно-подпотолочные кондиционеры almacom</t>
  </si>
  <si>
    <t>ACF-18HM</t>
  </si>
  <si>
    <r>
      <t xml:space="preserve">Сплит-система; без инсталляции; R410А; ПДУ; авторестарт.
</t>
    </r>
    <r>
      <rPr>
        <u/>
        <sz val="10"/>
        <rFont val="Open Sans"/>
        <family val="2"/>
        <charset val="204"/>
      </rPr>
      <t>Без соединительных труб (инсталляции).</t>
    </r>
  </si>
  <si>
    <t>ACF-24HM</t>
  </si>
  <si>
    <t>ACF-36HM</t>
  </si>
  <si>
    <t>ACF-48HM</t>
  </si>
  <si>
    <t>ACF-60HM</t>
  </si>
  <si>
    <t xml:space="preserve"> 160-180 м2</t>
  </si>
  <si>
    <t>ACF-18HA</t>
  </si>
  <si>
    <r>
      <t>Сплит-система; без инсталляции; R410А; ПДУ; авторестарт</t>
    </r>
    <r>
      <rPr>
        <b/>
        <sz val="10"/>
        <rFont val="Open Sans"/>
        <family val="2"/>
        <charset val="204"/>
      </rPr>
      <t xml:space="preserve">. 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</si>
  <si>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ACF-24HA</t>
  </si>
  <si>
    <t>ACF-36HA</t>
  </si>
  <si>
    <t>ACF-48HА</t>
  </si>
  <si>
    <t>ACF-60HA</t>
  </si>
  <si>
    <t>Кассетные кондиционеры almacom</t>
  </si>
  <si>
    <t>ACC-12HM</t>
  </si>
  <si>
    <t>30 - 35 м2</t>
  </si>
  <si>
    <r>
      <t>Сплит-система; без инсталляции; R410А; ПДУ; авторестарт; дренажный насос</t>
    </r>
    <r>
      <rPr>
        <b/>
        <sz val="10"/>
        <rFont val="Open Sans"/>
        <family val="2"/>
        <charset val="204"/>
      </rPr>
      <t xml:space="preserve">.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</si>
  <si>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ACC-18HM</t>
  </si>
  <si>
    <t>50 - 55 м2</t>
  </si>
  <si>
    <t>ACC-24HM</t>
  </si>
  <si>
    <t>ACC-36HM</t>
  </si>
  <si>
    <t>ACC-48HM</t>
  </si>
  <si>
    <t xml:space="preserve"> 120-140 м2</t>
  </si>
  <si>
    <t>ACC-60HM</t>
  </si>
  <si>
    <t>160-180 м2</t>
  </si>
  <si>
    <t>ACC-12HА</t>
  </si>
  <si>
    <t>ACC-18HА</t>
  </si>
  <si>
    <t>ACC-24HА</t>
  </si>
  <si>
    <t>ACC-36HА</t>
  </si>
  <si>
    <t>ACC-48HА</t>
  </si>
  <si>
    <t>ACC-60HА</t>
  </si>
  <si>
    <t>ACC-24HMi</t>
  </si>
  <si>
    <r>
      <t xml:space="preserve">Сплит-система; без инсталляции; R410А; ПДУ; авторестарт; DC Fan.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</si>
  <si>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ACC-36HMi</t>
  </si>
  <si>
    <t>ACC-48HMi</t>
  </si>
  <si>
    <t>ACC-60HMi (220V)</t>
  </si>
  <si>
    <t>Канальные кондиционеры  almacom</t>
  </si>
  <si>
    <t>AMD-18HМ</t>
  </si>
  <si>
    <r>
      <t>Сплит-система; среднего давления; R410А; ПДУ; авторестарт</t>
    </r>
    <r>
      <rPr>
        <b/>
        <sz val="10"/>
        <rFont val="Open Sans"/>
        <family val="2"/>
        <charset val="204"/>
      </rPr>
      <t xml:space="preserve">. 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</si>
  <si>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AMD-24HМ</t>
  </si>
  <si>
    <t>AМD-36HМ</t>
  </si>
  <si>
    <t>AMD-48HМ</t>
  </si>
  <si>
    <t>AMD-60HM</t>
  </si>
  <si>
    <t>в резерве</t>
  </si>
  <si>
    <t>AМD-18HА</t>
  </si>
  <si>
    <t>AМD-24HА</t>
  </si>
  <si>
    <t>AМD-36HА</t>
  </si>
  <si>
    <t>AMD-48HА</t>
  </si>
  <si>
    <t>AMD-60HА</t>
  </si>
  <si>
    <t>AMD-48HМi</t>
  </si>
  <si>
    <t>AMD-60HМi</t>
  </si>
  <si>
    <t xml:space="preserve">AHD-60HМi </t>
  </si>
  <si>
    <t>AHD-48HМ</t>
  </si>
  <si>
    <r>
      <t>Сплит-система; высокого давления; R410А; ПДУ; авторестарт</t>
    </r>
    <r>
      <rPr>
        <b/>
        <sz val="10"/>
        <rFont val="Open Sans"/>
        <family val="2"/>
        <charset val="204"/>
      </rPr>
      <t xml:space="preserve">.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</si>
  <si>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AHD-60HM</t>
  </si>
  <si>
    <t>AHD-48НА</t>
  </si>
  <si>
    <t>AHD-60HА</t>
  </si>
  <si>
    <t>ACD-80HМh</t>
  </si>
  <si>
    <t xml:space="preserve"> 200-230 м2 </t>
  </si>
  <si>
    <r>
      <t>Промышленные кондиционеры Сплит-система; высокого давления; R410А; ПДУ; авторестарт</t>
    </r>
    <r>
      <rPr>
        <b/>
        <sz val="10"/>
        <rFont val="Open Sans"/>
        <family val="2"/>
        <charset val="204"/>
      </rPr>
      <t xml:space="preserve">.
</t>
    </r>
    <r>
      <rPr>
        <u/>
        <sz val="10"/>
        <rFont val="Open Sans"/>
        <family val="2"/>
        <charset val="204"/>
      </rPr>
      <t>Без соединительных труб (инсталляции).</t>
    </r>
  </si>
  <si>
    <t>ACD-100HМi</t>
  </si>
  <si>
    <t>ACD-120HМ</t>
  </si>
  <si>
    <t xml:space="preserve"> 320-350 м2</t>
  </si>
  <si>
    <t>ACD-150HМh</t>
  </si>
  <si>
    <t xml:space="preserve"> 420-440 м2</t>
  </si>
  <si>
    <t>ACD-192HМh</t>
  </si>
  <si>
    <t>530-560м2</t>
  </si>
  <si>
    <t>Пульт для полупрома</t>
  </si>
  <si>
    <t xml:space="preserve">Проводной пульт для полупрома </t>
  </si>
  <si>
    <t>серия НА</t>
  </si>
  <si>
    <t>AR-10T1</t>
  </si>
  <si>
    <t>35 кВт</t>
  </si>
  <si>
    <t xml:space="preserve">14 тонн; охлаждение+обогрев </t>
  </si>
  <si>
    <t>AR-15T1</t>
  </si>
  <si>
    <t>53 кВт</t>
  </si>
  <si>
    <t xml:space="preserve">15 тонн; охлаждение+обогрев </t>
  </si>
  <si>
    <t>AR-30T1</t>
  </si>
  <si>
    <t>98 кВт</t>
  </si>
  <si>
    <t>30 тонн; охлаждение+обогрев</t>
  </si>
  <si>
    <t>ACCU-05C1</t>
  </si>
  <si>
    <t>6 кВт</t>
  </si>
  <si>
    <t>ACCU-07C1</t>
  </si>
  <si>
    <t>7 кВт</t>
  </si>
  <si>
    <t>ACCU-10C1</t>
  </si>
  <si>
    <t>10 кВт</t>
  </si>
  <si>
    <t>ACCU-14C1</t>
  </si>
  <si>
    <t>14 кВт</t>
  </si>
  <si>
    <t>ACCU-16C1</t>
  </si>
  <si>
    <t>16 кВт</t>
  </si>
  <si>
    <t>ACCU-22C1</t>
  </si>
  <si>
    <t>22 кВт</t>
  </si>
  <si>
    <t>ACCU-28C1</t>
  </si>
  <si>
    <t>28 кВт</t>
  </si>
  <si>
    <t>ACCU-35C1</t>
  </si>
  <si>
    <t>ACCU-45C1</t>
  </si>
  <si>
    <t>45 кВт</t>
  </si>
  <si>
    <t>ACCU-53C1</t>
  </si>
  <si>
    <t>ACCU-61C1</t>
  </si>
  <si>
    <t>61 кВт</t>
  </si>
  <si>
    <t>ACCU-70C1</t>
  </si>
  <si>
    <t>70 кВт</t>
  </si>
  <si>
    <t>ACCU-03KIT</t>
  </si>
  <si>
    <t>для модели ACCU-03C1</t>
  </si>
  <si>
    <t>комп.</t>
  </si>
  <si>
    <t>ACCU-05KIT</t>
  </si>
  <si>
    <t>для модели ACCU-05C1</t>
  </si>
  <si>
    <t>ACCU-07KIT</t>
  </si>
  <si>
    <t>для модели ACCU-07C1</t>
  </si>
  <si>
    <t>ACCU-10KIT (ACCU-02KIT)</t>
  </si>
  <si>
    <t>для модели ACCU-10C1</t>
  </si>
  <si>
    <t>ACCU-14KIT</t>
  </si>
  <si>
    <t>для модели ACCU-14C1</t>
  </si>
  <si>
    <t>ACCU-16KIT (ACCU-04KIT)</t>
  </si>
  <si>
    <t>для модели ACCU-16C1</t>
  </si>
  <si>
    <t>ACCU-22KIT</t>
  </si>
  <si>
    <t>для модели ACCU-22C1</t>
  </si>
  <si>
    <t>для модели ACCU-28C1</t>
  </si>
  <si>
    <t>ACCU-35KIT</t>
  </si>
  <si>
    <t>для модели ACCU-35C1</t>
  </si>
  <si>
    <t>ACCU-45KIT (ACCU-08KIT)</t>
  </si>
  <si>
    <t>для модели ACCU-45C1</t>
  </si>
  <si>
    <t>для модели ACCU-53C1</t>
  </si>
  <si>
    <t>ACCU-70KIT</t>
  </si>
  <si>
    <t>для модели ACCU-70C1</t>
  </si>
  <si>
    <t>гарантия:
при использовании на воде - 12 м., 
при использовании на этиленгликоле - 24 м.</t>
  </si>
  <si>
    <t>ALC-130/D</t>
  </si>
  <si>
    <t>Охл. 130кВт -  обогрев 138 кВт</t>
  </si>
  <si>
    <t>Спиральный компрессор переменной производительности, с обогревом 380-415В-3Ф-50Гц, R410A, -15°C функция охлаждения.</t>
  </si>
  <si>
    <t xml:space="preserve">ALC-200/C </t>
  </si>
  <si>
    <t>Охл. 185кВт -  обогрев 200 кВт</t>
  </si>
  <si>
    <t>Модульный чиллер с обогревом, со спиральным компрессором переменной произ. 380-415В-3Ф-50Гц, R-410A.</t>
  </si>
  <si>
    <t xml:space="preserve">ALC-250/C </t>
  </si>
  <si>
    <t>Охл. 250кВт -  обогрев 270 кВт</t>
  </si>
  <si>
    <t xml:space="preserve">AFG-250 </t>
  </si>
  <si>
    <t>2-х трубный настенный фанкойл, ПДУ в комплекте, автоматические поворотные жалюзи, несколько скоростей вращения вентилятора.</t>
  </si>
  <si>
    <t>AFG-300</t>
  </si>
  <si>
    <t>AFG-400</t>
  </si>
  <si>
    <t>AFG-500</t>
  </si>
  <si>
    <t>AFG-600</t>
  </si>
  <si>
    <t>AFD-300</t>
  </si>
  <si>
    <t>Охл. 3 кВт, Расход воздуха max 510 m3</t>
  </si>
  <si>
    <t>Кассетный 4-х поточный, 2-х трубный, пульт (ПДУ) в комплекте, серия Compact + панель А-AFQ4-03B1.</t>
  </si>
  <si>
    <t>AFD-500</t>
  </si>
  <si>
    <t>Охл. 4,5 кВт, Расход воздуха max 850 m3</t>
  </si>
  <si>
    <t>Кассетный 4-х поточный, 2-х трубный, пульт (ПДУ) в комплекте,  серия Compact + панель А-AFQ4-03B1.</t>
  </si>
  <si>
    <t>AFA-600R</t>
  </si>
  <si>
    <t>Охл. 5,26 кВт, Расход воздуха max 1000 m3</t>
  </si>
  <si>
    <t>Кассетный 4-х поточный, 2-х трубный, пульт (ПДУ) в комплекте, + панель А-AFQ4-02C.</t>
  </si>
  <si>
    <t>AFA-750R</t>
  </si>
  <si>
    <t>Охл.5,58 кВт, Расход воздуха max 1250 m3</t>
  </si>
  <si>
    <t>AFA-850R</t>
  </si>
  <si>
    <t>Охл. 5,87 кВт, Расход воздуха max 1250 m3</t>
  </si>
  <si>
    <t>AFA-950R</t>
  </si>
  <si>
    <t>Охл. 6,09 кВт, Расход воздуха max 1600 m3</t>
  </si>
  <si>
    <t>Кассетный 4-х поточный, 2-х трубный, пульт (ПДУ) в комплекте, + панель А-AFQ4-02C</t>
  </si>
  <si>
    <t>AFA-1200R</t>
  </si>
  <si>
    <t>Охл.7,07 кВт, Расход воздуха max 2000 m3</t>
  </si>
  <si>
    <t>AFA1500R</t>
  </si>
  <si>
    <t>Охл. 9,68 кВт, Расход воздуха max 2550 m3</t>
  </si>
  <si>
    <t>AFT3N-200G50</t>
  </si>
  <si>
    <t>2-х трубный канальный фанкойл, средненапорный, Па50, термостат приобретается отдельно.</t>
  </si>
  <si>
    <t>AFT3N-300G30</t>
  </si>
  <si>
    <t>2-х трубный канальный фанкойл, средненапорный, Па30, термостат приобретается отдельно.</t>
  </si>
  <si>
    <t>AFT3N-300G50</t>
  </si>
  <si>
    <t>AFT3N-400G30</t>
  </si>
  <si>
    <t>AFT3N-500G50</t>
  </si>
  <si>
    <t>AFT3N-600G50</t>
  </si>
  <si>
    <t>AFT3N-800G50</t>
  </si>
  <si>
    <t>AFT3N-1000G30</t>
  </si>
  <si>
    <t>AFT3N-1000G50</t>
  </si>
  <si>
    <t>2-х трубный канальный фанкойл, средненапорный, Па50, термостат приобретается отдельно</t>
  </si>
  <si>
    <t>AFT3N-1200G30</t>
  </si>
  <si>
    <t>AFT3-300FG30</t>
  </si>
  <si>
    <t>охл: 2,76кВт нагр: 4,0кВт</t>
  </si>
  <si>
    <t>Канальный фанкойл, 4-х трубный, 3-х рядный, подсоединение слева (возможность подсоединения справа), не комплектуется пультом, Па30.</t>
  </si>
  <si>
    <t>AFT3-400FG30</t>
  </si>
  <si>
    <t>охл: 3,6кВт нагр: 5,2кВт</t>
  </si>
  <si>
    <t>AFT3-1200G30</t>
  </si>
  <si>
    <t>охл: 11кВт нагр: 20,1кВт</t>
  </si>
  <si>
    <t>Канальный фанкойл, 2-х трубный, 3-х рядный, подсоединение слева (возможность подсоединения справа), не комплектуется пультом, Па30.</t>
  </si>
  <si>
    <t>AFT3-400EG50</t>
  </si>
  <si>
    <t>Канальный фанкойл с электротэном, 2-х трубный, 3-х рядный, подсоединение слева (возможность подсоединения справа), не комплектуется пультом, Па50</t>
  </si>
  <si>
    <t>AFT3-800EG50</t>
  </si>
  <si>
    <t>охл: 8,2кВт нагр: 13,6+2,2кВт</t>
  </si>
  <si>
    <t>AFT3-1000EG50</t>
  </si>
  <si>
    <t>охл: 9кВт нагр: 16кВт+2,2кВт</t>
  </si>
  <si>
    <t>Канальный фанкойл с электротэном, 2-х трубный, 3-х рядный, подсоединение слева (возможность подсоединения справа), не комплектуется пультом, Па50.</t>
  </si>
  <si>
    <t>AFT3-400G50</t>
  </si>
  <si>
    <t>Охл. 3,6 кВт, Расход воздуха max 680 m3</t>
  </si>
  <si>
    <t>Канальный, 2-х трубный, 3-х рядный, среднего давления, подсоединение труб слева (возможность передподсоединения труб справа), не комплектуется пультом управления,  50 Pa.</t>
  </si>
  <si>
    <t>AFT3-500G50</t>
  </si>
  <si>
    <t>Охл. 4,3 кВт, Расход воздуха max 860 m3</t>
  </si>
  <si>
    <t>Канальный, 2-х трубный, 3-х рядный, среднего давления, подсоединение труб слева (возможность переподсоединения труб справа), не комплектуется пультом управления, 50 Pa.</t>
  </si>
  <si>
    <t>AFT3-600G50</t>
  </si>
  <si>
    <t xml:space="preserve">Охл. 5 кВт, Расход воздуха max 1052 m3 </t>
  </si>
  <si>
    <t>Канальный, 2-х трубный, 3-х рядный, среднего давления, подсоединение труб слева (возможность переподсоединение труб справа), не комплектуется пультом управления,  50 Pa.</t>
  </si>
  <si>
    <t>AFT3-800G50</t>
  </si>
  <si>
    <t>Охл. 8,31 кВт, Расход воздуха max  m4</t>
  </si>
  <si>
    <t>Канальный, 2-х трубный, 3-х рядный, среднего давления, подсоединение труб слева (возможность переподсоединения труб справа), не комплектуется пультом управления, 30 Pa.</t>
  </si>
  <si>
    <t>AFT3-1000G50</t>
  </si>
  <si>
    <t>Охл. 10,98 кВт, Расход воздуха max  m4</t>
  </si>
  <si>
    <t>AFT3-1200G50</t>
  </si>
  <si>
    <t>Охл. 10,2 кВт, Расход воздуха max 2040 m3</t>
  </si>
  <si>
    <t>WRC86</t>
  </si>
  <si>
    <t>Термостат для канального фанкойла (дисплей)  для 2-х трубных</t>
  </si>
  <si>
    <t>KJR-18B/E-B</t>
  </si>
  <si>
    <t>Термостат механический (пульт управления) для канального 2-х трубного и 4-х трубного</t>
  </si>
  <si>
    <t>Напольные 4-х рядные</t>
  </si>
  <si>
    <t>AFH2-150-R4</t>
  </si>
  <si>
    <t>Охл. 2,25 кВт</t>
  </si>
  <si>
    <t>Напольный, 2-х трубный, 4-х рядный, корпусный, не комплектуется пультом управления. DLM-DJZJ (ножки) в комплекте.</t>
  </si>
  <si>
    <t>Термостат для напольного фанкойла (дисплей)  для 2-х трубных</t>
  </si>
  <si>
    <t>Напольные 2-х трубные, 3-х рядные</t>
  </si>
  <si>
    <t>AFH2-250-R3</t>
  </si>
  <si>
    <t>Охл. 2,05 кВт</t>
  </si>
  <si>
    <t>2-х трубный, 3-х рядный напольный фанкойл, термостат приобретается отдельно, термостат приобретается отдельно.</t>
  </si>
  <si>
    <t>AFH2-700-R3</t>
  </si>
  <si>
    <t>Охл. 7,65 кВт</t>
  </si>
  <si>
    <t>Напольные 4-х рядные, 4-х трубные</t>
  </si>
  <si>
    <t>AFH2-250F-R4</t>
  </si>
  <si>
    <t>Напольный, воздухозаборник снизу, 4-рядный, 4-трубный, DLM-DJZJ (ножки) в комплекте.</t>
  </si>
  <si>
    <t>AFH2-900F-R4</t>
  </si>
  <si>
    <t>WRC86-4</t>
  </si>
  <si>
    <t>Термостат для напольного фанкойла (дисплей)  для 47-х трубных.</t>
  </si>
  <si>
    <t>Термостат механический (пульт управления) для напольного 2-х трубного и 4-х трубного.</t>
  </si>
  <si>
    <t>AMV-22MD/S</t>
  </si>
  <si>
    <t>Внутренний блок канальный среднего давления</t>
  </si>
  <si>
    <t>2,2 kw</t>
  </si>
  <si>
    <t>AMV-28MD/S</t>
  </si>
  <si>
    <t>2,8 kw</t>
  </si>
  <si>
    <t>AMV-36MD/S</t>
  </si>
  <si>
    <t>3,6 kw</t>
  </si>
  <si>
    <t>AMV-45MD/S</t>
  </si>
  <si>
    <t>4,5 kw</t>
  </si>
  <si>
    <t>AMV-56MD/S</t>
  </si>
  <si>
    <t>5,6 kw</t>
  </si>
  <si>
    <t>AMV-71MD/S</t>
  </si>
  <si>
    <t>7,1 kw</t>
  </si>
  <si>
    <t>AMV-80MD/S</t>
  </si>
  <si>
    <t>8 kw</t>
  </si>
  <si>
    <t>AMV-112MD/S</t>
  </si>
  <si>
    <t>11,2 kw</t>
  </si>
  <si>
    <t>AMV-140MD</t>
  </si>
  <si>
    <t>14 kw</t>
  </si>
  <si>
    <t>AMV140FAPU</t>
  </si>
  <si>
    <t>Внутренний блок канальный со 100% притоком воздуха</t>
  </si>
  <si>
    <t>AMV250FAPU</t>
  </si>
  <si>
    <t>25 kw</t>
  </si>
  <si>
    <t>AMV-28С4</t>
  </si>
  <si>
    <t>Внутренний блок кассетный (однопоточный) + панель AFQ1-02D</t>
  </si>
  <si>
    <t>AMV-22С4/NS</t>
  </si>
  <si>
    <t>Внутренний блок кассетный + панель A-AFQ-03C4</t>
  </si>
  <si>
    <t>AMV-28С4/NS</t>
  </si>
  <si>
    <t>Внутренний блок кассетный + панель AFQ4-01E</t>
  </si>
  <si>
    <t>AMV-56С4/NS</t>
  </si>
  <si>
    <t>Внутренний блок кассетный + панель А-AFQ4-01E</t>
  </si>
  <si>
    <t>AMV-71С4/NS</t>
  </si>
  <si>
    <t>AMV-80С4/NS</t>
  </si>
  <si>
    <t>AMV-90С4/NS</t>
  </si>
  <si>
    <t>9 kw</t>
  </si>
  <si>
    <t>AMV-100С4</t>
  </si>
  <si>
    <t>Внутренний блок кассетный + панель AFQ4-02B1</t>
  </si>
  <si>
    <t>10 kw</t>
  </si>
  <si>
    <t>AMV-112С4</t>
  </si>
  <si>
    <t>AMV-140С4</t>
  </si>
  <si>
    <t>AMV-22WMS</t>
  </si>
  <si>
    <t>Внутренний блок настенный, AC Fan on/off</t>
  </si>
  <si>
    <t>AMV-28WMS</t>
  </si>
  <si>
    <t>AMV-36WMS</t>
  </si>
  <si>
    <t>AMV-45WMS</t>
  </si>
  <si>
    <t>AMV-71WMS</t>
  </si>
  <si>
    <t>AMV-90WMS</t>
  </si>
  <si>
    <t>AMV-71WM</t>
  </si>
  <si>
    <t>Внутренний блок настенный, DC Fan</t>
  </si>
  <si>
    <t>AMV-80WM</t>
  </si>
  <si>
    <t>AMV-90WM</t>
  </si>
  <si>
    <t>ограничено</t>
  </si>
  <si>
    <t>AMV-45CFC</t>
  </si>
  <si>
    <t>Внутренний блок мультизональной системы, напольно-потолочный, ПДУ в комплекте, 3 режима скорости воздушного потока, 4-х стороний поток воздуха.</t>
  </si>
  <si>
    <t>AMV-71CFC</t>
  </si>
  <si>
    <t>AMV-90CFC</t>
  </si>
  <si>
    <t>AMV-112CFC</t>
  </si>
  <si>
    <t>AMV-335X5</t>
  </si>
  <si>
    <t>Модульный инвертерный наружный блок, 12 HP</t>
  </si>
  <si>
    <t>33,5 kw</t>
  </si>
  <si>
    <t>AMV-400X5</t>
  </si>
  <si>
    <t>Модульный инвертерный наружный блок, 14HP</t>
  </si>
  <si>
    <t>40 kw</t>
  </si>
  <si>
    <t>AMV-560X5</t>
  </si>
  <si>
    <t>Модульный инвертерный наружный блок, 20 HP</t>
  </si>
  <si>
    <t>56 kw</t>
  </si>
  <si>
    <t>AMV-V100MI mini</t>
  </si>
  <si>
    <t>DC Инверторный наружный блок, 220-240V ~50Hz/1ф,
 компактный дизайн.</t>
  </si>
  <si>
    <t>AMV-V140MI mini</t>
  </si>
  <si>
    <t>DC Инверторный наружный блок, 
 компактный дизайн.</t>
  </si>
  <si>
    <t>AMV-120D/M3</t>
  </si>
  <si>
    <t>Индивидуальный инвертерный наружный блок 380-415V ~50Hz/3ф</t>
  </si>
  <si>
    <t>12 kw</t>
  </si>
  <si>
    <t>AMV-140D/M3</t>
  </si>
  <si>
    <t xml:space="preserve">AMV-180D/M3 </t>
  </si>
  <si>
    <t>18 kw</t>
  </si>
  <si>
    <t>AMV-200D/M3</t>
  </si>
  <si>
    <t>20 kw</t>
  </si>
  <si>
    <t>AMV-224D/M3</t>
  </si>
  <si>
    <t>22,4 kw</t>
  </si>
  <si>
    <t>AMV-260D/M3</t>
  </si>
  <si>
    <t>26 kw</t>
  </si>
  <si>
    <t>AMV-280D/M3</t>
  </si>
  <si>
    <t>28 kw</t>
  </si>
  <si>
    <t>AMV-335D/M3</t>
  </si>
  <si>
    <t>Индивидуальный инвертерный наружный блок, 12 HP</t>
  </si>
  <si>
    <t>AMV-400D/M3</t>
  </si>
  <si>
    <t>Индивидуальный инвертерный наружный блок, 14 HP</t>
  </si>
  <si>
    <t>AMV-450D/M3</t>
  </si>
  <si>
    <t>Индивидуальный инвертерный наружный блок, 16 HP</t>
  </si>
  <si>
    <t>45 kw</t>
  </si>
  <si>
    <t>АMV-280Х6-I</t>
  </si>
  <si>
    <t>Индивидуальный инвертерный наружный блок, 10 HP</t>
  </si>
  <si>
    <t>АMV-335Х6-I</t>
  </si>
  <si>
    <t>АMV-400Х6-I</t>
  </si>
  <si>
    <t>АMV-450Х6-I</t>
  </si>
  <si>
    <t>АMV-560Х6-I</t>
  </si>
  <si>
    <t>Индивидуальный инвертерный наружный блок, 18 HP</t>
  </si>
  <si>
    <t>АMV-615Х6-I</t>
  </si>
  <si>
    <t>Индивидуальный инвертерный наружный блок, 22 HP</t>
  </si>
  <si>
    <t>61,5 kw</t>
  </si>
  <si>
    <t>АMV-670Х6-I</t>
  </si>
  <si>
    <t>Индивидуальный инвертерный наружный блок, 24 HP</t>
  </si>
  <si>
    <t>67 kw</t>
  </si>
  <si>
    <t>АMV-730Х6-I</t>
  </si>
  <si>
    <t>Индивидуальный инвертерный наружный блок, 26 HP</t>
  </si>
  <si>
    <t>71,3 kw</t>
  </si>
  <si>
    <t>АMV-785Х6-I</t>
  </si>
  <si>
    <t>Индивидуальный инвертерный наружный блок,  HP</t>
  </si>
  <si>
    <t>78,5 kw</t>
  </si>
  <si>
    <t>АMV-850Х6-I</t>
  </si>
  <si>
    <t>85 kw</t>
  </si>
  <si>
    <t>Аксессуары для VRF</t>
  </si>
  <si>
    <t>AID-1</t>
  </si>
  <si>
    <t>Разветвители для VRF внутреннего блока</t>
  </si>
  <si>
    <t>AID-2</t>
  </si>
  <si>
    <t>AID-3</t>
  </si>
  <si>
    <t>AID-4</t>
  </si>
  <si>
    <t>AID-5</t>
  </si>
  <si>
    <t>AOD-2</t>
  </si>
  <si>
    <t>Разветвители для VRF наружнего блока</t>
  </si>
  <si>
    <t>AOD-3</t>
  </si>
  <si>
    <t>AOD-4</t>
  </si>
  <si>
    <t>AHUKZ-01C</t>
  </si>
  <si>
    <t xml:space="preserve">Блок управления для подключения приточно вытяжных установок 9кВт - 20кВт, </t>
  </si>
  <si>
    <t>AHUKZ-02C</t>
  </si>
  <si>
    <t xml:space="preserve">Блок управления для подключения приточно вытяжных установок 20кВт - 36кВт, </t>
  </si>
  <si>
    <t>AHUKZ-03C</t>
  </si>
  <si>
    <t xml:space="preserve">Блок управления для подключения приточно вытяжных установок 36кВт - 56кВт, </t>
  </si>
  <si>
    <t>AHUKZ-02D</t>
  </si>
  <si>
    <t>AHUKZ-03D</t>
  </si>
  <si>
    <t>CCM-15</t>
  </si>
  <si>
    <t>Smart APP контроль, преобразователь данных, с управлением до 64 внутр. Блоков</t>
  </si>
  <si>
    <t>CCM-18 A/N</t>
  </si>
  <si>
    <t>Modbus Шлюз системы управления зданием, с управлением до 64 внутр. Блоков</t>
  </si>
  <si>
    <t>РАСХОДНЫЕ МАТЕРИАЛЫ</t>
  </si>
  <si>
    <t>ФРЕОН</t>
  </si>
  <si>
    <t xml:space="preserve">R134A Sanmei </t>
  </si>
  <si>
    <t>13,6 кг</t>
  </si>
  <si>
    <t>баллон</t>
  </si>
  <si>
    <t xml:space="preserve">R404 Sanmei </t>
  </si>
  <si>
    <t>10,9 кг</t>
  </si>
  <si>
    <t xml:space="preserve">R507 Sanmei </t>
  </si>
  <si>
    <t>11,3 кг</t>
  </si>
  <si>
    <t xml:space="preserve">R410 Sanmei </t>
  </si>
  <si>
    <t xml:space="preserve">R407С Sanmei </t>
  </si>
  <si>
    <t xml:space="preserve">R1234yf </t>
  </si>
  <si>
    <t>5кг</t>
  </si>
  <si>
    <t>Кронштейны для кондиционеров</t>
  </si>
  <si>
    <t>Г450х415/2</t>
  </si>
  <si>
    <t>для кондиционеров мощностью 7 000BTU, 9 000BTU, 12 000BTU</t>
  </si>
  <si>
    <t>Г550х450</t>
  </si>
  <si>
    <t>для кондиционеров мощностью 18 000BTU, 24 000BTU</t>
  </si>
  <si>
    <t>Медные трубы (стандарт ASTM B280, CU &gt;= 99,96%)</t>
  </si>
  <si>
    <t xml:space="preserve">Труба медная 6,35*0,68*15М </t>
  </si>
  <si>
    <t>1 бухта = 15 метров, упаковка: 15 бухт</t>
  </si>
  <si>
    <t>бухта</t>
  </si>
  <si>
    <t xml:space="preserve">Труба медная 7,94*0,68*15М </t>
  </si>
  <si>
    <t xml:space="preserve">Труба медная 9,52*0,68*15М </t>
  </si>
  <si>
    <t>1 бухта = 15 метров, упаковка: 10 бухт</t>
  </si>
  <si>
    <t xml:space="preserve">Труба медная 12,70*0,68*15М </t>
  </si>
  <si>
    <t xml:space="preserve">Труба медная 15,88*0,68*15М </t>
  </si>
  <si>
    <t>1 бухта = 15 метров, упаковка: 8 бухт</t>
  </si>
  <si>
    <t xml:space="preserve">Труба медная 15,88*0,8*15М </t>
  </si>
  <si>
    <t xml:space="preserve">Труба медная 19,05*0,68*15М </t>
  </si>
  <si>
    <t>1 бухта = 15 метров, упаковка: 5 бухт</t>
  </si>
  <si>
    <t xml:space="preserve">Труба медная 19,05*0,8*15М </t>
  </si>
  <si>
    <t>Труба медная 9,5х1</t>
  </si>
  <si>
    <t>1 палка = 5 метров</t>
  </si>
  <si>
    <t>палка</t>
  </si>
  <si>
    <t>Труба медная 12,7х1</t>
  </si>
  <si>
    <t>Труба медная 15,88х1</t>
  </si>
  <si>
    <t>Труба медная 19х1</t>
  </si>
  <si>
    <t>Труба медная 22х1</t>
  </si>
  <si>
    <t>Труба медная 25х1</t>
  </si>
  <si>
    <t>Труба медная 28х1</t>
  </si>
  <si>
    <t>Труба медная 35х1</t>
  </si>
  <si>
    <t>Труба медная 42х1</t>
  </si>
  <si>
    <t>Медные фитинги</t>
  </si>
  <si>
    <t>поворот</t>
  </si>
  <si>
    <t>Комплект инсталляции (Медные трубы с изоляцией)</t>
  </si>
  <si>
    <t>(6.35+9.52mm)*3m б/г</t>
  </si>
  <si>
    <t>Без гаек</t>
  </si>
  <si>
    <t>короб</t>
  </si>
  <si>
    <t>(6,35+12.7mm)*3m б/г</t>
  </si>
  <si>
    <t>(9.52+15.88mm)*3m б/г</t>
  </si>
  <si>
    <t>(6.35+12,7mm)*4m б/г</t>
  </si>
  <si>
    <t>(6.35+9,52mm)*5m б/г</t>
  </si>
  <si>
    <t>(9,52+15,88mm)*5m б/г</t>
  </si>
  <si>
    <t>(9.52mm+15.88)*3m</t>
  </si>
  <si>
    <t>(6.35+12.7mm)* 4m</t>
  </si>
  <si>
    <t>Нур-Султан</t>
  </si>
  <si>
    <t>(9.52mm+15.88)* 4m</t>
  </si>
  <si>
    <t>(9.52mm+15.88)* 5m</t>
  </si>
  <si>
    <t>Медные гайки (Гайки с фланцем)</t>
  </si>
  <si>
    <t>6,35 mm (1/4")</t>
  </si>
  <si>
    <t>9,52 mm (3/8")</t>
  </si>
  <si>
    <t>12,7 mm (1/2")</t>
  </si>
  <si>
    <t>15,88 mm (5/8")</t>
  </si>
  <si>
    <t>19,05 mm (3/4")</t>
  </si>
  <si>
    <t>Кронштейны</t>
  </si>
  <si>
    <t xml:space="preserve">Кронштейн (комп) Г450*415  </t>
  </si>
  <si>
    <t>Сварные</t>
  </si>
  <si>
    <t>комплект</t>
  </si>
  <si>
    <t>Кронштейн (комп) Г550*450</t>
  </si>
  <si>
    <t>Кронштейн (комп) Г600*500</t>
  </si>
  <si>
    <t>Дренажный шланг (Сливной шланг)</t>
  </si>
  <si>
    <t>Дренаж EVA-20ММ,20М/ROLL</t>
  </si>
  <si>
    <t>Длина = 20 м</t>
  </si>
  <si>
    <t>1 метр</t>
  </si>
  <si>
    <t>Кабельный канал (Листы из пластмасса)</t>
  </si>
  <si>
    <t>12x12x2900mm-0.6mm</t>
  </si>
  <si>
    <t>Длина = 2,9 м</t>
  </si>
  <si>
    <t>АКЦИЯ - 50%</t>
  </si>
  <si>
    <t>16x16x2900mm-0.65mm</t>
  </si>
  <si>
    <t>25x25x2900mm-0.8mm</t>
  </si>
  <si>
    <t>Изоляция K-Flex</t>
  </si>
  <si>
    <t>Трубка K-Flex 06х006-2М</t>
  </si>
  <si>
    <t>Ф6х6 - 2 м; коробка = 432 м</t>
  </si>
  <si>
    <t>2 м</t>
  </si>
  <si>
    <t>Трубка K-Flex 06х009-2М</t>
  </si>
  <si>
    <t>Ф6х10 - 2 м; коробка = 364 м</t>
  </si>
  <si>
    <t>Трубка K-Flex 06х012-2М</t>
  </si>
  <si>
    <t>Ф6х12 - 2 м; коробка = 316 м</t>
  </si>
  <si>
    <t xml:space="preserve">Трубка K-Flex 06х015-2М </t>
  </si>
  <si>
    <t>Ф6х15 - 2 м; коробка = 266 м</t>
  </si>
  <si>
    <t>Трубка K-Flex 06х018-2М</t>
  </si>
  <si>
    <t>Ф6х18 - 2 м; коробка = 220 м</t>
  </si>
  <si>
    <t>Трубка K-Flex FRIGO 06х006</t>
  </si>
  <si>
    <t>упаковка -52 м</t>
  </si>
  <si>
    <t>упаковка</t>
  </si>
  <si>
    <t>Трубка K-Flex FRIGO 06х009</t>
  </si>
  <si>
    <t>упаковка -47 м</t>
  </si>
  <si>
    <t>Трубка K-Flex FRIGO 06х012</t>
  </si>
  <si>
    <t>упаковка -45 м</t>
  </si>
  <si>
    <t>Трубка K-Flex FRIGO 06х015</t>
  </si>
  <si>
    <t>упаковка -40 м</t>
  </si>
  <si>
    <t>Трубка K-Flex FRIGO 06х018</t>
  </si>
  <si>
    <t>упаковка -37 м</t>
  </si>
  <si>
    <t>Трубка K-Flex FRIGO 09х015</t>
  </si>
  <si>
    <t>упаковка -30 м</t>
  </si>
  <si>
    <t>Трубка K-Flex FRIGO 09х018</t>
  </si>
  <si>
    <t>упаковка -28 м</t>
  </si>
  <si>
    <t>K-Flex Клей 0,8 It K 414</t>
  </si>
  <si>
    <t>клей K-Flex, упаковка: 20 шт</t>
  </si>
  <si>
    <t>K-Flex Клей 2,6 It K 414</t>
  </si>
  <si>
    <t>клей K-Flex, упаковка: 6 шт</t>
  </si>
  <si>
    <t>K-Flex AD METAL, 13x1000 - 14 AIR</t>
  </si>
  <si>
    <t>теплоизоляция для вентиляции, 13х1000 - 14, уп/14 м2</t>
  </si>
  <si>
    <t>рулон</t>
  </si>
  <si>
    <t>Изоляция Misot-Flex</t>
  </si>
  <si>
    <t xml:space="preserve">Misot-Flex ST-TB 6*6 </t>
  </si>
  <si>
    <t>трубчатая изоляция Ф6х6 - 2 м; коробка = 496 м</t>
  </si>
  <si>
    <t>уточнять</t>
  </si>
  <si>
    <t xml:space="preserve">Misot-Flex ST-TB 6*10 </t>
  </si>
  <si>
    <t>трубчатая изоляция Ф6х10 - 2 м;  коробка = 364 м</t>
  </si>
  <si>
    <t>Misot-Flex ST-TB 6*12</t>
  </si>
  <si>
    <t>трубчатая изоляция Ф6х12 - 2 м;  коробка = 316 м</t>
  </si>
  <si>
    <t>Misot-Flex ST-TB 6*15</t>
  </si>
  <si>
    <t>трубчатая изоляция Ф6х15 - 2 м;  коробка = 266 м</t>
  </si>
  <si>
    <t>Misot-Flex ST-TB 6*18</t>
  </si>
  <si>
    <t>трубчатая изоляция Ф6х18 - 2 м;  коробка = 220 м</t>
  </si>
  <si>
    <t>Misot-Flex ST-TB 6*22</t>
  </si>
  <si>
    <t>трубчатая изоляция Ф6х22 - 2 м;  коробка = 180 м</t>
  </si>
  <si>
    <t>Misot-Flex ST-TB 9*18</t>
  </si>
  <si>
    <t>трубчатая изоляция Ф9х18 - 2 м;  коробка = 166 м</t>
  </si>
  <si>
    <t xml:space="preserve">Misot-Flex ST-TB 9*22 </t>
  </si>
  <si>
    <t>трубчатая изоляция Ф9х22 - 2 м;  коробка = 136 м</t>
  </si>
  <si>
    <t>Misot-Flex ST-TB 9*28</t>
  </si>
  <si>
    <t>трубчатая изоляция Ф9х28 - 2 м;  коробка = 98 м</t>
  </si>
  <si>
    <t>Misot-Flex ST-TB 9*35</t>
  </si>
  <si>
    <t>трубчатая изоляция Ф9х35 - 2 м;  коробка = 76 м</t>
  </si>
  <si>
    <t>Misot-Flex ST-TB 9*42</t>
  </si>
  <si>
    <t>трубчатая изоляция Ф9х42 - 2 м;  коробка = 60 м</t>
  </si>
  <si>
    <t>Misot-Flex ST-TB 9*60</t>
  </si>
  <si>
    <t>трубчатая изоляция Ф9х60 - 2 м;  коробка = 46 м</t>
  </si>
  <si>
    <t>Misot-Flex ST-TB 9*64</t>
  </si>
  <si>
    <t>трубчатая изоляция Ф9х64 - 2 м;  коробка = 46 м</t>
  </si>
  <si>
    <t>Misot-Flex ST-TB 9*70</t>
  </si>
  <si>
    <t>трубчатая изоляция Ф9х70 - 2 м;  коробка = 40 м</t>
  </si>
  <si>
    <t>Misot-Flex ST-TB 13*15</t>
  </si>
  <si>
    <t>трубчатая изоляция Ф13х15 - 2 м;  коробка = 136 м</t>
  </si>
  <si>
    <t>Misot-Flex ST-TB 13*18</t>
  </si>
  <si>
    <t>трубчатая изоляция Ф13х18 - 2 м;  коробка = 118 м</t>
  </si>
  <si>
    <t>Misot-Flex ST-TB 13*22</t>
  </si>
  <si>
    <t>трубчатая изоляция Ф13х22 - 2 м;  коробка = 98 м</t>
  </si>
  <si>
    <t>Misot-Flex ST-TB 13*35</t>
  </si>
  <si>
    <t>трубчатая изоляция Ф13х35 - 2 м;  коробка = 58 м</t>
  </si>
  <si>
    <t>Misot-Flex ST-TB 13*60</t>
  </si>
  <si>
    <t>трубчатая изоляция Ф13х60 - 2 м;  коробка = 32 м</t>
  </si>
  <si>
    <t>Misot-Flex ST-TB 13*76</t>
  </si>
  <si>
    <t>трубчатая изоляция Ф13х76 - 2 м;  коробка = 26 м</t>
  </si>
  <si>
    <t>Misot-Flex ST-TB 13*89</t>
  </si>
  <si>
    <t>трубчатая изоляция Ф13х89 - 2 м;  коробка = 24 м</t>
  </si>
  <si>
    <t>Misot-Flex ST-TB 19*22</t>
  </si>
  <si>
    <t>трубчатая изоляция Ф19х22 - 2 м;  коробка = 64 м</t>
  </si>
  <si>
    <t>Misot-Flex ST-TB 19*60</t>
  </si>
  <si>
    <t>трубчатая изоляция Ф19х60 - 2 м;  коробка = 22 м</t>
  </si>
  <si>
    <t xml:space="preserve">Misot-Flex ST-RL 6мм </t>
  </si>
  <si>
    <t>рулон 30 м2 обычная рулонная</t>
  </si>
  <si>
    <t>Misot-Flex ST-RL 9мм</t>
  </si>
  <si>
    <t>рулон 20 м2 обычная рулонная</t>
  </si>
  <si>
    <t xml:space="preserve">Misot-Flex ST-RL 13мм </t>
  </si>
  <si>
    <t>рулон 14 м2 обычная рулонная</t>
  </si>
  <si>
    <t xml:space="preserve">Misot-Flex ST-RL/SA 6мм </t>
  </si>
  <si>
    <t>рулон 30 м2 рулонная самоклеющаяся</t>
  </si>
  <si>
    <t>Misot-Flex ST-RL/SA 9мм</t>
  </si>
  <si>
    <t>рулон 20 м2 рулонная самоклеющаяся</t>
  </si>
  <si>
    <t>Misot-Flex ST-RL/SA 13мм</t>
  </si>
  <si>
    <t>рулон 14 м2 рулонная самоклеющаяся</t>
  </si>
  <si>
    <t xml:space="preserve">Misot-Flex ST-RL/ALU 6мм </t>
  </si>
  <si>
    <t>рулон 30 м2 с алюмин. покрытием</t>
  </si>
  <si>
    <t>Misot-Flex ST-RL/ALU 9мм</t>
  </si>
  <si>
    <t>рулон 20 м2 с алюмин. покрытием</t>
  </si>
  <si>
    <t>Misot-Flex  Клей</t>
  </si>
  <si>
    <t>0,8л</t>
  </si>
  <si>
    <t>Misot-Flex  лента PVC</t>
  </si>
  <si>
    <t>для герметизации (черная) 48мм*25мм</t>
  </si>
  <si>
    <t>цены по акции фиксированные для всех дилеров, по данному товару доп скидки не предусматриваются</t>
  </si>
  <si>
    <t>Дилерский  отдел №1                                                                     Николай</t>
  </si>
  <si>
    <t>Дилерский  отдел №2                                                                          Денис</t>
  </si>
  <si>
    <t xml:space="preserve">http: www.almacom.kz </t>
  </si>
  <si>
    <t>Розничная цена, тенге.</t>
  </si>
  <si>
    <t>О Б О Г Р Е В А Т Е Л И</t>
  </si>
  <si>
    <r>
      <t xml:space="preserve">МАСЛЯНЫЕ РАДИАТОРЫ ALMACOM   </t>
    </r>
    <r>
      <rPr>
        <b/>
        <sz val="13"/>
        <color indexed="10"/>
        <rFont val="Open Sans"/>
        <family val="2"/>
        <charset val="204"/>
      </rPr>
      <t xml:space="preserve"> Сезонная распродажа!</t>
    </r>
  </si>
  <si>
    <t>ORS-13H</t>
  </si>
  <si>
    <t>Масляный радиатор без вентилятора; 13 секций (Slim); Мощность: 3 кВт; Размер: 600x150x750мм, Вес: 13кг.</t>
  </si>
  <si>
    <t>ORF-11H</t>
  </si>
  <si>
    <t>Масляный радиатор с вентилятором 11 секций; Мощность 2,5 кВт + 0,4 кВт тепловентилятор; Размер: 555x160x650мм; Вес: 13,04кг.</t>
  </si>
  <si>
    <t>C45-9</t>
  </si>
  <si>
    <t>Масляный радиатор без вентилятора; 9 секций; Мощность 2 кВт., размер секций 140*600 мм, вес 10,4кг.</t>
  </si>
  <si>
    <t>C45-11</t>
  </si>
  <si>
    <t>Масляный радиатор без вентилятора; 11 секций; Мощность 2,5 кВт., размер секций 140*600 мм, вес 12,3кг.</t>
  </si>
  <si>
    <t>C45-9FAN</t>
  </si>
  <si>
    <t>Масляный радиатор с вентилятором; 9 секций; Мощность: 2 кВт + 0,3 кВт тепловентилятор; размер секций 140*600 мм, вес 10,9кг.</t>
  </si>
  <si>
    <t>C45-11FAN</t>
  </si>
  <si>
    <t>Масляный радиатор с вентилятором; 11 секций; Мощность: 2,5 кВт + 0,3 кВт тепловентилятор;размер секций 140*600 мм, вес 12,8 кг.</t>
  </si>
  <si>
    <t>C75-9</t>
  </si>
  <si>
    <t>Масляный радиатор без вентилятора; 9 секций (Slim); Мощность 2 кВт., размер секций 118*540 мм, вес 8,2кг.</t>
  </si>
  <si>
    <t>C75-11</t>
  </si>
  <si>
    <t>Масляный радиатор без вентилятора; 11 секций (, вес 9,5кгSlim); Мощность 2,5 кВт., размер секций 118*540 мм.</t>
  </si>
  <si>
    <t>МАСЛЯНЫЕ РАДИАТОРЫ ОТЕХ</t>
  </si>
  <si>
    <t>D-9
0,8/1,2/2 кВт</t>
  </si>
  <si>
    <t>Масляный радиатор без вентилятора; 9 секций; Мощность 2 кВт; Размер: 435x130x575мм; Вес: 7,4кг.</t>
  </si>
  <si>
    <t>D-11
1/1,5/2,5 кВт</t>
  </si>
  <si>
    <t>Масляный радиатор без вентилятора; 11 секций; Мощность 2,5 кВт; Размер Брутто: 515x130x575мм; Вес: 9,2кг.</t>
  </si>
  <si>
    <t>ЭЛЕКТРОКОНВЕКТОРЫ  ALMACOM</t>
  </si>
  <si>
    <t>PC-18N</t>
  </si>
  <si>
    <t>Тип: настенный/напольный; Мощность: 1,5 кВт; Аллюминиевый нагреват. элемент; Цвет: белый; Размер Брутто: 600x120x485мм; Вес: 4,47кг.</t>
  </si>
  <si>
    <t>PC-22N</t>
  </si>
  <si>
    <t>Тип: настенный/напольный; Мощность: 2 кВт; Аллюминиевый нагреват. элемент; Цвет: белый; Размер Брутто: 765x120x485мм; Вес: 5,5кг.</t>
  </si>
  <si>
    <t>PC-27N</t>
  </si>
  <si>
    <t>Тип: настенный/напольный; Мощность: 2,5 кВт; Аллюминиевый нагреват. элемент;  Цвет: белый Брутто: 920x120x485мм; Вес: 6,7кг.</t>
  </si>
  <si>
    <t>PC-20G</t>
  </si>
  <si>
    <t>Тип: настенный/напольный; Аллюминиевый нагреват. элемент; Мощность: 2 кВт; Цвет: белый с золотом; Размер Брутто: 920x120x485мм; Вес: 6,7кг.</t>
  </si>
  <si>
    <t>ЭЛЕКТРОКОНВЕКТОРЫ  ОТЕХ</t>
  </si>
  <si>
    <t>GPH-20</t>
  </si>
  <si>
    <t xml:space="preserve">Тип: настенный/напольный; Мощность: 2 кВт; Аллюминиевый нагреват. элемент;  Цвет: белый </t>
  </si>
  <si>
    <t xml:space="preserve">БЕЗМАСЛЯНЫЙ ОБОГРЕВАТЕЛЬ ALMACOM    </t>
  </si>
  <si>
    <t>NOR-20H</t>
  </si>
  <si>
    <t>Тип: напольный; Цвет: белый; Мощность 2 кВт; Спиральный нагревательный элемент; Размер: 655x190x665мм; Вес: 7,6кг.</t>
  </si>
  <si>
    <r>
      <t xml:space="preserve">ТЕПЛОВЕНТИЛЯТОРЫ   ALMACOM   </t>
    </r>
    <r>
      <rPr>
        <b/>
        <sz val="13"/>
        <color indexed="10"/>
        <rFont val="Open Sans"/>
        <family val="2"/>
        <charset val="204"/>
      </rPr>
      <t xml:space="preserve"> </t>
    </r>
  </si>
  <si>
    <r>
      <t xml:space="preserve">PTC-16C
</t>
    </r>
    <r>
      <rPr>
        <sz val="10"/>
        <rFont val="Open Sans"/>
        <family val="2"/>
        <charset val="204"/>
      </rPr>
      <t>(в упаковке 6шт)</t>
    </r>
  </si>
  <si>
    <t>Тип: напольный; Цвет: серый; Мощность: 1,6 кВт; PTC-Керамический нагревательный элемент; Размер: 210x180x290мм; Вес: 1,5кг.</t>
  </si>
  <si>
    <r>
      <rPr>
        <b/>
        <sz val="10"/>
        <rFont val="Open Sans"/>
        <family val="2"/>
        <charset val="204"/>
      </rPr>
      <t xml:space="preserve">PTC-20С
</t>
    </r>
    <r>
      <rPr>
        <sz val="10"/>
        <rFont val="Open Sans"/>
        <family val="2"/>
        <charset val="204"/>
      </rPr>
      <t>(в упаковке 4шт)</t>
    </r>
  </si>
  <si>
    <t>Тип: напольный; Цвет: белый; Мощность: 2 кВт; PTC-Керамический нагревательный элемент;  Размер: 390х185х190 мм, зашита от опрокидывания</t>
  </si>
  <si>
    <r>
      <rPr>
        <b/>
        <sz val="10"/>
        <rFont val="Open Sans"/>
        <family val="2"/>
        <charset val="204"/>
      </rPr>
      <t xml:space="preserve">PTC-20H
</t>
    </r>
    <r>
      <rPr>
        <sz val="10"/>
        <rFont val="Open Sans"/>
        <family val="2"/>
        <charset val="204"/>
      </rPr>
      <t>(в упаковке 4шт)</t>
    </r>
  </si>
  <si>
    <t>Тип: напольный; Цвет: серый; Мощность: 2 кВт; PTC-Керамический нагревательный элемент; ПДУ; Размер: 250x230x535мм; Вес: 3,25кг.</t>
  </si>
  <si>
    <t>ВОЗДУШНЫЕ ЗАВЕСЫ ALMACOM</t>
  </si>
  <si>
    <t>AC-06J</t>
  </si>
  <si>
    <t>Мощность: 3 кВт (220В); ПДУ; Длина: 60 см; Размер: 640180x250мм; Вес: 7кг.</t>
  </si>
  <si>
    <t>AC-08J</t>
  </si>
  <si>
    <t>Мощность: 4 кВт (220В); ПДУ; Длина: 80 см; Размер: 840x180x250мм; Вес: 9кг.</t>
  </si>
  <si>
    <t>AC-09J</t>
  </si>
  <si>
    <t>Мощность: 7,5 кВт (380В); ПДУ; Длина: 90 см; Размер: 940x240x270мм; Вес: 13кг.</t>
  </si>
  <si>
    <t>AC-10J</t>
  </si>
  <si>
    <t>Мощность: 8,2 кВт (380В); ПДУ; Длина: 100 см; Размер: 1040x240x270мм; Вес: 15,3кг.</t>
  </si>
  <si>
    <t>AC-12J</t>
  </si>
  <si>
    <t>Мощность: 9,3 кВт (380В); ПДУ; Длина: 120 см; Размер: 1240x240x270мм; Вес: 14,5кг.</t>
  </si>
  <si>
    <t>AC-15J</t>
  </si>
  <si>
    <t>Мощность: 11,8 кВт (380В); ПДУ; Длина: 150 см; Размер: 1540x240x270мм; Вес: 18,5кг.</t>
  </si>
  <si>
    <t>AC-18J</t>
  </si>
  <si>
    <t>Мощность: 14,8кВт (380В); ПДУ; Длина: 180 см; Размер: 1840x240x270мм; Вес: 25,5кг.</t>
  </si>
  <si>
    <t>AC-20J</t>
  </si>
  <si>
    <t>Мощность: 16,4кВт (380В); ПДУ; Длина: 200 см; Размер: 2040x240x270мм; Вес: 33кг.</t>
  </si>
  <si>
    <t>ХОЛОДИЛЬНИКИ   ALMACOM</t>
  </si>
  <si>
    <t>AR-50</t>
  </si>
  <si>
    <t>Объем 50л;  Класс энергопотребления А+; Низкотемпературное отделение; Озонобезопасный хладагент R-600a; Потребляемая мощность: 50 Вт; Питание: 220В~50 Гц; Размер 47,4х44,7х49,6см;  Вес: 15/17 кг.</t>
  </si>
  <si>
    <t>AR-92</t>
  </si>
  <si>
    <t>Объем 92л; Класс энергопотребления А+; Низкотемпературное отделение; Озонобезопасный хладагент R-600a; Потребляемая мощность: 60 Вт; Питание: 220В~50 Гц ; Размер 47,4х44,7х83,1см; Вес: 21/23 кг.</t>
  </si>
  <si>
    <t>NEW!!!</t>
  </si>
  <si>
    <t>МОРОЗИЛЬНИКИ   ALMACOM</t>
  </si>
  <si>
    <t>AF1D-150</t>
  </si>
  <si>
    <t>Объем 142 л; Озонобезопасный хладагент R-600a; Потребляемая мощность: 65 Вт;  Питание: 220В~50 Гц; Размер 63,5*55,6*83,5см; Вес: 25/28 кг.</t>
  </si>
  <si>
    <t>AF1D-200</t>
  </si>
  <si>
    <t>Объем 200 л; Озонобезопасный хладагент R-600a; Потребляемая мощность: 160 Вт;  Питание: 220В~50 Гц; Размер 98х56х82,5см; Вес: 36/40 кг.</t>
  </si>
  <si>
    <t>AF1D-250</t>
  </si>
  <si>
    <t>Объем 254 л; Озонобезопасный хладагент R-600a; Потребляемая мощность: 72 Вт;  Питание: 220В~50 Гц; Размер БРУТТО: 107*578*88,2см; Вес: 33/38 кг.</t>
  </si>
  <si>
    <t>AF1D-300</t>
  </si>
  <si>
    <t>Объем 299 л; Озонобезопасный хладагент R-600a; Потребляемая мощность: 115 Вт;  Питание: 220В~50 Гц; Размер БРУТТО: 116*64*88,5см; Вес: 36/41 кг.</t>
  </si>
  <si>
    <t>КУЛЕРЫ  ДЛЯ ВОДЫ ALMACOM</t>
  </si>
  <si>
    <t>WD-DНО-1AF</t>
  </si>
  <si>
    <t xml:space="preserve">Тип: настольный; Без охлаждения, только нагрев; Цвет: белый; Размер: 320x330x430мм; Вес: 3кг.            </t>
  </si>
  <si>
    <t>WD-DНО-32BN</t>
  </si>
  <si>
    <t xml:space="preserve">Тип: настольный; Без охлаждения, только нагрев; Цвет: белый; Размер: 330x325x530мм; Вес: 3,8кг.    </t>
  </si>
  <si>
    <t>WD-DНО-35BN</t>
  </si>
  <si>
    <t>Тип: настольный; только нагрев, 450Вт, серебристый, настольный, вес 3кг, в паковке 3,8кг, размер в упаковке 330*330*530</t>
  </si>
  <si>
    <t>WD-DME-32BN</t>
  </si>
  <si>
    <t>Тип: настольный; Электронное охлаждение и нагрев; Цвет: белый; Размер: 330x325x530мм; Вес: 5,8кг</t>
  </si>
  <si>
    <t>WD-DME-35BN</t>
  </si>
  <si>
    <t>Тип: настольный; Электронное охлаждение и нагрев; Цвет: белый; Размер: 325x335x525мм; Вес: 6кг</t>
  </si>
  <si>
    <t>WD-DME-1AF</t>
  </si>
  <si>
    <t>WD-SHE-110BN</t>
  </si>
  <si>
    <t xml:space="preserve">Напольный, только комнатная температура, белый.
</t>
  </si>
  <si>
    <t>WD-SHE-121BN</t>
  </si>
  <si>
    <t xml:space="preserve">Напольный, только комнатная температура, белый с черным
</t>
  </si>
  <si>
    <t>WD-SHE-32BN</t>
  </si>
  <si>
    <t>Тип: напольный; Электронное охлаждение и нагрев; Со шкафчиком; Цвет: белый; Размер: 330x325x530мм; Вес: 3,8кг</t>
  </si>
  <si>
    <t>WD-SHE-34BN</t>
  </si>
  <si>
    <t>Тип: напольный; Электронное охлаждение и нагрев; Со шкафчиком; Цвет: белый; Размер: 325х325х980мм; Вес: 8,4кг</t>
  </si>
  <si>
    <t>WD-SHE-35BN</t>
  </si>
  <si>
    <t>Тип: напольный; Электронное охлаждение и нагрев; Со шкафчиком; Цвет: белый с серебром; Размер: 325x325x980мм; Вес: 8,4кг</t>
  </si>
  <si>
    <t>WD-SHE-40BN</t>
  </si>
  <si>
    <r>
      <t>Тип: напольный; Электронное охлаждение и нагрев; Со шкафчиком; Цвет: серебро; Размер: 325x325x980мм; Вес: 8,5</t>
    </r>
    <r>
      <rPr>
        <sz val="9"/>
        <color indexed="8"/>
        <rFont val="Open Sans"/>
        <family val="2"/>
        <charset val="204"/>
      </rPr>
      <t>кг</t>
    </r>
  </si>
  <si>
    <t>WD-SHE-41BN</t>
  </si>
  <si>
    <r>
      <t>Тип: напольный; Электронное охлаждение и нагрев; Со шкафчиком; Цвет: золотистый; Размер: 325x325x980мм; Вес: 8,5</t>
    </r>
    <r>
      <rPr>
        <sz val="9"/>
        <color indexed="8"/>
        <rFont val="Open Sans"/>
        <family val="2"/>
        <charset val="204"/>
      </rPr>
      <t>кг</t>
    </r>
  </si>
  <si>
    <t>WD-SHE-42BN</t>
  </si>
  <si>
    <t>Тип: напольный; Электронное охлаждение и нагрев; Со шкафчиком; Цвет: темно-серый; Размер: 325x325x980мм; Вес: 8,4кг</t>
  </si>
  <si>
    <t>WD-SHE-43BN</t>
  </si>
  <si>
    <t>Тип: напольный; Электронное охлаждение и нагрев; Со шкафчиком; Цвет: черный; Размер: 325х325х980мм; Вес: 8,4кг</t>
  </si>
  <si>
    <t>WD-SHE-3AF</t>
  </si>
  <si>
    <t>Тип: напольный; Электронное охлаждение и нагрев; Со шкафчиком; Цвет: черный с серебром; Размер: 325x335x980мм; Вес: 8кг</t>
  </si>
  <si>
    <t>WD-SHE-7AF</t>
  </si>
  <si>
    <t>Тип: напольный; Электронное охлаждение и нагрев; Со шкафчиком; Стеклянная панель; Цвет: ______; Размер: 330х330х1030мм; Вес: 10,5кг</t>
  </si>
  <si>
    <t>WD-SHE-8AF</t>
  </si>
  <si>
    <t>Тип: напольный; Электронное охлаждение и нагрев; Со шкафчиком; Стеклянная панель; Цвет: серый; Размер: 330х330х1030мм; Вес: 10,5кг</t>
  </si>
  <si>
    <t>WD-SСО-32BN</t>
  </si>
  <si>
    <t>Тип: напольный; Компрессорное охлаждение и нагрев; Со шкафчиком; Цвет: белый; Размер: 325x335x980мм; Вес: 18кг</t>
  </si>
  <si>
    <t>WD-SСО-35BN</t>
  </si>
  <si>
    <t>Тип: напольный; Компрессорное охлаждение и нагрев; Со шкафчиком; Цвет: серебристый; Размер: 325x335x980мм; Вес: 18кг</t>
  </si>
  <si>
    <t>WD-SСО-1AF</t>
  </si>
  <si>
    <t>WD-SСО-6AF</t>
  </si>
  <si>
    <t>Тип: напольный; Компрессорное охлаждение и нагрев; Со шкафчиком; Цвет: белый; Размер: 325x335x980мм; Вес: 16кг</t>
  </si>
  <si>
    <t>WD-CFO-32BN</t>
  </si>
  <si>
    <t>Тип: напольный; Компрессорное охлаждение и нагрев; С холодильником объемом 0,16 м3; Цвет: белый; Размер: 325x335x980мм; Вес:18 кг</t>
  </si>
  <si>
    <t>WD-CFO-35BN</t>
  </si>
  <si>
    <t>Тип: напольный; Компрессорное охлаждение и нагрев; С холодильником объемом 0,16 м3; Цвет: _________; Размер: 325x335x980мм; Вес:18 кг</t>
  </si>
  <si>
    <t>WD-CFO-1AF</t>
  </si>
  <si>
    <t>Тип: напольный; Компрессорное охлаждение и нагрев; С холодильником объемом 0,16 м3; Цвет: белый; Размер: 325x335x980мм; Вес: 16кг</t>
  </si>
  <si>
    <t>WD-CFO-6AF</t>
  </si>
  <si>
    <t>Тип: напольный; Компрессорное охлаждение и нагрев; С холодильником объемом 0,16 м3; Цвет: черный с серебром; Размер: 325x335x980мм; Вес: 18кг</t>
  </si>
  <si>
    <t>WD-CFO-50BN</t>
  </si>
  <si>
    <t>Напольный, с холодильником, компрессорное охлаждение и нагрев, серебристый</t>
  </si>
  <si>
    <t>WD-CFO-51BN</t>
  </si>
  <si>
    <t>Напольный, с холодильником, компрессорное охлаждение и нагрев, черная панель</t>
  </si>
  <si>
    <t>CD-1M (Silver)</t>
  </si>
  <si>
    <t xml:space="preserve">Подстаканники на магните; Цвет: серебро </t>
  </si>
  <si>
    <t>CD-1M (white/black)</t>
  </si>
  <si>
    <t xml:space="preserve">Подстаканники на магните; Цвет: белый / черный  </t>
  </si>
  <si>
    <t>CD-1S (Silver)</t>
  </si>
  <si>
    <t xml:space="preserve">Подстаканники на шурупах; Цвет: серебро </t>
  </si>
  <si>
    <t>CD-1S (white/black)</t>
  </si>
  <si>
    <t xml:space="preserve">Подстаканники на шурупах; Цвет: белый / черный  </t>
  </si>
  <si>
    <t>Сушилки для рук</t>
  </si>
  <si>
    <r>
      <t xml:space="preserve">HD-798-ABS-G
</t>
    </r>
    <r>
      <rPr>
        <sz val="10"/>
        <rFont val="Open Sans"/>
        <family val="2"/>
        <charset val="204"/>
      </rPr>
      <t xml:space="preserve"> (в упаковке 4 шт)                       </t>
    </r>
    <r>
      <rPr>
        <b/>
        <sz val="10"/>
        <rFont val="Open Sans"/>
        <family val="2"/>
        <charset val="204"/>
      </rPr>
      <t xml:space="preserve">                          </t>
    </r>
  </si>
  <si>
    <t>Мощность: 2300Вт; Мощность  двигателя: 250Вт; Скорость вращения двиг.: 25000 об/мин; Скорость возд. потока: &gt;23 м/с; SENSOR; Дистанция: 50--200 мм; Темп.воздуха: 65+15°C; Размеры: 245х280х215мм • Материал: Пластик; Цвет: серебро</t>
  </si>
  <si>
    <r>
      <t xml:space="preserve">HD-798-ABS-W
</t>
    </r>
    <r>
      <rPr>
        <sz val="10"/>
        <rFont val="Open Sans"/>
        <family val="2"/>
        <charset val="204"/>
      </rPr>
      <t xml:space="preserve">(в упаковке 4 шт)                       </t>
    </r>
    <r>
      <rPr>
        <b/>
        <sz val="10"/>
        <rFont val="Open Sans"/>
        <family val="2"/>
        <charset val="204"/>
      </rPr>
      <t xml:space="preserve">                          </t>
    </r>
  </si>
  <si>
    <t>Мощность: 2300Вт; Мощность  двигателя: 250Вт; Скорость вращения двиг.: 25000 об/мин; Скорость возд. потока: &gt;23 м/с; SENSOR; Дистанция: 50--200 мм; Темп.воздуха: 65+15°C; Размеры: 245х280х215мм; Материал: Пластик; Цвет: белый</t>
  </si>
  <si>
    <r>
      <t xml:space="preserve">HD-798-G
</t>
    </r>
    <r>
      <rPr>
        <sz val="10"/>
        <rFont val="Open Sans"/>
        <family val="2"/>
        <charset val="204"/>
      </rPr>
      <t xml:space="preserve"> (в упаковке 4 шт)                       </t>
    </r>
    <r>
      <rPr>
        <b/>
        <sz val="10"/>
        <rFont val="Open Sans"/>
        <family val="2"/>
        <charset val="204"/>
      </rPr>
      <t xml:space="preserve">                          </t>
    </r>
  </si>
  <si>
    <t xml:space="preserve">Мощность: 2300Вт; Мощность  двигателя: 250Вт; Скорость вращения двиг.: 25 000 об/мин; Скорость возд. потока: &gt;23 м/с; SENSOR; Дистанция: 50--200 мм; Темп.воздуха: 65+15°С;  Размеры: 245х280х215мм; Материал: Нерж. сталь; Цвет: серебро </t>
  </si>
  <si>
    <r>
      <t xml:space="preserve">HD-798-W
</t>
    </r>
    <r>
      <rPr>
        <sz val="10"/>
        <rFont val="Open Sans"/>
        <family val="2"/>
        <charset val="204"/>
      </rPr>
      <t xml:space="preserve">(в упаковке 4 шт)                       </t>
    </r>
    <r>
      <rPr>
        <b/>
        <sz val="10"/>
        <rFont val="Open Sans"/>
        <family val="2"/>
        <charset val="204"/>
      </rPr>
      <t xml:space="preserve">                          </t>
    </r>
  </si>
  <si>
    <t>Мощность: 2300Вт; Мощность  двигателя: 250Вт; Скорость вращения двиг.: 25000 об/мин; Скорость возд. потока: &gt;23 м/с; SENSOR; Дистанция: 50--200 мм; Темп.воздуха: 65+15°C; Размеры: 245х280х215мм; Материал: Нерж. сталь; Цвет: белый</t>
  </si>
  <si>
    <r>
      <rPr>
        <b/>
        <sz val="10"/>
        <rFont val="Open Sans"/>
        <family val="2"/>
        <charset val="204"/>
      </rPr>
      <t xml:space="preserve">HD-2008W
</t>
    </r>
    <r>
      <rPr>
        <sz val="10"/>
        <rFont val="Open Sans"/>
        <family val="2"/>
        <charset val="204"/>
      </rPr>
      <t>(в упаковке 4 шт)</t>
    </r>
  </si>
  <si>
    <t xml:space="preserve">Мощность: 1200Вт; Мощность  двигателя: 250Вт; Скорость вращения двиг.: 24000 об/мин; Скорость возд. потока: &gt;50 м/с; SENSOR; Дистанция: до 150 мм ; Темп.воздуха: 65+15°C; Размеры: 250x238x230мм; Материал: Пластик; Цвет: белый </t>
  </si>
  <si>
    <r>
      <rPr>
        <b/>
        <sz val="10"/>
        <rFont val="Open Sans"/>
        <family val="2"/>
        <charset val="204"/>
      </rPr>
      <t xml:space="preserve">HD-2008G
</t>
    </r>
    <r>
      <rPr>
        <sz val="10"/>
        <rFont val="Open Sans"/>
        <family val="2"/>
        <charset val="204"/>
      </rPr>
      <t xml:space="preserve"> (в упаковке 4 шт)</t>
    </r>
  </si>
  <si>
    <t xml:space="preserve">Мощность: 1200Вт; Мощность  двигателя: 250Вт; Скорость вращения двиг.: 24000 об/мин; Скорость возд. потока: &gt; 50 м/с; SENSOR; Дистанция: до 150 мм ; Темп.воздуха: 65+15°C; Размеры: 250x238x230мм; Материал: Пластик; Цвет: серебро </t>
  </si>
  <si>
    <r>
      <rPr>
        <b/>
        <sz val="10"/>
        <rFont val="Open Sans"/>
        <family val="2"/>
        <charset val="204"/>
      </rPr>
      <t xml:space="preserve">HD-2009G 
</t>
    </r>
    <r>
      <rPr>
        <sz val="10"/>
        <rFont val="Open Sans"/>
        <family val="2"/>
        <charset val="204"/>
      </rPr>
      <t xml:space="preserve"> (в упаковке 4 шт)</t>
    </r>
  </si>
  <si>
    <t xml:space="preserve">Мощность: 1200Вт; Мощность  двигателя: 250Вт; Скорость вращения двиг.: 24000 об/мин; Скорость возд. потока: &gt;50 м/с; SENSOR; Дистанция: до 150 мм ; Темп.воздуха: 65+15°C; Размеры: 250x238x230мм; Материал: Пластик; Цвет: серебро </t>
  </si>
  <si>
    <r>
      <rPr>
        <b/>
        <sz val="10"/>
        <rFont val="Open Sans"/>
        <family val="2"/>
        <charset val="204"/>
      </rPr>
      <t xml:space="preserve">HD-2009W
</t>
    </r>
    <r>
      <rPr>
        <sz val="10"/>
        <rFont val="Open Sans"/>
        <family val="2"/>
        <charset val="204"/>
      </rPr>
      <t xml:space="preserve"> (в упаковке 4 шт)</t>
    </r>
  </si>
  <si>
    <r>
      <rPr>
        <b/>
        <sz val="10"/>
        <rFont val="Open Sans"/>
        <family val="2"/>
        <charset val="204"/>
      </rPr>
      <t xml:space="preserve">HD-6666G 
</t>
    </r>
    <r>
      <rPr>
        <sz val="10"/>
        <rFont val="Open Sans"/>
        <family val="2"/>
        <charset val="204"/>
      </rPr>
      <t>(в упаковке 2 шт)</t>
    </r>
  </si>
  <si>
    <t xml:space="preserve">Мощность: 2000Вт; Мощность  двигателя: 550Вт; Скорость вращения двиг.: 23000 об/мин; Скорость возд. потока: &gt;100 м/с; SENSOR; Темп. воздуха: 65+15°C; Размеры: 290x685x220мм; Материал: Пластик ABS; Цвет: серебро         </t>
  </si>
  <si>
    <r>
      <rPr>
        <b/>
        <sz val="10"/>
        <rFont val="Open Sans"/>
        <family val="2"/>
        <charset val="204"/>
      </rPr>
      <t xml:space="preserve">HD-6666W
</t>
    </r>
    <r>
      <rPr>
        <sz val="10"/>
        <rFont val="Open Sans"/>
        <family val="2"/>
        <charset val="204"/>
      </rPr>
      <t>(в упаковке 2 шт)</t>
    </r>
  </si>
  <si>
    <t xml:space="preserve">Мощность: 2000Вт; Мощность  двигателя: 550Вт; Скорость вращения двиг.: 23000 об/мин; Скорость возд. потока: &gt;100 м/с; SENSOR; Темп. воздуха: 65+15°C; Размеры: 290x685x220мм; Материал: Пластик ABS; Цвет: белый </t>
  </si>
  <si>
    <r>
      <rPr>
        <b/>
        <sz val="10"/>
        <rFont val="Open Sans"/>
        <family val="2"/>
        <charset val="204"/>
      </rPr>
      <t xml:space="preserve">HD-230S
</t>
    </r>
    <r>
      <rPr>
        <sz val="10"/>
        <rFont val="Open Sans"/>
        <family val="2"/>
        <charset val="204"/>
      </rPr>
      <t>(в упаковке 8 шт)</t>
    </r>
  </si>
  <si>
    <t xml:space="preserve">Мощность: 1800Вт; Мощность  двигателя: 60Вт; Скорость вращения двиг.: 2800 об/мин; Скорость возд. потока: &gt;18 м/с; SENSOR; Дистанция: до 150 мм; Темп. воздуха: 65+15°C; Размеры: 250x238x230мм; Материал: Нерж. сталь; Цвет: серебро                                 </t>
  </si>
  <si>
    <r>
      <t xml:space="preserve">HD-298 B
</t>
    </r>
    <r>
      <rPr>
        <sz val="10"/>
        <rFont val="Open Sans"/>
        <family val="2"/>
        <charset val="204"/>
      </rPr>
      <t xml:space="preserve">(в упаковке 4 шт)    </t>
    </r>
    <r>
      <rPr>
        <b/>
        <sz val="10"/>
        <rFont val="Open Sans"/>
        <family val="2"/>
        <charset val="204"/>
      </rPr>
      <t xml:space="preserve">                                              </t>
    </r>
  </si>
  <si>
    <t xml:space="preserve">Мощность: 1500Вт; Мощность  двигателя: 60Вт; Скорость вращения двиг.: 2800 об/мин; Скорость возд. потока: &gt;18 м/с; SENSOR; Дистанция: до 150 мм; Темп. воздуха: 65+15°C; Размеры: 265x205x125мм; Материал: металл; Цвет: серебро                                 </t>
  </si>
  <si>
    <r>
      <t xml:space="preserve">HD-298
 </t>
    </r>
    <r>
      <rPr>
        <sz val="10"/>
        <rFont val="Open Sans"/>
        <family val="2"/>
        <charset val="204"/>
      </rPr>
      <t xml:space="preserve">(в упаковке 4 шт)    </t>
    </r>
    <r>
      <rPr>
        <b/>
        <sz val="10"/>
        <rFont val="Open Sans"/>
        <family val="2"/>
        <charset val="204"/>
      </rPr>
      <t xml:space="preserve">                                              </t>
    </r>
  </si>
  <si>
    <t xml:space="preserve">Мощность: 1500Вт; Мощность  двигателя: 60Вт; Скорость вращения двиг.: 2800 об/мин; Скорость возд. потока: &gt;18 м/с; SENSOR; Дистанция: до 150 мм; Темп. воздуха: 65+15°C; Размеры: 265x205x125мм; Материал: металл; Цвет: белый                                 </t>
  </si>
  <si>
    <r>
      <t xml:space="preserve">HD-688
 </t>
    </r>
    <r>
      <rPr>
        <sz val="10"/>
        <rFont val="Open Sans"/>
        <family val="2"/>
        <charset val="204"/>
      </rPr>
      <t>(в упаковке 8 шт)</t>
    </r>
  </si>
  <si>
    <t>Мощность: 1800Вт; Мощность  двигателя: 60Вт; Скорость вращения двиг.: 2800 об/мин; Скорость возд. потока: &gt;11 м/с; SENSOR; Дистанция: 50--200мм; Темп.воздуха: 65+15°C; Размеры: 250х238х230мм; Материал: Пластик</t>
  </si>
  <si>
    <r>
      <t xml:space="preserve">HD-688G
</t>
    </r>
    <r>
      <rPr>
        <sz val="10"/>
        <rFont val="Open Sans"/>
        <family val="2"/>
        <charset val="204"/>
      </rPr>
      <t>(в упаковке 8 шт)</t>
    </r>
  </si>
  <si>
    <t>Мощность: 1800Вт; Мощность  двигателя: 60Вт; Скорость вращения двиг.: 2800 об/мин; Скорость возд. потока:&gt;11 м/с; SENSOR; Дистанция: 50--200 мм; Темп.воздуха: 65+15°C; Размеры: 250х238х230мм; Материал: Пластик</t>
  </si>
  <si>
    <t>HD-900G</t>
  </si>
  <si>
    <t>Мощность: 1200Вт; Скорость возд. потока:&gt;43-46 м/с; SENSOR; Дистанция: 12-15 см; Темп.воздуха: 65-75°C; Размеры: 200х170х388мм; Материал: Пластик;цвет серый, IPX1</t>
  </si>
  <si>
    <t>HD-900W</t>
  </si>
  <si>
    <t>Мощность: 1200Вт; Скорость возд. потока:&gt;43-46 м/с; SENSOR; Дистанция: 12-15 см; Темп.воздуха: 65-75°C; Размеры: 200х170х388мм; Материал: Пластик; цвет белый, IPX1</t>
  </si>
  <si>
    <t>HD-T1B</t>
  </si>
  <si>
    <t>Мощность: 1500Вт; Скорость возд. потока:&gt;98-103 м/с; SENSOR; Дистанция: 10-15 см; Темп.воздуха: 65-75°C; Размеры: 235х144х390мм; Материал: Пластик; цвет черный, IPX1</t>
  </si>
  <si>
    <t>HD-T1G</t>
  </si>
  <si>
    <t>Мощность: 1500Вт; Скорость возд. потока:&gt;98-103 м/с; SENSOR; Дистанция: 10-15 см; Темп.воздуха: 65-75°C; Размеры: 235х144х390мм; Материал: Пластик; цвет серый, IPX1</t>
  </si>
  <si>
    <t>HD-T1W</t>
  </si>
  <si>
    <t>Мощность: 1500Вт; Скорость возд. потока:&gt;98-103 м/с; SENSOR; Дистанция: 10-15 см; Темп.воздуха: 65-75°C; Размеры: 235х144х390мм; Материал: Пластик; цвет белый, IPX1</t>
  </si>
  <si>
    <t>HD-700M</t>
  </si>
  <si>
    <t>Мощность: 1200Вт; Скорость возд. потока:&gt;54-57 м/с; SENSOR; Дистанция: 12-15 см; Темп.воздуха: 65-75°C; Размеры: 200х170х388мм; Материал: нержавеющая сталь; цвет металик, IPX1</t>
  </si>
  <si>
    <t>HD-700B</t>
  </si>
  <si>
    <t>Мощность: 1200Вт; Скорость возд. потока:&gt;54-57 м/с; SENSOR; Дистанция: 12-15 см; Темп.воздуха: 65-75°C; Размеры: 200х170х388мм; Материал: нержавеющая сталь; цвет черный, IPX1</t>
  </si>
  <si>
    <t>ФЕНЫ  ДЛЯ  ВОЛОС НАСТЕННЫЕ  ALMACOM</t>
  </si>
  <si>
    <r>
      <t xml:space="preserve"> </t>
    </r>
    <r>
      <rPr>
        <b/>
        <sz val="10"/>
        <rFont val="Open Sans"/>
        <family val="2"/>
        <charset val="204"/>
      </rPr>
      <t xml:space="preserve">HFD-1200A
</t>
    </r>
    <r>
      <rPr>
        <sz val="10"/>
        <rFont val="Open Sans"/>
        <family val="2"/>
        <charset val="204"/>
      </rPr>
      <t xml:space="preserve"> (в упаковке  шт)</t>
    </r>
  </si>
  <si>
    <t>Мощность 1200Вт; Мощность  двигателя: 30Вт; Скорость вращения двиг.:17000 об/мин; Скорость воздушного потока:&gt;12 м/с; Темп.воздуха: 65+15°C; Размеры:350х180х95мм; Предназначен для установки в ванных комнатах гостиниц, бассейнов, спортзалов, саун и частных домов</t>
  </si>
  <si>
    <r>
      <t xml:space="preserve"> </t>
    </r>
    <r>
      <rPr>
        <b/>
        <sz val="10"/>
        <rFont val="Open Sans"/>
        <family val="2"/>
        <charset val="204"/>
      </rPr>
      <t xml:space="preserve">HFD-1200B
</t>
    </r>
    <r>
      <rPr>
        <sz val="10"/>
        <rFont val="Open Sans"/>
        <family val="2"/>
        <charset val="204"/>
      </rPr>
      <t xml:space="preserve"> (в упаковке  шт)</t>
    </r>
  </si>
  <si>
    <t>Диспенсеры для бумажных полотенец, салфеток, туалетной бумаги ALMACOM</t>
  </si>
  <si>
    <t>PD-QW-ABS-3</t>
  </si>
  <si>
    <r>
      <t>Диспенсер для листовых бумажных полотенец Z укладки; Материал: ABS Пластик; Размеры:</t>
    </r>
    <r>
      <rPr>
        <sz val="9"/>
        <color indexed="8"/>
        <rFont val="Open Sans"/>
        <family val="2"/>
        <charset val="204"/>
      </rPr>
      <t>264x96x203мм вес 0,75кг</t>
    </r>
  </si>
  <si>
    <t>PD-QW-ABS-1</t>
  </si>
  <si>
    <t>Диспенсер для листовых бумажных полотенец Z укладки; Материал: ABS Пластик; Размеры:375x275x100мм вес 1,15кг</t>
  </si>
  <si>
    <t>PD-QG-MP3</t>
  </si>
  <si>
    <r>
      <t>Настенный диспенсер для листовых бумажных полотенец Z укладки          Материал: Нержавеющая сталь; Тип поверхности: Глянец;  Размеры:</t>
    </r>
    <r>
      <rPr>
        <sz val="9"/>
        <color indexed="8"/>
        <rFont val="Open Sans"/>
        <family val="2"/>
        <charset val="204"/>
      </rPr>
      <t>277x111x258мм вес 1,5кг</t>
    </r>
  </si>
  <si>
    <t>PD-3010B</t>
  </si>
  <si>
    <r>
      <t>Настенный диспенсер для листовых бумажных полотенец Z укладки          Материал: Нержавеющая сталь; Тип поверхности: Глянец;  Размеры:</t>
    </r>
    <r>
      <rPr>
        <sz val="9"/>
        <color indexed="8"/>
        <rFont val="Open Sans"/>
        <family val="2"/>
        <charset val="204"/>
      </rPr>
      <t>285х115х285мм вес 0,95кг</t>
    </r>
  </si>
  <si>
    <t>PD-5859B</t>
  </si>
  <si>
    <t>TPD-CG-MP4</t>
  </si>
  <si>
    <r>
      <t>Настенный диспенсер туалетной бумаги в больших рулонах        Материал: Нержавеющая сталь; Тип поверхности: Глянец; Размеры:</t>
    </r>
    <r>
      <rPr>
        <sz val="9"/>
        <color indexed="8"/>
        <rFont val="Open Sans"/>
        <family val="2"/>
        <charset val="204"/>
      </rPr>
      <t>251x111x258мм вес 1,25кг</t>
    </r>
  </si>
  <si>
    <t>TD-RG-MP5</t>
  </si>
  <si>
    <r>
      <t>Настенный / настольный диспенсер салфеток для лица                                     Материал: Нержавеющая сталь; Тип поверхности: Зеркальный глянец; Размеры:</t>
    </r>
    <r>
      <rPr>
        <sz val="9"/>
        <color indexed="8"/>
        <rFont val="Open Sans"/>
        <family val="2"/>
        <charset val="204"/>
      </rPr>
      <t>252x73x130мм вес 0,7кг</t>
    </r>
  </si>
  <si>
    <t>Автоматический стерилизатор для рук ALMACOM</t>
  </si>
  <si>
    <t>HS-X5</t>
  </si>
  <si>
    <t>Мощность: &lt;=20Вт; Объем бака: 1500мл; Влажность окружающей среды: &lt;=80%; Мощность распыления: 0,6-10 мл; Сенсорная дистанция: 10см+-3см; Материал: ABS пластик; Необходимое содержание спирта в растворе: 75%; Размеры: 290x230x580мм; Цвет: белый; Предназначен для автоматического распыления дезинфицирующего раствора на руки</t>
  </si>
  <si>
    <t>HS-X6</t>
  </si>
  <si>
    <t>Дозаторы  для жидкого  мыла ALMACOM</t>
  </si>
  <si>
    <t>SD-1-800ML</t>
  </si>
  <si>
    <t>Объем: 800 мл;  Материал: Нержавеющая сталь; Цвет: серебро; Размеры: 170х105х65мм</t>
  </si>
  <si>
    <t>SD-6201</t>
  </si>
  <si>
    <t>Объем: 1000 мл; Материал: ABS Пластик; Цвет: бело-серый, Размеры: 133х230х80мм</t>
  </si>
  <si>
    <t>SD-1-1000ML</t>
  </si>
  <si>
    <t>Объем: 1000 мл;  Материал: Нержавеющая сталь; Цвет: серебро; Размеры: 200х125х65мм</t>
  </si>
  <si>
    <t>AMV-140С4/NS</t>
  </si>
  <si>
    <t>AMV-36С4/NS</t>
  </si>
  <si>
    <t>AMV-45С4/NS</t>
  </si>
  <si>
    <t>AMV-18C1S</t>
  </si>
  <si>
    <t xml:space="preserve">AMV-22C1S </t>
  </si>
  <si>
    <t xml:space="preserve">AMV-28C1S </t>
  </si>
  <si>
    <t>AMV-22C4/CS</t>
  </si>
  <si>
    <t>AMV-28C4/CS</t>
  </si>
  <si>
    <t>1,8 kw</t>
  </si>
  <si>
    <t>Внутренний блок кассетный + панель A-AFQ4-01E</t>
  </si>
  <si>
    <t>Внутренний блок кассетный + панель AFQ1-02D</t>
  </si>
  <si>
    <t xml:space="preserve">Внутренний блок кассетный + панель CE-AFQ-03C4 </t>
  </si>
  <si>
    <t>Внутренний блок кассетный + панель CE-AFQ-03C4</t>
  </si>
  <si>
    <t>AMV-56WMS</t>
  </si>
  <si>
    <t>ожидаем</t>
  </si>
  <si>
    <t>AMV-90MD/S</t>
  </si>
  <si>
    <t>AFT3Н-1800G100</t>
  </si>
  <si>
    <t>AFT3Н-2200G100</t>
  </si>
  <si>
    <t>Канальный высокого статического давления, ESP 100 Па, левое подключение</t>
  </si>
  <si>
    <t>AFH2-350-R3</t>
  </si>
  <si>
    <t>AFH2-500-R3</t>
  </si>
  <si>
    <t>AFH2-800-R3</t>
  </si>
  <si>
    <t>Охл. 3,5 кВт</t>
  </si>
  <si>
    <t>Охл. 2,5 кВт</t>
  </si>
  <si>
    <t>Охл. 5 кВт</t>
  </si>
  <si>
    <t>Охл. 8 кВт</t>
  </si>
  <si>
    <r>
      <t xml:space="preserve">Сплит-система инвертер; среднего давления; R410А; ПДУ;  авторестарт; DC Fan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</si>
  <si>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r>
      <t>Сплит-система инвертер; среднего давления; R410А; ПДУ;  авторестарт; DC Fan,</t>
    </r>
    <r>
      <rPr>
        <sz val="10"/>
        <color rgb="FFC00000"/>
        <rFont val="Open Sans"/>
        <family val="2"/>
        <charset val="204"/>
      </rPr>
      <t xml:space="preserve"> 220В</t>
    </r>
    <r>
      <rPr>
        <sz val="10"/>
        <rFont val="Open Sans"/>
        <family val="2"/>
        <charset val="204"/>
      </rPr>
      <t xml:space="preserve">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</si>
  <si>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r>
      <t xml:space="preserve">Сплит-система инвертер; среднего давления; R410А; ПДУ;  авторестарт; full DC inverter, </t>
    </r>
    <r>
      <rPr>
        <sz val="10"/>
        <color rgb="FFC00000"/>
        <rFont val="Open Sans"/>
        <family val="2"/>
        <charset val="204"/>
      </rPr>
      <t>380В</t>
    </r>
    <r>
      <rPr>
        <sz val="10"/>
        <rFont val="Open Sans"/>
        <family val="2"/>
        <charset val="204"/>
      </rPr>
      <t xml:space="preserve">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</si>
  <si>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160-180 м3</t>
  </si>
  <si>
    <r>
      <t xml:space="preserve">Сплит-система инвертер; среднего давления; R410А; ПДУ;  авторестарт; DC Fan 
</t>
    </r>
    <r>
      <rPr>
        <u/>
        <sz val="10"/>
        <rFont val="Open Sans"/>
        <family val="2"/>
        <charset val="204"/>
      </rPr>
      <t>Без соединительных труб (инсталляции)</t>
    </r>
    <r>
      <rPr>
        <sz val="10"/>
        <rFont val="Open Sans"/>
        <family val="2"/>
        <charset val="204"/>
      </rPr>
      <t>.</t>
    </r>
  </si>
  <si>
    <t>AMD-60HМI</t>
  </si>
  <si>
    <t>FH-20BCE</t>
  </si>
  <si>
    <t>FH-20ACE</t>
  </si>
  <si>
    <t>PTC-WM2-ACE</t>
  </si>
  <si>
    <t>ТЕПЛОВЕНТИЛЯТОРЫ   OTEX</t>
  </si>
  <si>
    <t>OH72-11FAN</t>
  </si>
  <si>
    <t>ТЕПЛОВАЯ ПУШКА OTEX</t>
  </si>
  <si>
    <t>2 режима мощности, Жалюзи "Вверх и вниз", автокачели, Прохладный/теплый/горячий воздух на выбор, Защита от перегрева, ЖК дисплей, Пульт дистанционного управления, Таймер до 12 часов, cо складной вешалкой для полотенец 
Размер : 610x160x240, вес 2,7 кг</t>
  </si>
  <si>
    <t>Спиральный нагревательный элемент Быстрое эффективное нагревание 2 мощности нагрева (1000 W /2000 W) Защита от перегрева Ручка для удобства перемещения
Размер: 220x135x270, вес 1 кг</t>
  </si>
  <si>
    <t>Спиральный нагревательный элемент Быстрое эффективное нагревание 2 мощности нагрева (1000 W /2000W) Защита от перегрева Возможность как вертикальной так и горизонтальной установки 
Размер: 250x125x250, вес 1,18 кг.</t>
  </si>
  <si>
    <t>Регулируемый термостат, Защита от перегрева,
 3 режима мощности, Турбовентилятор +400Вт, 
Ручка для удобства передвижения, Световой индикатор
Размер: 500x160x660, вес 11,9 кг.</t>
  </si>
  <si>
    <t>IH-50A</t>
  </si>
  <si>
    <t>IH-50G</t>
  </si>
  <si>
    <t>IH-90A</t>
  </si>
  <si>
    <t>IH-90G</t>
  </si>
  <si>
    <t>Мощность: 5000Вт, Напряжение: 380 В, 50Гц
Вес БРУТТО: 6,2 кг 
Размер уп.: мм(Ш*Г*В) 295x295x435</t>
  </si>
  <si>
    <t>Мощность: 9000Вт, Напряжение: 380 В, 50Гц
Вес БРУТТО: 9,4 кг 
Размер уп.: мм(Ш*Г*В) 330x340x510</t>
  </si>
  <si>
    <t>Мощность: 5000Вт, Напряжение: 380 В, 50Гц
Вес БРУТТО: 8 кг 
Размер уп.: мм(Ш*Г*В) 335x335x415</t>
  </si>
  <si>
    <t>Мощность: 9000Вт, Напряжение: 380 В, 50Гц
Вес БРУТТО: 10кг 
Размер уп.: мм(Ш*Г*В) 390x340x480</t>
  </si>
  <si>
    <t xml:space="preserve">УВЛАЖНИТЕЛИ ВОЗДУХА ALMACOM </t>
  </si>
  <si>
    <t>ADH-6</t>
  </si>
  <si>
    <t>ADH-10</t>
  </si>
  <si>
    <t>ADH-20</t>
  </si>
  <si>
    <t>Мощность холодного распыления, Вт: 25
Мощность теплого распыления, Вт: 105
Напряжение: 220-240В, 50Гц
Объем бака, л : 6
Вес БРУТТО, кг: 3
Размер уп. мм(Ш*Г*В), мм: 250х270х350</t>
  </si>
  <si>
    <t>Мощность холодного распыления, Вт: 25
Мощность теплого распыления, Вт: 105
Напряжение: 220-240В, 50Гц
Объем бака, л : 10
Вес БРУТТО, кг: 3,5
Размер уп. мм(Ш*Г*В), мм: 263х263х492</t>
  </si>
  <si>
    <t>Мощность холодного распыления, Вт: 105
Напряжение: 220-240В, 50Гц
Объем бака, л : 20
Вес БРУТТО, кг: 6,6
Размер уп. мм(Ш*Г*В), мм: 308х323х690</t>
  </si>
  <si>
    <t>Актау, Уральск, Астана</t>
  </si>
  <si>
    <t>Промышленные MIDEA</t>
  </si>
  <si>
    <t>MTB1T-96HWN1 / MOVTA-96HN1-R</t>
  </si>
  <si>
    <t>28,1 кВт</t>
  </si>
  <si>
    <t>MRC-100HWN1-R(C)</t>
  </si>
  <si>
    <t>MRC-125HWN1-R(C)</t>
  </si>
  <si>
    <t>MRC-150HWN1-R(C)</t>
  </si>
  <si>
    <t>MRC-175HWN1-R(C)</t>
  </si>
  <si>
    <t>MRC-200HWN1-R(C)</t>
  </si>
  <si>
    <t>MRC-250HWN1-R(C)</t>
  </si>
  <si>
    <t>MRC-300HWN1-R(C)</t>
  </si>
  <si>
    <t>35кВт</t>
  </si>
  <si>
    <t>44кВт</t>
  </si>
  <si>
    <t>53кВт</t>
  </si>
  <si>
    <t>62кВт</t>
  </si>
  <si>
    <t>70кВт</t>
  </si>
  <si>
    <t>88кВт</t>
  </si>
  <si>
    <t>98кВт</t>
  </si>
  <si>
    <t>Компрессорно Конденсаторные Блоки almacom</t>
  </si>
  <si>
    <t>Комплекты установки для ККБ almacom</t>
  </si>
  <si>
    <t>Чиллер almacom</t>
  </si>
  <si>
    <t>Фанкойлы almacom</t>
  </si>
  <si>
    <t>Мультизональные системы almacom</t>
  </si>
  <si>
    <t>Руфтопы almacom</t>
  </si>
  <si>
    <t>Канальные кондиционеры MIDEA</t>
  </si>
  <si>
    <t>Руфтопы MIDEA</t>
  </si>
  <si>
    <t>Промышленные almacom</t>
  </si>
  <si>
    <r>
      <t xml:space="preserve"> </t>
    </r>
    <r>
      <rPr>
        <b/>
        <sz val="10"/>
        <rFont val="Open Sans"/>
        <family val="2"/>
        <charset val="204"/>
      </rPr>
      <t xml:space="preserve">HFD-1200С
</t>
    </r>
    <r>
      <rPr>
        <sz val="10"/>
        <rFont val="Open Sans"/>
        <family val="2"/>
        <charset val="204"/>
      </rPr>
      <t xml:space="preserve"> (в упаковке  шт)</t>
    </r>
  </si>
  <si>
    <t>охл: 4 кВт нагр: 6,8+1,1кВт</t>
  </si>
  <si>
    <t>Серия HС</t>
  </si>
  <si>
    <t xml:space="preserve">Настенные кондиционеры almacom - серия HC 2022 г. </t>
  </si>
  <si>
    <t>Астана, Уральск, Актау</t>
  </si>
  <si>
    <t>ACCU-28KIT</t>
  </si>
  <si>
    <t xml:space="preserve"> ACCU-53KIT</t>
  </si>
  <si>
    <t>Актау, Астана, Уральск</t>
  </si>
  <si>
    <t xml:space="preserve">29.12.2023 г. </t>
  </si>
  <si>
    <t xml:space="preserve"> Уральск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</si>
</sst>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4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Open Sans"/>
      <family val="2"/>
      <charset val="204"/>
    </font>
    <font>
      <sz val="10"/>
      <name val="Open Sans"/>
      <family val="2"/>
      <charset val="204"/>
    </font>
    <font>
      <b/>
      <sz val="10"/>
      <color theme="1"/>
      <name val="Open Sans"/>
      <family val="2"/>
      <charset val="204"/>
    </font>
    <font>
      <sz val="10"/>
      <color theme="0"/>
      <name val="Open Sans"/>
      <family val="2"/>
      <charset val="204"/>
    </font>
    <font>
      <b/>
      <u/>
      <sz val="10"/>
      <name val="Open Sans"/>
      <family val="2"/>
      <charset val="204"/>
    </font>
    <font>
      <sz val="10"/>
      <color theme="1"/>
      <name val="Open Sans"/>
      <family val="2"/>
      <charset val="204"/>
    </font>
    <font>
      <sz val="10"/>
      <color theme="0" tint="-0.34998626667073579"/>
      <name val="Open Sans"/>
      <family val="2"/>
      <charset val="204"/>
    </font>
    <font>
      <b/>
      <u/>
      <sz val="10"/>
      <color indexed="8"/>
      <name val="Open Sans"/>
      <family val="2"/>
      <charset val="204"/>
    </font>
    <font>
      <sz val="10"/>
      <color indexed="8"/>
      <name val="Open Sans"/>
      <family val="2"/>
      <charset val="204"/>
    </font>
    <font>
      <b/>
      <u/>
      <sz val="10"/>
      <color indexed="12"/>
      <name val="Open Sans"/>
      <family val="2"/>
      <charset val="204"/>
    </font>
    <font>
      <u/>
      <sz val="10"/>
      <name val="Open Sans"/>
      <family val="2"/>
      <charset val="204"/>
    </font>
    <font>
      <vertAlign val="superscript"/>
      <sz val="10"/>
      <name val="Open Sans"/>
      <family val="2"/>
      <charset val="204"/>
    </font>
    <font>
      <sz val="11"/>
      <name val="Arial"/>
      <family val="2"/>
      <charset val="204"/>
    </font>
    <font>
      <sz val="10"/>
      <color rgb="FFFF0000"/>
      <name val="Open Sans"/>
      <family val="2"/>
      <charset val="204"/>
    </font>
    <font>
      <b/>
      <sz val="9"/>
      <name val="Open Sans"/>
      <family val="2"/>
      <charset val="204"/>
    </font>
    <font>
      <sz val="12"/>
      <name val="Times New Roman"/>
      <family val="1"/>
    </font>
    <font>
      <sz val="9"/>
      <name val="Open Sans"/>
      <family val="2"/>
      <charset val="204"/>
    </font>
    <font>
      <sz val="13"/>
      <name val="Arial"/>
      <family val="2"/>
      <charset val="1"/>
    </font>
    <font>
      <sz val="8"/>
      <name val="Open Sans"/>
      <family val="2"/>
      <charset val="204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name val="Arial"/>
      <family val="2"/>
      <charset val="1"/>
    </font>
    <font>
      <sz val="10"/>
      <color rgb="FFFF0000"/>
      <name val="Calibri"/>
      <family val="2"/>
      <charset val="204"/>
      <scheme val="minor"/>
    </font>
    <font>
      <sz val="9"/>
      <name val="Arial"/>
      <family val="2"/>
      <charset val="1"/>
    </font>
    <font>
      <sz val="9"/>
      <name val="Arial"/>
      <family val="2"/>
      <charset val="204"/>
    </font>
    <font>
      <sz val="7"/>
      <name val="Arial"/>
      <family val="2"/>
      <charset val="204"/>
    </font>
    <font>
      <b/>
      <sz val="18"/>
      <color theme="1"/>
      <name val="Open Sans"/>
      <family val="2"/>
      <charset val="204"/>
    </font>
    <font>
      <sz val="8"/>
      <color theme="1"/>
      <name val="Open Sans"/>
      <family val="2"/>
      <charset val="204"/>
    </font>
    <font>
      <u/>
      <sz val="10"/>
      <color indexed="8"/>
      <name val="Open Sans"/>
      <family val="2"/>
      <charset val="204"/>
    </font>
    <font>
      <sz val="8"/>
      <color theme="0" tint="-0.34998626667073579"/>
      <name val="Open Sans"/>
      <family val="2"/>
      <charset val="204"/>
    </font>
    <font>
      <b/>
      <sz val="15"/>
      <name val="Open Sans"/>
      <family val="2"/>
      <charset val="204"/>
    </font>
    <font>
      <b/>
      <sz val="13"/>
      <color indexed="10"/>
      <name val="Open Sans"/>
      <family val="2"/>
      <charset val="204"/>
    </font>
    <font>
      <b/>
      <sz val="11"/>
      <name val="Open Sans"/>
      <family val="2"/>
      <charset val="204"/>
    </font>
    <font>
      <sz val="9"/>
      <color theme="1"/>
      <name val="Open Sans"/>
      <family val="2"/>
      <charset val="204"/>
    </font>
    <font>
      <b/>
      <sz val="11"/>
      <color rgb="FFFF0000"/>
      <name val="Open Sans"/>
      <family val="2"/>
      <charset val="204"/>
    </font>
    <font>
      <b/>
      <sz val="10"/>
      <color rgb="FFFF0000"/>
      <name val="Open Sans"/>
      <family val="2"/>
      <charset val="204"/>
    </font>
    <font>
      <b/>
      <sz val="9"/>
      <color rgb="FFFF0000"/>
      <name val="Open Sans"/>
      <family val="2"/>
      <charset val="204"/>
    </font>
    <font>
      <sz val="9"/>
      <color indexed="8"/>
      <name val="Open Sans"/>
      <family val="2"/>
      <charset val="204"/>
    </font>
    <font>
      <sz val="10"/>
      <name val="Open Sans"/>
      <family val="2"/>
    </font>
    <font>
      <sz val="8"/>
      <name val="Calibri"/>
      <family val="2"/>
      <scheme val="minor"/>
    </font>
    <font>
      <sz val="10"/>
      <color rgb="FFC00000"/>
      <name val="Open Sans"/>
      <family val="2"/>
      <charset val="204"/>
    </font>
    <font>
      <b/>
      <sz val="10"/>
      <name val="Open Sans"/>
      <family val="2"/>
    </font>
    <font>
      <sz val="8"/>
      <name val="Open Sans"/>
      <family val="2"/>
    </font>
    <font>
      <sz val="9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7" fillId="0" borderId="0"/>
    <xf numFmtId="165" fontId="45" fillId="0" borderId="0">
      <alignment vertical="center"/>
    </xf>
  </cellStyleXfs>
  <cellXfs count="165">
    <xf numFmtId="0" fontId="0" fillId="0" borderId="0" xfId="0"/>
    <xf numFmtId="0" fontId="0" fillId="0" borderId="0" xfId="0" applyAlignment="1" applyProtection="1">
      <alignment horizontal="left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 applyAlignment="1" applyProtection="1">
      <alignment horizontal="left" vertical="center"/>
      <protection locked="0"/>
    </xf>
    <xf numFmtId="0" fontId="11" fillId="0" borderId="0" xfId="1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1" applyFont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14" fontId="3" fillId="0" borderId="2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vertical="center" shrinkToFi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15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 vertical="center" wrapText="1"/>
      <protection locked="0"/>
    </xf>
    <xf numFmtId="14" fontId="3" fillId="0" borderId="0" xfId="0" applyNumberFormat="1" applyFont="1" applyAlignment="1" applyProtection="1">
      <alignment horizontal="center" vertical="center" shrinkToFit="1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 shrinkToFit="1"/>
      <protection locked="0"/>
    </xf>
    <xf numFmtId="16" fontId="3" fillId="0" borderId="2" xfId="0" applyNumberFormat="1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2" fontId="19" fillId="0" borderId="0" xfId="0" applyNumberFormat="1" applyFont="1" applyAlignment="1" applyProtection="1">
      <alignment horizontal="left" vertical="center"/>
      <protection locked="0"/>
    </xf>
    <xf numFmtId="0" fontId="20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3" fontId="3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applyFont="1"/>
    <xf numFmtId="0" fontId="29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7" fillId="0" borderId="0" xfId="0" applyFont="1" applyAlignment="1">
      <alignment shrinkToFit="1"/>
    </xf>
    <xf numFmtId="0" fontId="30" fillId="0" borderId="0" xfId="0" applyFont="1" applyAlignment="1">
      <alignment wrapText="1"/>
    </xf>
    <xf numFmtId="0" fontId="31" fillId="0" borderId="0" xfId="0" applyFont="1" applyProtection="1">
      <protection locked="0"/>
    </xf>
    <xf numFmtId="0" fontId="16" fillId="7" borderId="2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 applyProtection="1">
      <alignment horizontal="center" vertical="center" wrapText="1"/>
      <protection locked="0"/>
    </xf>
    <xf numFmtId="0" fontId="37" fillId="0" borderId="2" xfId="0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164" fontId="20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4" fontId="20" fillId="0" borderId="0" xfId="0" applyNumberFormat="1" applyFont="1" applyProtection="1">
      <protection locked="0"/>
    </xf>
    <xf numFmtId="0" fontId="38" fillId="0" borderId="2" xfId="0" applyFont="1" applyBorder="1" applyAlignment="1" applyProtection="1">
      <alignment horizontal="center" vertical="center" wrapText="1"/>
      <protection locked="0"/>
    </xf>
    <xf numFmtId="14" fontId="38" fillId="0" borderId="2" xfId="0" applyNumberFormat="1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>
      <alignment horizontal="center" vertical="center" wrapText="1"/>
    </xf>
    <xf numFmtId="0" fontId="29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vertical="center" wrapText="1"/>
      <protection locked="0"/>
    </xf>
    <xf numFmtId="14" fontId="40" fillId="0" borderId="2" xfId="0" applyNumberFormat="1" applyFont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2" fillId="3" borderId="10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43" fillId="0" borderId="2" xfId="0" applyFont="1" applyBorder="1" applyAlignment="1" applyProtection="1">
      <alignment horizontal="center" vertical="center" wrapText="1"/>
      <protection locked="0"/>
    </xf>
    <xf numFmtId="0" fontId="44" fillId="0" borderId="2" xfId="0" applyFont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shrinkToFit="1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top" wrapText="1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shrinkToFi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 wrapText="1"/>
      <protection locked="0"/>
    </xf>
    <xf numFmtId="0" fontId="2" fillId="0" borderId="2" xfId="2" applyFont="1" applyBorder="1" applyAlignment="1">
      <alignment horizontal="center" vertical="center" shrinkToFi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left" vertical="center"/>
      <protection locked="0"/>
    </xf>
    <xf numFmtId="0" fontId="2" fillId="3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6" fillId="3" borderId="3" xfId="0" applyFont="1" applyFill="1" applyBorder="1" applyAlignment="1" applyProtection="1">
      <alignment horizontal="center" vertical="center" wrapText="1"/>
      <protection locked="0"/>
    </xf>
    <xf numFmtId="0" fontId="16" fillId="3" borderId="4" xfId="0" applyFont="1" applyFill="1" applyBorder="1" applyAlignment="1" applyProtection="1">
      <alignment horizontal="center" vertical="center"/>
      <protection locked="0"/>
    </xf>
    <xf numFmtId="0" fontId="16" fillId="3" borderId="5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shrinkToFit="1"/>
      <protection locked="0"/>
    </xf>
    <xf numFmtId="0" fontId="2" fillId="0" borderId="11" xfId="0" applyFont="1" applyBorder="1" applyAlignment="1" applyProtection="1">
      <alignment horizontal="center" vertical="center" shrinkToFit="1"/>
      <protection locked="0"/>
    </xf>
    <xf numFmtId="0" fontId="2" fillId="0" borderId="13" xfId="0" applyFont="1" applyBorder="1" applyAlignment="1" applyProtection="1">
      <alignment horizontal="center" vertical="center" shrinkToFi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textRotation="90" shrinkToFit="1"/>
      <protection locked="0"/>
    </xf>
    <xf numFmtId="0" fontId="2" fillId="0" borderId="6" xfId="0" applyFont="1" applyBorder="1" applyAlignment="1" applyProtection="1">
      <alignment horizontal="center" vertical="center" shrinkToFit="1"/>
      <protection locked="0"/>
    </xf>
    <xf numFmtId="0" fontId="2" fillId="0" borderId="8" xfId="0" applyFont="1" applyBorder="1" applyAlignment="1" applyProtection="1">
      <alignment horizontal="center" vertical="center" shrinkToFit="1"/>
      <protection locked="0"/>
    </xf>
    <xf numFmtId="0" fontId="2" fillId="0" borderId="7" xfId="0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 applyProtection="1">
      <alignment horizontal="center" vertical="center" wrapText="1" shrinkToFit="1"/>
      <protection locked="0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11" fillId="0" borderId="1" xfId="1" applyFont="1" applyBorder="1" applyAlignment="1" applyProtection="1">
      <alignment horizontal="left" vertical="center"/>
    </xf>
    <xf numFmtId="0" fontId="32" fillId="0" borderId="2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shrinkToFit="1"/>
    </xf>
  </cellXfs>
  <cellStyles count="4">
    <cellStyle name="Гиперссылка" xfId="1" builtinId="8"/>
    <cellStyle name="Обычный" xfId="0" builtinId="0"/>
    <cellStyle name="常规 6" xfId="3" xr:uid="{B56E41D1-1A59-4E72-87B7-C14ED69E35DE}"/>
    <cellStyle name="常规_模版-新加坡-TT,OA" xfId="2" xr:uid="{F48556E9-3B37-4F2F-A58C-70B324737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11</xdr:row>
      <xdr:rowOff>0</xdr:rowOff>
    </xdr:from>
    <xdr:to>
      <xdr:col>0</xdr:col>
      <xdr:colOff>1238250</xdr:colOff>
      <xdr:row>14</xdr:row>
      <xdr:rowOff>19050</xdr:rowOff>
    </xdr:to>
    <xdr:pic>
      <xdr:nvPicPr>
        <xdr:cNvPr id="2" name="Рисунок 3">
          <a:extLst>
            <a:ext uri="{FF2B5EF4-FFF2-40B4-BE49-F238E27FC236}">
              <a16:creationId xmlns:a16="http://schemas.microsoft.com/office/drawing/2014/main" id="{7F81C2CC-5B18-43F7-A424-2246D4D7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324225"/>
          <a:ext cx="1057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10</xdr:row>
      <xdr:rowOff>95250</xdr:rowOff>
    </xdr:from>
    <xdr:to>
      <xdr:col>0</xdr:col>
      <xdr:colOff>1171575</xdr:colOff>
      <xdr:row>11</xdr:row>
      <xdr:rowOff>85725</xdr:rowOff>
    </xdr:to>
    <xdr:pic>
      <xdr:nvPicPr>
        <xdr:cNvPr id="3" name="Рисунок 4">
          <a:extLst>
            <a:ext uri="{FF2B5EF4-FFF2-40B4-BE49-F238E27FC236}">
              <a16:creationId xmlns:a16="http://schemas.microsoft.com/office/drawing/2014/main" id="{B3C51150-A058-420E-9107-32BF2DE9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200400"/>
          <a:ext cx="10001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17</xdr:row>
      <xdr:rowOff>0</xdr:rowOff>
    </xdr:from>
    <xdr:to>
      <xdr:col>0</xdr:col>
      <xdr:colOff>1247775</xdr:colOff>
      <xdr:row>19</xdr:row>
      <xdr:rowOff>28575</xdr:rowOff>
    </xdr:to>
    <xdr:pic>
      <xdr:nvPicPr>
        <xdr:cNvPr id="4" name="Рисунок 1">
          <a:extLst>
            <a:ext uri="{FF2B5EF4-FFF2-40B4-BE49-F238E27FC236}">
              <a16:creationId xmlns:a16="http://schemas.microsoft.com/office/drawing/2014/main" id="{D62C936C-89AF-4EE1-B4A9-55C7473B0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667250"/>
          <a:ext cx="10763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276225</xdr:colOff>
      <xdr:row>16</xdr:row>
      <xdr:rowOff>57150</xdr:rowOff>
    </xdr:from>
    <xdr:to>
      <xdr:col>0</xdr:col>
      <xdr:colOff>1238250</xdr:colOff>
      <xdr:row>17</xdr:row>
      <xdr:rowOff>57150</xdr:rowOff>
    </xdr:to>
    <xdr:pic>
      <xdr:nvPicPr>
        <xdr:cNvPr id="5" name="Рисунок 6">
          <a:extLst>
            <a:ext uri="{FF2B5EF4-FFF2-40B4-BE49-F238E27FC236}">
              <a16:creationId xmlns:a16="http://schemas.microsoft.com/office/drawing/2014/main" id="{25737D5A-0360-4B53-AF96-97E6DE087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533900"/>
          <a:ext cx="9620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23</xdr:row>
      <xdr:rowOff>0</xdr:rowOff>
    </xdr:from>
    <xdr:to>
      <xdr:col>0</xdr:col>
      <xdr:colOff>1304926</xdr:colOff>
      <xdr:row>24</xdr:row>
      <xdr:rowOff>133350</xdr:rowOff>
    </xdr:to>
    <xdr:pic>
      <xdr:nvPicPr>
        <xdr:cNvPr id="6" name="Рисунок 2">
          <a:extLst>
            <a:ext uri="{FF2B5EF4-FFF2-40B4-BE49-F238E27FC236}">
              <a16:creationId xmlns:a16="http://schemas.microsoft.com/office/drawing/2014/main" id="{0B0E6ADA-2FFD-4B46-B0E6-CC97A903A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5848350"/>
          <a:ext cx="11239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22</xdr:row>
      <xdr:rowOff>9525</xdr:rowOff>
    </xdr:from>
    <xdr:to>
      <xdr:col>0</xdr:col>
      <xdr:colOff>1257300</xdr:colOff>
      <xdr:row>22</xdr:row>
      <xdr:rowOff>133350</xdr:rowOff>
    </xdr:to>
    <xdr:pic>
      <xdr:nvPicPr>
        <xdr:cNvPr id="7" name="Рисунок 7">
          <a:extLst>
            <a:ext uri="{FF2B5EF4-FFF2-40B4-BE49-F238E27FC236}">
              <a16:creationId xmlns:a16="http://schemas.microsoft.com/office/drawing/2014/main" id="{26D66ED6-302D-4B86-B764-963C7C067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667375"/>
          <a:ext cx="9620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28575</xdr:rowOff>
    </xdr:from>
    <xdr:to>
      <xdr:col>1</xdr:col>
      <xdr:colOff>57150</xdr:colOff>
      <xdr:row>2</xdr:row>
      <xdr:rowOff>152400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B76CF85-49D2-4E7F-A11C-C19573CD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6381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117</xdr:row>
      <xdr:rowOff>714375</xdr:rowOff>
    </xdr:from>
    <xdr:to>
      <xdr:col>4</xdr:col>
      <xdr:colOff>885826</xdr:colOff>
      <xdr:row>119</xdr:row>
      <xdr:rowOff>23489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883E74AF-5215-4D4B-980F-3766AD8CA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57016650"/>
          <a:ext cx="714376" cy="756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95250</xdr:rowOff>
    </xdr:from>
    <xdr:to>
      <xdr:col>1</xdr:col>
      <xdr:colOff>95250</xdr:colOff>
      <xdr:row>2</xdr:row>
      <xdr:rowOff>219075</xdr:rowOff>
    </xdr:to>
    <xdr:pic>
      <xdr:nvPicPr>
        <xdr:cNvPr id="3" name="Рисунок 7">
          <a:extLst>
            <a:ext uri="{FF2B5EF4-FFF2-40B4-BE49-F238E27FC236}">
              <a16:creationId xmlns:a16="http://schemas.microsoft.com/office/drawing/2014/main" id="{360B899F-DB7F-4AEF-9A57-A30271237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11525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lmacom.kz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lmacom.info%20%20E-mail:almacom@inbox,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6"/>
  <sheetViews>
    <sheetView view="pageBreakPreview" zoomScaleNormal="100" zoomScaleSheetLayoutView="100" workbookViewId="0">
      <selection activeCell="F2" sqref="F2"/>
    </sheetView>
  </sheetViews>
  <sheetFormatPr defaultColWidth="9.33203125" defaultRowHeight="14.4"/>
  <cols>
    <col min="1" max="1" width="20.33203125" style="1" customWidth="1"/>
    <col min="2" max="2" width="22.5546875" style="6" customWidth="1"/>
    <col min="3" max="3" width="10.33203125" style="63" customWidth="1"/>
    <col min="4" max="4" width="48.5546875" style="64" customWidth="1"/>
    <col min="5" max="5" width="6.33203125" style="64" customWidth="1"/>
    <col min="6" max="6" width="12.6640625" style="65" bestFit="1" customWidth="1"/>
    <col min="7" max="7" width="15" style="66" customWidth="1"/>
    <col min="8" max="8" width="14.5546875" style="62" customWidth="1"/>
    <col min="9" max="9" width="14.5546875" style="1" customWidth="1"/>
    <col min="10" max="10" width="13.109375" style="1" bestFit="1" customWidth="1"/>
    <col min="11" max="255" width="9.33203125" style="1"/>
    <col min="256" max="256" width="20.33203125" style="1" customWidth="1"/>
    <col min="257" max="257" width="22.5546875" style="1" customWidth="1"/>
    <col min="258" max="258" width="10.33203125" style="1" customWidth="1"/>
    <col min="259" max="259" width="48.5546875" style="1" customWidth="1"/>
    <col min="260" max="260" width="6.33203125" style="1" customWidth="1"/>
    <col min="261" max="261" width="12.6640625" style="1" bestFit="1" customWidth="1"/>
    <col min="262" max="262" width="11.44140625" style="1" customWidth="1"/>
    <col min="263" max="263" width="15" style="1" customWidth="1"/>
    <col min="264" max="265" width="14.5546875" style="1" customWidth="1"/>
    <col min="266" max="266" width="13.109375" style="1" bestFit="1" customWidth="1"/>
    <col min="267" max="511" width="9.33203125" style="1"/>
    <col min="512" max="512" width="20.33203125" style="1" customWidth="1"/>
    <col min="513" max="513" width="22.5546875" style="1" customWidth="1"/>
    <col min="514" max="514" width="10.33203125" style="1" customWidth="1"/>
    <col min="515" max="515" width="48.5546875" style="1" customWidth="1"/>
    <col min="516" max="516" width="6.33203125" style="1" customWidth="1"/>
    <col min="517" max="517" width="12.6640625" style="1" bestFit="1" customWidth="1"/>
    <col min="518" max="518" width="11.44140625" style="1" customWidth="1"/>
    <col min="519" max="519" width="15" style="1" customWidth="1"/>
    <col min="520" max="521" width="14.5546875" style="1" customWidth="1"/>
    <col min="522" max="522" width="13.109375" style="1" bestFit="1" customWidth="1"/>
    <col min="523" max="767" width="9.33203125" style="1"/>
    <col min="768" max="768" width="20.33203125" style="1" customWidth="1"/>
    <col min="769" max="769" width="22.5546875" style="1" customWidth="1"/>
    <col min="770" max="770" width="10.33203125" style="1" customWidth="1"/>
    <col min="771" max="771" width="48.5546875" style="1" customWidth="1"/>
    <col min="772" max="772" width="6.33203125" style="1" customWidth="1"/>
    <col min="773" max="773" width="12.6640625" style="1" bestFit="1" customWidth="1"/>
    <col min="774" max="774" width="11.44140625" style="1" customWidth="1"/>
    <col min="775" max="775" width="15" style="1" customWidth="1"/>
    <col min="776" max="777" width="14.5546875" style="1" customWidth="1"/>
    <col min="778" max="778" width="13.109375" style="1" bestFit="1" customWidth="1"/>
    <col min="779" max="1023" width="9.33203125" style="1"/>
    <col min="1024" max="1024" width="20.33203125" style="1" customWidth="1"/>
    <col min="1025" max="1025" width="22.5546875" style="1" customWidth="1"/>
    <col min="1026" max="1026" width="10.33203125" style="1" customWidth="1"/>
    <col min="1027" max="1027" width="48.5546875" style="1" customWidth="1"/>
    <col min="1028" max="1028" width="6.33203125" style="1" customWidth="1"/>
    <col min="1029" max="1029" width="12.6640625" style="1" bestFit="1" customWidth="1"/>
    <col min="1030" max="1030" width="11.44140625" style="1" customWidth="1"/>
    <col min="1031" max="1031" width="15" style="1" customWidth="1"/>
    <col min="1032" max="1033" width="14.5546875" style="1" customWidth="1"/>
    <col min="1034" max="1034" width="13.109375" style="1" bestFit="1" customWidth="1"/>
    <col min="1035" max="1279" width="9.33203125" style="1"/>
    <col min="1280" max="1280" width="20.33203125" style="1" customWidth="1"/>
    <col min="1281" max="1281" width="22.5546875" style="1" customWidth="1"/>
    <col min="1282" max="1282" width="10.33203125" style="1" customWidth="1"/>
    <col min="1283" max="1283" width="48.5546875" style="1" customWidth="1"/>
    <col min="1284" max="1284" width="6.33203125" style="1" customWidth="1"/>
    <col min="1285" max="1285" width="12.6640625" style="1" bestFit="1" customWidth="1"/>
    <col min="1286" max="1286" width="11.44140625" style="1" customWidth="1"/>
    <col min="1287" max="1287" width="15" style="1" customWidth="1"/>
    <col min="1288" max="1289" width="14.5546875" style="1" customWidth="1"/>
    <col min="1290" max="1290" width="13.109375" style="1" bestFit="1" customWidth="1"/>
    <col min="1291" max="1535" width="9.33203125" style="1"/>
    <col min="1536" max="1536" width="20.33203125" style="1" customWidth="1"/>
    <col min="1537" max="1537" width="22.5546875" style="1" customWidth="1"/>
    <col min="1538" max="1538" width="10.33203125" style="1" customWidth="1"/>
    <col min="1539" max="1539" width="48.5546875" style="1" customWidth="1"/>
    <col min="1540" max="1540" width="6.33203125" style="1" customWidth="1"/>
    <col min="1541" max="1541" width="12.6640625" style="1" bestFit="1" customWidth="1"/>
    <col min="1542" max="1542" width="11.44140625" style="1" customWidth="1"/>
    <col min="1543" max="1543" width="15" style="1" customWidth="1"/>
    <col min="1544" max="1545" width="14.5546875" style="1" customWidth="1"/>
    <col min="1546" max="1546" width="13.109375" style="1" bestFit="1" customWidth="1"/>
    <col min="1547" max="1791" width="9.33203125" style="1"/>
    <col min="1792" max="1792" width="20.33203125" style="1" customWidth="1"/>
    <col min="1793" max="1793" width="22.5546875" style="1" customWidth="1"/>
    <col min="1794" max="1794" width="10.33203125" style="1" customWidth="1"/>
    <col min="1795" max="1795" width="48.5546875" style="1" customWidth="1"/>
    <col min="1796" max="1796" width="6.33203125" style="1" customWidth="1"/>
    <col min="1797" max="1797" width="12.6640625" style="1" bestFit="1" customWidth="1"/>
    <col min="1798" max="1798" width="11.44140625" style="1" customWidth="1"/>
    <col min="1799" max="1799" width="15" style="1" customWidth="1"/>
    <col min="1800" max="1801" width="14.5546875" style="1" customWidth="1"/>
    <col min="1802" max="1802" width="13.109375" style="1" bestFit="1" customWidth="1"/>
    <col min="1803" max="2047" width="9.33203125" style="1"/>
    <col min="2048" max="2048" width="20.33203125" style="1" customWidth="1"/>
    <col min="2049" max="2049" width="22.5546875" style="1" customWidth="1"/>
    <col min="2050" max="2050" width="10.33203125" style="1" customWidth="1"/>
    <col min="2051" max="2051" width="48.5546875" style="1" customWidth="1"/>
    <col min="2052" max="2052" width="6.33203125" style="1" customWidth="1"/>
    <col min="2053" max="2053" width="12.6640625" style="1" bestFit="1" customWidth="1"/>
    <col min="2054" max="2054" width="11.44140625" style="1" customWidth="1"/>
    <col min="2055" max="2055" width="15" style="1" customWidth="1"/>
    <col min="2056" max="2057" width="14.5546875" style="1" customWidth="1"/>
    <col min="2058" max="2058" width="13.109375" style="1" bestFit="1" customWidth="1"/>
    <col min="2059" max="2303" width="9.33203125" style="1"/>
    <col min="2304" max="2304" width="20.33203125" style="1" customWidth="1"/>
    <col min="2305" max="2305" width="22.5546875" style="1" customWidth="1"/>
    <col min="2306" max="2306" width="10.33203125" style="1" customWidth="1"/>
    <col min="2307" max="2307" width="48.5546875" style="1" customWidth="1"/>
    <col min="2308" max="2308" width="6.33203125" style="1" customWidth="1"/>
    <col min="2309" max="2309" width="12.6640625" style="1" bestFit="1" customWidth="1"/>
    <col min="2310" max="2310" width="11.44140625" style="1" customWidth="1"/>
    <col min="2311" max="2311" width="15" style="1" customWidth="1"/>
    <col min="2312" max="2313" width="14.5546875" style="1" customWidth="1"/>
    <col min="2314" max="2314" width="13.109375" style="1" bestFit="1" customWidth="1"/>
    <col min="2315" max="2559" width="9.33203125" style="1"/>
    <col min="2560" max="2560" width="20.33203125" style="1" customWidth="1"/>
    <col min="2561" max="2561" width="22.5546875" style="1" customWidth="1"/>
    <col min="2562" max="2562" width="10.33203125" style="1" customWidth="1"/>
    <col min="2563" max="2563" width="48.5546875" style="1" customWidth="1"/>
    <col min="2564" max="2564" width="6.33203125" style="1" customWidth="1"/>
    <col min="2565" max="2565" width="12.6640625" style="1" bestFit="1" customWidth="1"/>
    <col min="2566" max="2566" width="11.44140625" style="1" customWidth="1"/>
    <col min="2567" max="2567" width="15" style="1" customWidth="1"/>
    <col min="2568" max="2569" width="14.5546875" style="1" customWidth="1"/>
    <col min="2570" max="2570" width="13.109375" style="1" bestFit="1" customWidth="1"/>
    <col min="2571" max="2815" width="9.33203125" style="1"/>
    <col min="2816" max="2816" width="20.33203125" style="1" customWidth="1"/>
    <col min="2817" max="2817" width="22.5546875" style="1" customWidth="1"/>
    <col min="2818" max="2818" width="10.33203125" style="1" customWidth="1"/>
    <col min="2819" max="2819" width="48.5546875" style="1" customWidth="1"/>
    <col min="2820" max="2820" width="6.33203125" style="1" customWidth="1"/>
    <col min="2821" max="2821" width="12.6640625" style="1" bestFit="1" customWidth="1"/>
    <col min="2822" max="2822" width="11.44140625" style="1" customWidth="1"/>
    <col min="2823" max="2823" width="15" style="1" customWidth="1"/>
    <col min="2824" max="2825" width="14.5546875" style="1" customWidth="1"/>
    <col min="2826" max="2826" width="13.109375" style="1" bestFit="1" customWidth="1"/>
    <col min="2827" max="3071" width="9.33203125" style="1"/>
    <col min="3072" max="3072" width="20.33203125" style="1" customWidth="1"/>
    <col min="3073" max="3073" width="22.5546875" style="1" customWidth="1"/>
    <col min="3074" max="3074" width="10.33203125" style="1" customWidth="1"/>
    <col min="3075" max="3075" width="48.5546875" style="1" customWidth="1"/>
    <col min="3076" max="3076" width="6.33203125" style="1" customWidth="1"/>
    <col min="3077" max="3077" width="12.6640625" style="1" bestFit="1" customWidth="1"/>
    <col min="3078" max="3078" width="11.44140625" style="1" customWidth="1"/>
    <col min="3079" max="3079" width="15" style="1" customWidth="1"/>
    <col min="3080" max="3081" width="14.5546875" style="1" customWidth="1"/>
    <col min="3082" max="3082" width="13.109375" style="1" bestFit="1" customWidth="1"/>
    <col min="3083" max="3327" width="9.33203125" style="1"/>
    <col min="3328" max="3328" width="20.33203125" style="1" customWidth="1"/>
    <col min="3329" max="3329" width="22.5546875" style="1" customWidth="1"/>
    <col min="3330" max="3330" width="10.33203125" style="1" customWidth="1"/>
    <col min="3331" max="3331" width="48.5546875" style="1" customWidth="1"/>
    <col min="3332" max="3332" width="6.33203125" style="1" customWidth="1"/>
    <col min="3333" max="3333" width="12.6640625" style="1" bestFit="1" customWidth="1"/>
    <col min="3334" max="3334" width="11.44140625" style="1" customWidth="1"/>
    <col min="3335" max="3335" width="15" style="1" customWidth="1"/>
    <col min="3336" max="3337" width="14.5546875" style="1" customWidth="1"/>
    <col min="3338" max="3338" width="13.109375" style="1" bestFit="1" customWidth="1"/>
    <col min="3339" max="3583" width="9.33203125" style="1"/>
    <col min="3584" max="3584" width="20.33203125" style="1" customWidth="1"/>
    <col min="3585" max="3585" width="22.5546875" style="1" customWidth="1"/>
    <col min="3586" max="3586" width="10.33203125" style="1" customWidth="1"/>
    <col min="3587" max="3587" width="48.5546875" style="1" customWidth="1"/>
    <col min="3588" max="3588" width="6.33203125" style="1" customWidth="1"/>
    <col min="3589" max="3589" width="12.6640625" style="1" bestFit="1" customWidth="1"/>
    <col min="3590" max="3590" width="11.44140625" style="1" customWidth="1"/>
    <col min="3591" max="3591" width="15" style="1" customWidth="1"/>
    <col min="3592" max="3593" width="14.5546875" style="1" customWidth="1"/>
    <col min="3594" max="3594" width="13.109375" style="1" bestFit="1" customWidth="1"/>
    <col min="3595" max="3839" width="9.33203125" style="1"/>
    <col min="3840" max="3840" width="20.33203125" style="1" customWidth="1"/>
    <col min="3841" max="3841" width="22.5546875" style="1" customWidth="1"/>
    <col min="3842" max="3842" width="10.33203125" style="1" customWidth="1"/>
    <col min="3843" max="3843" width="48.5546875" style="1" customWidth="1"/>
    <col min="3844" max="3844" width="6.33203125" style="1" customWidth="1"/>
    <col min="3845" max="3845" width="12.6640625" style="1" bestFit="1" customWidth="1"/>
    <col min="3846" max="3846" width="11.44140625" style="1" customWidth="1"/>
    <col min="3847" max="3847" width="15" style="1" customWidth="1"/>
    <col min="3848" max="3849" width="14.5546875" style="1" customWidth="1"/>
    <col min="3850" max="3850" width="13.109375" style="1" bestFit="1" customWidth="1"/>
    <col min="3851" max="4095" width="9.33203125" style="1"/>
    <col min="4096" max="4096" width="20.33203125" style="1" customWidth="1"/>
    <col min="4097" max="4097" width="22.5546875" style="1" customWidth="1"/>
    <col min="4098" max="4098" width="10.33203125" style="1" customWidth="1"/>
    <col min="4099" max="4099" width="48.5546875" style="1" customWidth="1"/>
    <col min="4100" max="4100" width="6.33203125" style="1" customWidth="1"/>
    <col min="4101" max="4101" width="12.6640625" style="1" bestFit="1" customWidth="1"/>
    <col min="4102" max="4102" width="11.44140625" style="1" customWidth="1"/>
    <col min="4103" max="4103" width="15" style="1" customWidth="1"/>
    <col min="4104" max="4105" width="14.5546875" style="1" customWidth="1"/>
    <col min="4106" max="4106" width="13.109375" style="1" bestFit="1" customWidth="1"/>
    <col min="4107" max="4351" width="9.33203125" style="1"/>
    <col min="4352" max="4352" width="20.33203125" style="1" customWidth="1"/>
    <col min="4353" max="4353" width="22.5546875" style="1" customWidth="1"/>
    <col min="4354" max="4354" width="10.33203125" style="1" customWidth="1"/>
    <col min="4355" max="4355" width="48.5546875" style="1" customWidth="1"/>
    <col min="4356" max="4356" width="6.33203125" style="1" customWidth="1"/>
    <col min="4357" max="4357" width="12.6640625" style="1" bestFit="1" customWidth="1"/>
    <col min="4358" max="4358" width="11.44140625" style="1" customWidth="1"/>
    <col min="4359" max="4359" width="15" style="1" customWidth="1"/>
    <col min="4360" max="4361" width="14.5546875" style="1" customWidth="1"/>
    <col min="4362" max="4362" width="13.109375" style="1" bestFit="1" customWidth="1"/>
    <col min="4363" max="4607" width="9.33203125" style="1"/>
    <col min="4608" max="4608" width="20.33203125" style="1" customWidth="1"/>
    <col min="4609" max="4609" width="22.5546875" style="1" customWidth="1"/>
    <col min="4610" max="4610" width="10.33203125" style="1" customWidth="1"/>
    <col min="4611" max="4611" width="48.5546875" style="1" customWidth="1"/>
    <col min="4612" max="4612" width="6.33203125" style="1" customWidth="1"/>
    <col min="4613" max="4613" width="12.6640625" style="1" bestFit="1" customWidth="1"/>
    <col min="4614" max="4614" width="11.44140625" style="1" customWidth="1"/>
    <col min="4615" max="4615" width="15" style="1" customWidth="1"/>
    <col min="4616" max="4617" width="14.5546875" style="1" customWidth="1"/>
    <col min="4618" max="4618" width="13.109375" style="1" bestFit="1" customWidth="1"/>
    <col min="4619" max="4863" width="9.33203125" style="1"/>
    <col min="4864" max="4864" width="20.33203125" style="1" customWidth="1"/>
    <col min="4865" max="4865" width="22.5546875" style="1" customWidth="1"/>
    <col min="4866" max="4866" width="10.33203125" style="1" customWidth="1"/>
    <col min="4867" max="4867" width="48.5546875" style="1" customWidth="1"/>
    <col min="4868" max="4868" width="6.33203125" style="1" customWidth="1"/>
    <col min="4869" max="4869" width="12.6640625" style="1" bestFit="1" customWidth="1"/>
    <col min="4870" max="4870" width="11.44140625" style="1" customWidth="1"/>
    <col min="4871" max="4871" width="15" style="1" customWidth="1"/>
    <col min="4872" max="4873" width="14.5546875" style="1" customWidth="1"/>
    <col min="4874" max="4874" width="13.109375" style="1" bestFit="1" customWidth="1"/>
    <col min="4875" max="5119" width="9.33203125" style="1"/>
    <col min="5120" max="5120" width="20.33203125" style="1" customWidth="1"/>
    <col min="5121" max="5121" width="22.5546875" style="1" customWidth="1"/>
    <col min="5122" max="5122" width="10.33203125" style="1" customWidth="1"/>
    <col min="5123" max="5123" width="48.5546875" style="1" customWidth="1"/>
    <col min="5124" max="5124" width="6.33203125" style="1" customWidth="1"/>
    <col min="5125" max="5125" width="12.6640625" style="1" bestFit="1" customWidth="1"/>
    <col min="5126" max="5126" width="11.44140625" style="1" customWidth="1"/>
    <col min="5127" max="5127" width="15" style="1" customWidth="1"/>
    <col min="5128" max="5129" width="14.5546875" style="1" customWidth="1"/>
    <col min="5130" max="5130" width="13.109375" style="1" bestFit="1" customWidth="1"/>
    <col min="5131" max="5375" width="9.33203125" style="1"/>
    <col min="5376" max="5376" width="20.33203125" style="1" customWidth="1"/>
    <col min="5377" max="5377" width="22.5546875" style="1" customWidth="1"/>
    <col min="5378" max="5378" width="10.33203125" style="1" customWidth="1"/>
    <col min="5379" max="5379" width="48.5546875" style="1" customWidth="1"/>
    <col min="5380" max="5380" width="6.33203125" style="1" customWidth="1"/>
    <col min="5381" max="5381" width="12.6640625" style="1" bestFit="1" customWidth="1"/>
    <col min="5382" max="5382" width="11.44140625" style="1" customWidth="1"/>
    <col min="5383" max="5383" width="15" style="1" customWidth="1"/>
    <col min="5384" max="5385" width="14.5546875" style="1" customWidth="1"/>
    <col min="5386" max="5386" width="13.109375" style="1" bestFit="1" customWidth="1"/>
    <col min="5387" max="5631" width="9.33203125" style="1"/>
    <col min="5632" max="5632" width="20.33203125" style="1" customWidth="1"/>
    <col min="5633" max="5633" width="22.5546875" style="1" customWidth="1"/>
    <col min="5634" max="5634" width="10.33203125" style="1" customWidth="1"/>
    <col min="5635" max="5635" width="48.5546875" style="1" customWidth="1"/>
    <col min="5636" max="5636" width="6.33203125" style="1" customWidth="1"/>
    <col min="5637" max="5637" width="12.6640625" style="1" bestFit="1" customWidth="1"/>
    <col min="5638" max="5638" width="11.44140625" style="1" customWidth="1"/>
    <col min="5639" max="5639" width="15" style="1" customWidth="1"/>
    <col min="5640" max="5641" width="14.5546875" style="1" customWidth="1"/>
    <col min="5642" max="5642" width="13.109375" style="1" bestFit="1" customWidth="1"/>
    <col min="5643" max="5887" width="9.33203125" style="1"/>
    <col min="5888" max="5888" width="20.33203125" style="1" customWidth="1"/>
    <col min="5889" max="5889" width="22.5546875" style="1" customWidth="1"/>
    <col min="5890" max="5890" width="10.33203125" style="1" customWidth="1"/>
    <col min="5891" max="5891" width="48.5546875" style="1" customWidth="1"/>
    <col min="5892" max="5892" width="6.33203125" style="1" customWidth="1"/>
    <col min="5893" max="5893" width="12.6640625" style="1" bestFit="1" customWidth="1"/>
    <col min="5894" max="5894" width="11.44140625" style="1" customWidth="1"/>
    <col min="5895" max="5895" width="15" style="1" customWidth="1"/>
    <col min="5896" max="5897" width="14.5546875" style="1" customWidth="1"/>
    <col min="5898" max="5898" width="13.109375" style="1" bestFit="1" customWidth="1"/>
    <col min="5899" max="6143" width="9.33203125" style="1"/>
    <col min="6144" max="6144" width="20.33203125" style="1" customWidth="1"/>
    <col min="6145" max="6145" width="22.5546875" style="1" customWidth="1"/>
    <col min="6146" max="6146" width="10.33203125" style="1" customWidth="1"/>
    <col min="6147" max="6147" width="48.5546875" style="1" customWidth="1"/>
    <col min="6148" max="6148" width="6.33203125" style="1" customWidth="1"/>
    <col min="6149" max="6149" width="12.6640625" style="1" bestFit="1" customWidth="1"/>
    <col min="6150" max="6150" width="11.44140625" style="1" customWidth="1"/>
    <col min="6151" max="6151" width="15" style="1" customWidth="1"/>
    <col min="6152" max="6153" width="14.5546875" style="1" customWidth="1"/>
    <col min="6154" max="6154" width="13.109375" style="1" bestFit="1" customWidth="1"/>
    <col min="6155" max="6399" width="9.33203125" style="1"/>
    <col min="6400" max="6400" width="20.33203125" style="1" customWidth="1"/>
    <col min="6401" max="6401" width="22.5546875" style="1" customWidth="1"/>
    <col min="6402" max="6402" width="10.33203125" style="1" customWidth="1"/>
    <col min="6403" max="6403" width="48.5546875" style="1" customWidth="1"/>
    <col min="6404" max="6404" width="6.33203125" style="1" customWidth="1"/>
    <col min="6405" max="6405" width="12.6640625" style="1" bestFit="1" customWidth="1"/>
    <col min="6406" max="6406" width="11.44140625" style="1" customWidth="1"/>
    <col min="6407" max="6407" width="15" style="1" customWidth="1"/>
    <col min="6408" max="6409" width="14.5546875" style="1" customWidth="1"/>
    <col min="6410" max="6410" width="13.109375" style="1" bestFit="1" customWidth="1"/>
    <col min="6411" max="6655" width="9.33203125" style="1"/>
    <col min="6656" max="6656" width="20.33203125" style="1" customWidth="1"/>
    <col min="6657" max="6657" width="22.5546875" style="1" customWidth="1"/>
    <col min="6658" max="6658" width="10.33203125" style="1" customWidth="1"/>
    <col min="6659" max="6659" width="48.5546875" style="1" customWidth="1"/>
    <col min="6660" max="6660" width="6.33203125" style="1" customWidth="1"/>
    <col min="6661" max="6661" width="12.6640625" style="1" bestFit="1" customWidth="1"/>
    <col min="6662" max="6662" width="11.44140625" style="1" customWidth="1"/>
    <col min="6663" max="6663" width="15" style="1" customWidth="1"/>
    <col min="6664" max="6665" width="14.5546875" style="1" customWidth="1"/>
    <col min="6666" max="6666" width="13.109375" style="1" bestFit="1" customWidth="1"/>
    <col min="6667" max="6911" width="9.33203125" style="1"/>
    <col min="6912" max="6912" width="20.33203125" style="1" customWidth="1"/>
    <col min="6913" max="6913" width="22.5546875" style="1" customWidth="1"/>
    <col min="6914" max="6914" width="10.33203125" style="1" customWidth="1"/>
    <col min="6915" max="6915" width="48.5546875" style="1" customWidth="1"/>
    <col min="6916" max="6916" width="6.33203125" style="1" customWidth="1"/>
    <col min="6917" max="6917" width="12.6640625" style="1" bestFit="1" customWidth="1"/>
    <col min="6918" max="6918" width="11.44140625" style="1" customWidth="1"/>
    <col min="6919" max="6919" width="15" style="1" customWidth="1"/>
    <col min="6920" max="6921" width="14.5546875" style="1" customWidth="1"/>
    <col min="6922" max="6922" width="13.109375" style="1" bestFit="1" customWidth="1"/>
    <col min="6923" max="7167" width="9.33203125" style="1"/>
    <col min="7168" max="7168" width="20.33203125" style="1" customWidth="1"/>
    <col min="7169" max="7169" width="22.5546875" style="1" customWidth="1"/>
    <col min="7170" max="7170" width="10.33203125" style="1" customWidth="1"/>
    <col min="7171" max="7171" width="48.5546875" style="1" customWidth="1"/>
    <col min="7172" max="7172" width="6.33203125" style="1" customWidth="1"/>
    <col min="7173" max="7173" width="12.6640625" style="1" bestFit="1" customWidth="1"/>
    <col min="7174" max="7174" width="11.44140625" style="1" customWidth="1"/>
    <col min="7175" max="7175" width="15" style="1" customWidth="1"/>
    <col min="7176" max="7177" width="14.5546875" style="1" customWidth="1"/>
    <col min="7178" max="7178" width="13.109375" style="1" bestFit="1" customWidth="1"/>
    <col min="7179" max="7423" width="9.33203125" style="1"/>
    <col min="7424" max="7424" width="20.33203125" style="1" customWidth="1"/>
    <col min="7425" max="7425" width="22.5546875" style="1" customWidth="1"/>
    <col min="7426" max="7426" width="10.33203125" style="1" customWidth="1"/>
    <col min="7427" max="7427" width="48.5546875" style="1" customWidth="1"/>
    <col min="7428" max="7428" width="6.33203125" style="1" customWidth="1"/>
    <col min="7429" max="7429" width="12.6640625" style="1" bestFit="1" customWidth="1"/>
    <col min="7430" max="7430" width="11.44140625" style="1" customWidth="1"/>
    <col min="7431" max="7431" width="15" style="1" customWidth="1"/>
    <col min="7432" max="7433" width="14.5546875" style="1" customWidth="1"/>
    <col min="7434" max="7434" width="13.109375" style="1" bestFit="1" customWidth="1"/>
    <col min="7435" max="7679" width="9.33203125" style="1"/>
    <col min="7680" max="7680" width="20.33203125" style="1" customWidth="1"/>
    <col min="7681" max="7681" width="22.5546875" style="1" customWidth="1"/>
    <col min="7682" max="7682" width="10.33203125" style="1" customWidth="1"/>
    <col min="7683" max="7683" width="48.5546875" style="1" customWidth="1"/>
    <col min="7684" max="7684" width="6.33203125" style="1" customWidth="1"/>
    <col min="7685" max="7685" width="12.6640625" style="1" bestFit="1" customWidth="1"/>
    <col min="7686" max="7686" width="11.44140625" style="1" customWidth="1"/>
    <col min="7687" max="7687" width="15" style="1" customWidth="1"/>
    <col min="7688" max="7689" width="14.5546875" style="1" customWidth="1"/>
    <col min="7690" max="7690" width="13.109375" style="1" bestFit="1" customWidth="1"/>
    <col min="7691" max="7935" width="9.33203125" style="1"/>
    <col min="7936" max="7936" width="20.33203125" style="1" customWidth="1"/>
    <col min="7937" max="7937" width="22.5546875" style="1" customWidth="1"/>
    <col min="7938" max="7938" width="10.33203125" style="1" customWidth="1"/>
    <col min="7939" max="7939" width="48.5546875" style="1" customWidth="1"/>
    <col min="7940" max="7940" width="6.33203125" style="1" customWidth="1"/>
    <col min="7941" max="7941" width="12.6640625" style="1" bestFit="1" customWidth="1"/>
    <col min="7942" max="7942" width="11.44140625" style="1" customWidth="1"/>
    <col min="7943" max="7943" width="15" style="1" customWidth="1"/>
    <col min="7944" max="7945" width="14.5546875" style="1" customWidth="1"/>
    <col min="7946" max="7946" width="13.109375" style="1" bestFit="1" customWidth="1"/>
    <col min="7947" max="8191" width="9.33203125" style="1"/>
    <col min="8192" max="8192" width="20.33203125" style="1" customWidth="1"/>
    <col min="8193" max="8193" width="22.5546875" style="1" customWidth="1"/>
    <col min="8194" max="8194" width="10.33203125" style="1" customWidth="1"/>
    <col min="8195" max="8195" width="48.5546875" style="1" customWidth="1"/>
    <col min="8196" max="8196" width="6.33203125" style="1" customWidth="1"/>
    <col min="8197" max="8197" width="12.6640625" style="1" bestFit="1" customWidth="1"/>
    <col min="8198" max="8198" width="11.44140625" style="1" customWidth="1"/>
    <col min="8199" max="8199" width="15" style="1" customWidth="1"/>
    <col min="8200" max="8201" width="14.5546875" style="1" customWidth="1"/>
    <col min="8202" max="8202" width="13.109375" style="1" bestFit="1" customWidth="1"/>
    <col min="8203" max="8447" width="9.33203125" style="1"/>
    <col min="8448" max="8448" width="20.33203125" style="1" customWidth="1"/>
    <col min="8449" max="8449" width="22.5546875" style="1" customWidth="1"/>
    <col min="8450" max="8450" width="10.33203125" style="1" customWidth="1"/>
    <col min="8451" max="8451" width="48.5546875" style="1" customWidth="1"/>
    <col min="8452" max="8452" width="6.33203125" style="1" customWidth="1"/>
    <col min="8453" max="8453" width="12.6640625" style="1" bestFit="1" customWidth="1"/>
    <col min="8454" max="8454" width="11.44140625" style="1" customWidth="1"/>
    <col min="8455" max="8455" width="15" style="1" customWidth="1"/>
    <col min="8456" max="8457" width="14.5546875" style="1" customWidth="1"/>
    <col min="8458" max="8458" width="13.109375" style="1" bestFit="1" customWidth="1"/>
    <col min="8459" max="8703" width="9.33203125" style="1"/>
    <col min="8704" max="8704" width="20.33203125" style="1" customWidth="1"/>
    <col min="8705" max="8705" width="22.5546875" style="1" customWidth="1"/>
    <col min="8706" max="8706" width="10.33203125" style="1" customWidth="1"/>
    <col min="8707" max="8707" width="48.5546875" style="1" customWidth="1"/>
    <col min="8708" max="8708" width="6.33203125" style="1" customWidth="1"/>
    <col min="8709" max="8709" width="12.6640625" style="1" bestFit="1" customWidth="1"/>
    <col min="8710" max="8710" width="11.44140625" style="1" customWidth="1"/>
    <col min="8711" max="8711" width="15" style="1" customWidth="1"/>
    <col min="8712" max="8713" width="14.5546875" style="1" customWidth="1"/>
    <col min="8714" max="8714" width="13.109375" style="1" bestFit="1" customWidth="1"/>
    <col min="8715" max="8959" width="9.33203125" style="1"/>
    <col min="8960" max="8960" width="20.33203125" style="1" customWidth="1"/>
    <col min="8961" max="8961" width="22.5546875" style="1" customWidth="1"/>
    <col min="8962" max="8962" width="10.33203125" style="1" customWidth="1"/>
    <col min="8963" max="8963" width="48.5546875" style="1" customWidth="1"/>
    <col min="8964" max="8964" width="6.33203125" style="1" customWidth="1"/>
    <col min="8965" max="8965" width="12.6640625" style="1" bestFit="1" customWidth="1"/>
    <col min="8966" max="8966" width="11.44140625" style="1" customWidth="1"/>
    <col min="8967" max="8967" width="15" style="1" customWidth="1"/>
    <col min="8968" max="8969" width="14.5546875" style="1" customWidth="1"/>
    <col min="8970" max="8970" width="13.109375" style="1" bestFit="1" customWidth="1"/>
    <col min="8971" max="9215" width="9.33203125" style="1"/>
    <col min="9216" max="9216" width="20.33203125" style="1" customWidth="1"/>
    <col min="9217" max="9217" width="22.5546875" style="1" customWidth="1"/>
    <col min="9218" max="9218" width="10.33203125" style="1" customWidth="1"/>
    <col min="9219" max="9219" width="48.5546875" style="1" customWidth="1"/>
    <col min="9220" max="9220" width="6.33203125" style="1" customWidth="1"/>
    <col min="9221" max="9221" width="12.6640625" style="1" bestFit="1" customWidth="1"/>
    <col min="9222" max="9222" width="11.44140625" style="1" customWidth="1"/>
    <col min="9223" max="9223" width="15" style="1" customWidth="1"/>
    <col min="9224" max="9225" width="14.5546875" style="1" customWidth="1"/>
    <col min="9226" max="9226" width="13.109375" style="1" bestFit="1" customWidth="1"/>
    <col min="9227" max="9471" width="9.33203125" style="1"/>
    <col min="9472" max="9472" width="20.33203125" style="1" customWidth="1"/>
    <col min="9473" max="9473" width="22.5546875" style="1" customWidth="1"/>
    <col min="9474" max="9474" width="10.33203125" style="1" customWidth="1"/>
    <col min="9475" max="9475" width="48.5546875" style="1" customWidth="1"/>
    <col min="9476" max="9476" width="6.33203125" style="1" customWidth="1"/>
    <col min="9477" max="9477" width="12.6640625" style="1" bestFit="1" customWidth="1"/>
    <col min="9478" max="9478" width="11.44140625" style="1" customWidth="1"/>
    <col min="9479" max="9479" width="15" style="1" customWidth="1"/>
    <col min="9480" max="9481" width="14.5546875" style="1" customWidth="1"/>
    <col min="9482" max="9482" width="13.109375" style="1" bestFit="1" customWidth="1"/>
    <col min="9483" max="9727" width="9.33203125" style="1"/>
    <col min="9728" max="9728" width="20.33203125" style="1" customWidth="1"/>
    <col min="9729" max="9729" width="22.5546875" style="1" customWidth="1"/>
    <col min="9730" max="9730" width="10.33203125" style="1" customWidth="1"/>
    <col min="9731" max="9731" width="48.5546875" style="1" customWidth="1"/>
    <col min="9732" max="9732" width="6.33203125" style="1" customWidth="1"/>
    <col min="9733" max="9733" width="12.6640625" style="1" bestFit="1" customWidth="1"/>
    <col min="9734" max="9734" width="11.44140625" style="1" customWidth="1"/>
    <col min="9735" max="9735" width="15" style="1" customWidth="1"/>
    <col min="9736" max="9737" width="14.5546875" style="1" customWidth="1"/>
    <col min="9738" max="9738" width="13.109375" style="1" bestFit="1" customWidth="1"/>
    <col min="9739" max="9983" width="9.33203125" style="1"/>
    <col min="9984" max="9984" width="20.33203125" style="1" customWidth="1"/>
    <col min="9985" max="9985" width="22.5546875" style="1" customWidth="1"/>
    <col min="9986" max="9986" width="10.33203125" style="1" customWidth="1"/>
    <col min="9987" max="9987" width="48.5546875" style="1" customWidth="1"/>
    <col min="9988" max="9988" width="6.33203125" style="1" customWidth="1"/>
    <col min="9989" max="9989" width="12.6640625" style="1" bestFit="1" customWidth="1"/>
    <col min="9990" max="9990" width="11.44140625" style="1" customWidth="1"/>
    <col min="9991" max="9991" width="15" style="1" customWidth="1"/>
    <col min="9992" max="9993" width="14.5546875" style="1" customWidth="1"/>
    <col min="9994" max="9994" width="13.109375" style="1" bestFit="1" customWidth="1"/>
    <col min="9995" max="10239" width="9.33203125" style="1"/>
    <col min="10240" max="10240" width="20.33203125" style="1" customWidth="1"/>
    <col min="10241" max="10241" width="22.5546875" style="1" customWidth="1"/>
    <col min="10242" max="10242" width="10.33203125" style="1" customWidth="1"/>
    <col min="10243" max="10243" width="48.5546875" style="1" customWidth="1"/>
    <col min="10244" max="10244" width="6.33203125" style="1" customWidth="1"/>
    <col min="10245" max="10245" width="12.6640625" style="1" bestFit="1" customWidth="1"/>
    <col min="10246" max="10246" width="11.44140625" style="1" customWidth="1"/>
    <col min="10247" max="10247" width="15" style="1" customWidth="1"/>
    <col min="10248" max="10249" width="14.5546875" style="1" customWidth="1"/>
    <col min="10250" max="10250" width="13.109375" style="1" bestFit="1" customWidth="1"/>
    <col min="10251" max="10495" width="9.33203125" style="1"/>
    <col min="10496" max="10496" width="20.33203125" style="1" customWidth="1"/>
    <col min="10497" max="10497" width="22.5546875" style="1" customWidth="1"/>
    <col min="10498" max="10498" width="10.33203125" style="1" customWidth="1"/>
    <col min="10499" max="10499" width="48.5546875" style="1" customWidth="1"/>
    <col min="10500" max="10500" width="6.33203125" style="1" customWidth="1"/>
    <col min="10501" max="10501" width="12.6640625" style="1" bestFit="1" customWidth="1"/>
    <col min="10502" max="10502" width="11.44140625" style="1" customWidth="1"/>
    <col min="10503" max="10503" width="15" style="1" customWidth="1"/>
    <col min="10504" max="10505" width="14.5546875" style="1" customWidth="1"/>
    <col min="10506" max="10506" width="13.109375" style="1" bestFit="1" customWidth="1"/>
    <col min="10507" max="10751" width="9.33203125" style="1"/>
    <col min="10752" max="10752" width="20.33203125" style="1" customWidth="1"/>
    <col min="10753" max="10753" width="22.5546875" style="1" customWidth="1"/>
    <col min="10754" max="10754" width="10.33203125" style="1" customWidth="1"/>
    <col min="10755" max="10755" width="48.5546875" style="1" customWidth="1"/>
    <col min="10756" max="10756" width="6.33203125" style="1" customWidth="1"/>
    <col min="10757" max="10757" width="12.6640625" style="1" bestFit="1" customWidth="1"/>
    <col min="10758" max="10758" width="11.44140625" style="1" customWidth="1"/>
    <col min="10759" max="10759" width="15" style="1" customWidth="1"/>
    <col min="10760" max="10761" width="14.5546875" style="1" customWidth="1"/>
    <col min="10762" max="10762" width="13.109375" style="1" bestFit="1" customWidth="1"/>
    <col min="10763" max="11007" width="9.33203125" style="1"/>
    <col min="11008" max="11008" width="20.33203125" style="1" customWidth="1"/>
    <col min="11009" max="11009" width="22.5546875" style="1" customWidth="1"/>
    <col min="11010" max="11010" width="10.33203125" style="1" customWidth="1"/>
    <col min="11011" max="11011" width="48.5546875" style="1" customWidth="1"/>
    <col min="11012" max="11012" width="6.33203125" style="1" customWidth="1"/>
    <col min="11013" max="11013" width="12.6640625" style="1" bestFit="1" customWidth="1"/>
    <col min="11014" max="11014" width="11.44140625" style="1" customWidth="1"/>
    <col min="11015" max="11015" width="15" style="1" customWidth="1"/>
    <col min="11016" max="11017" width="14.5546875" style="1" customWidth="1"/>
    <col min="11018" max="11018" width="13.109375" style="1" bestFit="1" customWidth="1"/>
    <col min="11019" max="11263" width="9.33203125" style="1"/>
    <col min="11264" max="11264" width="20.33203125" style="1" customWidth="1"/>
    <col min="11265" max="11265" width="22.5546875" style="1" customWidth="1"/>
    <col min="11266" max="11266" width="10.33203125" style="1" customWidth="1"/>
    <col min="11267" max="11267" width="48.5546875" style="1" customWidth="1"/>
    <col min="11268" max="11268" width="6.33203125" style="1" customWidth="1"/>
    <col min="11269" max="11269" width="12.6640625" style="1" bestFit="1" customWidth="1"/>
    <col min="11270" max="11270" width="11.44140625" style="1" customWidth="1"/>
    <col min="11271" max="11271" width="15" style="1" customWidth="1"/>
    <col min="11272" max="11273" width="14.5546875" style="1" customWidth="1"/>
    <col min="11274" max="11274" width="13.109375" style="1" bestFit="1" customWidth="1"/>
    <col min="11275" max="11519" width="9.33203125" style="1"/>
    <col min="11520" max="11520" width="20.33203125" style="1" customWidth="1"/>
    <col min="11521" max="11521" width="22.5546875" style="1" customWidth="1"/>
    <col min="11522" max="11522" width="10.33203125" style="1" customWidth="1"/>
    <col min="11523" max="11523" width="48.5546875" style="1" customWidth="1"/>
    <col min="11524" max="11524" width="6.33203125" style="1" customWidth="1"/>
    <col min="11525" max="11525" width="12.6640625" style="1" bestFit="1" customWidth="1"/>
    <col min="11526" max="11526" width="11.44140625" style="1" customWidth="1"/>
    <col min="11527" max="11527" width="15" style="1" customWidth="1"/>
    <col min="11528" max="11529" width="14.5546875" style="1" customWidth="1"/>
    <col min="11530" max="11530" width="13.109375" style="1" bestFit="1" customWidth="1"/>
    <col min="11531" max="11775" width="9.33203125" style="1"/>
    <col min="11776" max="11776" width="20.33203125" style="1" customWidth="1"/>
    <col min="11777" max="11777" width="22.5546875" style="1" customWidth="1"/>
    <col min="11778" max="11778" width="10.33203125" style="1" customWidth="1"/>
    <col min="11779" max="11779" width="48.5546875" style="1" customWidth="1"/>
    <col min="11780" max="11780" width="6.33203125" style="1" customWidth="1"/>
    <col min="11781" max="11781" width="12.6640625" style="1" bestFit="1" customWidth="1"/>
    <col min="11782" max="11782" width="11.44140625" style="1" customWidth="1"/>
    <col min="11783" max="11783" width="15" style="1" customWidth="1"/>
    <col min="11784" max="11785" width="14.5546875" style="1" customWidth="1"/>
    <col min="11786" max="11786" width="13.109375" style="1" bestFit="1" customWidth="1"/>
    <col min="11787" max="12031" width="9.33203125" style="1"/>
    <col min="12032" max="12032" width="20.33203125" style="1" customWidth="1"/>
    <col min="12033" max="12033" width="22.5546875" style="1" customWidth="1"/>
    <col min="12034" max="12034" width="10.33203125" style="1" customWidth="1"/>
    <col min="12035" max="12035" width="48.5546875" style="1" customWidth="1"/>
    <col min="12036" max="12036" width="6.33203125" style="1" customWidth="1"/>
    <col min="12037" max="12037" width="12.6640625" style="1" bestFit="1" customWidth="1"/>
    <col min="12038" max="12038" width="11.44140625" style="1" customWidth="1"/>
    <col min="12039" max="12039" width="15" style="1" customWidth="1"/>
    <col min="12040" max="12041" width="14.5546875" style="1" customWidth="1"/>
    <col min="12042" max="12042" width="13.109375" style="1" bestFit="1" customWidth="1"/>
    <col min="12043" max="12287" width="9.33203125" style="1"/>
    <col min="12288" max="12288" width="20.33203125" style="1" customWidth="1"/>
    <col min="12289" max="12289" width="22.5546875" style="1" customWidth="1"/>
    <col min="12290" max="12290" width="10.33203125" style="1" customWidth="1"/>
    <col min="12291" max="12291" width="48.5546875" style="1" customWidth="1"/>
    <col min="12292" max="12292" width="6.33203125" style="1" customWidth="1"/>
    <col min="12293" max="12293" width="12.6640625" style="1" bestFit="1" customWidth="1"/>
    <col min="12294" max="12294" width="11.44140625" style="1" customWidth="1"/>
    <col min="12295" max="12295" width="15" style="1" customWidth="1"/>
    <col min="12296" max="12297" width="14.5546875" style="1" customWidth="1"/>
    <col min="12298" max="12298" width="13.109375" style="1" bestFit="1" customWidth="1"/>
    <col min="12299" max="12543" width="9.33203125" style="1"/>
    <col min="12544" max="12544" width="20.33203125" style="1" customWidth="1"/>
    <col min="12545" max="12545" width="22.5546875" style="1" customWidth="1"/>
    <col min="12546" max="12546" width="10.33203125" style="1" customWidth="1"/>
    <col min="12547" max="12547" width="48.5546875" style="1" customWidth="1"/>
    <col min="12548" max="12548" width="6.33203125" style="1" customWidth="1"/>
    <col min="12549" max="12549" width="12.6640625" style="1" bestFit="1" customWidth="1"/>
    <col min="12550" max="12550" width="11.44140625" style="1" customWidth="1"/>
    <col min="12551" max="12551" width="15" style="1" customWidth="1"/>
    <col min="12552" max="12553" width="14.5546875" style="1" customWidth="1"/>
    <col min="12554" max="12554" width="13.109375" style="1" bestFit="1" customWidth="1"/>
    <col min="12555" max="12799" width="9.33203125" style="1"/>
    <col min="12800" max="12800" width="20.33203125" style="1" customWidth="1"/>
    <col min="12801" max="12801" width="22.5546875" style="1" customWidth="1"/>
    <col min="12802" max="12802" width="10.33203125" style="1" customWidth="1"/>
    <col min="12803" max="12803" width="48.5546875" style="1" customWidth="1"/>
    <col min="12804" max="12804" width="6.33203125" style="1" customWidth="1"/>
    <col min="12805" max="12805" width="12.6640625" style="1" bestFit="1" customWidth="1"/>
    <col min="12806" max="12806" width="11.44140625" style="1" customWidth="1"/>
    <col min="12807" max="12807" width="15" style="1" customWidth="1"/>
    <col min="12808" max="12809" width="14.5546875" style="1" customWidth="1"/>
    <col min="12810" max="12810" width="13.109375" style="1" bestFit="1" customWidth="1"/>
    <col min="12811" max="13055" width="9.33203125" style="1"/>
    <col min="13056" max="13056" width="20.33203125" style="1" customWidth="1"/>
    <col min="13057" max="13057" width="22.5546875" style="1" customWidth="1"/>
    <col min="13058" max="13058" width="10.33203125" style="1" customWidth="1"/>
    <col min="13059" max="13059" width="48.5546875" style="1" customWidth="1"/>
    <col min="13060" max="13060" width="6.33203125" style="1" customWidth="1"/>
    <col min="13061" max="13061" width="12.6640625" style="1" bestFit="1" customWidth="1"/>
    <col min="13062" max="13062" width="11.44140625" style="1" customWidth="1"/>
    <col min="13063" max="13063" width="15" style="1" customWidth="1"/>
    <col min="13064" max="13065" width="14.5546875" style="1" customWidth="1"/>
    <col min="13066" max="13066" width="13.109375" style="1" bestFit="1" customWidth="1"/>
    <col min="13067" max="13311" width="9.33203125" style="1"/>
    <col min="13312" max="13312" width="20.33203125" style="1" customWidth="1"/>
    <col min="13313" max="13313" width="22.5546875" style="1" customWidth="1"/>
    <col min="13314" max="13314" width="10.33203125" style="1" customWidth="1"/>
    <col min="13315" max="13315" width="48.5546875" style="1" customWidth="1"/>
    <col min="13316" max="13316" width="6.33203125" style="1" customWidth="1"/>
    <col min="13317" max="13317" width="12.6640625" style="1" bestFit="1" customWidth="1"/>
    <col min="13318" max="13318" width="11.44140625" style="1" customWidth="1"/>
    <col min="13319" max="13319" width="15" style="1" customWidth="1"/>
    <col min="13320" max="13321" width="14.5546875" style="1" customWidth="1"/>
    <col min="13322" max="13322" width="13.109375" style="1" bestFit="1" customWidth="1"/>
    <col min="13323" max="13567" width="9.33203125" style="1"/>
    <col min="13568" max="13568" width="20.33203125" style="1" customWidth="1"/>
    <col min="13569" max="13569" width="22.5546875" style="1" customWidth="1"/>
    <col min="13570" max="13570" width="10.33203125" style="1" customWidth="1"/>
    <col min="13571" max="13571" width="48.5546875" style="1" customWidth="1"/>
    <col min="13572" max="13572" width="6.33203125" style="1" customWidth="1"/>
    <col min="13573" max="13573" width="12.6640625" style="1" bestFit="1" customWidth="1"/>
    <col min="13574" max="13574" width="11.44140625" style="1" customWidth="1"/>
    <col min="13575" max="13575" width="15" style="1" customWidth="1"/>
    <col min="13576" max="13577" width="14.5546875" style="1" customWidth="1"/>
    <col min="13578" max="13578" width="13.109375" style="1" bestFit="1" customWidth="1"/>
    <col min="13579" max="13823" width="9.33203125" style="1"/>
    <col min="13824" max="13824" width="20.33203125" style="1" customWidth="1"/>
    <col min="13825" max="13825" width="22.5546875" style="1" customWidth="1"/>
    <col min="13826" max="13826" width="10.33203125" style="1" customWidth="1"/>
    <col min="13827" max="13827" width="48.5546875" style="1" customWidth="1"/>
    <col min="13828" max="13828" width="6.33203125" style="1" customWidth="1"/>
    <col min="13829" max="13829" width="12.6640625" style="1" bestFit="1" customWidth="1"/>
    <col min="13830" max="13830" width="11.44140625" style="1" customWidth="1"/>
    <col min="13831" max="13831" width="15" style="1" customWidth="1"/>
    <col min="13832" max="13833" width="14.5546875" style="1" customWidth="1"/>
    <col min="13834" max="13834" width="13.109375" style="1" bestFit="1" customWidth="1"/>
    <col min="13835" max="14079" width="9.33203125" style="1"/>
    <col min="14080" max="14080" width="20.33203125" style="1" customWidth="1"/>
    <col min="14081" max="14081" width="22.5546875" style="1" customWidth="1"/>
    <col min="14082" max="14082" width="10.33203125" style="1" customWidth="1"/>
    <col min="14083" max="14083" width="48.5546875" style="1" customWidth="1"/>
    <col min="14084" max="14084" width="6.33203125" style="1" customWidth="1"/>
    <col min="14085" max="14085" width="12.6640625" style="1" bestFit="1" customWidth="1"/>
    <col min="14086" max="14086" width="11.44140625" style="1" customWidth="1"/>
    <col min="14087" max="14087" width="15" style="1" customWidth="1"/>
    <col min="14088" max="14089" width="14.5546875" style="1" customWidth="1"/>
    <col min="14090" max="14090" width="13.109375" style="1" bestFit="1" customWidth="1"/>
    <col min="14091" max="14335" width="9.33203125" style="1"/>
    <col min="14336" max="14336" width="20.33203125" style="1" customWidth="1"/>
    <col min="14337" max="14337" width="22.5546875" style="1" customWidth="1"/>
    <col min="14338" max="14338" width="10.33203125" style="1" customWidth="1"/>
    <col min="14339" max="14339" width="48.5546875" style="1" customWidth="1"/>
    <col min="14340" max="14340" width="6.33203125" style="1" customWidth="1"/>
    <col min="14341" max="14341" width="12.6640625" style="1" bestFit="1" customWidth="1"/>
    <col min="14342" max="14342" width="11.44140625" style="1" customWidth="1"/>
    <col min="14343" max="14343" width="15" style="1" customWidth="1"/>
    <col min="14344" max="14345" width="14.5546875" style="1" customWidth="1"/>
    <col min="14346" max="14346" width="13.109375" style="1" bestFit="1" customWidth="1"/>
    <col min="14347" max="14591" width="9.33203125" style="1"/>
    <col min="14592" max="14592" width="20.33203125" style="1" customWidth="1"/>
    <col min="14593" max="14593" width="22.5546875" style="1" customWidth="1"/>
    <col min="14594" max="14594" width="10.33203125" style="1" customWidth="1"/>
    <col min="14595" max="14595" width="48.5546875" style="1" customWidth="1"/>
    <col min="14596" max="14596" width="6.33203125" style="1" customWidth="1"/>
    <col min="14597" max="14597" width="12.6640625" style="1" bestFit="1" customWidth="1"/>
    <col min="14598" max="14598" width="11.44140625" style="1" customWidth="1"/>
    <col min="14599" max="14599" width="15" style="1" customWidth="1"/>
    <col min="14600" max="14601" width="14.5546875" style="1" customWidth="1"/>
    <col min="14602" max="14602" width="13.109375" style="1" bestFit="1" customWidth="1"/>
    <col min="14603" max="14847" width="9.33203125" style="1"/>
    <col min="14848" max="14848" width="20.33203125" style="1" customWidth="1"/>
    <col min="14849" max="14849" width="22.5546875" style="1" customWidth="1"/>
    <col min="14850" max="14850" width="10.33203125" style="1" customWidth="1"/>
    <col min="14851" max="14851" width="48.5546875" style="1" customWidth="1"/>
    <col min="14852" max="14852" width="6.33203125" style="1" customWidth="1"/>
    <col min="14853" max="14853" width="12.6640625" style="1" bestFit="1" customWidth="1"/>
    <col min="14854" max="14854" width="11.44140625" style="1" customWidth="1"/>
    <col min="14855" max="14855" width="15" style="1" customWidth="1"/>
    <col min="14856" max="14857" width="14.5546875" style="1" customWidth="1"/>
    <col min="14858" max="14858" width="13.109375" style="1" bestFit="1" customWidth="1"/>
    <col min="14859" max="15103" width="9.33203125" style="1"/>
    <col min="15104" max="15104" width="20.33203125" style="1" customWidth="1"/>
    <col min="15105" max="15105" width="22.5546875" style="1" customWidth="1"/>
    <col min="15106" max="15106" width="10.33203125" style="1" customWidth="1"/>
    <col min="15107" max="15107" width="48.5546875" style="1" customWidth="1"/>
    <col min="15108" max="15108" width="6.33203125" style="1" customWidth="1"/>
    <col min="15109" max="15109" width="12.6640625" style="1" bestFit="1" customWidth="1"/>
    <col min="15110" max="15110" width="11.44140625" style="1" customWidth="1"/>
    <col min="15111" max="15111" width="15" style="1" customWidth="1"/>
    <col min="15112" max="15113" width="14.5546875" style="1" customWidth="1"/>
    <col min="15114" max="15114" width="13.109375" style="1" bestFit="1" customWidth="1"/>
    <col min="15115" max="15359" width="9.33203125" style="1"/>
    <col min="15360" max="15360" width="20.33203125" style="1" customWidth="1"/>
    <col min="15361" max="15361" width="22.5546875" style="1" customWidth="1"/>
    <col min="15362" max="15362" width="10.33203125" style="1" customWidth="1"/>
    <col min="15363" max="15363" width="48.5546875" style="1" customWidth="1"/>
    <col min="15364" max="15364" width="6.33203125" style="1" customWidth="1"/>
    <col min="15365" max="15365" width="12.6640625" style="1" bestFit="1" customWidth="1"/>
    <col min="15366" max="15366" width="11.44140625" style="1" customWidth="1"/>
    <col min="15367" max="15367" width="15" style="1" customWidth="1"/>
    <col min="15368" max="15369" width="14.5546875" style="1" customWidth="1"/>
    <col min="15370" max="15370" width="13.109375" style="1" bestFit="1" customWidth="1"/>
    <col min="15371" max="15615" width="9.33203125" style="1"/>
    <col min="15616" max="15616" width="20.33203125" style="1" customWidth="1"/>
    <col min="15617" max="15617" width="22.5546875" style="1" customWidth="1"/>
    <col min="15618" max="15618" width="10.33203125" style="1" customWidth="1"/>
    <col min="15619" max="15619" width="48.5546875" style="1" customWidth="1"/>
    <col min="15620" max="15620" width="6.33203125" style="1" customWidth="1"/>
    <col min="15621" max="15621" width="12.6640625" style="1" bestFit="1" customWidth="1"/>
    <col min="15622" max="15622" width="11.44140625" style="1" customWidth="1"/>
    <col min="15623" max="15623" width="15" style="1" customWidth="1"/>
    <col min="15624" max="15625" width="14.5546875" style="1" customWidth="1"/>
    <col min="15626" max="15626" width="13.109375" style="1" bestFit="1" customWidth="1"/>
    <col min="15627" max="15871" width="9.33203125" style="1"/>
    <col min="15872" max="15872" width="20.33203125" style="1" customWidth="1"/>
    <col min="15873" max="15873" width="22.5546875" style="1" customWidth="1"/>
    <col min="15874" max="15874" width="10.33203125" style="1" customWidth="1"/>
    <col min="15875" max="15875" width="48.5546875" style="1" customWidth="1"/>
    <col min="15876" max="15876" width="6.33203125" style="1" customWidth="1"/>
    <col min="15877" max="15877" width="12.6640625" style="1" bestFit="1" customWidth="1"/>
    <col min="15878" max="15878" width="11.44140625" style="1" customWidth="1"/>
    <col min="15879" max="15879" width="15" style="1" customWidth="1"/>
    <col min="15880" max="15881" width="14.5546875" style="1" customWidth="1"/>
    <col min="15882" max="15882" width="13.109375" style="1" bestFit="1" customWidth="1"/>
    <col min="15883" max="16127" width="9.33203125" style="1"/>
    <col min="16128" max="16128" width="20.33203125" style="1" customWidth="1"/>
    <col min="16129" max="16129" width="22.5546875" style="1" customWidth="1"/>
    <col min="16130" max="16130" width="10.33203125" style="1" customWidth="1"/>
    <col min="16131" max="16131" width="48.5546875" style="1" customWidth="1"/>
    <col min="16132" max="16132" width="6.33203125" style="1" customWidth="1"/>
    <col min="16133" max="16133" width="12.6640625" style="1" bestFit="1" customWidth="1"/>
    <col min="16134" max="16134" width="11.44140625" style="1" customWidth="1"/>
    <col min="16135" max="16135" width="15" style="1" customWidth="1"/>
    <col min="16136" max="16137" width="14.5546875" style="1" customWidth="1"/>
    <col min="16138" max="16138" width="13.109375" style="1" bestFit="1" customWidth="1"/>
    <col min="16139" max="16384" width="9.33203125" style="1"/>
  </cols>
  <sheetData>
    <row r="1" spans="1:8" ht="22.2" customHeight="1">
      <c r="B1" s="2"/>
      <c r="C1" s="148" t="s">
        <v>0</v>
      </c>
      <c r="D1" s="148"/>
      <c r="E1" s="2"/>
      <c r="F1" s="2"/>
      <c r="G1" s="4" t="s">
        <v>1046</v>
      </c>
      <c r="H1" s="5"/>
    </row>
    <row r="2" spans="1:8" ht="18.75" customHeight="1">
      <c r="C2" s="149" t="s">
        <v>1</v>
      </c>
      <c r="D2" s="149"/>
      <c r="E2" s="8"/>
      <c r="F2" s="8"/>
      <c r="G2" s="8"/>
      <c r="H2" s="5"/>
    </row>
    <row r="3" spans="1:8" ht="15">
      <c r="B3" s="8"/>
      <c r="C3" s="149" t="s">
        <v>2</v>
      </c>
      <c r="D3" s="149"/>
      <c r="E3" s="8"/>
      <c r="F3" s="8"/>
      <c r="G3" s="9"/>
      <c r="H3" s="10"/>
    </row>
    <row r="4" spans="1:8" ht="15">
      <c r="A4" s="7"/>
      <c r="B4" s="7"/>
      <c r="C4" s="149" t="s">
        <v>3</v>
      </c>
      <c r="D4" s="149"/>
      <c r="E4" s="7"/>
      <c r="F4" s="7"/>
      <c r="G4" s="9"/>
      <c r="H4" s="10"/>
    </row>
    <row r="5" spans="1:8" ht="27.75" customHeight="1">
      <c r="A5" s="150" t="s">
        <v>4</v>
      </c>
      <c r="B5" s="151"/>
      <c r="C5" s="13" t="s">
        <v>5</v>
      </c>
      <c r="D5" s="14" t="s">
        <v>6</v>
      </c>
      <c r="E5" s="152" t="s">
        <v>7</v>
      </c>
      <c r="F5" s="152"/>
      <c r="G5" s="101"/>
      <c r="H5" s="15">
        <v>460</v>
      </c>
    </row>
    <row r="6" spans="1:8" ht="27.75" customHeight="1">
      <c r="A6" s="11"/>
      <c r="B6" s="12"/>
      <c r="C6" s="13"/>
      <c r="D6" s="14" t="s">
        <v>8</v>
      </c>
      <c r="E6" s="152" t="s">
        <v>9</v>
      </c>
      <c r="F6" s="152"/>
      <c r="G6" s="100"/>
      <c r="H6" s="15"/>
    </row>
    <row r="7" spans="1:8" ht="27.75" customHeight="1">
      <c r="A7" s="155" t="s">
        <v>10</v>
      </c>
      <c r="B7" s="156"/>
      <c r="C7" s="13" t="s">
        <v>11</v>
      </c>
      <c r="D7" s="14" t="s">
        <v>12</v>
      </c>
      <c r="E7" s="152" t="s">
        <v>13</v>
      </c>
      <c r="F7" s="152"/>
      <c r="G7" s="101"/>
      <c r="H7" s="15">
        <v>460</v>
      </c>
    </row>
    <row r="8" spans="1:8" ht="22.2" customHeight="1">
      <c r="A8" s="16" t="s">
        <v>14</v>
      </c>
      <c r="B8" s="17"/>
      <c r="C8" s="18"/>
      <c r="D8" s="3"/>
      <c r="E8" s="153" t="s">
        <v>15</v>
      </c>
      <c r="F8" s="153"/>
      <c r="G8" s="153"/>
      <c r="H8" s="15"/>
    </row>
    <row r="9" spans="1:8" ht="51" customHeight="1">
      <c r="A9" s="154" t="s">
        <v>16</v>
      </c>
      <c r="B9" s="154"/>
      <c r="C9" s="154" t="s">
        <v>17</v>
      </c>
      <c r="D9" s="154"/>
      <c r="E9" s="19" t="s">
        <v>18</v>
      </c>
      <c r="F9" s="19" t="s">
        <v>19</v>
      </c>
      <c r="G9" s="19" t="s">
        <v>20</v>
      </c>
      <c r="H9" s="5"/>
    </row>
    <row r="10" spans="1:8" ht="18" customHeight="1">
      <c r="A10" s="20"/>
      <c r="B10" s="127" t="s">
        <v>21</v>
      </c>
      <c r="C10" s="127"/>
      <c r="D10" s="128"/>
      <c r="E10" s="120" t="s">
        <v>22</v>
      </c>
      <c r="F10" s="121"/>
      <c r="G10" s="122"/>
      <c r="H10" s="5"/>
    </row>
    <row r="11" spans="1:8" ht="15" customHeight="1">
      <c r="A11" s="143"/>
      <c r="B11" s="21" t="s">
        <v>23</v>
      </c>
      <c r="C11" s="22" t="s">
        <v>24</v>
      </c>
      <c r="D11" s="123" t="s">
        <v>25</v>
      </c>
      <c r="E11" s="22" t="s">
        <v>26</v>
      </c>
      <c r="F11" s="23">
        <v>124200</v>
      </c>
      <c r="G11" s="24"/>
      <c r="H11" s="5"/>
    </row>
    <row r="12" spans="1:8" ht="15" customHeight="1">
      <c r="A12" s="143"/>
      <c r="B12" s="21" t="s">
        <v>29</v>
      </c>
      <c r="C12" s="22" t="s">
        <v>27</v>
      </c>
      <c r="D12" s="123"/>
      <c r="E12" s="22" t="s">
        <v>26</v>
      </c>
      <c r="F12" s="23">
        <v>136344</v>
      </c>
      <c r="G12" s="24"/>
      <c r="H12" s="5"/>
    </row>
    <row r="13" spans="1:8" ht="15" customHeight="1">
      <c r="A13" s="143"/>
      <c r="B13" s="21" t="s">
        <v>30</v>
      </c>
      <c r="C13" s="22" t="s">
        <v>31</v>
      </c>
      <c r="D13" s="123"/>
      <c r="E13" s="22" t="s">
        <v>26</v>
      </c>
      <c r="F13" s="23">
        <v>150144</v>
      </c>
      <c r="G13" s="24" t="s">
        <v>28</v>
      </c>
      <c r="H13" s="5"/>
    </row>
    <row r="14" spans="1:8" ht="15" customHeight="1">
      <c r="A14" s="143"/>
      <c r="B14" s="21" t="s">
        <v>32</v>
      </c>
      <c r="C14" s="22" t="s">
        <v>33</v>
      </c>
      <c r="D14" s="123"/>
      <c r="E14" s="22" t="s">
        <v>26</v>
      </c>
      <c r="F14" s="23">
        <v>232392</v>
      </c>
      <c r="G14" s="24" t="s">
        <v>136</v>
      </c>
      <c r="H14" s="5"/>
    </row>
    <row r="15" spans="1:8" ht="15" customHeight="1">
      <c r="A15" s="143"/>
      <c r="B15" s="21" t="s">
        <v>34</v>
      </c>
      <c r="C15" s="22" t="s">
        <v>35</v>
      </c>
      <c r="D15" s="123"/>
      <c r="E15" s="22" t="s">
        <v>26</v>
      </c>
      <c r="F15" s="23">
        <v>308568</v>
      </c>
      <c r="G15" s="24"/>
      <c r="H15" s="5"/>
    </row>
    <row r="16" spans="1:8" ht="18" customHeight="1">
      <c r="A16" s="20"/>
      <c r="B16" s="127" t="s">
        <v>36</v>
      </c>
      <c r="C16" s="127"/>
      <c r="D16" s="128"/>
      <c r="E16" s="120" t="s">
        <v>22</v>
      </c>
      <c r="F16" s="121"/>
      <c r="G16" s="122"/>
      <c r="H16" s="5"/>
    </row>
    <row r="17" spans="1:10" ht="15" customHeight="1">
      <c r="A17" s="143"/>
      <c r="B17" s="21" t="s">
        <v>37</v>
      </c>
      <c r="C17" s="22" t="s">
        <v>24</v>
      </c>
      <c r="D17" s="123" t="s">
        <v>38</v>
      </c>
      <c r="E17" s="22" t="s">
        <v>26</v>
      </c>
      <c r="F17" s="23">
        <v>129375</v>
      </c>
      <c r="G17" s="24"/>
      <c r="H17" s="5"/>
    </row>
    <row r="18" spans="1:10" ht="30">
      <c r="A18" s="143"/>
      <c r="B18" s="21" t="s">
        <v>39</v>
      </c>
      <c r="C18" s="22" t="s">
        <v>27</v>
      </c>
      <c r="D18" s="123"/>
      <c r="E18" s="22" t="s">
        <v>26</v>
      </c>
      <c r="F18" s="25">
        <v>142025</v>
      </c>
      <c r="G18" s="26" t="s">
        <v>1045</v>
      </c>
      <c r="H18" s="5"/>
    </row>
    <row r="19" spans="1:10" ht="15" customHeight="1">
      <c r="A19" s="143"/>
      <c r="B19" s="21" t="s">
        <v>40</v>
      </c>
      <c r="C19" s="22" t="s">
        <v>31</v>
      </c>
      <c r="D19" s="123"/>
      <c r="E19" s="22" t="s">
        <v>26</v>
      </c>
      <c r="F19" s="23">
        <v>156400</v>
      </c>
      <c r="G19" s="24" t="s">
        <v>968</v>
      </c>
      <c r="H19" s="5"/>
    </row>
    <row r="20" spans="1:10" ht="15" customHeight="1">
      <c r="A20" s="143"/>
      <c r="B20" s="21" t="s">
        <v>41</v>
      </c>
      <c r="C20" s="22" t="s">
        <v>33</v>
      </c>
      <c r="D20" s="123"/>
      <c r="E20" s="22" t="s">
        <v>26</v>
      </c>
      <c r="F20" s="23">
        <v>242075</v>
      </c>
      <c r="G20" s="24"/>
      <c r="H20" s="5"/>
    </row>
    <row r="21" spans="1:10" ht="15" customHeight="1">
      <c r="A21" s="143"/>
      <c r="B21" s="21" t="s">
        <v>42</v>
      </c>
      <c r="C21" s="22" t="s">
        <v>35</v>
      </c>
      <c r="D21" s="123"/>
      <c r="E21" s="22" t="s">
        <v>26</v>
      </c>
      <c r="F21" s="23">
        <v>321425</v>
      </c>
      <c r="G21" s="24"/>
      <c r="H21" s="5"/>
    </row>
    <row r="22" spans="1:10" ht="18" customHeight="1">
      <c r="A22" s="20"/>
      <c r="B22" s="127" t="s">
        <v>43</v>
      </c>
      <c r="C22" s="127"/>
      <c r="D22" s="128"/>
      <c r="E22" s="120" t="s">
        <v>22</v>
      </c>
      <c r="F22" s="121"/>
      <c r="G22" s="122"/>
      <c r="H22" s="5"/>
    </row>
    <row r="23" spans="1:10" ht="15">
      <c r="A23" s="143"/>
      <c r="B23" s="21" t="s">
        <v>44</v>
      </c>
      <c r="C23" s="22" t="s">
        <v>24</v>
      </c>
      <c r="D23" s="123" t="s">
        <v>45</v>
      </c>
      <c r="E23" s="22" t="s">
        <v>26</v>
      </c>
      <c r="F23" s="23">
        <v>132353.5</v>
      </c>
      <c r="G23" s="24"/>
      <c r="H23" s="5"/>
    </row>
    <row r="24" spans="1:10" ht="15">
      <c r="A24" s="143"/>
      <c r="B24" s="21" t="s">
        <v>46</v>
      </c>
      <c r="C24" s="22" t="s">
        <v>27</v>
      </c>
      <c r="D24" s="123"/>
      <c r="E24" s="22" t="s">
        <v>26</v>
      </c>
      <c r="F24" s="25">
        <v>145291</v>
      </c>
      <c r="G24" s="26"/>
      <c r="H24" s="5"/>
    </row>
    <row r="25" spans="1:10" ht="15">
      <c r="A25" s="143"/>
      <c r="B25" s="21" t="s">
        <v>47</v>
      </c>
      <c r="C25" s="22" t="s">
        <v>31</v>
      </c>
      <c r="D25" s="123"/>
      <c r="E25" s="22" t="s">
        <v>26</v>
      </c>
      <c r="F25" s="23">
        <v>159999.5</v>
      </c>
      <c r="G25" s="24"/>
      <c r="H25" s="5"/>
    </row>
    <row r="26" spans="1:10" ht="15">
      <c r="A26" s="143"/>
      <c r="B26" s="21" t="s">
        <v>48</v>
      </c>
      <c r="C26" s="22" t="s">
        <v>33</v>
      </c>
      <c r="D26" s="123"/>
      <c r="E26" s="22" t="s">
        <v>26</v>
      </c>
      <c r="F26" s="23">
        <v>247641.00000000003</v>
      </c>
      <c r="G26" s="24"/>
      <c r="H26" s="5"/>
    </row>
    <row r="27" spans="1:10" ht="30">
      <c r="A27" s="143"/>
      <c r="B27" s="21" t="s">
        <v>49</v>
      </c>
      <c r="C27" s="22" t="s">
        <v>35</v>
      </c>
      <c r="D27" s="123"/>
      <c r="E27" s="22" t="s">
        <v>26</v>
      </c>
      <c r="F27" s="23">
        <v>328819.50000000006</v>
      </c>
      <c r="G27" s="26" t="s">
        <v>1045</v>
      </c>
      <c r="H27" s="5"/>
    </row>
    <row r="28" spans="1:10" ht="18" customHeight="1">
      <c r="A28" s="20"/>
      <c r="B28" s="127" t="s">
        <v>21</v>
      </c>
      <c r="C28" s="127"/>
      <c r="D28" s="128"/>
      <c r="E28" s="120" t="s">
        <v>22</v>
      </c>
      <c r="F28" s="121"/>
      <c r="G28" s="122"/>
      <c r="H28" s="5"/>
      <c r="I28" s="27"/>
      <c r="J28" s="28"/>
    </row>
    <row r="29" spans="1:10" ht="45">
      <c r="A29" s="29" t="s">
        <v>50</v>
      </c>
      <c r="B29" s="30" t="s">
        <v>51</v>
      </c>
      <c r="C29" s="22" t="s">
        <v>24</v>
      </c>
      <c r="D29" s="31" t="s">
        <v>52</v>
      </c>
      <c r="E29" s="31" t="s">
        <v>26</v>
      </c>
      <c r="F29" s="25">
        <v>117990</v>
      </c>
      <c r="G29" s="26"/>
      <c r="H29" s="5"/>
      <c r="I29" s="27"/>
      <c r="J29" s="28"/>
    </row>
    <row r="30" spans="1:10" ht="18" customHeight="1">
      <c r="A30" s="20"/>
      <c r="B30" s="127" t="s">
        <v>1041</v>
      </c>
      <c r="C30" s="127"/>
      <c r="D30" s="128"/>
      <c r="E30" s="120" t="s">
        <v>22</v>
      </c>
      <c r="F30" s="121"/>
      <c r="G30" s="122"/>
      <c r="H30" s="5"/>
      <c r="I30" s="27"/>
      <c r="J30" s="28"/>
    </row>
    <row r="31" spans="1:10" ht="15" customHeight="1">
      <c r="A31" s="29" t="s">
        <v>1040</v>
      </c>
      <c r="B31" s="30" t="s">
        <v>54</v>
      </c>
      <c r="C31" s="31" t="s">
        <v>31</v>
      </c>
      <c r="D31" s="31"/>
      <c r="E31" s="22" t="s">
        <v>26</v>
      </c>
      <c r="F31" s="23">
        <v>177594.5</v>
      </c>
      <c r="G31" s="31" t="s">
        <v>28</v>
      </c>
      <c r="H31" s="5"/>
      <c r="I31" s="27"/>
      <c r="J31" s="28"/>
    </row>
    <row r="32" spans="1:10" ht="18" customHeight="1">
      <c r="A32" s="20"/>
      <c r="B32" s="127" t="s">
        <v>55</v>
      </c>
      <c r="C32" s="127"/>
      <c r="D32" s="128"/>
      <c r="E32" s="120" t="s">
        <v>22</v>
      </c>
      <c r="F32" s="121"/>
      <c r="G32" s="122"/>
      <c r="H32" s="5"/>
      <c r="I32" s="27"/>
      <c r="J32" s="28"/>
    </row>
    <row r="33" spans="1:10" ht="30">
      <c r="A33" s="144" t="s">
        <v>56</v>
      </c>
      <c r="B33" s="30" t="s">
        <v>57</v>
      </c>
      <c r="C33" s="31" t="s">
        <v>24</v>
      </c>
      <c r="D33" s="106" t="s">
        <v>58</v>
      </c>
      <c r="E33" s="31" t="s">
        <v>26</v>
      </c>
      <c r="F33" s="25">
        <v>146906.75</v>
      </c>
      <c r="G33" s="26" t="s">
        <v>1042</v>
      </c>
      <c r="H33" s="5"/>
      <c r="I33" s="27"/>
      <c r="J33" s="28"/>
    </row>
    <row r="34" spans="1:10" ht="15" customHeight="1">
      <c r="A34" s="145"/>
      <c r="B34" s="30" t="s">
        <v>59</v>
      </c>
      <c r="C34" s="31" t="s">
        <v>27</v>
      </c>
      <c r="D34" s="106"/>
      <c r="E34" s="31" t="s">
        <v>26</v>
      </c>
      <c r="F34" s="25">
        <v>161276</v>
      </c>
      <c r="G34" s="26"/>
      <c r="H34" s="5"/>
      <c r="I34" s="27"/>
      <c r="J34" s="28"/>
    </row>
    <row r="35" spans="1:10" ht="15" customHeight="1">
      <c r="A35" s="145"/>
      <c r="B35" s="30" t="s">
        <v>60</v>
      </c>
      <c r="C35" s="31" t="s">
        <v>31</v>
      </c>
      <c r="D35" s="106"/>
      <c r="E35" s="31" t="s">
        <v>26</v>
      </c>
      <c r="F35" s="25">
        <v>177594.5</v>
      </c>
      <c r="G35" s="26" t="s">
        <v>61</v>
      </c>
      <c r="H35" s="5"/>
      <c r="I35" s="27"/>
      <c r="J35" s="28"/>
    </row>
    <row r="36" spans="1:10" ht="15" customHeight="1">
      <c r="A36" s="145"/>
      <c r="B36" s="30" t="s">
        <v>62</v>
      </c>
      <c r="C36" s="31" t="s">
        <v>63</v>
      </c>
      <c r="D36" s="106"/>
      <c r="E36" s="31" t="s">
        <v>26</v>
      </c>
      <c r="F36" s="25">
        <v>274884.5</v>
      </c>
      <c r="G36" s="26"/>
      <c r="H36" s="5"/>
      <c r="I36" s="27"/>
      <c r="J36" s="28"/>
    </row>
    <row r="37" spans="1:10" ht="15" customHeight="1">
      <c r="A37" s="146"/>
      <c r="B37" s="30" t="s">
        <v>64</v>
      </c>
      <c r="C37" s="31" t="s">
        <v>65</v>
      </c>
      <c r="D37" s="106"/>
      <c r="E37" s="31" t="s">
        <v>26</v>
      </c>
      <c r="F37" s="25">
        <v>364987</v>
      </c>
      <c r="G37" s="26" t="s">
        <v>66</v>
      </c>
      <c r="H37" s="5"/>
      <c r="I37" s="27"/>
      <c r="J37" s="28"/>
    </row>
    <row r="38" spans="1:10" ht="18" customHeight="1">
      <c r="A38" s="20"/>
      <c r="B38" s="127" t="s">
        <v>67</v>
      </c>
      <c r="C38" s="127"/>
      <c r="D38" s="128"/>
      <c r="E38" s="120" t="s">
        <v>22</v>
      </c>
      <c r="F38" s="121"/>
      <c r="G38" s="122"/>
      <c r="H38" s="5"/>
      <c r="I38" s="27"/>
      <c r="J38" s="28"/>
    </row>
    <row r="39" spans="1:10" ht="24" customHeight="1">
      <c r="A39" s="29" t="s">
        <v>68</v>
      </c>
      <c r="B39" s="30" t="s">
        <v>69</v>
      </c>
      <c r="C39" s="22" t="s">
        <v>33</v>
      </c>
      <c r="D39" s="31"/>
      <c r="E39" s="31" t="s">
        <v>26</v>
      </c>
      <c r="F39" s="25">
        <v>342090.5</v>
      </c>
      <c r="G39" s="31"/>
      <c r="H39" s="5"/>
      <c r="I39" s="27"/>
      <c r="J39" s="28"/>
    </row>
    <row r="40" spans="1:10" ht="18" customHeight="1">
      <c r="A40" s="20"/>
      <c r="B40" s="127" t="s">
        <v>70</v>
      </c>
      <c r="C40" s="127"/>
      <c r="D40" s="128"/>
      <c r="E40" s="120" t="s">
        <v>22</v>
      </c>
      <c r="F40" s="121"/>
      <c r="G40" s="122"/>
      <c r="H40" s="5"/>
      <c r="I40" s="27"/>
      <c r="J40" s="28"/>
    </row>
    <row r="41" spans="1:10" ht="24" customHeight="1">
      <c r="A41" s="147" t="s">
        <v>71</v>
      </c>
      <c r="B41" s="30" t="s">
        <v>72</v>
      </c>
      <c r="C41" s="31" t="s">
        <v>31</v>
      </c>
      <c r="D41" s="106" t="s">
        <v>73</v>
      </c>
      <c r="E41" s="31" t="s">
        <v>26</v>
      </c>
      <c r="F41" s="23">
        <v>200151.75</v>
      </c>
      <c r="G41" s="31" t="s">
        <v>66</v>
      </c>
      <c r="H41" s="5"/>
      <c r="I41" s="27"/>
      <c r="J41" s="28"/>
    </row>
    <row r="42" spans="1:10" ht="24" customHeight="1">
      <c r="A42" s="147"/>
      <c r="B42" s="30" t="s">
        <v>74</v>
      </c>
      <c r="C42" s="22" t="s">
        <v>33</v>
      </c>
      <c r="D42" s="106"/>
      <c r="E42" s="31" t="s">
        <v>26</v>
      </c>
      <c r="F42" s="23">
        <v>309792.75</v>
      </c>
      <c r="G42" s="31"/>
      <c r="H42" s="5"/>
      <c r="I42" s="27"/>
      <c r="J42" s="28"/>
    </row>
    <row r="43" spans="1:10" ht="24" customHeight="1">
      <c r="A43" s="147"/>
      <c r="B43" s="30" t="s">
        <v>75</v>
      </c>
      <c r="C43" s="31" t="s">
        <v>35</v>
      </c>
      <c r="D43" s="106"/>
      <c r="E43" s="31" t="s">
        <v>26</v>
      </c>
      <c r="F43" s="23">
        <v>411343.5</v>
      </c>
      <c r="G43" s="31"/>
      <c r="H43" s="5"/>
      <c r="I43" s="27"/>
      <c r="J43" s="28"/>
    </row>
    <row r="44" spans="1:10" ht="15">
      <c r="A44" s="20"/>
      <c r="B44" s="127" t="s">
        <v>76</v>
      </c>
      <c r="C44" s="127"/>
      <c r="D44" s="128"/>
      <c r="E44" s="120" t="s">
        <v>22</v>
      </c>
      <c r="F44" s="121"/>
      <c r="G44" s="122"/>
      <c r="H44" s="5"/>
      <c r="I44" s="27"/>
      <c r="J44" s="28"/>
    </row>
    <row r="45" spans="1:10" ht="21.75" customHeight="1">
      <c r="A45" s="137" t="s">
        <v>77</v>
      </c>
      <c r="B45" s="30" t="s">
        <v>78</v>
      </c>
      <c r="C45" s="31" t="s">
        <v>27</v>
      </c>
      <c r="D45" s="140" t="s">
        <v>79</v>
      </c>
      <c r="E45" s="31" t="s">
        <v>26</v>
      </c>
      <c r="F45" s="25" t="e">
        <f>#REF!*1.25</f>
        <v>#REF!</v>
      </c>
      <c r="G45" s="31" t="s">
        <v>28</v>
      </c>
      <c r="H45" s="5"/>
      <c r="I45" s="27"/>
      <c r="J45" s="28"/>
    </row>
    <row r="46" spans="1:10" ht="15">
      <c r="A46" s="138"/>
      <c r="B46" s="30" t="s">
        <v>80</v>
      </c>
      <c r="C46" s="31" t="s">
        <v>81</v>
      </c>
      <c r="D46" s="141"/>
      <c r="E46" s="31" t="s">
        <v>26</v>
      </c>
      <c r="F46" s="25" t="e">
        <f>#REF!*1.25</f>
        <v>#REF!</v>
      </c>
      <c r="G46" s="31"/>
      <c r="H46" s="5"/>
      <c r="I46" s="27"/>
      <c r="J46" s="28"/>
    </row>
    <row r="47" spans="1:10" ht="15">
      <c r="A47" s="138"/>
      <c r="B47" s="30" t="s">
        <v>82</v>
      </c>
      <c r="C47" s="22" t="s">
        <v>33</v>
      </c>
      <c r="D47" s="141"/>
      <c r="E47" s="31" t="s">
        <v>26</v>
      </c>
      <c r="F47" s="25" t="e">
        <f>#REF!*1.25</f>
        <v>#REF!</v>
      </c>
      <c r="G47" s="31" t="s">
        <v>104</v>
      </c>
      <c r="H47" s="5"/>
      <c r="I47" s="27"/>
      <c r="J47" s="28"/>
    </row>
    <row r="48" spans="1:10" ht="15">
      <c r="A48" s="139"/>
      <c r="B48" s="30" t="s">
        <v>83</v>
      </c>
      <c r="C48" s="31" t="s">
        <v>35</v>
      </c>
      <c r="D48" s="142"/>
      <c r="E48" s="31" t="s">
        <v>26</v>
      </c>
      <c r="F48" s="25" t="e">
        <f>#REF!*1.25</f>
        <v>#REF!</v>
      </c>
      <c r="G48" s="31"/>
      <c r="H48" s="5"/>
      <c r="I48" s="27"/>
      <c r="J48" s="28"/>
    </row>
    <row r="49" spans="1:10" ht="18" customHeight="1">
      <c r="A49" s="20"/>
      <c r="B49" s="127" t="s">
        <v>84</v>
      </c>
      <c r="C49" s="127"/>
      <c r="D49" s="128"/>
      <c r="E49" s="120" t="s">
        <v>22</v>
      </c>
      <c r="F49" s="121"/>
      <c r="G49" s="122"/>
      <c r="H49" s="5"/>
      <c r="I49" s="27"/>
      <c r="J49" s="28"/>
    </row>
    <row r="50" spans="1:10" ht="20.100000000000001" customHeight="1">
      <c r="A50" s="147" t="s">
        <v>85</v>
      </c>
      <c r="B50" s="30" t="s">
        <v>86</v>
      </c>
      <c r="C50" s="31" t="s">
        <v>27</v>
      </c>
      <c r="D50" s="106" t="s">
        <v>87</v>
      </c>
      <c r="E50" s="31" t="s">
        <v>26</v>
      </c>
      <c r="F50" s="23">
        <v>188398.75</v>
      </c>
      <c r="G50" s="31" t="s">
        <v>1047</v>
      </c>
      <c r="H50" s="5"/>
      <c r="I50" s="27"/>
      <c r="J50" s="28"/>
    </row>
    <row r="51" spans="1:10" ht="20.100000000000001" customHeight="1">
      <c r="A51" s="147"/>
      <c r="B51" s="30" t="s">
        <v>88</v>
      </c>
      <c r="C51" s="31" t="s">
        <v>31</v>
      </c>
      <c r="D51" s="106"/>
      <c r="E51" s="31" t="s">
        <v>26</v>
      </c>
      <c r="F51" s="23">
        <v>207471.49999999997</v>
      </c>
      <c r="G51" s="31" t="s">
        <v>236</v>
      </c>
      <c r="H51" s="5"/>
      <c r="I51" s="27"/>
      <c r="J51" s="28"/>
    </row>
    <row r="52" spans="1:10" ht="20.100000000000001" customHeight="1">
      <c r="A52" s="147"/>
      <c r="B52" s="30" t="s">
        <v>89</v>
      </c>
      <c r="C52" s="31" t="s">
        <v>63</v>
      </c>
      <c r="D52" s="106"/>
      <c r="E52" s="31" t="s">
        <v>26</v>
      </c>
      <c r="F52" s="23">
        <v>321120.25</v>
      </c>
      <c r="G52" s="31" t="s">
        <v>53</v>
      </c>
      <c r="H52" s="5"/>
      <c r="I52" s="27"/>
      <c r="J52" s="28"/>
    </row>
    <row r="53" spans="1:10" ht="20.100000000000001" customHeight="1">
      <c r="A53" s="147"/>
      <c r="B53" s="30" t="s">
        <v>90</v>
      </c>
      <c r="C53" s="31" t="s">
        <v>35</v>
      </c>
      <c r="D53" s="106"/>
      <c r="E53" s="31" t="s">
        <v>26</v>
      </c>
      <c r="F53" s="23">
        <v>426379.75</v>
      </c>
      <c r="G53" s="31"/>
      <c r="H53" s="5"/>
      <c r="I53" s="27"/>
      <c r="J53" s="28"/>
    </row>
    <row r="54" spans="1:10" ht="18" customHeight="1">
      <c r="A54" s="20"/>
      <c r="B54" s="127" t="s">
        <v>91</v>
      </c>
      <c r="C54" s="127"/>
      <c r="D54" s="128"/>
      <c r="E54" s="120" t="s">
        <v>22</v>
      </c>
      <c r="F54" s="121"/>
      <c r="G54" s="122"/>
      <c r="H54" s="5"/>
      <c r="I54" s="27"/>
      <c r="J54" s="28"/>
    </row>
    <row r="55" spans="1:10" ht="36.9" customHeight="1">
      <c r="A55" s="137" t="s">
        <v>92</v>
      </c>
      <c r="B55" s="30" t="s">
        <v>93</v>
      </c>
      <c r="C55" s="31" t="s">
        <v>27</v>
      </c>
      <c r="D55" s="140" t="s">
        <v>94</v>
      </c>
      <c r="E55" s="31" t="s">
        <v>26</v>
      </c>
      <c r="F55" s="25">
        <v>177398.99999999997</v>
      </c>
      <c r="G55" s="26" t="s">
        <v>28</v>
      </c>
      <c r="H55" s="5"/>
      <c r="I55" s="27"/>
      <c r="J55" s="28"/>
    </row>
    <row r="56" spans="1:10" ht="36.9" customHeight="1">
      <c r="A56" s="138"/>
      <c r="B56" s="30" t="s">
        <v>95</v>
      </c>
      <c r="C56" s="31" t="s">
        <v>31</v>
      </c>
      <c r="D56" s="141"/>
      <c r="E56" s="31" t="s">
        <v>26</v>
      </c>
      <c r="F56" s="25">
        <v>195356.25</v>
      </c>
      <c r="G56" s="26" t="s">
        <v>28</v>
      </c>
      <c r="H56" s="5"/>
      <c r="I56" s="27"/>
      <c r="J56" s="28"/>
    </row>
    <row r="57" spans="1:10" ht="36.9" customHeight="1">
      <c r="A57" s="138"/>
      <c r="B57" s="30" t="s">
        <v>96</v>
      </c>
      <c r="C57" s="31" t="s">
        <v>33</v>
      </c>
      <c r="D57" s="141"/>
      <c r="E57" s="31" t="s">
        <v>26</v>
      </c>
      <c r="F57" s="25">
        <v>302369.5</v>
      </c>
      <c r="G57" s="26" t="s">
        <v>104</v>
      </c>
      <c r="H57" s="5"/>
      <c r="I57" s="27"/>
      <c r="J57" s="28"/>
    </row>
    <row r="58" spans="1:10" ht="36.9" customHeight="1">
      <c r="A58" s="139"/>
      <c r="B58" s="30" t="s">
        <v>97</v>
      </c>
      <c r="C58" s="31" t="s">
        <v>65</v>
      </c>
      <c r="D58" s="142"/>
      <c r="E58" s="31" t="s">
        <v>26</v>
      </c>
      <c r="F58" s="25">
        <v>401488</v>
      </c>
      <c r="G58" s="26"/>
      <c r="H58" s="5"/>
      <c r="I58" s="27"/>
      <c r="J58" s="28"/>
    </row>
    <row r="59" spans="1:10" s="33" customFormat="1" ht="18" customHeight="1">
      <c r="A59" s="20"/>
      <c r="B59" s="127" t="s">
        <v>98</v>
      </c>
      <c r="C59" s="127"/>
      <c r="D59" s="128"/>
      <c r="E59" s="120" t="s">
        <v>99</v>
      </c>
      <c r="F59" s="121"/>
      <c r="G59" s="122"/>
      <c r="H59" s="5"/>
      <c r="I59" s="27"/>
      <c r="J59" s="28"/>
    </row>
    <row r="60" spans="1:10" s="33" customFormat="1" ht="18" customHeight="1">
      <c r="A60" s="34"/>
      <c r="B60" s="30" t="s">
        <v>100</v>
      </c>
      <c r="C60" s="31" t="s">
        <v>27</v>
      </c>
      <c r="D60" s="31" t="s">
        <v>101</v>
      </c>
      <c r="E60" s="31" t="s">
        <v>26</v>
      </c>
      <c r="F60" s="25">
        <v>113275</v>
      </c>
      <c r="G60" s="35" t="s">
        <v>53</v>
      </c>
      <c r="H60" s="5"/>
      <c r="I60" s="27"/>
      <c r="J60" s="28"/>
    </row>
    <row r="61" spans="1:10" s="33" customFormat="1" ht="21" customHeight="1">
      <c r="A61" s="30"/>
      <c r="B61" s="30" t="s">
        <v>102</v>
      </c>
      <c r="C61" s="31" t="s">
        <v>103</v>
      </c>
      <c r="D61" s="31" t="s">
        <v>101</v>
      </c>
      <c r="E61" s="31" t="s">
        <v>26</v>
      </c>
      <c r="F61" s="25">
        <v>132250</v>
      </c>
      <c r="G61" s="36" t="s">
        <v>53</v>
      </c>
      <c r="H61" s="5"/>
      <c r="I61" s="27"/>
      <c r="J61" s="28"/>
    </row>
    <row r="62" spans="1:10" s="33" customFormat="1" ht="18" customHeight="1">
      <c r="A62" s="20"/>
      <c r="B62" s="127" t="s">
        <v>105</v>
      </c>
      <c r="C62" s="127"/>
      <c r="D62" s="128"/>
      <c r="E62" s="120" t="s">
        <v>106</v>
      </c>
      <c r="F62" s="121"/>
      <c r="G62" s="122"/>
      <c r="H62" s="5"/>
      <c r="I62" s="27"/>
      <c r="J62" s="28"/>
    </row>
    <row r="63" spans="1:10" s="33" customFormat="1" ht="21" customHeight="1">
      <c r="A63" s="117" t="s">
        <v>107</v>
      </c>
      <c r="B63" s="30" t="s">
        <v>108</v>
      </c>
      <c r="C63" s="22" t="s">
        <v>109</v>
      </c>
      <c r="D63" s="106" t="s">
        <v>110</v>
      </c>
      <c r="E63" s="22" t="s">
        <v>26</v>
      </c>
      <c r="F63" s="23">
        <v>98256</v>
      </c>
      <c r="G63" s="31" t="s">
        <v>28</v>
      </c>
      <c r="H63" s="5"/>
      <c r="I63" s="27"/>
      <c r="J63" s="28"/>
    </row>
    <row r="64" spans="1:10" ht="21" customHeight="1">
      <c r="A64" s="117"/>
      <c r="B64" s="30" t="s">
        <v>111</v>
      </c>
      <c r="C64" s="22" t="s">
        <v>27</v>
      </c>
      <c r="D64" s="106"/>
      <c r="E64" s="22" t="s">
        <v>26</v>
      </c>
      <c r="F64" s="23">
        <v>103776</v>
      </c>
      <c r="G64" s="31" t="s">
        <v>53</v>
      </c>
      <c r="H64" s="5"/>
      <c r="I64" s="27"/>
      <c r="J64" s="28"/>
    </row>
    <row r="65" spans="1:10" ht="21" customHeight="1">
      <c r="A65" s="117"/>
      <c r="B65" s="30" t="s">
        <v>112</v>
      </c>
      <c r="C65" s="22" t="s">
        <v>113</v>
      </c>
      <c r="D65" s="106"/>
      <c r="E65" s="22" t="s">
        <v>26</v>
      </c>
      <c r="F65" s="23">
        <v>136344</v>
      </c>
      <c r="G65" s="31"/>
      <c r="H65" s="5"/>
      <c r="I65" s="27"/>
      <c r="J65" s="28"/>
    </row>
    <row r="66" spans="1:10" ht="21" customHeight="1">
      <c r="A66" s="117"/>
      <c r="B66" s="30" t="s">
        <v>114</v>
      </c>
      <c r="C66" s="22" t="s">
        <v>115</v>
      </c>
      <c r="D66" s="106"/>
      <c r="E66" s="22" t="s">
        <v>26</v>
      </c>
      <c r="F66" s="23">
        <v>218592</v>
      </c>
      <c r="G66" s="31" t="s">
        <v>53</v>
      </c>
      <c r="H66" s="5"/>
      <c r="I66" s="27"/>
      <c r="J66" s="28"/>
    </row>
    <row r="67" spans="1:10" ht="21" customHeight="1">
      <c r="A67" s="117"/>
      <c r="B67" s="30" t="s">
        <v>116</v>
      </c>
      <c r="C67" s="22" t="s">
        <v>117</v>
      </c>
      <c r="D67" s="106"/>
      <c r="E67" s="22" t="s">
        <v>26</v>
      </c>
      <c r="F67" s="23">
        <v>267720</v>
      </c>
      <c r="G67" s="31"/>
      <c r="H67" s="5"/>
      <c r="I67" s="27"/>
      <c r="J67" s="28"/>
    </row>
    <row r="68" spans="1:10" ht="18" customHeight="1">
      <c r="A68" s="20"/>
      <c r="B68" s="127" t="s">
        <v>118</v>
      </c>
      <c r="C68" s="127"/>
      <c r="D68" s="128"/>
      <c r="E68" s="120" t="s">
        <v>106</v>
      </c>
      <c r="F68" s="121"/>
      <c r="G68" s="122"/>
      <c r="H68" s="5"/>
      <c r="I68" s="27"/>
      <c r="J68" s="28"/>
    </row>
    <row r="69" spans="1:10" ht="21" customHeight="1">
      <c r="A69" s="117" t="s">
        <v>119</v>
      </c>
      <c r="B69" s="30" t="s">
        <v>120</v>
      </c>
      <c r="C69" s="31" t="s">
        <v>109</v>
      </c>
      <c r="D69" s="106" t="s">
        <v>121</v>
      </c>
      <c r="E69" s="31" t="s">
        <v>26</v>
      </c>
      <c r="F69" s="25">
        <v>119872.31999999998</v>
      </c>
      <c r="G69" s="31"/>
      <c r="H69" s="5"/>
      <c r="I69" s="27"/>
      <c r="J69" s="28"/>
    </row>
    <row r="70" spans="1:10" ht="21" customHeight="1">
      <c r="A70" s="117"/>
      <c r="B70" s="30" t="s">
        <v>122</v>
      </c>
      <c r="C70" s="31" t="s">
        <v>27</v>
      </c>
      <c r="D70" s="106"/>
      <c r="E70" s="31" t="s">
        <v>26</v>
      </c>
      <c r="F70" s="25">
        <v>126606.72</v>
      </c>
      <c r="G70" s="31"/>
      <c r="H70" s="5"/>
      <c r="I70" s="27"/>
      <c r="J70" s="28"/>
    </row>
    <row r="71" spans="1:10" ht="21" customHeight="1">
      <c r="A71" s="117"/>
      <c r="B71" s="30" t="s">
        <v>123</v>
      </c>
      <c r="C71" s="31" t="s">
        <v>113</v>
      </c>
      <c r="D71" s="106"/>
      <c r="E71" s="31" t="s">
        <v>26</v>
      </c>
      <c r="F71" s="25">
        <v>166339.68</v>
      </c>
      <c r="G71" s="31" t="s">
        <v>1011</v>
      </c>
      <c r="H71" s="5"/>
      <c r="I71" s="27"/>
      <c r="J71" s="28"/>
    </row>
    <row r="72" spans="1:10" ht="21.75" customHeight="1">
      <c r="A72" s="117"/>
      <c r="B72" s="30" t="s">
        <v>124</v>
      </c>
      <c r="C72" s="31" t="s">
        <v>115</v>
      </c>
      <c r="D72" s="106"/>
      <c r="E72" s="31" t="s">
        <v>26</v>
      </c>
      <c r="F72" s="25">
        <v>266682.23999999999</v>
      </c>
      <c r="G72" s="31"/>
      <c r="H72" s="5"/>
      <c r="I72" s="27"/>
      <c r="J72" s="28"/>
    </row>
    <row r="73" spans="1:10" ht="21" customHeight="1">
      <c r="A73" s="117"/>
      <c r="B73" s="30" t="s">
        <v>125</v>
      </c>
      <c r="C73" s="31" t="s">
        <v>117</v>
      </c>
      <c r="D73" s="106"/>
      <c r="E73" s="31" t="s">
        <v>26</v>
      </c>
      <c r="F73" s="25">
        <v>326618.39999999997</v>
      </c>
      <c r="G73" s="31" t="s">
        <v>66</v>
      </c>
      <c r="H73" s="5"/>
      <c r="I73" s="27"/>
      <c r="J73" s="28"/>
    </row>
    <row r="74" spans="1:10" ht="18" customHeight="1">
      <c r="A74" s="20"/>
      <c r="B74" s="127" t="s">
        <v>126</v>
      </c>
      <c r="C74" s="127"/>
      <c r="D74" s="128"/>
      <c r="E74" s="120" t="s">
        <v>106</v>
      </c>
      <c r="F74" s="121"/>
      <c r="G74" s="122"/>
      <c r="H74" s="5"/>
      <c r="I74" s="27"/>
      <c r="J74" s="28"/>
    </row>
    <row r="75" spans="1:10" ht="21" customHeight="1">
      <c r="A75" s="117" t="s">
        <v>119</v>
      </c>
      <c r="B75" s="30" t="s">
        <v>127</v>
      </c>
      <c r="C75" s="31" t="s">
        <v>109</v>
      </c>
      <c r="D75" s="106" t="s">
        <v>128</v>
      </c>
      <c r="E75" s="31" t="s">
        <v>26</v>
      </c>
      <c r="F75" s="25">
        <v>98256</v>
      </c>
      <c r="G75" s="31"/>
      <c r="H75" s="5"/>
      <c r="I75" s="27"/>
      <c r="J75" s="28"/>
    </row>
    <row r="76" spans="1:10" ht="21" customHeight="1">
      <c r="A76" s="117"/>
      <c r="B76" s="30" t="s">
        <v>129</v>
      </c>
      <c r="C76" s="31" t="s">
        <v>27</v>
      </c>
      <c r="D76" s="106"/>
      <c r="E76" s="31" t="s">
        <v>26</v>
      </c>
      <c r="F76" s="25">
        <v>103776</v>
      </c>
      <c r="G76" s="31" t="s">
        <v>28</v>
      </c>
      <c r="H76" s="5"/>
      <c r="I76" s="27"/>
      <c r="J76" s="28"/>
    </row>
    <row r="77" spans="1:10" ht="21" customHeight="1">
      <c r="A77" s="117"/>
      <c r="B77" s="30" t="s">
        <v>130</v>
      </c>
      <c r="C77" s="31" t="s">
        <v>113</v>
      </c>
      <c r="D77" s="106"/>
      <c r="E77" s="31" t="s">
        <v>26</v>
      </c>
      <c r="F77" s="25">
        <v>136344</v>
      </c>
      <c r="G77" s="31"/>
      <c r="H77" s="5"/>
      <c r="I77" s="27"/>
      <c r="J77" s="28"/>
    </row>
    <row r="78" spans="1:10" ht="21" customHeight="1">
      <c r="A78" s="117"/>
      <c r="B78" s="30" t="s">
        <v>131</v>
      </c>
      <c r="C78" s="31" t="s">
        <v>115</v>
      </c>
      <c r="D78" s="106"/>
      <c r="E78" s="31" t="s">
        <v>26</v>
      </c>
      <c r="F78" s="25">
        <v>218592</v>
      </c>
      <c r="G78" s="31" t="s">
        <v>66</v>
      </c>
      <c r="H78" s="5"/>
      <c r="I78" s="27"/>
      <c r="J78" s="28"/>
    </row>
    <row r="79" spans="1:10" ht="21" customHeight="1">
      <c r="A79" s="117"/>
      <c r="B79" s="30" t="s">
        <v>132</v>
      </c>
      <c r="C79" s="31" t="s">
        <v>117</v>
      </c>
      <c r="D79" s="106"/>
      <c r="E79" s="31" t="s">
        <v>26</v>
      </c>
      <c r="F79" s="25">
        <v>267720</v>
      </c>
      <c r="G79" s="31"/>
      <c r="H79" s="5"/>
      <c r="I79" s="27"/>
      <c r="J79" s="28"/>
    </row>
    <row r="80" spans="1:10" ht="18" customHeight="1">
      <c r="A80" s="20"/>
      <c r="B80" s="127" t="s">
        <v>133</v>
      </c>
      <c r="C80" s="127"/>
      <c r="D80" s="128"/>
      <c r="E80" s="120" t="s">
        <v>106</v>
      </c>
      <c r="F80" s="121"/>
      <c r="G80" s="122"/>
      <c r="H80" s="5"/>
      <c r="I80" s="27"/>
      <c r="J80" s="28"/>
    </row>
    <row r="81" spans="1:10" ht="21" customHeight="1">
      <c r="A81" s="117" t="s">
        <v>119</v>
      </c>
      <c r="B81" s="30" t="s">
        <v>134</v>
      </c>
      <c r="C81" s="31" t="s">
        <v>109</v>
      </c>
      <c r="D81" s="106" t="s">
        <v>135</v>
      </c>
      <c r="E81" s="31" t="s">
        <v>26</v>
      </c>
      <c r="F81" s="25">
        <v>93343.2</v>
      </c>
      <c r="G81" s="31" t="s">
        <v>28</v>
      </c>
      <c r="H81" s="5"/>
      <c r="I81" s="27"/>
      <c r="J81" s="28"/>
    </row>
    <row r="82" spans="1:10" ht="21" customHeight="1">
      <c r="A82" s="117"/>
      <c r="B82" s="30" t="s">
        <v>137</v>
      </c>
      <c r="C82" s="31" t="s">
        <v>27</v>
      </c>
      <c r="D82" s="106"/>
      <c r="E82" s="31" t="s">
        <v>26</v>
      </c>
      <c r="F82" s="25">
        <v>98587.199999999997</v>
      </c>
      <c r="G82" s="31" t="s">
        <v>28</v>
      </c>
      <c r="H82" s="5"/>
      <c r="I82" s="27"/>
      <c r="J82" s="28"/>
    </row>
    <row r="83" spans="1:10" ht="21" customHeight="1">
      <c r="A83" s="117"/>
      <c r="B83" s="30" t="s">
        <v>138</v>
      </c>
      <c r="C83" s="31" t="s">
        <v>113</v>
      </c>
      <c r="D83" s="106"/>
      <c r="E83" s="31" t="s">
        <v>26</v>
      </c>
      <c r="F83" s="25">
        <v>129526.79999999999</v>
      </c>
      <c r="G83" s="31"/>
      <c r="H83" s="5"/>
      <c r="I83" s="27"/>
      <c r="J83" s="28"/>
    </row>
    <row r="84" spans="1:10" ht="21" customHeight="1">
      <c r="A84" s="117"/>
      <c r="B84" s="30" t="s">
        <v>139</v>
      </c>
      <c r="C84" s="31" t="s">
        <v>115</v>
      </c>
      <c r="D84" s="106"/>
      <c r="E84" s="31" t="s">
        <v>26</v>
      </c>
      <c r="F84" s="25">
        <v>207662.4</v>
      </c>
      <c r="G84" s="31"/>
      <c r="H84" s="5"/>
      <c r="I84" s="27"/>
      <c r="J84" s="28"/>
    </row>
    <row r="85" spans="1:10" ht="21" customHeight="1">
      <c r="A85" s="117"/>
      <c r="B85" s="30" t="s">
        <v>140</v>
      </c>
      <c r="C85" s="31" t="s">
        <v>117</v>
      </c>
      <c r="D85" s="106"/>
      <c r="E85" s="31" t="s">
        <v>26</v>
      </c>
      <c r="F85" s="25">
        <v>254334</v>
      </c>
      <c r="G85" s="31"/>
      <c r="H85" s="5"/>
      <c r="I85" s="27"/>
      <c r="J85" s="28"/>
    </row>
    <row r="86" spans="1:10" ht="18" customHeight="1">
      <c r="A86" s="20"/>
      <c r="B86" s="127" t="s">
        <v>141</v>
      </c>
      <c r="C86" s="127"/>
      <c r="D86" s="128"/>
      <c r="E86" s="120" t="s">
        <v>106</v>
      </c>
      <c r="F86" s="121"/>
      <c r="G86" s="122"/>
      <c r="H86" s="5"/>
      <c r="I86" s="27"/>
      <c r="J86" s="28"/>
    </row>
    <row r="87" spans="1:10" ht="21" customHeight="1">
      <c r="A87" s="117" t="s">
        <v>119</v>
      </c>
      <c r="B87" s="30" t="s">
        <v>142</v>
      </c>
      <c r="C87" s="37" t="s">
        <v>35</v>
      </c>
      <c r="D87" s="106" t="s">
        <v>143</v>
      </c>
      <c r="E87" s="31" t="s">
        <v>26</v>
      </c>
      <c r="F87" s="25">
        <v>378837.6</v>
      </c>
      <c r="G87" s="31" t="s">
        <v>53</v>
      </c>
      <c r="H87" s="5"/>
      <c r="I87" s="27"/>
      <c r="J87" s="28"/>
    </row>
    <row r="88" spans="1:10" ht="21" customHeight="1">
      <c r="A88" s="117"/>
      <c r="B88" s="30" t="s">
        <v>144</v>
      </c>
      <c r="C88" s="37" t="s">
        <v>145</v>
      </c>
      <c r="D88" s="106"/>
      <c r="E88" s="31" t="s">
        <v>26</v>
      </c>
      <c r="F88" s="25">
        <v>437680.8</v>
      </c>
      <c r="G88" s="31" t="s">
        <v>53</v>
      </c>
      <c r="H88" s="5"/>
      <c r="I88" s="27"/>
      <c r="J88" s="28"/>
    </row>
    <row r="89" spans="1:10" ht="21" customHeight="1">
      <c r="A89" s="117"/>
      <c r="B89" s="30" t="s">
        <v>146</v>
      </c>
      <c r="C89" s="37" t="s">
        <v>147</v>
      </c>
      <c r="D89" s="106"/>
      <c r="E89" s="31" t="s">
        <v>26</v>
      </c>
      <c r="F89" s="25">
        <v>695426.15999999992</v>
      </c>
      <c r="G89" s="31" t="s">
        <v>66</v>
      </c>
      <c r="H89" s="5"/>
      <c r="I89" s="27"/>
      <c r="J89" s="28"/>
    </row>
    <row r="90" spans="1:10" ht="21" customHeight="1">
      <c r="A90" s="117"/>
      <c r="B90" s="30" t="s">
        <v>148</v>
      </c>
      <c r="C90" s="37" t="s">
        <v>149</v>
      </c>
      <c r="D90" s="106"/>
      <c r="E90" s="31" t="s">
        <v>26</v>
      </c>
      <c r="F90" s="25">
        <v>775670.4</v>
      </c>
      <c r="G90" s="31" t="s">
        <v>66</v>
      </c>
      <c r="H90" s="5"/>
      <c r="I90" s="27"/>
      <c r="J90" s="28"/>
    </row>
    <row r="91" spans="1:10" ht="18" customHeight="1">
      <c r="A91" s="20"/>
      <c r="B91" s="127" t="s">
        <v>150</v>
      </c>
      <c r="C91" s="127"/>
      <c r="D91" s="128"/>
      <c r="E91" s="120" t="s">
        <v>106</v>
      </c>
      <c r="F91" s="121"/>
      <c r="G91" s="122"/>
      <c r="H91" s="5"/>
      <c r="I91" s="27"/>
      <c r="J91" s="28"/>
    </row>
    <row r="92" spans="1:10" ht="36" customHeight="1">
      <c r="A92" s="38" t="s">
        <v>107</v>
      </c>
      <c r="B92" s="30" t="s">
        <v>151</v>
      </c>
      <c r="C92" s="22" t="s">
        <v>113</v>
      </c>
      <c r="D92" s="39"/>
      <c r="E92" s="22" t="s">
        <v>26</v>
      </c>
      <c r="F92" s="23">
        <v>129526.79999999999</v>
      </c>
      <c r="G92" s="31" t="s">
        <v>66</v>
      </c>
      <c r="H92" s="5"/>
      <c r="I92" s="27"/>
      <c r="J92" s="28"/>
    </row>
    <row r="93" spans="1:10" ht="18" customHeight="1">
      <c r="A93" s="20"/>
      <c r="B93" s="127" t="s">
        <v>152</v>
      </c>
      <c r="C93" s="127"/>
      <c r="D93" s="128"/>
      <c r="E93" s="120" t="s">
        <v>106</v>
      </c>
      <c r="F93" s="121"/>
      <c r="G93" s="122"/>
      <c r="H93" s="5"/>
      <c r="I93" s="27"/>
      <c r="J93" s="28"/>
    </row>
    <row r="94" spans="1:10" ht="21" customHeight="1">
      <c r="A94" s="114" t="s">
        <v>153</v>
      </c>
      <c r="B94" s="114"/>
      <c r="C94" s="37" t="s">
        <v>33</v>
      </c>
      <c r="D94" s="106" t="s">
        <v>154</v>
      </c>
      <c r="E94" s="22" t="s">
        <v>26</v>
      </c>
      <c r="F94" s="25">
        <v>296125</v>
      </c>
      <c r="G94" s="31"/>
      <c r="H94" s="5"/>
      <c r="I94" s="27"/>
      <c r="J94" s="28"/>
    </row>
    <row r="95" spans="1:10" ht="21" customHeight="1">
      <c r="A95" s="114" t="s">
        <v>155</v>
      </c>
      <c r="B95" s="114"/>
      <c r="C95" s="37" t="s">
        <v>156</v>
      </c>
      <c r="D95" s="106"/>
      <c r="E95" s="22" t="s">
        <v>26</v>
      </c>
      <c r="F95" s="25">
        <v>388125</v>
      </c>
      <c r="G95" s="31" t="s">
        <v>53</v>
      </c>
      <c r="H95" s="5"/>
      <c r="I95" s="27"/>
      <c r="J95" s="28"/>
    </row>
    <row r="96" spans="1:10" ht="21" customHeight="1">
      <c r="A96" s="114" t="s">
        <v>157</v>
      </c>
      <c r="B96" s="114"/>
      <c r="C96" s="37" t="s">
        <v>158</v>
      </c>
      <c r="D96" s="106"/>
      <c r="E96" s="22" t="s">
        <v>26</v>
      </c>
      <c r="F96" s="25">
        <v>517500</v>
      </c>
      <c r="G96" s="31" t="s">
        <v>53</v>
      </c>
      <c r="H96" s="5"/>
      <c r="I96" s="27"/>
      <c r="J96" s="28"/>
    </row>
    <row r="97" spans="1:10" ht="21" customHeight="1">
      <c r="A97" s="114" t="s">
        <v>159</v>
      </c>
      <c r="B97" s="114"/>
      <c r="C97" s="37" t="s">
        <v>160</v>
      </c>
      <c r="D97" s="106"/>
      <c r="E97" s="22" t="s">
        <v>26</v>
      </c>
      <c r="F97" s="25">
        <v>638250</v>
      </c>
      <c r="G97" s="31" t="s">
        <v>236</v>
      </c>
      <c r="H97" s="5"/>
      <c r="I97" s="27"/>
      <c r="J97" s="28"/>
    </row>
    <row r="98" spans="1:10" ht="21" customHeight="1">
      <c r="A98" s="114" t="s">
        <v>161</v>
      </c>
      <c r="B98" s="114"/>
      <c r="C98" s="37" t="s">
        <v>162</v>
      </c>
      <c r="D98" s="106"/>
      <c r="E98" s="22" t="s">
        <v>26</v>
      </c>
      <c r="F98" s="25">
        <v>713000</v>
      </c>
      <c r="G98" s="31"/>
      <c r="H98" s="5"/>
      <c r="I98" s="27"/>
      <c r="J98" s="28"/>
    </row>
    <row r="99" spans="1:10" ht="18" customHeight="1">
      <c r="A99" s="20"/>
      <c r="B99" s="127" t="s">
        <v>163</v>
      </c>
      <c r="C99" s="127"/>
      <c r="D99" s="128"/>
      <c r="E99" s="120" t="s">
        <v>106</v>
      </c>
      <c r="F99" s="121"/>
      <c r="G99" s="122"/>
      <c r="H99" s="5"/>
      <c r="I99" s="27"/>
      <c r="J99" s="28"/>
    </row>
    <row r="100" spans="1:10" ht="21" customHeight="1">
      <c r="A100" s="114" t="s">
        <v>164</v>
      </c>
      <c r="B100" s="114"/>
      <c r="C100" s="37" t="s">
        <v>33</v>
      </c>
      <c r="D100" s="106" t="s">
        <v>165</v>
      </c>
      <c r="E100" s="31" t="s">
        <v>26</v>
      </c>
      <c r="F100" s="25">
        <v>285775</v>
      </c>
      <c r="G100" s="40"/>
      <c r="H100" s="5"/>
      <c r="I100" s="27"/>
      <c r="J100" s="28"/>
    </row>
    <row r="101" spans="1:10" ht="21" customHeight="1">
      <c r="A101" s="114" t="s">
        <v>166</v>
      </c>
      <c r="B101" s="114"/>
      <c r="C101" s="37" t="s">
        <v>156</v>
      </c>
      <c r="D101" s="106"/>
      <c r="E101" s="31" t="s">
        <v>26</v>
      </c>
      <c r="F101" s="25">
        <v>391000</v>
      </c>
      <c r="G101" s="26"/>
      <c r="H101" s="5"/>
      <c r="I101" s="27"/>
      <c r="J101" s="28"/>
    </row>
    <row r="102" spans="1:10" ht="21" customHeight="1">
      <c r="A102" s="114" t="s">
        <v>167</v>
      </c>
      <c r="B102" s="114"/>
      <c r="C102" s="37" t="s">
        <v>158</v>
      </c>
      <c r="D102" s="106"/>
      <c r="E102" s="31" t="s">
        <v>26</v>
      </c>
      <c r="F102" s="25">
        <v>511750</v>
      </c>
      <c r="G102" s="26"/>
      <c r="H102" s="5"/>
      <c r="I102" s="27"/>
      <c r="J102" s="28"/>
    </row>
    <row r="103" spans="1:10" ht="21" customHeight="1">
      <c r="A103" s="114" t="s">
        <v>168</v>
      </c>
      <c r="B103" s="114"/>
      <c r="C103" s="37" t="s">
        <v>160</v>
      </c>
      <c r="D103" s="106"/>
      <c r="E103" s="31" t="s">
        <v>26</v>
      </c>
      <c r="F103" s="25">
        <v>649750</v>
      </c>
      <c r="G103" s="26"/>
      <c r="H103" s="5"/>
      <c r="I103" s="27"/>
      <c r="J103" s="28"/>
    </row>
    <row r="104" spans="1:10" ht="21" customHeight="1">
      <c r="A104" s="114" t="s">
        <v>169</v>
      </c>
      <c r="B104" s="114"/>
      <c r="C104" s="37" t="s">
        <v>162</v>
      </c>
      <c r="D104" s="106"/>
      <c r="E104" s="31" t="s">
        <v>26</v>
      </c>
      <c r="F104" s="25">
        <v>718750</v>
      </c>
      <c r="G104" s="26" t="s">
        <v>53</v>
      </c>
      <c r="H104" s="5"/>
      <c r="I104" s="27"/>
      <c r="J104" s="28"/>
    </row>
    <row r="105" spans="1:10" ht="18" customHeight="1">
      <c r="A105" s="20"/>
      <c r="B105" s="127" t="s">
        <v>170</v>
      </c>
      <c r="C105" s="127"/>
      <c r="D105" s="128"/>
      <c r="E105" s="120" t="s">
        <v>106</v>
      </c>
      <c r="F105" s="121"/>
      <c r="G105" s="122"/>
      <c r="H105" s="5"/>
      <c r="I105" s="27"/>
      <c r="J105" s="28"/>
    </row>
    <row r="106" spans="1:10" ht="18" customHeight="1">
      <c r="A106" s="114" t="s">
        <v>171</v>
      </c>
      <c r="B106" s="114"/>
      <c r="C106" s="37" t="s">
        <v>33</v>
      </c>
      <c r="D106" s="103" t="s">
        <v>172</v>
      </c>
      <c r="E106" s="31" t="s">
        <v>26</v>
      </c>
      <c r="F106" s="25">
        <v>304750</v>
      </c>
      <c r="G106" s="35"/>
      <c r="H106" s="5"/>
      <c r="I106" s="27"/>
      <c r="J106" s="28"/>
    </row>
    <row r="107" spans="1:10" ht="18" customHeight="1">
      <c r="A107" s="114" t="s">
        <v>173</v>
      </c>
      <c r="B107" s="114"/>
      <c r="C107" s="37" t="s">
        <v>156</v>
      </c>
      <c r="D107" s="135"/>
      <c r="E107" s="31" t="s">
        <v>26</v>
      </c>
      <c r="F107" s="25">
        <v>385250</v>
      </c>
      <c r="G107" s="35"/>
      <c r="H107" s="5"/>
      <c r="I107" s="27"/>
      <c r="J107" s="28"/>
    </row>
    <row r="108" spans="1:10" ht="21" customHeight="1">
      <c r="A108" s="114" t="s">
        <v>174</v>
      </c>
      <c r="B108" s="114"/>
      <c r="C108" s="37" t="s">
        <v>158</v>
      </c>
      <c r="D108" s="135"/>
      <c r="E108" s="31" t="s">
        <v>26</v>
      </c>
      <c r="F108" s="25">
        <v>517500</v>
      </c>
      <c r="G108" s="31" t="s">
        <v>53</v>
      </c>
      <c r="H108" s="5"/>
      <c r="I108" s="27"/>
      <c r="J108" s="28"/>
    </row>
    <row r="109" spans="1:10" ht="21" customHeight="1">
      <c r="A109" s="114" t="s">
        <v>175</v>
      </c>
      <c r="B109" s="114"/>
      <c r="C109" s="37" t="s">
        <v>160</v>
      </c>
      <c r="D109" s="135"/>
      <c r="E109" s="31" t="s">
        <v>26</v>
      </c>
      <c r="F109" s="25">
        <v>652625</v>
      </c>
      <c r="G109" s="31"/>
      <c r="H109" s="5"/>
      <c r="I109" s="27"/>
      <c r="J109" s="28"/>
    </row>
    <row r="110" spans="1:10" ht="21" customHeight="1">
      <c r="A110" s="114" t="s">
        <v>176</v>
      </c>
      <c r="B110" s="114"/>
      <c r="C110" s="37" t="s">
        <v>162</v>
      </c>
      <c r="D110" s="104"/>
      <c r="E110" s="31" t="s">
        <v>26</v>
      </c>
      <c r="F110" s="25">
        <v>718750</v>
      </c>
      <c r="G110" s="31"/>
      <c r="H110" s="5"/>
      <c r="I110" s="27"/>
      <c r="J110" s="28"/>
    </row>
    <row r="111" spans="1:10" s="33" customFormat="1" ht="18" customHeight="1">
      <c r="A111" s="20"/>
      <c r="B111" s="127" t="s">
        <v>177</v>
      </c>
      <c r="C111" s="127"/>
      <c r="D111" s="128"/>
      <c r="E111" s="120" t="s">
        <v>22</v>
      </c>
      <c r="F111" s="121"/>
      <c r="G111" s="122"/>
      <c r="H111" s="5"/>
      <c r="I111" s="27"/>
      <c r="J111" s="28"/>
    </row>
    <row r="112" spans="1:10" ht="42" customHeight="1">
      <c r="A112" s="114" t="s">
        <v>178</v>
      </c>
      <c r="B112" s="114"/>
      <c r="C112" s="37" t="s">
        <v>35</v>
      </c>
      <c r="D112" s="31" t="s">
        <v>179</v>
      </c>
      <c r="E112" s="31" t="s">
        <v>26</v>
      </c>
      <c r="F112" s="25">
        <v>540500</v>
      </c>
      <c r="G112" s="31"/>
      <c r="H112" s="5"/>
      <c r="I112" s="27"/>
      <c r="J112" s="28"/>
    </row>
    <row r="113" spans="1:10" ht="42" customHeight="1">
      <c r="A113" s="114" t="s">
        <v>180</v>
      </c>
      <c r="B113" s="114"/>
      <c r="C113" s="37" t="s">
        <v>35</v>
      </c>
      <c r="D113" s="31" t="s">
        <v>181</v>
      </c>
      <c r="E113" s="31" t="s">
        <v>26</v>
      </c>
      <c r="F113" s="25">
        <v>540500</v>
      </c>
      <c r="G113" s="31" t="s">
        <v>53</v>
      </c>
      <c r="H113" s="17"/>
      <c r="I113" s="27"/>
      <c r="J113" s="28"/>
    </row>
    <row r="114" spans="1:10" ht="21" customHeight="1">
      <c r="A114" s="114" t="s">
        <v>182</v>
      </c>
      <c r="B114" s="114"/>
      <c r="C114" s="37" t="s">
        <v>35</v>
      </c>
      <c r="D114" s="106" t="s">
        <v>183</v>
      </c>
      <c r="E114" s="31" t="s">
        <v>26</v>
      </c>
      <c r="F114" s="25">
        <v>447925</v>
      </c>
      <c r="G114" s="31"/>
      <c r="H114" s="5"/>
      <c r="I114" s="27"/>
      <c r="J114" s="28"/>
    </row>
    <row r="115" spans="1:10" ht="21" customHeight="1">
      <c r="A115" s="114" t="s">
        <v>184</v>
      </c>
      <c r="B115" s="114"/>
      <c r="C115" s="37" t="s">
        <v>145</v>
      </c>
      <c r="D115" s="106"/>
      <c r="E115" s="31" t="s">
        <v>26</v>
      </c>
      <c r="F115" s="25">
        <v>517500</v>
      </c>
      <c r="G115" s="31" t="s">
        <v>53</v>
      </c>
      <c r="H115" s="5"/>
      <c r="I115" s="27"/>
      <c r="J115" s="28"/>
    </row>
    <row r="116" spans="1:10" ht="21" customHeight="1">
      <c r="A116" s="114" t="s">
        <v>185</v>
      </c>
      <c r="B116" s="114"/>
      <c r="C116" s="37" t="s">
        <v>147</v>
      </c>
      <c r="D116" s="106"/>
      <c r="E116" s="31" t="s">
        <v>26</v>
      </c>
      <c r="F116" s="25">
        <v>822250</v>
      </c>
      <c r="G116" s="31"/>
      <c r="H116" s="5"/>
      <c r="I116" s="27"/>
      <c r="J116" s="28"/>
    </row>
    <row r="117" spans="1:10" ht="21" customHeight="1">
      <c r="A117" s="114" t="s">
        <v>186</v>
      </c>
      <c r="B117" s="114"/>
      <c r="C117" s="37" t="s">
        <v>149</v>
      </c>
      <c r="D117" s="106"/>
      <c r="E117" s="31" t="s">
        <v>26</v>
      </c>
      <c r="F117" s="25">
        <v>917125</v>
      </c>
      <c r="G117" s="26"/>
      <c r="H117" s="5"/>
      <c r="I117" s="27"/>
      <c r="J117" s="28"/>
    </row>
    <row r="118" spans="1:10" ht="21" customHeight="1">
      <c r="A118" s="114" t="s">
        <v>187</v>
      </c>
      <c r="B118" s="114"/>
      <c r="C118" s="37" t="s">
        <v>188</v>
      </c>
      <c r="D118" s="106" t="s">
        <v>189</v>
      </c>
      <c r="E118" s="31" t="s">
        <v>26</v>
      </c>
      <c r="F118" s="25">
        <v>1772753.06</v>
      </c>
      <c r="G118" s="31" t="s">
        <v>236</v>
      </c>
      <c r="H118" s="41"/>
      <c r="I118" s="27"/>
      <c r="J118" s="28"/>
    </row>
    <row r="119" spans="1:10" ht="21" customHeight="1">
      <c r="A119" s="114" t="s">
        <v>190</v>
      </c>
      <c r="B119" s="114"/>
      <c r="C119" s="37" t="s">
        <v>191</v>
      </c>
      <c r="D119" s="106"/>
      <c r="E119" s="31" t="s">
        <v>26</v>
      </c>
      <c r="F119" s="25">
        <v>2275437.8400000003</v>
      </c>
      <c r="G119" s="26"/>
      <c r="H119" s="41"/>
      <c r="I119" s="27"/>
      <c r="J119" s="28"/>
    </row>
    <row r="120" spans="1:10" s="33" customFormat="1" ht="18" customHeight="1">
      <c r="A120" s="20"/>
      <c r="B120" s="127" t="s">
        <v>192</v>
      </c>
      <c r="C120" s="127"/>
      <c r="D120" s="128"/>
      <c r="E120" s="120" t="s">
        <v>22</v>
      </c>
      <c r="F120" s="121"/>
      <c r="G120" s="122"/>
      <c r="H120" s="41"/>
      <c r="I120" s="27"/>
      <c r="J120" s="28"/>
    </row>
    <row r="121" spans="1:10" ht="21" customHeight="1">
      <c r="A121" s="114" t="s">
        <v>193</v>
      </c>
      <c r="B121" s="114"/>
      <c r="C121" s="37" t="s">
        <v>33</v>
      </c>
      <c r="D121" s="106" t="s">
        <v>194</v>
      </c>
      <c r="E121" s="31" t="s">
        <v>26</v>
      </c>
      <c r="F121" s="25">
        <v>373750</v>
      </c>
      <c r="G121" s="31"/>
      <c r="H121" s="42"/>
      <c r="I121" s="27"/>
      <c r="J121" s="28"/>
    </row>
    <row r="122" spans="1:10" ht="21" customHeight="1">
      <c r="A122" s="114" t="s">
        <v>195</v>
      </c>
      <c r="B122" s="114"/>
      <c r="C122" s="37" t="s">
        <v>156</v>
      </c>
      <c r="D122" s="106"/>
      <c r="E122" s="31" t="s">
        <v>26</v>
      </c>
      <c r="F122" s="25">
        <v>462875</v>
      </c>
      <c r="G122" s="26"/>
      <c r="H122" s="42"/>
      <c r="I122" s="27"/>
      <c r="J122" s="28"/>
    </row>
    <row r="123" spans="1:10" ht="21" customHeight="1">
      <c r="A123" s="114" t="s">
        <v>196</v>
      </c>
      <c r="B123" s="114"/>
      <c r="C123" s="37" t="s">
        <v>158</v>
      </c>
      <c r="D123" s="106"/>
      <c r="E123" s="31" t="s">
        <v>26</v>
      </c>
      <c r="F123" s="25">
        <v>672750</v>
      </c>
      <c r="G123" s="31"/>
      <c r="H123" s="41"/>
      <c r="I123" s="27"/>
      <c r="J123" s="28"/>
    </row>
    <row r="124" spans="1:10" ht="21" customHeight="1">
      <c r="A124" s="114" t="s">
        <v>197</v>
      </c>
      <c r="B124" s="114"/>
      <c r="C124" s="37" t="s">
        <v>160</v>
      </c>
      <c r="D124" s="106"/>
      <c r="E124" s="31" t="s">
        <v>26</v>
      </c>
      <c r="F124" s="25">
        <v>793500</v>
      </c>
      <c r="G124" s="26"/>
      <c r="H124" s="41"/>
      <c r="I124" s="27"/>
      <c r="J124" s="28"/>
    </row>
    <row r="125" spans="1:10" ht="21" customHeight="1">
      <c r="A125" s="114" t="s">
        <v>198</v>
      </c>
      <c r="B125" s="114"/>
      <c r="C125" s="37" t="s">
        <v>199</v>
      </c>
      <c r="D125" s="106"/>
      <c r="E125" s="31" t="s">
        <v>26</v>
      </c>
      <c r="F125" s="25">
        <v>845250</v>
      </c>
      <c r="G125" s="26"/>
      <c r="H125" s="41"/>
      <c r="I125" s="27"/>
      <c r="J125" s="28"/>
    </row>
    <row r="126" spans="1:10" ht="21" customHeight="1">
      <c r="A126" s="114" t="s">
        <v>200</v>
      </c>
      <c r="B126" s="114"/>
      <c r="C126" s="37" t="s">
        <v>33</v>
      </c>
      <c r="D126" s="106" t="s">
        <v>201</v>
      </c>
      <c r="E126" s="31" t="s">
        <v>26</v>
      </c>
      <c r="F126" s="25">
        <v>330625</v>
      </c>
      <c r="G126" s="31"/>
      <c r="H126" s="41"/>
      <c r="I126" s="27"/>
      <c r="J126" s="28"/>
    </row>
    <row r="127" spans="1:10" ht="21" customHeight="1">
      <c r="A127" s="114" t="s">
        <v>202</v>
      </c>
      <c r="B127" s="114"/>
      <c r="C127" s="37" t="s">
        <v>156</v>
      </c>
      <c r="D127" s="106"/>
      <c r="E127" s="31" t="s">
        <v>26</v>
      </c>
      <c r="F127" s="25">
        <v>425500</v>
      </c>
      <c r="G127" s="31" t="s">
        <v>53</v>
      </c>
      <c r="H127" s="41"/>
      <c r="I127" s="27"/>
      <c r="J127" s="28"/>
    </row>
    <row r="128" spans="1:10" ht="21" customHeight="1">
      <c r="A128" s="114" t="s">
        <v>203</v>
      </c>
      <c r="B128" s="114"/>
      <c r="C128" s="37" t="s">
        <v>158</v>
      </c>
      <c r="D128" s="106"/>
      <c r="E128" s="31" t="s">
        <v>26</v>
      </c>
      <c r="F128" s="25">
        <v>603750</v>
      </c>
      <c r="G128" s="26" t="s">
        <v>53</v>
      </c>
      <c r="H128" s="41"/>
      <c r="I128" s="27"/>
      <c r="J128" s="28"/>
    </row>
    <row r="129" spans="1:10" ht="21" customHeight="1">
      <c r="A129" s="114" t="s">
        <v>204</v>
      </c>
      <c r="B129" s="114"/>
      <c r="C129" s="37" t="s">
        <v>160</v>
      </c>
      <c r="D129" s="106"/>
      <c r="E129" s="31" t="s">
        <v>26</v>
      </c>
      <c r="F129" s="25">
        <v>747500</v>
      </c>
      <c r="G129" s="31"/>
      <c r="H129" s="41"/>
      <c r="I129" s="27"/>
      <c r="J129" s="28"/>
    </row>
    <row r="130" spans="1:10" ht="21" customHeight="1">
      <c r="A130" s="114" t="s">
        <v>205</v>
      </c>
      <c r="B130" s="114"/>
      <c r="C130" s="37" t="s">
        <v>199</v>
      </c>
      <c r="D130" s="106"/>
      <c r="E130" s="31" t="s">
        <v>26</v>
      </c>
      <c r="F130" s="25">
        <v>782000</v>
      </c>
      <c r="G130" s="26" t="s">
        <v>53</v>
      </c>
      <c r="H130" s="41"/>
      <c r="I130" s="27"/>
      <c r="J130" s="28"/>
    </row>
    <row r="131" spans="1:10" s="33" customFormat="1" ht="18" customHeight="1">
      <c r="A131" s="20"/>
      <c r="B131" s="127" t="s">
        <v>206</v>
      </c>
      <c r="C131" s="127"/>
      <c r="D131" s="128"/>
      <c r="E131" s="120" t="s">
        <v>22</v>
      </c>
      <c r="F131" s="121"/>
      <c r="G131" s="122"/>
      <c r="H131" s="41"/>
      <c r="I131" s="27"/>
      <c r="J131" s="28"/>
    </row>
    <row r="132" spans="1:10" ht="21" customHeight="1">
      <c r="A132" s="114" t="s">
        <v>207</v>
      </c>
      <c r="B132" s="114"/>
      <c r="C132" s="37" t="s">
        <v>208</v>
      </c>
      <c r="D132" s="106" t="s">
        <v>209</v>
      </c>
      <c r="E132" s="31" t="s">
        <v>26</v>
      </c>
      <c r="F132" s="25">
        <v>273125</v>
      </c>
      <c r="G132" s="26"/>
      <c r="H132" s="41"/>
      <c r="I132" s="27"/>
      <c r="J132" s="28"/>
    </row>
    <row r="133" spans="1:10" ht="21" customHeight="1">
      <c r="A133" s="114" t="s">
        <v>210</v>
      </c>
      <c r="B133" s="114"/>
      <c r="C133" s="37" t="s">
        <v>211</v>
      </c>
      <c r="D133" s="106"/>
      <c r="E133" s="31" t="s">
        <v>26</v>
      </c>
      <c r="F133" s="25">
        <v>307625</v>
      </c>
      <c r="G133" s="31"/>
      <c r="H133" s="41"/>
      <c r="I133" s="27"/>
      <c r="J133" s="28"/>
    </row>
    <row r="134" spans="1:10" ht="21" customHeight="1">
      <c r="A134" s="114" t="s">
        <v>212</v>
      </c>
      <c r="B134" s="114"/>
      <c r="C134" s="37" t="s">
        <v>35</v>
      </c>
      <c r="D134" s="106"/>
      <c r="E134" s="31" t="s">
        <v>26</v>
      </c>
      <c r="F134" s="25">
        <v>414000</v>
      </c>
      <c r="G134" s="26"/>
      <c r="H134" s="41"/>
      <c r="I134" s="27"/>
      <c r="J134" s="28"/>
    </row>
    <row r="135" spans="1:10" ht="21" customHeight="1">
      <c r="A135" s="114" t="s">
        <v>213</v>
      </c>
      <c r="B135" s="114"/>
      <c r="C135" s="37" t="s">
        <v>158</v>
      </c>
      <c r="D135" s="106"/>
      <c r="E135" s="31" t="s">
        <v>26</v>
      </c>
      <c r="F135" s="25">
        <v>600875</v>
      </c>
      <c r="G135" s="26"/>
      <c r="H135" s="41"/>
      <c r="I135" s="27"/>
      <c r="J135" s="28"/>
    </row>
    <row r="136" spans="1:10" ht="21" customHeight="1">
      <c r="A136" s="114" t="s">
        <v>214</v>
      </c>
      <c r="B136" s="114"/>
      <c r="C136" s="37" t="s">
        <v>215</v>
      </c>
      <c r="D136" s="106"/>
      <c r="E136" s="31" t="s">
        <v>26</v>
      </c>
      <c r="F136" s="25">
        <v>782000</v>
      </c>
      <c r="G136" s="26"/>
      <c r="H136" s="41"/>
      <c r="I136" s="27"/>
      <c r="J136" s="28"/>
    </row>
    <row r="137" spans="1:10" ht="21" customHeight="1">
      <c r="A137" s="114" t="s">
        <v>216</v>
      </c>
      <c r="B137" s="114"/>
      <c r="C137" s="37" t="s">
        <v>217</v>
      </c>
      <c r="D137" s="106"/>
      <c r="E137" s="31" t="s">
        <v>26</v>
      </c>
      <c r="F137" s="25">
        <v>833750</v>
      </c>
      <c r="G137" s="26"/>
      <c r="H137" s="41"/>
      <c r="I137" s="27"/>
      <c r="J137" s="28"/>
    </row>
    <row r="138" spans="1:10" ht="21" customHeight="1">
      <c r="A138" s="114" t="s">
        <v>218</v>
      </c>
      <c r="B138" s="114"/>
      <c r="C138" s="37" t="s">
        <v>208</v>
      </c>
      <c r="D138" s="106" t="s">
        <v>172</v>
      </c>
      <c r="E138" s="31" t="s">
        <v>26</v>
      </c>
      <c r="F138" s="25">
        <v>247250</v>
      </c>
      <c r="G138" s="31"/>
      <c r="H138" s="136"/>
      <c r="I138" s="27"/>
      <c r="J138" s="28"/>
    </row>
    <row r="139" spans="1:10" ht="21" customHeight="1">
      <c r="A139" s="114" t="s">
        <v>219</v>
      </c>
      <c r="B139" s="114"/>
      <c r="C139" s="37" t="s">
        <v>211</v>
      </c>
      <c r="D139" s="106"/>
      <c r="E139" s="31" t="s">
        <v>26</v>
      </c>
      <c r="F139" s="25">
        <v>301875</v>
      </c>
      <c r="G139" s="26"/>
      <c r="H139" s="136"/>
      <c r="I139" s="27"/>
      <c r="J139" s="28"/>
    </row>
    <row r="140" spans="1:10" ht="21" customHeight="1">
      <c r="A140" s="114" t="s">
        <v>220</v>
      </c>
      <c r="B140" s="114"/>
      <c r="C140" s="37" t="s">
        <v>35</v>
      </c>
      <c r="D140" s="106"/>
      <c r="E140" s="31" t="s">
        <v>26</v>
      </c>
      <c r="F140" s="25">
        <v>391000</v>
      </c>
      <c r="G140" s="26" t="s">
        <v>53</v>
      </c>
      <c r="H140" s="136"/>
      <c r="I140" s="27"/>
      <c r="J140" s="28"/>
    </row>
    <row r="141" spans="1:10" ht="21" customHeight="1">
      <c r="A141" s="114" t="s">
        <v>221</v>
      </c>
      <c r="B141" s="114"/>
      <c r="C141" s="37" t="s">
        <v>158</v>
      </c>
      <c r="D141" s="106"/>
      <c r="E141" s="31" t="s">
        <v>26</v>
      </c>
      <c r="F141" s="25">
        <v>586500</v>
      </c>
      <c r="G141" s="26" t="s">
        <v>53</v>
      </c>
      <c r="H141" s="136"/>
      <c r="I141" s="27"/>
      <c r="J141" s="28"/>
    </row>
    <row r="142" spans="1:10" ht="21" customHeight="1">
      <c r="A142" s="114" t="s">
        <v>222</v>
      </c>
      <c r="B142" s="114"/>
      <c r="C142" s="37" t="s">
        <v>215</v>
      </c>
      <c r="D142" s="106"/>
      <c r="E142" s="31" t="s">
        <v>26</v>
      </c>
      <c r="F142" s="25">
        <v>718750</v>
      </c>
      <c r="G142" s="26"/>
      <c r="H142" s="136"/>
      <c r="I142" s="27"/>
      <c r="J142" s="28"/>
    </row>
    <row r="143" spans="1:10" ht="21" customHeight="1">
      <c r="A143" s="114" t="s">
        <v>223</v>
      </c>
      <c r="B143" s="114"/>
      <c r="C143" s="37" t="s">
        <v>217</v>
      </c>
      <c r="D143" s="106"/>
      <c r="E143" s="31" t="s">
        <v>26</v>
      </c>
      <c r="F143" s="25">
        <v>747500</v>
      </c>
      <c r="G143" s="26" t="s">
        <v>53</v>
      </c>
      <c r="H143" s="136"/>
      <c r="I143" s="27"/>
      <c r="J143" s="28"/>
    </row>
    <row r="144" spans="1:10" ht="21" customHeight="1">
      <c r="A144" s="114" t="s">
        <v>224</v>
      </c>
      <c r="B144" s="114"/>
      <c r="C144" s="37" t="s">
        <v>35</v>
      </c>
      <c r="D144" s="106" t="s">
        <v>225</v>
      </c>
      <c r="E144" s="31" t="s">
        <v>26</v>
      </c>
      <c r="F144" s="25">
        <v>704950</v>
      </c>
      <c r="G144" s="26" t="s">
        <v>66</v>
      </c>
      <c r="H144" s="43"/>
      <c r="I144" s="27"/>
      <c r="J144" s="28"/>
    </row>
    <row r="145" spans="1:10" ht="21" customHeight="1">
      <c r="A145" s="114" t="s">
        <v>226</v>
      </c>
      <c r="B145" s="114"/>
      <c r="C145" s="37" t="s">
        <v>158</v>
      </c>
      <c r="D145" s="106"/>
      <c r="E145" s="31" t="s">
        <v>26</v>
      </c>
      <c r="F145" s="25">
        <v>868250</v>
      </c>
      <c r="G145" s="26" t="s">
        <v>53</v>
      </c>
      <c r="H145" s="43"/>
      <c r="I145" s="27"/>
      <c r="J145" s="28"/>
    </row>
    <row r="146" spans="1:10" ht="21" customHeight="1">
      <c r="A146" s="114" t="s">
        <v>227</v>
      </c>
      <c r="B146" s="114"/>
      <c r="C146" s="37" t="s">
        <v>215</v>
      </c>
      <c r="D146" s="106"/>
      <c r="E146" s="31" t="s">
        <v>26</v>
      </c>
      <c r="F146" s="25">
        <v>1026375</v>
      </c>
      <c r="G146" s="26" t="s">
        <v>53</v>
      </c>
      <c r="H146" s="43"/>
      <c r="I146" s="27"/>
      <c r="J146" s="28"/>
    </row>
    <row r="147" spans="1:10" ht="21" customHeight="1">
      <c r="A147" s="114" t="s">
        <v>228</v>
      </c>
      <c r="B147" s="114"/>
      <c r="C147" s="37" t="s">
        <v>217</v>
      </c>
      <c r="D147" s="106"/>
      <c r="E147" s="31" t="s">
        <v>26</v>
      </c>
      <c r="F147" s="25">
        <v>1332275</v>
      </c>
      <c r="G147" s="26" t="s">
        <v>53</v>
      </c>
      <c r="H147" s="43"/>
      <c r="I147" s="27"/>
      <c r="J147" s="28"/>
    </row>
    <row r="148" spans="1:10" s="33" customFormat="1" ht="18" customHeight="1">
      <c r="A148" s="20"/>
      <c r="B148" s="127" t="s">
        <v>229</v>
      </c>
      <c r="C148" s="127"/>
      <c r="D148" s="128"/>
      <c r="E148" s="120" t="s">
        <v>22</v>
      </c>
      <c r="F148" s="121"/>
      <c r="G148" s="122"/>
      <c r="H148" s="41"/>
      <c r="I148" s="27"/>
      <c r="J148" s="28"/>
    </row>
    <row r="149" spans="1:10" ht="21" customHeight="1">
      <c r="A149" s="114" t="s">
        <v>230</v>
      </c>
      <c r="B149" s="114"/>
      <c r="C149" s="37" t="s">
        <v>33</v>
      </c>
      <c r="D149" s="106" t="s">
        <v>231</v>
      </c>
      <c r="E149" s="31" t="s">
        <v>26</v>
      </c>
      <c r="F149" s="25">
        <v>345000</v>
      </c>
      <c r="G149" s="31"/>
      <c r="H149" s="41"/>
      <c r="I149" s="27"/>
      <c r="J149" s="28"/>
    </row>
    <row r="150" spans="1:10" ht="21" customHeight="1">
      <c r="A150" s="114" t="s">
        <v>232</v>
      </c>
      <c r="B150" s="114"/>
      <c r="C150" s="37" t="s">
        <v>35</v>
      </c>
      <c r="D150" s="106"/>
      <c r="E150" s="31" t="s">
        <v>26</v>
      </c>
      <c r="F150" s="25">
        <v>494500</v>
      </c>
      <c r="G150" s="31" t="s">
        <v>53</v>
      </c>
      <c r="H150" s="41"/>
      <c r="I150" s="27"/>
      <c r="J150" s="28"/>
    </row>
    <row r="151" spans="1:10" ht="21" customHeight="1">
      <c r="A151" s="114" t="s">
        <v>233</v>
      </c>
      <c r="B151" s="114"/>
      <c r="C151" s="37" t="s">
        <v>158</v>
      </c>
      <c r="D151" s="106"/>
      <c r="E151" s="31" t="s">
        <v>26</v>
      </c>
      <c r="F151" s="25">
        <v>615250</v>
      </c>
      <c r="G151" s="31" t="s">
        <v>53</v>
      </c>
      <c r="H151" s="41"/>
      <c r="I151" s="27"/>
      <c r="J151" s="28"/>
    </row>
    <row r="152" spans="1:10" ht="21" customHeight="1">
      <c r="A152" s="114" t="s">
        <v>234</v>
      </c>
      <c r="B152" s="114"/>
      <c r="C152" s="37" t="s">
        <v>160</v>
      </c>
      <c r="D152" s="106"/>
      <c r="E152" s="31" t="s">
        <v>26</v>
      </c>
      <c r="F152" s="25">
        <v>759000</v>
      </c>
      <c r="G152" s="31"/>
      <c r="H152" s="41"/>
      <c r="I152" s="27"/>
      <c r="J152" s="28"/>
    </row>
    <row r="153" spans="1:10" ht="21" customHeight="1">
      <c r="A153" s="114" t="s">
        <v>235</v>
      </c>
      <c r="B153" s="114"/>
      <c r="C153" s="37" t="s">
        <v>217</v>
      </c>
      <c r="D153" s="106"/>
      <c r="E153" s="31" t="s">
        <v>26</v>
      </c>
      <c r="F153" s="25">
        <v>839500</v>
      </c>
      <c r="G153" s="26"/>
      <c r="H153" s="41"/>
      <c r="I153" s="27"/>
      <c r="J153" s="28"/>
    </row>
    <row r="154" spans="1:10" ht="21" customHeight="1">
      <c r="A154" s="114" t="s">
        <v>237</v>
      </c>
      <c r="B154" s="114"/>
      <c r="C154" s="37" t="s">
        <v>33</v>
      </c>
      <c r="D154" s="106"/>
      <c r="E154" s="31" t="s">
        <v>26</v>
      </c>
      <c r="F154" s="25">
        <v>327750</v>
      </c>
      <c r="G154" s="26" t="s">
        <v>66</v>
      </c>
      <c r="H154" s="41"/>
      <c r="I154" s="27"/>
      <c r="J154" s="28"/>
    </row>
    <row r="155" spans="1:10" ht="21" customHeight="1">
      <c r="A155" s="114" t="s">
        <v>238</v>
      </c>
      <c r="B155" s="114"/>
      <c r="C155" s="37" t="s">
        <v>35</v>
      </c>
      <c r="D155" s="106"/>
      <c r="E155" s="31" t="s">
        <v>26</v>
      </c>
      <c r="F155" s="25">
        <v>408250</v>
      </c>
      <c r="G155" s="26" t="s">
        <v>53</v>
      </c>
      <c r="H155" s="41"/>
      <c r="I155" s="27"/>
      <c r="J155" s="28"/>
    </row>
    <row r="156" spans="1:10" ht="21" customHeight="1">
      <c r="A156" s="114" t="s">
        <v>239</v>
      </c>
      <c r="B156" s="114"/>
      <c r="C156" s="37" t="s">
        <v>158</v>
      </c>
      <c r="D156" s="106"/>
      <c r="E156" s="31" t="s">
        <v>26</v>
      </c>
      <c r="F156" s="25">
        <v>569250</v>
      </c>
      <c r="G156" s="26" t="s">
        <v>66</v>
      </c>
      <c r="H156" s="44"/>
      <c r="I156" s="27"/>
      <c r="J156" s="28"/>
    </row>
    <row r="157" spans="1:10" ht="21" customHeight="1">
      <c r="A157" s="114" t="s">
        <v>240</v>
      </c>
      <c r="B157" s="114"/>
      <c r="C157" s="37" t="s">
        <v>160</v>
      </c>
      <c r="D157" s="106"/>
      <c r="E157" s="31" t="s">
        <v>26</v>
      </c>
      <c r="F157" s="25">
        <v>713000</v>
      </c>
      <c r="G157" s="31" t="s">
        <v>53</v>
      </c>
      <c r="H157" s="41"/>
      <c r="I157" s="27"/>
      <c r="J157" s="28"/>
    </row>
    <row r="158" spans="1:10" ht="21" customHeight="1">
      <c r="A158" s="114" t="s">
        <v>241</v>
      </c>
      <c r="B158" s="114"/>
      <c r="C158" s="37" t="s">
        <v>217</v>
      </c>
      <c r="D158" s="106"/>
      <c r="E158" s="31" t="s">
        <v>26</v>
      </c>
      <c r="F158" s="25">
        <v>770500</v>
      </c>
      <c r="G158" s="26" t="s">
        <v>66</v>
      </c>
      <c r="H158" s="45"/>
      <c r="I158" s="27"/>
      <c r="J158" s="28"/>
    </row>
    <row r="159" spans="1:10" ht="45">
      <c r="A159" s="114" t="s">
        <v>242</v>
      </c>
      <c r="B159" s="114"/>
      <c r="C159" s="37" t="s">
        <v>160</v>
      </c>
      <c r="D159" s="97" t="s">
        <v>980</v>
      </c>
      <c r="E159" s="31" t="s">
        <v>26</v>
      </c>
      <c r="F159" s="25">
        <v>1036150</v>
      </c>
      <c r="G159" s="26" t="s">
        <v>53</v>
      </c>
      <c r="H159" s="45"/>
      <c r="I159" s="27"/>
      <c r="J159" s="28"/>
    </row>
    <row r="160" spans="1:10" ht="45">
      <c r="A160" s="114" t="s">
        <v>243</v>
      </c>
      <c r="B160" s="114"/>
      <c r="C160" s="37" t="s">
        <v>217</v>
      </c>
      <c r="D160" s="97" t="s">
        <v>981</v>
      </c>
      <c r="E160" s="31" t="s">
        <v>26</v>
      </c>
      <c r="F160" s="25">
        <v>1091925</v>
      </c>
      <c r="G160" s="26" t="s">
        <v>53</v>
      </c>
      <c r="H160" s="45"/>
      <c r="I160" s="27"/>
      <c r="J160" s="28"/>
    </row>
    <row r="161" spans="1:10" ht="45">
      <c r="A161" s="114" t="s">
        <v>985</v>
      </c>
      <c r="B161" s="114"/>
      <c r="C161" s="37" t="s">
        <v>983</v>
      </c>
      <c r="D161" s="97" t="s">
        <v>982</v>
      </c>
      <c r="E161" s="31" t="s">
        <v>26</v>
      </c>
      <c r="F161" s="25">
        <v>1129875</v>
      </c>
      <c r="G161" s="26"/>
      <c r="H161" s="45"/>
      <c r="I161" s="27"/>
      <c r="J161" s="28"/>
    </row>
    <row r="162" spans="1:10" ht="45">
      <c r="A162" s="114" t="s">
        <v>244</v>
      </c>
      <c r="B162" s="114"/>
      <c r="C162" s="37" t="s">
        <v>217</v>
      </c>
      <c r="D162" s="97" t="s">
        <v>984</v>
      </c>
      <c r="E162" s="31" t="s">
        <v>26</v>
      </c>
      <c r="F162" s="25">
        <v>1098250</v>
      </c>
      <c r="G162" s="26" t="s">
        <v>53</v>
      </c>
      <c r="H162" s="45"/>
      <c r="I162" s="27"/>
      <c r="J162" s="28"/>
    </row>
    <row r="163" spans="1:10" ht="21" customHeight="1">
      <c r="A163" s="114" t="s">
        <v>245</v>
      </c>
      <c r="B163" s="114"/>
      <c r="C163" s="37" t="s">
        <v>160</v>
      </c>
      <c r="D163" s="106" t="s">
        <v>246</v>
      </c>
      <c r="E163" s="31" t="s">
        <v>26</v>
      </c>
      <c r="F163" s="25">
        <v>839500</v>
      </c>
      <c r="G163" s="31"/>
      <c r="H163" s="41"/>
      <c r="I163" s="27"/>
      <c r="J163" s="28"/>
    </row>
    <row r="164" spans="1:10" ht="21" customHeight="1">
      <c r="A164" s="114" t="s">
        <v>247</v>
      </c>
      <c r="B164" s="114"/>
      <c r="C164" s="37" t="s">
        <v>217</v>
      </c>
      <c r="D164" s="106"/>
      <c r="E164" s="31" t="s">
        <v>26</v>
      </c>
      <c r="F164" s="25">
        <v>958525</v>
      </c>
      <c r="G164" s="31"/>
      <c r="H164" s="41"/>
      <c r="I164" s="27"/>
      <c r="J164" s="28"/>
    </row>
    <row r="165" spans="1:10" ht="21" customHeight="1">
      <c r="A165" s="114" t="s">
        <v>248</v>
      </c>
      <c r="B165" s="114"/>
      <c r="C165" s="37" t="s">
        <v>160</v>
      </c>
      <c r="D165" s="106"/>
      <c r="E165" s="31" t="s">
        <v>26</v>
      </c>
      <c r="F165" s="25">
        <v>747500</v>
      </c>
      <c r="G165" s="31" t="s">
        <v>53</v>
      </c>
      <c r="H165" s="41"/>
      <c r="I165" s="27"/>
      <c r="J165" s="28"/>
    </row>
    <row r="166" spans="1:10" ht="21" customHeight="1">
      <c r="A166" s="114" t="s">
        <v>249</v>
      </c>
      <c r="B166" s="114"/>
      <c r="C166" s="37" t="s">
        <v>217</v>
      </c>
      <c r="D166" s="106"/>
      <c r="E166" s="31"/>
      <c r="F166" s="25">
        <v>793500</v>
      </c>
      <c r="G166" s="26"/>
      <c r="H166" s="41"/>
      <c r="I166" s="27"/>
      <c r="J166" s="28"/>
    </row>
    <row r="167" spans="1:10" ht="21" customHeight="1">
      <c r="A167" s="114" t="s">
        <v>250</v>
      </c>
      <c r="B167" s="114"/>
      <c r="C167" s="37" t="s">
        <v>251</v>
      </c>
      <c r="D167" s="106" t="s">
        <v>252</v>
      </c>
      <c r="E167" s="31" t="s">
        <v>26</v>
      </c>
      <c r="F167" s="25">
        <v>1673132.2400000002</v>
      </c>
      <c r="G167" s="36"/>
      <c r="H167" s="41"/>
      <c r="I167" s="27"/>
      <c r="J167" s="28"/>
    </row>
    <row r="168" spans="1:10" ht="21" customHeight="1">
      <c r="A168" s="114" t="s">
        <v>253</v>
      </c>
      <c r="B168" s="114"/>
      <c r="C168" s="37" t="s">
        <v>191</v>
      </c>
      <c r="D168" s="106"/>
      <c r="E168" s="31" t="s">
        <v>26</v>
      </c>
      <c r="F168" s="25">
        <v>2051217.7400000002</v>
      </c>
      <c r="G168" s="26" t="s">
        <v>53</v>
      </c>
      <c r="H168" s="41"/>
      <c r="I168" s="27"/>
      <c r="J168" s="28"/>
    </row>
    <row r="169" spans="1:10" ht="21" customHeight="1">
      <c r="A169" s="114" t="s">
        <v>254</v>
      </c>
      <c r="B169" s="114"/>
      <c r="C169" s="37" t="s">
        <v>255</v>
      </c>
      <c r="D169" s="106"/>
      <c r="E169" s="31" t="s">
        <v>26</v>
      </c>
      <c r="F169" s="25">
        <v>2473674.8400000003</v>
      </c>
      <c r="G169" s="26"/>
      <c r="H169" s="41"/>
      <c r="I169" s="27"/>
      <c r="J169" s="28"/>
    </row>
    <row r="170" spans="1:10" ht="21" customHeight="1">
      <c r="A170" s="114" t="s">
        <v>256</v>
      </c>
      <c r="B170" s="114"/>
      <c r="C170" s="37" t="s">
        <v>257</v>
      </c>
      <c r="D170" s="106"/>
      <c r="E170" s="31" t="s">
        <v>26</v>
      </c>
      <c r="F170" s="25">
        <v>3203300.62</v>
      </c>
      <c r="G170" s="36"/>
      <c r="H170" s="41"/>
      <c r="I170" s="27"/>
      <c r="J170" s="28"/>
    </row>
    <row r="171" spans="1:10" ht="21" customHeight="1">
      <c r="A171" s="114" t="s">
        <v>258</v>
      </c>
      <c r="B171" s="114"/>
      <c r="C171" s="37" t="s">
        <v>259</v>
      </c>
      <c r="D171" s="106"/>
      <c r="E171" s="31" t="s">
        <v>26</v>
      </c>
      <c r="F171" s="25">
        <v>3606573.8800000004</v>
      </c>
      <c r="G171" s="26"/>
      <c r="H171" s="41"/>
      <c r="I171" s="27"/>
      <c r="J171" s="28"/>
    </row>
    <row r="172" spans="1:10" ht="18" customHeight="1">
      <c r="A172" s="20"/>
      <c r="B172" s="127" t="s">
        <v>260</v>
      </c>
      <c r="C172" s="127"/>
      <c r="D172" s="128"/>
      <c r="E172" s="120"/>
      <c r="F172" s="121"/>
      <c r="G172" s="122"/>
      <c r="H172" s="41"/>
      <c r="I172" s="27"/>
      <c r="J172" s="28"/>
    </row>
    <row r="173" spans="1:10" ht="21" customHeight="1">
      <c r="A173" s="114" t="s">
        <v>261</v>
      </c>
      <c r="B173" s="114"/>
      <c r="C173" s="37"/>
      <c r="D173" s="31" t="s">
        <v>262</v>
      </c>
      <c r="E173" s="31" t="s">
        <v>26</v>
      </c>
      <c r="F173" s="25">
        <v>20571.2</v>
      </c>
      <c r="G173" s="26"/>
      <c r="H173" s="41"/>
      <c r="I173" s="27"/>
      <c r="J173" s="28"/>
    </row>
    <row r="174" spans="1:10" ht="19.5" customHeight="1">
      <c r="A174" s="120" t="s">
        <v>1012</v>
      </c>
      <c r="B174" s="121"/>
      <c r="C174" s="121"/>
      <c r="D174" s="121"/>
      <c r="E174" s="121"/>
      <c r="F174" s="121"/>
      <c r="G174" s="122"/>
      <c r="H174" s="41"/>
      <c r="I174" s="27"/>
      <c r="J174" s="28"/>
    </row>
    <row r="175" spans="1:10" ht="19.5" customHeight="1">
      <c r="A175" s="120" t="s">
        <v>1035</v>
      </c>
      <c r="B175" s="121"/>
      <c r="C175" s="121"/>
      <c r="D175" s="121"/>
      <c r="E175" s="121"/>
      <c r="F175" s="121"/>
      <c r="G175" s="122"/>
      <c r="H175" s="41"/>
      <c r="I175" s="27"/>
      <c r="J175" s="28"/>
    </row>
    <row r="176" spans="1:10" ht="19.5" customHeight="1">
      <c r="A176" s="125" t="s">
        <v>1013</v>
      </c>
      <c r="B176" s="126"/>
      <c r="C176" s="37" t="s">
        <v>1014</v>
      </c>
      <c r="D176" s="135"/>
      <c r="E176" s="31" t="s">
        <v>26</v>
      </c>
      <c r="F176" s="25">
        <v>2051217.7400000002</v>
      </c>
      <c r="G176" s="47"/>
      <c r="H176" s="41"/>
      <c r="I176" s="27"/>
      <c r="J176" s="28"/>
    </row>
    <row r="177" spans="1:10" ht="19.5" customHeight="1">
      <c r="A177" s="120" t="s">
        <v>1036</v>
      </c>
      <c r="B177" s="121"/>
      <c r="C177" s="121"/>
      <c r="D177" s="121"/>
      <c r="E177" s="121"/>
      <c r="F177" s="121"/>
      <c r="G177" s="122"/>
      <c r="H177" s="41"/>
      <c r="I177" s="27"/>
      <c r="J177" s="28"/>
    </row>
    <row r="178" spans="1:10" ht="19.5" customHeight="1">
      <c r="A178" s="125" t="s">
        <v>1015</v>
      </c>
      <c r="B178" s="126"/>
      <c r="C178" s="37" t="s">
        <v>1022</v>
      </c>
      <c r="D178" s="103"/>
      <c r="E178" s="31" t="s">
        <v>26</v>
      </c>
      <c r="F178" s="25">
        <v>2887825.7200000007</v>
      </c>
      <c r="G178" s="47"/>
      <c r="H178" s="41"/>
      <c r="I178" s="27"/>
      <c r="J178" s="28"/>
    </row>
    <row r="179" spans="1:10" ht="19.5" customHeight="1">
      <c r="A179" s="125" t="s">
        <v>1016</v>
      </c>
      <c r="B179" s="126"/>
      <c r="C179" s="37" t="s">
        <v>1023</v>
      </c>
      <c r="D179" s="135"/>
      <c r="E179" s="31" t="s">
        <v>26</v>
      </c>
      <c r="F179" s="25">
        <v>3950920.2200000007</v>
      </c>
      <c r="G179" s="47"/>
      <c r="H179" s="41"/>
      <c r="I179" s="27"/>
      <c r="J179" s="28"/>
    </row>
    <row r="180" spans="1:10" ht="19.5" customHeight="1">
      <c r="A180" s="125" t="s">
        <v>1017</v>
      </c>
      <c r="B180" s="126"/>
      <c r="C180" s="37" t="s">
        <v>1024</v>
      </c>
      <c r="D180" s="135"/>
      <c r="E180" s="31" t="s">
        <v>26</v>
      </c>
      <c r="F180" s="25">
        <v>4477997.42</v>
      </c>
      <c r="G180" s="47"/>
      <c r="H180" s="41"/>
      <c r="I180" s="27"/>
      <c r="J180" s="28"/>
    </row>
    <row r="181" spans="1:10" ht="19.5" customHeight="1">
      <c r="A181" s="125" t="s">
        <v>1018</v>
      </c>
      <c r="B181" s="126"/>
      <c r="C181" s="37" t="s">
        <v>1025</v>
      </c>
      <c r="D181" s="135"/>
      <c r="E181" s="31" t="s">
        <v>26</v>
      </c>
      <c r="F181" s="25">
        <v>5589428.2600000007</v>
      </c>
      <c r="G181" s="47"/>
      <c r="H181" s="41"/>
      <c r="I181" s="27"/>
      <c r="J181" s="28"/>
    </row>
    <row r="182" spans="1:10" ht="19.5" customHeight="1">
      <c r="A182" s="125" t="s">
        <v>1019</v>
      </c>
      <c r="B182" s="126"/>
      <c r="C182" s="37" t="s">
        <v>1026</v>
      </c>
      <c r="D182" s="135"/>
      <c r="E182" s="31" t="s">
        <v>26</v>
      </c>
      <c r="F182" s="25">
        <v>5708107.3399999999</v>
      </c>
      <c r="G182" s="47"/>
      <c r="H182" s="41"/>
      <c r="I182" s="27"/>
      <c r="J182" s="28"/>
    </row>
    <row r="183" spans="1:10" ht="19.5" customHeight="1">
      <c r="A183" s="125" t="s">
        <v>1020</v>
      </c>
      <c r="B183" s="126"/>
      <c r="C183" s="37" t="s">
        <v>1027</v>
      </c>
      <c r="D183" s="135"/>
      <c r="E183" s="31" t="s">
        <v>26</v>
      </c>
      <c r="F183" s="25">
        <v>7527761.54</v>
      </c>
      <c r="G183" s="47"/>
      <c r="H183" s="41"/>
      <c r="I183" s="27"/>
      <c r="J183" s="28"/>
    </row>
    <row r="184" spans="1:10" ht="19.5" customHeight="1">
      <c r="A184" s="125" t="s">
        <v>1021</v>
      </c>
      <c r="B184" s="126"/>
      <c r="C184" s="37" t="s">
        <v>1028</v>
      </c>
      <c r="D184" s="104"/>
      <c r="E184" s="31" t="s">
        <v>26</v>
      </c>
      <c r="F184" s="25">
        <v>9324273.1400000006</v>
      </c>
      <c r="G184" s="47"/>
      <c r="H184" s="41"/>
      <c r="I184" s="27"/>
      <c r="J184" s="28"/>
    </row>
    <row r="185" spans="1:10" ht="19.5" customHeight="1">
      <c r="A185" s="120" t="s">
        <v>1037</v>
      </c>
      <c r="B185" s="121"/>
      <c r="C185" s="121"/>
      <c r="D185" s="121"/>
      <c r="E185" s="121"/>
      <c r="F185" s="121"/>
      <c r="G185" s="122"/>
      <c r="H185" s="41"/>
      <c r="I185" s="27"/>
      <c r="J185" s="28"/>
    </row>
    <row r="186" spans="1:10" ht="19.5" customHeight="1">
      <c r="A186" s="20"/>
      <c r="B186" s="127" t="s">
        <v>1034</v>
      </c>
      <c r="C186" s="127"/>
      <c r="D186" s="128"/>
      <c r="E186" s="120" t="s">
        <v>22</v>
      </c>
      <c r="F186" s="121"/>
      <c r="G186" s="122"/>
      <c r="H186" s="41"/>
      <c r="I186" s="27"/>
      <c r="J186" s="28"/>
    </row>
    <row r="187" spans="1:10" ht="19.5" customHeight="1">
      <c r="A187" s="114" t="s">
        <v>263</v>
      </c>
      <c r="B187" s="114"/>
      <c r="C187" s="37" t="s">
        <v>264</v>
      </c>
      <c r="D187" s="31" t="s">
        <v>265</v>
      </c>
      <c r="E187" s="31" t="s">
        <v>26</v>
      </c>
      <c r="F187" s="25">
        <v>2887825.7200000007</v>
      </c>
      <c r="G187" s="46"/>
      <c r="H187" s="41"/>
      <c r="I187" s="27"/>
      <c r="J187" s="28"/>
    </row>
    <row r="188" spans="1:10" ht="19.5" customHeight="1">
      <c r="A188" s="114" t="s">
        <v>266</v>
      </c>
      <c r="B188" s="114"/>
      <c r="C188" s="37" t="s">
        <v>267</v>
      </c>
      <c r="D188" s="31" t="s">
        <v>268</v>
      </c>
      <c r="E188" s="31" t="s">
        <v>26</v>
      </c>
      <c r="F188" s="25">
        <v>4477997.42</v>
      </c>
      <c r="G188" s="46"/>
      <c r="H188" s="41"/>
      <c r="I188" s="27"/>
      <c r="J188" s="28"/>
    </row>
    <row r="189" spans="1:10" ht="19.5" customHeight="1">
      <c r="A189" s="114" t="s">
        <v>269</v>
      </c>
      <c r="B189" s="114"/>
      <c r="C189" s="37" t="s">
        <v>270</v>
      </c>
      <c r="D189" s="31" t="s">
        <v>271</v>
      </c>
      <c r="E189" s="31" t="s">
        <v>26</v>
      </c>
      <c r="F189" s="25">
        <v>9324273.1400000006</v>
      </c>
      <c r="G189" s="47" t="s">
        <v>236</v>
      </c>
      <c r="H189" s="41"/>
      <c r="I189" s="27"/>
      <c r="J189" s="28"/>
    </row>
    <row r="190" spans="1:10" s="33" customFormat="1" ht="18" customHeight="1">
      <c r="A190" s="20"/>
      <c r="B190" s="127" t="s">
        <v>1029</v>
      </c>
      <c r="C190" s="127"/>
      <c r="D190" s="128"/>
      <c r="E190" s="120" t="s">
        <v>22</v>
      </c>
      <c r="F190" s="121"/>
      <c r="G190" s="122"/>
      <c r="H190" s="41"/>
      <c r="I190" s="27"/>
      <c r="J190" s="28"/>
    </row>
    <row r="191" spans="1:10" s="33" customFormat="1" ht="21" customHeight="1">
      <c r="A191" s="114" t="s">
        <v>272</v>
      </c>
      <c r="B191" s="114"/>
      <c r="C191" s="106" t="s">
        <v>273</v>
      </c>
      <c r="D191" s="106"/>
      <c r="E191" s="31" t="s">
        <v>26</v>
      </c>
      <c r="F191" s="25">
        <v>260692.12</v>
      </c>
      <c r="G191" s="31" t="s">
        <v>53</v>
      </c>
      <c r="H191" s="41"/>
      <c r="I191" s="27"/>
      <c r="J191" s="28"/>
    </row>
    <row r="192" spans="1:10" s="33" customFormat="1" ht="21" customHeight="1">
      <c r="A192" s="114" t="s">
        <v>274</v>
      </c>
      <c r="B192" s="114"/>
      <c r="C192" s="106" t="s">
        <v>275</v>
      </c>
      <c r="D192" s="106"/>
      <c r="E192" s="31" t="s">
        <v>26</v>
      </c>
      <c r="F192" s="25">
        <v>348663.9</v>
      </c>
      <c r="G192" s="31" t="s">
        <v>53</v>
      </c>
      <c r="H192" s="41"/>
      <c r="I192" s="27"/>
      <c r="J192" s="28"/>
    </row>
    <row r="193" spans="1:10" s="33" customFormat="1" ht="21" customHeight="1">
      <c r="A193" s="114" t="s">
        <v>276</v>
      </c>
      <c r="B193" s="114"/>
      <c r="C193" s="106" t="s">
        <v>277</v>
      </c>
      <c r="D193" s="106"/>
      <c r="E193" s="31" t="s">
        <v>26</v>
      </c>
      <c r="F193" s="25">
        <v>538528.9</v>
      </c>
      <c r="G193" s="31" t="s">
        <v>53</v>
      </c>
      <c r="H193" s="41"/>
      <c r="I193" s="27"/>
      <c r="J193" s="28"/>
    </row>
    <row r="194" spans="1:10" s="33" customFormat="1" ht="21" customHeight="1">
      <c r="A194" s="114" t="s">
        <v>278</v>
      </c>
      <c r="B194" s="114"/>
      <c r="C194" s="106" t="s">
        <v>279</v>
      </c>
      <c r="D194" s="106"/>
      <c r="E194" s="31" t="s">
        <v>26</v>
      </c>
      <c r="F194" s="25">
        <v>616866.9</v>
      </c>
      <c r="G194" s="31" t="s">
        <v>53</v>
      </c>
      <c r="H194" s="41"/>
      <c r="I194" s="27"/>
      <c r="J194" s="28"/>
    </row>
    <row r="195" spans="1:10" s="33" customFormat="1" ht="21" customHeight="1">
      <c r="A195" s="114" t="s">
        <v>280</v>
      </c>
      <c r="B195" s="114"/>
      <c r="C195" s="106" t="s">
        <v>281</v>
      </c>
      <c r="D195" s="106"/>
      <c r="E195" s="31" t="s">
        <v>26</v>
      </c>
      <c r="F195" s="25">
        <v>517246.08000000007</v>
      </c>
      <c r="G195" s="31" t="s">
        <v>53</v>
      </c>
      <c r="H195" s="41"/>
      <c r="I195" s="27"/>
      <c r="J195" s="28"/>
    </row>
    <row r="196" spans="1:10" ht="21" customHeight="1">
      <c r="A196" s="114" t="s">
        <v>282</v>
      </c>
      <c r="B196" s="114"/>
      <c r="C196" s="106" t="s">
        <v>283</v>
      </c>
      <c r="D196" s="106"/>
      <c r="E196" s="31" t="s">
        <v>26</v>
      </c>
      <c r="F196" s="25">
        <v>1696815.432</v>
      </c>
      <c r="G196" s="31"/>
      <c r="H196" s="41"/>
      <c r="I196" s="27"/>
      <c r="J196" s="28"/>
    </row>
    <row r="197" spans="1:10" ht="21" customHeight="1">
      <c r="A197" s="114" t="s">
        <v>284</v>
      </c>
      <c r="B197" s="114"/>
      <c r="C197" s="106" t="s">
        <v>285</v>
      </c>
      <c r="D197" s="106"/>
      <c r="E197" s="31" t="s">
        <v>26</v>
      </c>
      <c r="F197" s="25">
        <v>1753977.6539999999</v>
      </c>
      <c r="G197" s="36"/>
      <c r="H197" s="41"/>
      <c r="I197" s="27"/>
      <c r="J197" s="28"/>
    </row>
    <row r="198" spans="1:10" ht="21" customHeight="1">
      <c r="A198" s="114" t="s">
        <v>286</v>
      </c>
      <c r="B198" s="114"/>
      <c r="C198" s="106" t="s">
        <v>264</v>
      </c>
      <c r="D198" s="106"/>
      <c r="E198" s="31" t="s">
        <v>26</v>
      </c>
      <c r="F198" s="25">
        <v>2022740.382</v>
      </c>
      <c r="G198" s="26"/>
      <c r="H198" s="41"/>
      <c r="I198" s="27"/>
      <c r="J198" s="28"/>
    </row>
    <row r="199" spans="1:10" ht="21" customHeight="1">
      <c r="A199" s="114" t="s">
        <v>287</v>
      </c>
      <c r="B199" s="114"/>
      <c r="C199" s="106" t="s">
        <v>288</v>
      </c>
      <c r="D199" s="106"/>
      <c r="E199" s="31" t="s">
        <v>26</v>
      </c>
      <c r="F199" s="25">
        <v>2864420</v>
      </c>
      <c r="G199" s="26" t="s">
        <v>53</v>
      </c>
      <c r="H199" s="41"/>
      <c r="I199" s="27"/>
      <c r="J199" s="28"/>
    </row>
    <row r="200" spans="1:10" ht="21" customHeight="1">
      <c r="A200" s="114" t="s">
        <v>289</v>
      </c>
      <c r="B200" s="114"/>
      <c r="C200" s="106" t="s">
        <v>267</v>
      </c>
      <c r="D200" s="106"/>
      <c r="E200" s="31" t="s">
        <v>26</v>
      </c>
      <c r="F200" s="25">
        <v>3638232</v>
      </c>
      <c r="G200" s="26" t="s">
        <v>53</v>
      </c>
      <c r="H200" s="41"/>
      <c r="I200" s="27"/>
      <c r="J200" s="28"/>
    </row>
    <row r="201" spans="1:10" ht="21" customHeight="1">
      <c r="A201" s="114" t="s">
        <v>290</v>
      </c>
      <c r="B201" s="114"/>
      <c r="C201" s="106" t="s">
        <v>291</v>
      </c>
      <c r="D201" s="106"/>
      <c r="E201" s="31" t="s">
        <v>26</v>
      </c>
      <c r="F201" s="25">
        <v>3459818.7</v>
      </c>
      <c r="G201" s="26" t="s">
        <v>53</v>
      </c>
      <c r="H201" s="41"/>
      <c r="I201" s="27"/>
      <c r="J201" s="28"/>
    </row>
    <row r="202" spans="1:10" ht="21" customHeight="1">
      <c r="A202" s="114" t="s">
        <v>292</v>
      </c>
      <c r="B202" s="114"/>
      <c r="C202" s="106" t="s">
        <v>293</v>
      </c>
      <c r="D202" s="106"/>
      <c r="E202" s="31" t="s">
        <v>26</v>
      </c>
      <c r="F202" s="25">
        <v>3248347.9600000004</v>
      </c>
      <c r="G202" s="26" t="s">
        <v>53</v>
      </c>
      <c r="H202" s="41"/>
      <c r="I202" s="27"/>
      <c r="J202" s="28"/>
    </row>
    <row r="203" spans="1:10" s="33" customFormat="1" ht="18" customHeight="1">
      <c r="A203" s="20"/>
      <c r="B203" s="127" t="s">
        <v>1030</v>
      </c>
      <c r="C203" s="127"/>
      <c r="D203" s="128"/>
      <c r="E203" s="120"/>
      <c r="F203" s="121"/>
      <c r="G203" s="122"/>
      <c r="H203" s="41"/>
      <c r="I203" s="27"/>
      <c r="J203" s="28"/>
    </row>
    <row r="204" spans="1:10" s="33" customFormat="1" ht="21" customHeight="1">
      <c r="A204" s="114" t="s">
        <v>294</v>
      </c>
      <c r="B204" s="114"/>
      <c r="C204" s="106" t="s">
        <v>295</v>
      </c>
      <c r="D204" s="106"/>
      <c r="E204" s="37" t="s">
        <v>296</v>
      </c>
      <c r="F204" s="25">
        <v>151557.12</v>
      </c>
      <c r="G204" s="31"/>
      <c r="H204" s="41"/>
      <c r="I204" s="27"/>
      <c r="J204" s="28"/>
    </row>
    <row r="205" spans="1:10" s="33" customFormat="1" ht="21" customHeight="1">
      <c r="A205" s="114" t="s">
        <v>297</v>
      </c>
      <c r="B205" s="114"/>
      <c r="C205" s="106" t="s">
        <v>298</v>
      </c>
      <c r="D205" s="106"/>
      <c r="E205" s="37" t="s">
        <v>296</v>
      </c>
      <c r="F205" s="25">
        <v>129766</v>
      </c>
      <c r="G205" s="31"/>
      <c r="H205" s="41"/>
      <c r="I205" s="27"/>
      <c r="J205" s="28"/>
    </row>
    <row r="206" spans="1:10" s="33" customFormat="1" ht="21" customHeight="1">
      <c r="A206" s="114" t="s">
        <v>299</v>
      </c>
      <c r="B206" s="114"/>
      <c r="C206" s="106" t="s">
        <v>300</v>
      </c>
      <c r="D206" s="106"/>
      <c r="E206" s="37" t="s">
        <v>296</v>
      </c>
      <c r="F206" s="25">
        <v>119002</v>
      </c>
      <c r="G206" s="31"/>
      <c r="H206" s="41"/>
      <c r="I206" s="27"/>
      <c r="J206" s="28"/>
    </row>
    <row r="207" spans="1:10" s="33" customFormat="1" ht="21" customHeight="1">
      <c r="A207" s="114" t="s">
        <v>301</v>
      </c>
      <c r="B207" s="114"/>
      <c r="C207" s="106" t="s">
        <v>302</v>
      </c>
      <c r="D207" s="106"/>
      <c r="E207" s="37" t="s">
        <v>296</v>
      </c>
      <c r="F207" s="25">
        <v>171626</v>
      </c>
      <c r="G207" s="31"/>
      <c r="H207" s="41"/>
      <c r="I207" s="27"/>
      <c r="J207" s="28"/>
    </row>
    <row r="208" spans="1:10" s="33" customFormat="1" ht="21" customHeight="1">
      <c r="A208" s="114" t="s">
        <v>303</v>
      </c>
      <c r="B208" s="114"/>
      <c r="C208" s="106" t="s">
        <v>304</v>
      </c>
      <c r="D208" s="106"/>
      <c r="E208" s="37" t="s">
        <v>296</v>
      </c>
      <c r="F208" s="25">
        <v>181792</v>
      </c>
      <c r="G208" s="26"/>
      <c r="H208" s="41"/>
      <c r="I208" s="27"/>
      <c r="J208" s="28"/>
    </row>
    <row r="209" spans="1:10" s="33" customFormat="1" ht="21" customHeight="1">
      <c r="A209" s="114" t="s">
        <v>305</v>
      </c>
      <c r="B209" s="114"/>
      <c r="C209" s="106" t="s">
        <v>306</v>
      </c>
      <c r="D209" s="106"/>
      <c r="E209" s="37" t="s">
        <v>296</v>
      </c>
      <c r="F209" s="25">
        <v>203918</v>
      </c>
      <c r="G209" s="31" t="s">
        <v>53</v>
      </c>
      <c r="H209" s="41"/>
      <c r="I209" s="27"/>
      <c r="J209" s="28"/>
    </row>
    <row r="210" spans="1:10" ht="21" customHeight="1">
      <c r="A210" s="114" t="s">
        <v>307</v>
      </c>
      <c r="B210" s="114"/>
      <c r="C210" s="106" t="s">
        <v>308</v>
      </c>
      <c r="D210" s="106"/>
      <c r="E210" s="37" t="s">
        <v>296</v>
      </c>
      <c r="F210" s="25">
        <v>260728</v>
      </c>
      <c r="G210" s="31"/>
      <c r="H210" s="41"/>
      <c r="I210" s="27"/>
      <c r="J210" s="28"/>
    </row>
    <row r="211" spans="1:10" ht="21" customHeight="1">
      <c r="A211" s="114" t="s">
        <v>1043</v>
      </c>
      <c r="B211" s="114"/>
      <c r="C211" s="106" t="s">
        <v>309</v>
      </c>
      <c r="D211" s="106"/>
      <c r="E211" s="37" t="s">
        <v>296</v>
      </c>
      <c r="F211" s="25">
        <v>299000</v>
      </c>
      <c r="G211" s="36"/>
      <c r="H211" s="41"/>
      <c r="I211" s="27"/>
      <c r="J211" s="28"/>
    </row>
    <row r="212" spans="1:10" ht="21" customHeight="1">
      <c r="A212" s="114" t="s">
        <v>310</v>
      </c>
      <c r="B212" s="114"/>
      <c r="C212" s="106" t="s">
        <v>311</v>
      </c>
      <c r="D212" s="106"/>
      <c r="E212" s="37" t="s">
        <v>296</v>
      </c>
      <c r="F212" s="25">
        <v>186576</v>
      </c>
      <c r="G212" s="26"/>
      <c r="H212" s="41"/>
      <c r="I212" s="27"/>
      <c r="J212" s="28"/>
    </row>
    <row r="213" spans="1:10" ht="21" customHeight="1">
      <c r="A213" s="114" t="s">
        <v>312</v>
      </c>
      <c r="B213" s="114"/>
      <c r="C213" s="106" t="s">
        <v>313</v>
      </c>
      <c r="D213" s="106"/>
      <c r="E213" s="37" t="s">
        <v>296</v>
      </c>
      <c r="F213" s="25">
        <v>287614.07999999996</v>
      </c>
      <c r="G213" s="26"/>
      <c r="H213" s="41"/>
      <c r="I213" s="27"/>
      <c r="J213" s="28"/>
    </row>
    <row r="214" spans="1:10" ht="21" customHeight="1">
      <c r="A214" s="114" t="s">
        <v>1044</v>
      </c>
      <c r="B214" s="114"/>
      <c r="C214" s="106" t="s">
        <v>314</v>
      </c>
      <c r="D214" s="106"/>
      <c r="E214" s="37" t="s">
        <v>296</v>
      </c>
      <c r="F214" s="25">
        <v>532220</v>
      </c>
      <c r="G214" s="31"/>
      <c r="H214" s="41"/>
      <c r="I214" s="27"/>
      <c r="J214" s="28"/>
    </row>
    <row r="215" spans="1:10" ht="21" customHeight="1">
      <c r="A215" s="114" t="s">
        <v>315</v>
      </c>
      <c r="B215" s="114"/>
      <c r="C215" s="106" t="s">
        <v>316</v>
      </c>
      <c r="D215" s="106"/>
      <c r="E215" s="37" t="s">
        <v>296</v>
      </c>
      <c r="F215" s="25">
        <v>538798</v>
      </c>
      <c r="G215" s="31" t="s">
        <v>53</v>
      </c>
      <c r="H215" s="41"/>
      <c r="I215" s="27"/>
      <c r="J215" s="28"/>
    </row>
    <row r="216" spans="1:10" ht="45" customHeight="1">
      <c r="A216" s="20"/>
      <c r="B216" s="127" t="s">
        <v>1031</v>
      </c>
      <c r="C216" s="127"/>
      <c r="D216" s="128"/>
      <c r="E216" s="132" t="s">
        <v>317</v>
      </c>
      <c r="F216" s="133"/>
      <c r="G216" s="134"/>
      <c r="H216" s="41"/>
      <c r="I216" s="27"/>
      <c r="J216" s="28"/>
    </row>
    <row r="217" spans="1:10" ht="42" customHeight="1">
      <c r="A217" s="114" t="s">
        <v>318</v>
      </c>
      <c r="B217" s="114"/>
      <c r="C217" s="31" t="s">
        <v>319</v>
      </c>
      <c r="D217" s="31" t="s">
        <v>320</v>
      </c>
      <c r="E217" s="37" t="s">
        <v>296</v>
      </c>
      <c r="F217" s="25">
        <v>9230937.3000000007</v>
      </c>
      <c r="G217" s="31" t="s">
        <v>53</v>
      </c>
      <c r="H217" s="41"/>
      <c r="I217" s="27"/>
      <c r="J217" s="28"/>
    </row>
    <row r="218" spans="1:10" ht="42" customHeight="1">
      <c r="A218" s="114" t="s">
        <v>321</v>
      </c>
      <c r="B218" s="114"/>
      <c r="C218" s="31" t="s">
        <v>322</v>
      </c>
      <c r="D218" s="31" t="s">
        <v>323</v>
      </c>
      <c r="E218" s="37" t="s">
        <v>296</v>
      </c>
      <c r="F218" s="25">
        <v>14412451.82</v>
      </c>
      <c r="G218" s="31"/>
      <c r="H218" s="41"/>
      <c r="I218" s="27"/>
      <c r="J218" s="28"/>
    </row>
    <row r="219" spans="1:10" ht="42" customHeight="1">
      <c r="A219" s="114" t="s">
        <v>324</v>
      </c>
      <c r="B219" s="114"/>
      <c r="C219" s="31" t="s">
        <v>325</v>
      </c>
      <c r="D219" s="31" t="s">
        <v>323</v>
      </c>
      <c r="E219" s="37" t="s">
        <v>296</v>
      </c>
      <c r="F219" s="25">
        <v>19542042</v>
      </c>
      <c r="G219" s="31" t="s">
        <v>53</v>
      </c>
      <c r="H219" s="41"/>
      <c r="I219" s="27"/>
      <c r="J219" s="28"/>
    </row>
    <row r="220" spans="1:10" ht="45" customHeight="1">
      <c r="A220" s="20"/>
      <c r="B220" s="127" t="s">
        <v>1032</v>
      </c>
      <c r="C220" s="127"/>
      <c r="D220" s="128"/>
      <c r="E220" s="132" t="s">
        <v>317</v>
      </c>
      <c r="F220" s="133"/>
      <c r="G220" s="134"/>
      <c r="H220" s="41"/>
      <c r="I220" s="27"/>
      <c r="J220" s="28"/>
    </row>
    <row r="221" spans="1:10" ht="27.9" customHeight="1">
      <c r="A221" s="124" t="s">
        <v>326</v>
      </c>
      <c r="B221" s="124"/>
      <c r="C221" s="30"/>
      <c r="D221" s="106" t="s">
        <v>327</v>
      </c>
      <c r="E221" s="31" t="s">
        <v>26</v>
      </c>
      <c r="F221" s="25">
        <v>196550.64000000004</v>
      </c>
      <c r="G221" s="31"/>
      <c r="H221" s="41"/>
      <c r="I221" s="27"/>
      <c r="J221" s="28"/>
    </row>
    <row r="222" spans="1:10" ht="27.9" customHeight="1">
      <c r="A222" s="124" t="s">
        <v>328</v>
      </c>
      <c r="B222" s="124"/>
      <c r="C222" s="30"/>
      <c r="D222" s="106"/>
      <c r="E222" s="31" t="s">
        <v>26</v>
      </c>
      <c r="F222" s="25">
        <v>203678.80000000002</v>
      </c>
      <c r="G222" s="31"/>
      <c r="H222" s="41"/>
      <c r="I222" s="27"/>
      <c r="J222" s="28"/>
    </row>
    <row r="223" spans="1:10" ht="27.9" customHeight="1">
      <c r="A223" s="124" t="s">
        <v>329</v>
      </c>
      <c r="B223" s="124"/>
      <c r="C223" s="30"/>
      <c r="D223" s="106"/>
      <c r="E223" s="31" t="s">
        <v>26</v>
      </c>
      <c r="F223" s="25">
        <v>212846.14000000004</v>
      </c>
      <c r="G223" s="31"/>
      <c r="H223" s="41"/>
      <c r="I223" s="27"/>
      <c r="J223" s="28"/>
    </row>
    <row r="224" spans="1:10" ht="27.9" customHeight="1">
      <c r="A224" s="124" t="s">
        <v>330</v>
      </c>
      <c r="B224" s="124"/>
      <c r="C224" s="30"/>
      <c r="D224" s="106"/>
      <c r="E224" s="31" t="s">
        <v>26</v>
      </c>
      <c r="F224" s="25">
        <v>224046.68000000002</v>
      </c>
      <c r="G224" s="31"/>
      <c r="H224" s="41"/>
      <c r="I224" s="27"/>
      <c r="J224" s="28"/>
    </row>
    <row r="225" spans="1:10" ht="27.9" customHeight="1">
      <c r="A225" s="124" t="s">
        <v>331</v>
      </c>
      <c r="B225" s="124"/>
      <c r="C225" s="30"/>
      <c r="D225" s="106"/>
      <c r="E225" s="31" t="s">
        <v>26</v>
      </c>
      <c r="F225" s="25">
        <v>231657.42600000001</v>
      </c>
      <c r="G225" s="31"/>
      <c r="H225" s="41"/>
      <c r="I225" s="27"/>
      <c r="J225" s="28"/>
    </row>
    <row r="226" spans="1:10" ht="27.9" customHeight="1">
      <c r="A226" s="114" t="s">
        <v>332</v>
      </c>
      <c r="B226" s="114"/>
      <c r="C226" s="48" t="s">
        <v>333</v>
      </c>
      <c r="D226" s="31" t="s">
        <v>334</v>
      </c>
      <c r="E226" s="31" t="s">
        <v>26</v>
      </c>
      <c r="F226" s="25">
        <v>148304</v>
      </c>
      <c r="G226" s="31" t="s">
        <v>53</v>
      </c>
      <c r="H226" s="41"/>
      <c r="I226" s="27"/>
      <c r="J226" s="28"/>
    </row>
    <row r="227" spans="1:10" ht="27.9" customHeight="1">
      <c r="A227" s="114" t="s">
        <v>335</v>
      </c>
      <c r="B227" s="114"/>
      <c r="C227" s="48" t="s">
        <v>336</v>
      </c>
      <c r="D227" s="31" t="s">
        <v>337</v>
      </c>
      <c r="E227" s="31" t="s">
        <v>26</v>
      </c>
      <c r="F227" s="25">
        <v>155480</v>
      </c>
      <c r="G227" s="31" t="s">
        <v>53</v>
      </c>
      <c r="H227" s="41"/>
      <c r="I227" s="27"/>
      <c r="J227" s="28"/>
    </row>
    <row r="228" spans="1:10" ht="27.9" customHeight="1">
      <c r="A228" s="114" t="s">
        <v>338</v>
      </c>
      <c r="B228" s="114"/>
      <c r="C228" s="48" t="s">
        <v>339</v>
      </c>
      <c r="D228" s="31" t="s">
        <v>340</v>
      </c>
      <c r="E228" s="31" t="s">
        <v>26</v>
      </c>
      <c r="F228" s="25">
        <v>259711.40000000002</v>
      </c>
      <c r="G228" s="31"/>
      <c r="H228" s="41"/>
      <c r="I228" s="27"/>
      <c r="J228" s="28"/>
    </row>
    <row r="229" spans="1:10" ht="27.9" customHeight="1">
      <c r="A229" s="114" t="s">
        <v>341</v>
      </c>
      <c r="B229" s="114"/>
      <c r="C229" s="48" t="s">
        <v>342</v>
      </c>
      <c r="D229" s="31" t="s">
        <v>340</v>
      </c>
      <c r="E229" s="31" t="s">
        <v>26</v>
      </c>
      <c r="F229" s="25">
        <v>284534.38</v>
      </c>
      <c r="G229" s="31"/>
      <c r="H229" s="41"/>
      <c r="I229" s="27"/>
      <c r="J229" s="28"/>
    </row>
    <row r="230" spans="1:10" ht="27.9" customHeight="1">
      <c r="A230" s="114" t="s">
        <v>343</v>
      </c>
      <c r="B230" s="114"/>
      <c r="C230" s="48" t="s">
        <v>344</v>
      </c>
      <c r="D230" s="31" t="s">
        <v>340</v>
      </c>
      <c r="E230" s="31" t="s">
        <v>26</v>
      </c>
      <c r="F230" s="25">
        <v>308071.65999999997</v>
      </c>
      <c r="G230" s="31"/>
      <c r="H230" s="41"/>
      <c r="I230" s="27"/>
      <c r="J230" s="28"/>
    </row>
    <row r="231" spans="1:10" ht="27.9" customHeight="1">
      <c r="A231" s="114" t="s">
        <v>345</v>
      </c>
      <c r="B231" s="114"/>
      <c r="C231" s="48" t="s">
        <v>346</v>
      </c>
      <c r="D231" s="31" t="s">
        <v>347</v>
      </c>
      <c r="E231" s="31" t="s">
        <v>26</v>
      </c>
      <c r="F231" s="25">
        <v>315235.7</v>
      </c>
      <c r="G231" s="31"/>
      <c r="H231" s="41"/>
      <c r="I231" s="27"/>
      <c r="J231" s="28"/>
    </row>
    <row r="232" spans="1:10" ht="27.9" customHeight="1">
      <c r="A232" s="114" t="s">
        <v>348</v>
      </c>
      <c r="B232" s="114"/>
      <c r="C232" s="48" t="s">
        <v>349</v>
      </c>
      <c r="D232" s="31" t="s">
        <v>340</v>
      </c>
      <c r="E232" s="31" t="s">
        <v>26</v>
      </c>
      <c r="F232" s="25">
        <v>326496.04000000004</v>
      </c>
      <c r="G232" s="31"/>
      <c r="H232" s="41"/>
      <c r="I232" s="27"/>
      <c r="J232" s="28"/>
    </row>
    <row r="233" spans="1:10" ht="27.9" customHeight="1">
      <c r="A233" s="114" t="s">
        <v>350</v>
      </c>
      <c r="B233" s="114"/>
      <c r="C233" s="48" t="s">
        <v>351</v>
      </c>
      <c r="D233" s="31" t="s">
        <v>347</v>
      </c>
      <c r="E233" s="31" t="s">
        <v>26</v>
      </c>
      <c r="F233" s="25">
        <v>347988.16</v>
      </c>
      <c r="G233" s="31" t="s">
        <v>53</v>
      </c>
      <c r="H233" s="41"/>
      <c r="I233" s="27"/>
      <c r="J233" s="28"/>
    </row>
    <row r="234" spans="1:10" ht="27.9" customHeight="1">
      <c r="A234" s="114" t="s">
        <v>352</v>
      </c>
      <c r="B234" s="114"/>
      <c r="C234" s="31"/>
      <c r="D234" s="31" t="s">
        <v>353</v>
      </c>
      <c r="E234" s="31" t="s">
        <v>26</v>
      </c>
      <c r="F234" s="25">
        <v>102987.56</v>
      </c>
      <c r="G234" s="31" t="s">
        <v>53</v>
      </c>
      <c r="H234" s="41"/>
      <c r="I234" s="27"/>
      <c r="J234" s="28"/>
    </row>
    <row r="235" spans="1:10" ht="27.9" customHeight="1">
      <c r="A235" s="114" t="s">
        <v>354</v>
      </c>
      <c r="B235" s="114"/>
      <c r="C235" s="31"/>
      <c r="D235" s="31" t="s">
        <v>355</v>
      </c>
      <c r="E235" s="31" t="s">
        <v>26</v>
      </c>
      <c r="F235" s="25">
        <v>109428.02000000002</v>
      </c>
      <c r="G235" s="31"/>
      <c r="H235" s="41"/>
      <c r="I235" s="27"/>
      <c r="J235" s="28"/>
    </row>
    <row r="236" spans="1:10" ht="27.9" customHeight="1">
      <c r="A236" s="114" t="s">
        <v>356</v>
      </c>
      <c r="B236" s="114"/>
      <c r="C236" s="31"/>
      <c r="D236" s="31" t="s">
        <v>353</v>
      </c>
      <c r="E236" s="31" t="s">
        <v>26</v>
      </c>
      <c r="F236" s="25">
        <v>115862.5</v>
      </c>
      <c r="G236" s="31"/>
      <c r="H236" s="41"/>
      <c r="I236" s="27"/>
      <c r="J236" s="28"/>
    </row>
    <row r="237" spans="1:10" ht="27.9" customHeight="1">
      <c r="A237" s="114" t="s">
        <v>357</v>
      </c>
      <c r="B237" s="114"/>
      <c r="C237" s="31"/>
      <c r="D237" s="31" t="s">
        <v>355</v>
      </c>
      <c r="E237" s="31" t="s">
        <v>26</v>
      </c>
      <c r="F237" s="25">
        <v>111574.84000000001</v>
      </c>
      <c r="G237" s="31"/>
      <c r="H237" s="41"/>
      <c r="I237" s="27"/>
      <c r="J237" s="28"/>
    </row>
    <row r="238" spans="1:10" ht="27.9" customHeight="1">
      <c r="A238" s="114" t="s">
        <v>358</v>
      </c>
      <c r="B238" s="114"/>
      <c r="C238" s="31"/>
      <c r="D238" s="31" t="s">
        <v>353</v>
      </c>
      <c r="E238" s="31" t="s">
        <v>26</v>
      </c>
      <c r="F238" s="25">
        <v>125520.2</v>
      </c>
      <c r="G238" s="31" t="s">
        <v>53</v>
      </c>
      <c r="H238" s="41"/>
      <c r="I238" s="27"/>
      <c r="J238" s="28"/>
    </row>
    <row r="239" spans="1:10" ht="27.9" customHeight="1">
      <c r="A239" s="124" t="s">
        <v>359</v>
      </c>
      <c r="B239" s="124"/>
      <c r="C239" s="31"/>
      <c r="D239" s="106" t="s">
        <v>353</v>
      </c>
      <c r="E239" s="31" t="s">
        <v>26</v>
      </c>
      <c r="F239" s="25">
        <v>130352.04</v>
      </c>
      <c r="G239" s="31" t="s">
        <v>53</v>
      </c>
      <c r="H239" s="41"/>
      <c r="I239" s="27"/>
      <c r="J239" s="28"/>
    </row>
    <row r="240" spans="1:10" ht="27.9" customHeight="1">
      <c r="A240" s="124" t="s">
        <v>360</v>
      </c>
      <c r="B240" s="124"/>
      <c r="C240" s="31"/>
      <c r="D240" s="106"/>
      <c r="E240" s="31" t="s">
        <v>26</v>
      </c>
      <c r="F240" s="25">
        <v>191455.68000000002</v>
      </c>
      <c r="G240" s="31" t="s">
        <v>53</v>
      </c>
      <c r="H240" s="41"/>
      <c r="I240" s="27"/>
      <c r="J240" s="28"/>
    </row>
    <row r="241" spans="1:10" ht="27.9" customHeight="1">
      <c r="A241" s="124" t="s">
        <v>361</v>
      </c>
      <c r="B241" s="124"/>
      <c r="C241" s="31"/>
      <c r="D241" s="31" t="s">
        <v>355</v>
      </c>
      <c r="E241" s="31" t="s">
        <v>26</v>
      </c>
      <c r="F241" s="25">
        <v>204904.7</v>
      </c>
      <c r="G241" s="31" t="s">
        <v>53</v>
      </c>
      <c r="H241" s="41"/>
      <c r="I241" s="27"/>
      <c r="J241" s="28"/>
    </row>
    <row r="242" spans="1:10" ht="27.9" customHeight="1">
      <c r="A242" s="124" t="s">
        <v>362</v>
      </c>
      <c r="B242" s="124"/>
      <c r="C242" s="31"/>
      <c r="D242" s="31" t="s">
        <v>363</v>
      </c>
      <c r="E242" s="31" t="s">
        <v>26</v>
      </c>
      <c r="F242" s="25">
        <v>212415.58</v>
      </c>
      <c r="G242" s="31" t="s">
        <v>53</v>
      </c>
      <c r="H242" s="41"/>
      <c r="I242" s="27"/>
      <c r="J242" s="28"/>
    </row>
    <row r="243" spans="1:10" ht="27.9" customHeight="1">
      <c r="A243" s="124" t="s">
        <v>364</v>
      </c>
      <c r="B243" s="124"/>
      <c r="C243" s="31"/>
      <c r="D243" s="31" t="s">
        <v>355</v>
      </c>
      <c r="E243" s="31" t="s">
        <v>26</v>
      </c>
      <c r="F243" s="25">
        <v>229584.16000000003</v>
      </c>
      <c r="G243" s="31" t="s">
        <v>53</v>
      </c>
      <c r="H243" s="41"/>
      <c r="I243" s="27"/>
      <c r="J243" s="28"/>
    </row>
    <row r="244" spans="1:10" ht="27.9" customHeight="1">
      <c r="A244" s="124" t="s">
        <v>970</v>
      </c>
      <c r="B244" s="124"/>
      <c r="C244" s="31"/>
      <c r="D244" s="103" t="s">
        <v>972</v>
      </c>
      <c r="E244" s="31" t="s">
        <v>26</v>
      </c>
      <c r="F244" s="25">
        <v>319511.39999999997</v>
      </c>
      <c r="G244" s="31" t="s">
        <v>236</v>
      </c>
      <c r="H244" s="41"/>
      <c r="I244" s="27"/>
      <c r="J244" s="28"/>
    </row>
    <row r="245" spans="1:10" ht="27.9" customHeight="1">
      <c r="A245" s="124" t="s">
        <v>971</v>
      </c>
      <c r="B245" s="124"/>
      <c r="C245" s="31"/>
      <c r="D245" s="104"/>
      <c r="E245" s="31" t="s">
        <v>26</v>
      </c>
      <c r="F245" s="25">
        <v>323763.18</v>
      </c>
      <c r="G245" s="31" t="s">
        <v>236</v>
      </c>
      <c r="H245" s="41"/>
      <c r="I245" s="27"/>
      <c r="J245" s="28"/>
    </row>
    <row r="246" spans="1:10" ht="27.9" customHeight="1">
      <c r="A246" s="114" t="s">
        <v>365</v>
      </c>
      <c r="B246" s="114"/>
      <c r="C246" s="48" t="s">
        <v>366</v>
      </c>
      <c r="D246" s="31" t="s">
        <v>367</v>
      </c>
      <c r="E246" s="31" t="s">
        <v>26</v>
      </c>
      <c r="F246" s="25">
        <v>100272.64000000001</v>
      </c>
      <c r="G246" s="31"/>
      <c r="H246" s="41"/>
      <c r="I246" s="27"/>
      <c r="J246" s="28"/>
    </row>
    <row r="247" spans="1:10" ht="27.9" customHeight="1">
      <c r="A247" s="114" t="s">
        <v>368</v>
      </c>
      <c r="B247" s="114"/>
      <c r="C247" s="48" t="s">
        <v>369</v>
      </c>
      <c r="D247" s="31" t="s">
        <v>367</v>
      </c>
      <c r="E247" s="31" t="s">
        <v>26</v>
      </c>
      <c r="F247" s="25">
        <v>107702.19200000002</v>
      </c>
      <c r="G247" s="31" t="s">
        <v>53</v>
      </c>
      <c r="H247" s="41"/>
      <c r="I247" s="27"/>
      <c r="J247" s="28"/>
    </row>
    <row r="248" spans="1:10" ht="27.9" customHeight="1">
      <c r="A248" s="114" t="s">
        <v>370</v>
      </c>
      <c r="B248" s="114"/>
      <c r="C248" s="48" t="s">
        <v>371</v>
      </c>
      <c r="D248" s="31" t="s">
        <v>372</v>
      </c>
      <c r="E248" s="31" t="s">
        <v>26</v>
      </c>
      <c r="F248" s="25">
        <v>189433.24400000001</v>
      </c>
      <c r="G248" s="31" t="s">
        <v>236</v>
      </c>
      <c r="H248" s="41"/>
      <c r="I248" s="27"/>
      <c r="J248" s="28"/>
    </row>
    <row r="249" spans="1:10" ht="27.9" customHeight="1">
      <c r="A249" s="114" t="s">
        <v>373</v>
      </c>
      <c r="B249" s="114"/>
      <c r="C249" s="48" t="s">
        <v>1039</v>
      </c>
      <c r="D249" s="31" t="s">
        <v>374</v>
      </c>
      <c r="E249" s="31" t="s">
        <v>26</v>
      </c>
      <c r="F249" s="25">
        <v>122590</v>
      </c>
      <c r="G249" s="31"/>
      <c r="H249" s="41"/>
      <c r="I249" s="27"/>
      <c r="J249" s="28"/>
    </row>
    <row r="250" spans="1:10" ht="27.9" customHeight="1">
      <c r="A250" s="114" t="s">
        <v>375</v>
      </c>
      <c r="B250" s="114"/>
      <c r="C250" s="48" t="s">
        <v>376</v>
      </c>
      <c r="D250" s="31" t="s">
        <v>374</v>
      </c>
      <c r="E250" s="31" t="s">
        <v>26</v>
      </c>
      <c r="F250" s="25">
        <v>182790.77960000004</v>
      </c>
      <c r="G250" s="31" t="s">
        <v>53</v>
      </c>
      <c r="H250" s="41"/>
      <c r="I250" s="27"/>
      <c r="J250" s="28"/>
    </row>
    <row r="251" spans="1:10" ht="27.9" customHeight="1">
      <c r="A251" s="114" t="s">
        <v>377</v>
      </c>
      <c r="B251" s="114"/>
      <c r="C251" s="48" t="s">
        <v>378</v>
      </c>
      <c r="D251" s="31" t="s">
        <v>379</v>
      </c>
      <c r="E251" s="31" t="s">
        <v>26</v>
      </c>
      <c r="F251" s="25">
        <v>192514.00843999998</v>
      </c>
      <c r="G251" s="31" t="s">
        <v>53</v>
      </c>
      <c r="H251" s="41"/>
      <c r="I251" s="27"/>
      <c r="J251" s="28"/>
    </row>
    <row r="252" spans="1:10" ht="27.9" customHeight="1">
      <c r="A252" s="114" t="s">
        <v>380</v>
      </c>
      <c r="B252" s="114"/>
      <c r="C252" s="48" t="s">
        <v>381</v>
      </c>
      <c r="D252" s="31" t="s">
        <v>382</v>
      </c>
      <c r="E252" s="31" t="s">
        <v>26</v>
      </c>
      <c r="F252" s="25">
        <v>122590</v>
      </c>
      <c r="G252" s="31" t="s">
        <v>53</v>
      </c>
      <c r="H252" s="41"/>
      <c r="I252" s="27"/>
      <c r="J252" s="28"/>
    </row>
    <row r="253" spans="1:10" ht="27.9" customHeight="1">
      <c r="A253" s="114" t="s">
        <v>383</v>
      </c>
      <c r="B253" s="114"/>
      <c r="C253" s="48" t="s">
        <v>384</v>
      </c>
      <c r="D253" s="31" t="s">
        <v>385</v>
      </c>
      <c r="E253" s="31" t="s">
        <v>26</v>
      </c>
      <c r="F253" s="25">
        <v>103926.42</v>
      </c>
      <c r="G253" s="31" t="s">
        <v>53</v>
      </c>
      <c r="H253" s="41"/>
      <c r="I253" s="27"/>
      <c r="J253" s="28"/>
    </row>
    <row r="254" spans="1:10" ht="27.9" customHeight="1">
      <c r="A254" s="114" t="s">
        <v>386</v>
      </c>
      <c r="B254" s="114"/>
      <c r="C254" s="48" t="s">
        <v>387</v>
      </c>
      <c r="D254" s="31" t="s">
        <v>388</v>
      </c>
      <c r="E254" s="31" t="s">
        <v>26</v>
      </c>
      <c r="F254" s="25">
        <v>124455.76</v>
      </c>
      <c r="G254" s="31" t="s">
        <v>53</v>
      </c>
      <c r="H254" s="41"/>
      <c r="I254" s="27"/>
      <c r="J254" s="28"/>
    </row>
    <row r="255" spans="1:10" ht="27.9" customHeight="1">
      <c r="A255" s="114" t="s">
        <v>389</v>
      </c>
      <c r="B255" s="114"/>
      <c r="C255" s="48" t="s">
        <v>390</v>
      </c>
      <c r="D255" s="31" t="s">
        <v>391</v>
      </c>
      <c r="E255" s="31" t="s">
        <v>26</v>
      </c>
      <c r="F255" s="25">
        <v>182790.66000000003</v>
      </c>
      <c r="G255" s="31"/>
      <c r="H255" s="41"/>
      <c r="I255" s="27"/>
      <c r="J255" s="28"/>
    </row>
    <row r="256" spans="1:10" ht="27.9" customHeight="1">
      <c r="A256" s="114" t="s">
        <v>392</v>
      </c>
      <c r="B256" s="114"/>
      <c r="C256" s="48" t="s">
        <v>393</v>
      </c>
      <c r="D256" s="31" t="s">
        <v>391</v>
      </c>
      <c r="E256" s="31" t="s">
        <v>26</v>
      </c>
      <c r="F256" s="25">
        <v>192514.14000000004</v>
      </c>
      <c r="G256" s="31" t="s">
        <v>53</v>
      </c>
      <c r="H256" s="41"/>
      <c r="I256" s="27"/>
      <c r="J256" s="28"/>
    </row>
    <row r="257" spans="1:10" ht="27.9" customHeight="1">
      <c r="A257" s="114" t="s">
        <v>394</v>
      </c>
      <c r="B257" s="114"/>
      <c r="C257" s="48" t="s">
        <v>395</v>
      </c>
      <c r="D257" s="31" t="s">
        <v>385</v>
      </c>
      <c r="E257" s="31" t="s">
        <v>26</v>
      </c>
      <c r="F257" s="25">
        <v>209443.52</v>
      </c>
      <c r="G257" s="31" t="s">
        <v>53</v>
      </c>
      <c r="H257" s="41"/>
      <c r="I257" s="27"/>
      <c r="J257" s="28"/>
    </row>
    <row r="258" spans="1:10" ht="27.9" customHeight="1">
      <c r="A258" s="114" t="s">
        <v>396</v>
      </c>
      <c r="B258" s="114"/>
      <c r="C258" s="106" t="s">
        <v>397</v>
      </c>
      <c r="D258" s="106"/>
      <c r="E258" s="31" t="s">
        <v>26</v>
      </c>
      <c r="F258" s="25">
        <v>25714</v>
      </c>
      <c r="G258" s="31"/>
      <c r="H258" s="41"/>
      <c r="I258" s="27"/>
      <c r="J258" s="28"/>
    </row>
    <row r="259" spans="1:10" ht="27.9" customHeight="1">
      <c r="A259" s="114" t="s">
        <v>398</v>
      </c>
      <c r="B259" s="114"/>
      <c r="C259" s="106" t="s">
        <v>399</v>
      </c>
      <c r="D259" s="106"/>
      <c r="E259" s="31" t="s">
        <v>26</v>
      </c>
      <c r="F259" s="25">
        <v>10166</v>
      </c>
      <c r="G259" s="31" t="s">
        <v>53</v>
      </c>
      <c r="H259" s="41"/>
      <c r="I259" s="27"/>
    </row>
    <row r="260" spans="1:10" ht="15">
      <c r="A260" s="20"/>
      <c r="B260" s="127" t="s">
        <v>400</v>
      </c>
      <c r="C260" s="127"/>
      <c r="D260" s="128"/>
      <c r="E260" s="120"/>
      <c r="F260" s="121"/>
      <c r="G260" s="122"/>
      <c r="H260" s="41"/>
      <c r="I260" s="27"/>
    </row>
    <row r="261" spans="1:10" ht="39.75" customHeight="1">
      <c r="A261" s="114" t="s">
        <v>401</v>
      </c>
      <c r="B261" s="114"/>
      <c r="C261" s="31" t="s">
        <v>402</v>
      </c>
      <c r="D261" s="31" t="s">
        <v>403</v>
      </c>
      <c r="E261" s="31" t="s">
        <v>26</v>
      </c>
      <c r="F261" s="25">
        <v>112597.42</v>
      </c>
      <c r="G261" s="31"/>
      <c r="H261" s="41"/>
      <c r="I261" s="27"/>
    </row>
    <row r="262" spans="1:10" ht="27.9" customHeight="1">
      <c r="A262" s="114" t="s">
        <v>396</v>
      </c>
      <c r="B262" s="114"/>
      <c r="C262" s="106" t="s">
        <v>404</v>
      </c>
      <c r="D262" s="106"/>
      <c r="E262" s="31" t="s">
        <v>26</v>
      </c>
      <c r="F262" s="25">
        <v>25714</v>
      </c>
      <c r="G262" s="31"/>
      <c r="H262" s="41"/>
      <c r="I262" s="27"/>
    </row>
    <row r="263" spans="1:10" ht="15">
      <c r="A263" s="20"/>
      <c r="B263" s="127" t="s">
        <v>405</v>
      </c>
      <c r="C263" s="127"/>
      <c r="D263" s="128"/>
      <c r="E263" s="120"/>
      <c r="F263" s="121"/>
      <c r="G263" s="122"/>
      <c r="H263" s="41"/>
      <c r="I263" s="27"/>
    </row>
    <row r="264" spans="1:10" ht="24.9" customHeight="1">
      <c r="A264" s="114" t="s">
        <v>406</v>
      </c>
      <c r="B264" s="114"/>
      <c r="C264" s="48" t="s">
        <v>977</v>
      </c>
      <c r="D264" s="129" t="s">
        <v>408</v>
      </c>
      <c r="E264" s="31" t="s">
        <v>26</v>
      </c>
      <c r="F264" s="25">
        <v>124150.78000000001</v>
      </c>
      <c r="G264" s="31"/>
      <c r="H264" s="41"/>
      <c r="I264" s="27"/>
    </row>
    <row r="265" spans="1:10" ht="24.9" customHeight="1">
      <c r="A265" s="114" t="s">
        <v>973</v>
      </c>
      <c r="B265" s="114"/>
      <c r="C265" s="48" t="s">
        <v>976</v>
      </c>
      <c r="D265" s="131"/>
      <c r="E265" s="31"/>
      <c r="F265" s="25">
        <v>124240.48</v>
      </c>
      <c r="G265" s="31" t="s">
        <v>53</v>
      </c>
      <c r="H265" s="41"/>
      <c r="I265" s="27"/>
    </row>
    <row r="266" spans="1:10" ht="24.9" customHeight="1">
      <c r="A266" s="114" t="s">
        <v>974</v>
      </c>
      <c r="B266" s="114"/>
      <c r="C266" s="48" t="s">
        <v>978</v>
      </c>
      <c r="D266" s="131"/>
      <c r="E266" s="31"/>
      <c r="F266" s="25">
        <v>148286.06</v>
      </c>
      <c r="G266" s="31"/>
      <c r="H266" s="41"/>
      <c r="I266" s="27"/>
    </row>
    <row r="267" spans="1:10" ht="24.9" customHeight="1">
      <c r="A267" s="114" t="s">
        <v>409</v>
      </c>
      <c r="B267" s="114"/>
      <c r="C267" s="48" t="s">
        <v>410</v>
      </c>
      <c r="D267" s="131"/>
      <c r="E267" s="31" t="s">
        <v>26</v>
      </c>
      <c r="F267" s="25">
        <v>170633.32</v>
      </c>
      <c r="G267" s="31"/>
      <c r="H267" s="41"/>
      <c r="I267" s="27"/>
    </row>
    <row r="268" spans="1:10" ht="24.9" customHeight="1">
      <c r="A268" s="114" t="s">
        <v>975</v>
      </c>
      <c r="B268" s="114"/>
      <c r="C268" s="48" t="s">
        <v>979</v>
      </c>
      <c r="D268" s="130"/>
      <c r="E268" s="31" t="s">
        <v>26</v>
      </c>
      <c r="F268" s="25">
        <v>200013.06000000003</v>
      </c>
      <c r="G268" s="31" t="s">
        <v>53</v>
      </c>
      <c r="H268" s="41"/>
      <c r="I268" s="27"/>
    </row>
    <row r="269" spans="1:10" ht="15">
      <c r="A269" s="20"/>
      <c r="B269" s="127" t="s">
        <v>411</v>
      </c>
      <c r="C269" s="127"/>
      <c r="D269" s="128"/>
      <c r="E269" s="120"/>
      <c r="F269" s="121"/>
      <c r="G269" s="122"/>
      <c r="H269" s="41"/>
      <c r="I269" s="27"/>
    </row>
    <row r="270" spans="1:10" ht="28.5" customHeight="1">
      <c r="A270" s="20"/>
      <c r="B270" s="95"/>
      <c r="C270" s="95"/>
      <c r="D270" s="96"/>
      <c r="E270" s="92"/>
      <c r="F270" s="93"/>
      <c r="G270" s="94"/>
      <c r="H270" s="41"/>
      <c r="I270" s="27"/>
    </row>
    <row r="271" spans="1:10" ht="27.9" customHeight="1">
      <c r="A271" s="114" t="s">
        <v>412</v>
      </c>
      <c r="B271" s="114"/>
      <c r="C271" s="48" t="s">
        <v>407</v>
      </c>
      <c r="D271" s="129" t="s">
        <v>413</v>
      </c>
      <c r="E271" s="31" t="s">
        <v>26</v>
      </c>
      <c r="F271" s="25">
        <v>123445.14000000001</v>
      </c>
      <c r="G271" s="31" t="s">
        <v>53</v>
      </c>
      <c r="H271" s="41"/>
      <c r="I271" s="27"/>
    </row>
    <row r="272" spans="1:10" ht="27.9" customHeight="1">
      <c r="A272" s="114" t="s">
        <v>414</v>
      </c>
      <c r="B272" s="114"/>
      <c r="C272" s="48" t="s">
        <v>410</v>
      </c>
      <c r="D272" s="130"/>
      <c r="E272" s="31" t="s">
        <v>26</v>
      </c>
      <c r="F272" s="25">
        <v>220434.76</v>
      </c>
      <c r="G272" s="31" t="s">
        <v>66</v>
      </c>
      <c r="H272" s="41"/>
      <c r="I272" s="27"/>
    </row>
    <row r="273" spans="1:10" ht="27.9" customHeight="1">
      <c r="A273" s="114" t="s">
        <v>415</v>
      </c>
      <c r="B273" s="114"/>
      <c r="C273" s="106" t="s">
        <v>416</v>
      </c>
      <c r="D273" s="106"/>
      <c r="E273" s="31" t="s">
        <v>26</v>
      </c>
      <c r="F273" s="25">
        <v>20332</v>
      </c>
      <c r="G273" s="31" t="s">
        <v>53</v>
      </c>
      <c r="H273" s="41"/>
      <c r="I273" s="27"/>
    </row>
    <row r="274" spans="1:10" ht="27.9" customHeight="1">
      <c r="A274" s="114" t="s">
        <v>398</v>
      </c>
      <c r="B274" s="114"/>
      <c r="C274" s="106" t="s">
        <v>417</v>
      </c>
      <c r="D274" s="106"/>
      <c r="E274" s="31" t="s">
        <v>26</v>
      </c>
      <c r="F274" s="25">
        <v>10166</v>
      </c>
      <c r="G274" s="31" t="s">
        <v>53</v>
      </c>
      <c r="H274" s="41"/>
      <c r="I274" s="27"/>
    </row>
    <row r="275" spans="1:10" s="33" customFormat="1" ht="18" customHeight="1">
      <c r="A275" s="20"/>
      <c r="B275" s="127" t="s">
        <v>1033</v>
      </c>
      <c r="C275" s="127"/>
      <c r="D275" s="128"/>
      <c r="E275" s="120" t="s">
        <v>22</v>
      </c>
      <c r="F275" s="121"/>
      <c r="G275" s="122"/>
      <c r="H275" s="41"/>
      <c r="I275" s="27"/>
      <c r="J275" s="28"/>
    </row>
    <row r="276" spans="1:10" ht="21" customHeight="1">
      <c r="A276" s="114" t="s">
        <v>418</v>
      </c>
      <c r="B276" s="114"/>
      <c r="C276" s="106" t="s">
        <v>419</v>
      </c>
      <c r="D276" s="106"/>
      <c r="E276" s="37" t="s">
        <v>420</v>
      </c>
      <c r="F276" s="25">
        <v>242566.74</v>
      </c>
      <c r="G276" s="31"/>
      <c r="H276" s="41"/>
      <c r="I276" s="27"/>
      <c r="J276" s="28"/>
    </row>
    <row r="277" spans="1:10" ht="21" customHeight="1">
      <c r="A277" s="114" t="s">
        <v>421</v>
      </c>
      <c r="B277" s="114"/>
      <c r="C277" s="106" t="s">
        <v>419</v>
      </c>
      <c r="D277" s="106"/>
      <c r="E277" s="37" t="s">
        <v>422</v>
      </c>
      <c r="F277" s="25">
        <v>234529.62</v>
      </c>
      <c r="G277" s="31"/>
      <c r="H277" s="41"/>
      <c r="I277" s="27"/>
      <c r="J277" s="28"/>
    </row>
    <row r="278" spans="1:10" ht="21" customHeight="1">
      <c r="A278" s="114" t="s">
        <v>423</v>
      </c>
      <c r="B278" s="114"/>
      <c r="C278" s="106" t="s">
        <v>419</v>
      </c>
      <c r="D278" s="106"/>
      <c r="E278" s="37" t="s">
        <v>424</v>
      </c>
      <c r="F278" s="25">
        <v>237471.78000000003</v>
      </c>
      <c r="G278" s="31"/>
      <c r="H278" s="41"/>
      <c r="I278" s="27"/>
      <c r="J278" s="28"/>
    </row>
    <row r="279" spans="1:10" ht="21" customHeight="1">
      <c r="A279" s="114" t="s">
        <v>425</v>
      </c>
      <c r="B279" s="114"/>
      <c r="C279" s="106" t="s">
        <v>419</v>
      </c>
      <c r="D279" s="106"/>
      <c r="E279" s="37" t="s">
        <v>426</v>
      </c>
      <c r="F279" s="25">
        <v>336901.24</v>
      </c>
      <c r="G279" s="31"/>
      <c r="H279" s="41"/>
      <c r="I279" s="27"/>
      <c r="J279" s="28"/>
    </row>
    <row r="280" spans="1:10" ht="21" customHeight="1">
      <c r="A280" s="114" t="s">
        <v>427</v>
      </c>
      <c r="B280" s="114"/>
      <c r="C280" s="106" t="s">
        <v>419</v>
      </c>
      <c r="D280" s="106"/>
      <c r="E280" s="37" t="s">
        <v>428</v>
      </c>
      <c r="F280" s="25">
        <v>343939.7</v>
      </c>
      <c r="G280" s="31"/>
      <c r="H280" s="41"/>
      <c r="I280" s="27"/>
      <c r="J280" s="28"/>
    </row>
    <row r="281" spans="1:10" ht="21" customHeight="1">
      <c r="A281" s="114" t="s">
        <v>429</v>
      </c>
      <c r="B281" s="114"/>
      <c r="C281" s="106" t="s">
        <v>419</v>
      </c>
      <c r="D281" s="106"/>
      <c r="E281" s="37" t="s">
        <v>430</v>
      </c>
      <c r="F281" s="25">
        <v>359021.26</v>
      </c>
      <c r="G281" s="31"/>
      <c r="H281" s="41"/>
      <c r="I281" s="27"/>
      <c r="J281" s="28"/>
    </row>
    <row r="282" spans="1:10" ht="21" customHeight="1">
      <c r="A282" s="114" t="s">
        <v>431</v>
      </c>
      <c r="B282" s="114"/>
      <c r="C282" s="106" t="s">
        <v>419</v>
      </c>
      <c r="D282" s="106"/>
      <c r="E282" s="37" t="s">
        <v>432</v>
      </c>
      <c r="F282" s="25">
        <v>404289.86000000004</v>
      </c>
      <c r="G282" s="31"/>
      <c r="H282" s="41"/>
      <c r="I282" s="27"/>
      <c r="J282" s="28"/>
    </row>
    <row r="283" spans="1:10" ht="21" customHeight="1">
      <c r="A283" s="114" t="s">
        <v>969</v>
      </c>
      <c r="B283" s="114"/>
      <c r="C283" s="106" t="s">
        <v>419</v>
      </c>
      <c r="D283" s="106"/>
      <c r="E283" s="37" t="s">
        <v>452</v>
      </c>
      <c r="F283" s="25">
        <v>458582.28000000009</v>
      </c>
      <c r="G283" s="31"/>
      <c r="H283" s="41"/>
      <c r="I283" s="27"/>
      <c r="J283" s="28"/>
    </row>
    <row r="284" spans="1:10" ht="21" customHeight="1">
      <c r="A284" s="114" t="s">
        <v>433</v>
      </c>
      <c r="B284" s="114"/>
      <c r="C284" s="106" t="s">
        <v>419</v>
      </c>
      <c r="D284" s="106"/>
      <c r="E284" s="37" t="s">
        <v>434</v>
      </c>
      <c r="F284" s="25">
        <v>460465.98</v>
      </c>
      <c r="G284" s="31"/>
      <c r="H284" s="41"/>
      <c r="I284" s="27"/>
      <c r="J284" s="28"/>
    </row>
    <row r="285" spans="1:10" ht="21" customHeight="1">
      <c r="A285" s="114" t="s">
        <v>435</v>
      </c>
      <c r="B285" s="114"/>
      <c r="C285" s="106" t="s">
        <v>419</v>
      </c>
      <c r="D285" s="106"/>
      <c r="E285" s="37" t="s">
        <v>436</v>
      </c>
      <c r="F285" s="25">
        <v>338049.39999999997</v>
      </c>
      <c r="G285" s="31"/>
      <c r="H285" s="41"/>
      <c r="I285" s="27"/>
      <c r="J285" s="28"/>
    </row>
    <row r="286" spans="1:10" ht="21" customHeight="1">
      <c r="A286" s="114" t="s">
        <v>437</v>
      </c>
      <c r="B286" s="114"/>
      <c r="C286" s="106" t="s">
        <v>438</v>
      </c>
      <c r="D286" s="106"/>
      <c r="E286" s="37" t="s">
        <v>436</v>
      </c>
      <c r="F286" s="25">
        <v>793862.94</v>
      </c>
      <c r="G286" s="31"/>
      <c r="H286" s="41"/>
      <c r="I286" s="27"/>
      <c r="J286" s="28"/>
    </row>
    <row r="287" spans="1:10" ht="21" customHeight="1">
      <c r="A287" s="114" t="s">
        <v>439</v>
      </c>
      <c r="B287" s="114"/>
      <c r="C287" s="106" t="s">
        <v>438</v>
      </c>
      <c r="D287" s="106"/>
      <c r="E287" s="37" t="s">
        <v>440</v>
      </c>
      <c r="F287" s="25">
        <v>1304130.3600000001</v>
      </c>
      <c r="G287" s="31"/>
      <c r="H287" s="41"/>
      <c r="I287" s="27"/>
      <c r="J287" s="28"/>
    </row>
    <row r="288" spans="1:10" ht="21" customHeight="1">
      <c r="A288" s="114" t="s">
        <v>441</v>
      </c>
      <c r="B288" s="114"/>
      <c r="C288" s="106" t="s">
        <v>442</v>
      </c>
      <c r="D288" s="106"/>
      <c r="E288" s="37" t="s">
        <v>420</v>
      </c>
      <c r="F288" s="25">
        <v>272735.83999999997</v>
      </c>
      <c r="G288" s="31" t="s">
        <v>66</v>
      </c>
      <c r="H288" s="41"/>
      <c r="I288" s="27"/>
      <c r="J288" s="28"/>
    </row>
    <row r="289" spans="1:10" ht="21" customHeight="1">
      <c r="A289" s="125" t="s">
        <v>957</v>
      </c>
      <c r="B289" s="126"/>
      <c r="C289" s="106" t="s">
        <v>964</v>
      </c>
      <c r="D289" s="106"/>
      <c r="E289" s="37" t="s">
        <v>962</v>
      </c>
      <c r="F289" s="25">
        <v>305966.7</v>
      </c>
      <c r="G289" s="31"/>
      <c r="H289" s="41"/>
      <c r="I289" s="27"/>
      <c r="J289" s="28"/>
    </row>
    <row r="290" spans="1:10" ht="21" customHeight="1">
      <c r="A290" s="125" t="s">
        <v>958</v>
      </c>
      <c r="B290" s="126"/>
      <c r="C290" s="106" t="s">
        <v>964</v>
      </c>
      <c r="D290" s="106"/>
      <c r="E290" s="37" t="s">
        <v>420</v>
      </c>
      <c r="F290" s="25">
        <v>341399.09700000001</v>
      </c>
      <c r="G290" s="31"/>
      <c r="H290" s="41"/>
      <c r="I290" s="27"/>
      <c r="J290" s="28"/>
    </row>
    <row r="291" spans="1:10" ht="21" customHeight="1">
      <c r="A291" s="125" t="s">
        <v>959</v>
      </c>
      <c r="B291" s="126"/>
      <c r="C291" s="106" t="s">
        <v>964</v>
      </c>
      <c r="D291" s="106"/>
      <c r="E291" s="37" t="s">
        <v>422</v>
      </c>
      <c r="F291" s="25">
        <v>404747.92800000001</v>
      </c>
      <c r="G291" s="31"/>
      <c r="H291" s="41"/>
      <c r="I291" s="27"/>
      <c r="J291" s="28"/>
    </row>
    <row r="292" spans="1:10" ht="21" customHeight="1">
      <c r="A292" s="125" t="s">
        <v>960</v>
      </c>
      <c r="B292" s="126"/>
      <c r="C292" s="106" t="s">
        <v>965</v>
      </c>
      <c r="D292" s="106"/>
      <c r="E292" s="37" t="s">
        <v>420</v>
      </c>
      <c r="F292" s="25">
        <v>330702.37200000003</v>
      </c>
      <c r="G292" s="31"/>
      <c r="H292" s="41"/>
      <c r="I292" s="27"/>
      <c r="J292" s="28"/>
    </row>
    <row r="293" spans="1:10" ht="21" customHeight="1">
      <c r="A293" s="125" t="s">
        <v>961</v>
      </c>
      <c r="B293" s="126"/>
      <c r="C293" s="106" t="s">
        <v>966</v>
      </c>
      <c r="D293" s="106"/>
      <c r="E293" s="37" t="s">
        <v>422</v>
      </c>
      <c r="F293" s="25">
        <v>336070.91700000002</v>
      </c>
      <c r="G293" s="31"/>
      <c r="H293" s="41"/>
      <c r="I293" s="27"/>
      <c r="J293" s="28"/>
    </row>
    <row r="294" spans="1:10" ht="21" customHeight="1">
      <c r="A294" s="114" t="s">
        <v>443</v>
      </c>
      <c r="B294" s="114"/>
      <c r="C294" s="106" t="s">
        <v>444</v>
      </c>
      <c r="D294" s="106"/>
      <c r="E294" s="37" t="s">
        <v>420</v>
      </c>
      <c r="F294" s="25">
        <v>282375.60000000003</v>
      </c>
      <c r="G294" s="31"/>
      <c r="H294" s="41"/>
      <c r="I294" s="27"/>
      <c r="J294" s="28"/>
    </row>
    <row r="295" spans="1:10" ht="21" customHeight="1">
      <c r="A295" s="114" t="s">
        <v>445</v>
      </c>
      <c r="B295" s="114"/>
      <c r="C295" s="106" t="s">
        <v>446</v>
      </c>
      <c r="D295" s="106"/>
      <c r="E295" s="37" t="s">
        <v>422</v>
      </c>
      <c r="F295" s="25">
        <v>330694</v>
      </c>
      <c r="G295" s="31"/>
      <c r="H295" s="41"/>
      <c r="I295" s="27"/>
      <c r="J295" s="28"/>
    </row>
    <row r="296" spans="1:10" ht="21" customHeight="1">
      <c r="A296" s="114" t="s">
        <v>955</v>
      </c>
      <c r="B296" s="114"/>
      <c r="C296" s="106" t="s">
        <v>963</v>
      </c>
      <c r="D296" s="106"/>
      <c r="E296" s="37" t="s">
        <v>424</v>
      </c>
      <c r="F296" s="25">
        <v>376008.04799999995</v>
      </c>
      <c r="G296" s="31"/>
      <c r="H296" s="41"/>
      <c r="I296" s="27"/>
      <c r="J296" s="28"/>
    </row>
    <row r="297" spans="1:10" ht="21" customHeight="1">
      <c r="A297" s="114" t="s">
        <v>956</v>
      </c>
      <c r="B297" s="114"/>
      <c r="C297" s="106" t="s">
        <v>963</v>
      </c>
      <c r="D297" s="106"/>
      <c r="E297" s="37" t="s">
        <v>426</v>
      </c>
      <c r="F297" s="25">
        <v>414661.57200000004</v>
      </c>
      <c r="G297" s="31"/>
      <c r="H297" s="41"/>
      <c r="I297" s="27"/>
      <c r="J297" s="28"/>
    </row>
    <row r="298" spans="1:10" ht="21" customHeight="1">
      <c r="A298" s="114" t="s">
        <v>447</v>
      </c>
      <c r="B298" s="114"/>
      <c r="C298" s="106" t="s">
        <v>448</v>
      </c>
      <c r="D298" s="106"/>
      <c r="E298" s="37" t="s">
        <v>428</v>
      </c>
      <c r="F298" s="25">
        <v>389573.08000000007</v>
      </c>
      <c r="G298" s="31"/>
      <c r="H298" s="41"/>
      <c r="I298" s="27"/>
      <c r="J298" s="28"/>
    </row>
    <row r="299" spans="1:10" ht="21" customHeight="1">
      <c r="A299" s="114" t="s">
        <v>449</v>
      </c>
      <c r="B299" s="114"/>
      <c r="C299" s="106" t="s">
        <v>448</v>
      </c>
      <c r="D299" s="106"/>
      <c r="E299" s="37" t="s">
        <v>430</v>
      </c>
      <c r="F299" s="25">
        <v>404248</v>
      </c>
      <c r="G299" s="31"/>
      <c r="H299" s="41"/>
      <c r="I299" s="27"/>
      <c r="J299" s="28"/>
    </row>
    <row r="300" spans="1:10" ht="21" customHeight="1">
      <c r="A300" s="114" t="s">
        <v>450</v>
      </c>
      <c r="B300" s="114"/>
      <c r="C300" s="106" t="s">
        <v>448</v>
      </c>
      <c r="D300" s="106"/>
      <c r="E300" s="37" t="s">
        <v>432</v>
      </c>
      <c r="F300" s="25">
        <v>410180.16</v>
      </c>
      <c r="G300" s="31"/>
      <c r="H300" s="41"/>
      <c r="I300" s="27"/>
      <c r="J300" s="28"/>
    </row>
    <row r="301" spans="1:10" ht="21" customHeight="1">
      <c r="A301" s="114" t="s">
        <v>451</v>
      </c>
      <c r="B301" s="114"/>
      <c r="C301" s="106" t="s">
        <v>448</v>
      </c>
      <c r="D301" s="106"/>
      <c r="E301" s="37" t="s">
        <v>452</v>
      </c>
      <c r="F301" s="25">
        <v>435690.84000000008</v>
      </c>
      <c r="G301" s="31"/>
      <c r="H301" s="41"/>
      <c r="I301" s="27"/>
      <c r="J301" s="28"/>
    </row>
    <row r="302" spans="1:10" ht="21" customHeight="1">
      <c r="A302" s="114" t="s">
        <v>954</v>
      </c>
      <c r="B302" s="114"/>
      <c r="C302" s="106" t="s">
        <v>963</v>
      </c>
      <c r="D302" s="106"/>
      <c r="E302" s="37" t="s">
        <v>436</v>
      </c>
      <c r="F302" s="25">
        <v>516663.92699999997</v>
      </c>
      <c r="G302" s="31"/>
      <c r="H302" s="41"/>
      <c r="I302" s="27"/>
      <c r="J302" s="28"/>
    </row>
    <row r="303" spans="1:10" ht="21" customHeight="1">
      <c r="A303" s="114" t="s">
        <v>453</v>
      </c>
      <c r="B303" s="114"/>
      <c r="C303" s="106" t="s">
        <v>454</v>
      </c>
      <c r="D303" s="106"/>
      <c r="E303" s="37" t="s">
        <v>455</v>
      </c>
      <c r="F303" s="25">
        <v>354237.26</v>
      </c>
      <c r="G303" s="31" t="s">
        <v>53</v>
      </c>
      <c r="H303" s="41"/>
      <c r="I303" s="27"/>
      <c r="J303" s="28"/>
    </row>
    <row r="304" spans="1:10" ht="21" customHeight="1">
      <c r="A304" s="114" t="s">
        <v>456</v>
      </c>
      <c r="B304" s="114"/>
      <c r="C304" s="106" t="s">
        <v>454</v>
      </c>
      <c r="D304" s="106"/>
      <c r="E304" s="37" t="s">
        <v>434</v>
      </c>
      <c r="F304" s="25">
        <v>361658.44</v>
      </c>
      <c r="G304" s="31"/>
      <c r="H304" s="41"/>
      <c r="I304" s="27"/>
      <c r="J304" s="28"/>
    </row>
    <row r="305" spans="1:10" ht="21" customHeight="1">
      <c r="A305" s="114" t="s">
        <v>457</v>
      </c>
      <c r="B305" s="114"/>
      <c r="C305" s="106" t="s">
        <v>454</v>
      </c>
      <c r="D305" s="106"/>
      <c r="E305" s="37" t="s">
        <v>436</v>
      </c>
      <c r="F305" s="25">
        <v>381996.42</v>
      </c>
      <c r="G305" s="31"/>
      <c r="H305" s="41"/>
      <c r="I305" s="27"/>
      <c r="J305" s="28"/>
    </row>
    <row r="306" spans="1:10" ht="21" customHeight="1">
      <c r="A306" s="114" t="s">
        <v>458</v>
      </c>
      <c r="B306" s="114"/>
      <c r="C306" s="106" t="s">
        <v>459</v>
      </c>
      <c r="D306" s="106"/>
      <c r="E306" s="37" t="s">
        <v>420</v>
      </c>
      <c r="F306" s="25">
        <v>155814.88</v>
      </c>
      <c r="G306" s="31" t="s">
        <v>53</v>
      </c>
      <c r="H306" s="41"/>
      <c r="I306" s="27"/>
      <c r="J306" s="28"/>
    </row>
    <row r="307" spans="1:10" ht="21" customHeight="1">
      <c r="A307" s="114" t="s">
        <v>460</v>
      </c>
      <c r="B307" s="114"/>
      <c r="C307" s="106" t="s">
        <v>459</v>
      </c>
      <c r="D307" s="106"/>
      <c r="E307" s="37" t="s">
        <v>422</v>
      </c>
      <c r="F307" s="25">
        <v>167792.82</v>
      </c>
      <c r="G307" s="31"/>
      <c r="H307" s="41"/>
      <c r="I307" s="27"/>
      <c r="J307" s="28"/>
    </row>
    <row r="308" spans="1:10" ht="21" customHeight="1">
      <c r="A308" s="114" t="s">
        <v>461</v>
      </c>
      <c r="B308" s="114"/>
      <c r="C308" s="106" t="s">
        <v>459</v>
      </c>
      <c r="D308" s="106"/>
      <c r="E308" s="37" t="s">
        <v>424</v>
      </c>
      <c r="F308" s="25">
        <v>192322.78000000003</v>
      </c>
      <c r="G308" s="31"/>
      <c r="H308" s="41"/>
      <c r="I308" s="27"/>
      <c r="J308" s="28"/>
    </row>
    <row r="309" spans="1:10" ht="21" customHeight="1">
      <c r="A309" s="114" t="s">
        <v>462</v>
      </c>
      <c r="B309" s="114"/>
      <c r="C309" s="106" t="s">
        <v>459</v>
      </c>
      <c r="D309" s="106"/>
      <c r="E309" s="37" t="s">
        <v>426</v>
      </c>
      <c r="F309" s="25">
        <v>167529.69999999998</v>
      </c>
      <c r="G309" s="31"/>
      <c r="H309" s="41"/>
      <c r="I309" s="27"/>
      <c r="J309" s="28"/>
    </row>
    <row r="310" spans="1:10" ht="21" customHeight="1">
      <c r="A310" s="114" t="s">
        <v>967</v>
      </c>
      <c r="B310" s="114"/>
      <c r="C310" s="106" t="s">
        <v>459</v>
      </c>
      <c r="D310" s="106"/>
      <c r="E310" s="37" t="s">
        <v>428</v>
      </c>
      <c r="F310" s="25">
        <v>225691.18000000002</v>
      </c>
      <c r="G310" s="31"/>
      <c r="H310" s="41"/>
      <c r="I310" s="27"/>
      <c r="J310" s="28"/>
    </row>
    <row r="311" spans="1:10" ht="21" customHeight="1">
      <c r="A311" s="114" t="s">
        <v>463</v>
      </c>
      <c r="B311" s="114"/>
      <c r="C311" s="106" t="s">
        <v>459</v>
      </c>
      <c r="D311" s="106"/>
      <c r="E311" s="37" t="s">
        <v>430</v>
      </c>
      <c r="F311" s="25">
        <v>200916.04000000004</v>
      </c>
      <c r="G311" s="31"/>
      <c r="H311" s="41"/>
      <c r="I311" s="27"/>
      <c r="J311" s="28"/>
    </row>
    <row r="312" spans="1:10" ht="21" customHeight="1">
      <c r="A312" s="114" t="s">
        <v>464</v>
      </c>
      <c r="B312" s="114"/>
      <c r="C312" s="106" t="s">
        <v>459</v>
      </c>
      <c r="D312" s="106"/>
      <c r="E312" s="37" t="s">
        <v>452</v>
      </c>
      <c r="F312" s="25">
        <v>267838.22000000003</v>
      </c>
      <c r="G312" s="31"/>
      <c r="H312" s="41"/>
      <c r="I312" s="27"/>
      <c r="J312" s="28"/>
    </row>
    <row r="313" spans="1:10" ht="21" customHeight="1">
      <c r="A313" s="114" t="s">
        <v>465</v>
      </c>
      <c r="B313" s="114"/>
      <c r="C313" s="106" t="s">
        <v>466</v>
      </c>
      <c r="D313" s="106"/>
      <c r="E313" s="37" t="s">
        <v>430</v>
      </c>
      <c r="F313" s="25">
        <v>185380</v>
      </c>
      <c r="G313" s="31"/>
      <c r="H313" s="41"/>
      <c r="I313" s="27"/>
      <c r="J313" s="28"/>
    </row>
    <row r="314" spans="1:10" ht="21" customHeight="1">
      <c r="A314" s="114" t="s">
        <v>467</v>
      </c>
      <c r="B314" s="114"/>
      <c r="C314" s="106" t="s">
        <v>466</v>
      </c>
      <c r="D314" s="106"/>
      <c r="E314" s="37" t="s">
        <v>432</v>
      </c>
      <c r="F314" s="25">
        <v>225290.52</v>
      </c>
      <c r="G314" s="31"/>
      <c r="H314" s="41"/>
      <c r="I314" s="27"/>
      <c r="J314" s="28"/>
    </row>
    <row r="315" spans="1:10" ht="21" customHeight="1">
      <c r="A315" s="114" t="s">
        <v>468</v>
      </c>
      <c r="B315" s="114"/>
      <c r="C315" s="106" t="s">
        <v>466</v>
      </c>
      <c r="D315" s="106"/>
      <c r="E315" s="37" t="s">
        <v>452</v>
      </c>
      <c r="F315" s="25">
        <v>242919.56000000003</v>
      </c>
      <c r="G315" s="49" t="s">
        <v>469</v>
      </c>
      <c r="H315" s="41"/>
      <c r="I315" s="27"/>
      <c r="J315" s="28"/>
    </row>
    <row r="316" spans="1:10" ht="21" customHeight="1">
      <c r="A316" s="124" t="s">
        <v>470</v>
      </c>
      <c r="B316" s="124"/>
      <c r="C316" s="106" t="s">
        <v>471</v>
      </c>
      <c r="D316" s="106"/>
      <c r="E316" s="37" t="s">
        <v>426</v>
      </c>
      <c r="F316" s="25">
        <v>330981.04000000004</v>
      </c>
      <c r="G316" s="49"/>
      <c r="H316" s="41"/>
      <c r="I316" s="27"/>
      <c r="J316" s="28"/>
    </row>
    <row r="317" spans="1:10" ht="21" customHeight="1">
      <c r="A317" s="124" t="s">
        <v>472</v>
      </c>
      <c r="B317" s="124"/>
      <c r="C317" s="106"/>
      <c r="D317" s="106"/>
      <c r="E317" s="37" t="s">
        <v>430</v>
      </c>
      <c r="F317" s="25">
        <v>353382.12000000005</v>
      </c>
      <c r="G317" s="49"/>
      <c r="H317" s="41"/>
      <c r="I317" s="27"/>
      <c r="J317" s="28"/>
    </row>
    <row r="318" spans="1:10" ht="21" customHeight="1">
      <c r="A318" s="124" t="s">
        <v>473</v>
      </c>
      <c r="B318" s="124"/>
      <c r="C318" s="106"/>
      <c r="D318" s="106"/>
      <c r="E318" s="37" t="s">
        <v>452</v>
      </c>
      <c r="F318" s="25">
        <v>407357.60000000003</v>
      </c>
      <c r="G318" s="49"/>
      <c r="H318" s="41"/>
      <c r="I318" s="27"/>
      <c r="J318" s="28"/>
    </row>
    <row r="319" spans="1:10" ht="21" customHeight="1">
      <c r="A319" s="124" t="s">
        <v>474</v>
      </c>
      <c r="B319" s="124"/>
      <c r="C319" s="106"/>
      <c r="D319" s="106"/>
      <c r="E319" s="37" t="s">
        <v>434</v>
      </c>
      <c r="F319" s="25">
        <v>481700.96</v>
      </c>
      <c r="G319" s="49"/>
      <c r="H319" s="41"/>
      <c r="I319" s="27"/>
      <c r="J319" s="28"/>
    </row>
    <row r="320" spans="1:10" ht="21" customHeight="1">
      <c r="A320" s="114" t="s">
        <v>475</v>
      </c>
      <c r="B320" s="114"/>
      <c r="C320" s="106" t="s">
        <v>476</v>
      </c>
      <c r="D320" s="106"/>
      <c r="E320" s="37" t="s">
        <v>477</v>
      </c>
      <c r="F320" s="25">
        <v>2539401.02</v>
      </c>
      <c r="G320" s="26" t="s">
        <v>53</v>
      </c>
      <c r="H320" s="41"/>
      <c r="I320" s="27"/>
      <c r="J320" s="50"/>
    </row>
    <row r="321" spans="1:10" ht="21" customHeight="1">
      <c r="A321" s="114" t="s">
        <v>478</v>
      </c>
      <c r="B321" s="114"/>
      <c r="C321" s="106" t="s">
        <v>479</v>
      </c>
      <c r="D321" s="106"/>
      <c r="E321" s="37" t="s">
        <v>480</v>
      </c>
      <c r="F321" s="25">
        <v>3096378.2200000007</v>
      </c>
      <c r="G321" s="49"/>
      <c r="H321" s="41"/>
      <c r="I321" s="27"/>
      <c r="J321" s="50"/>
    </row>
    <row r="322" spans="1:10" ht="21" customHeight="1">
      <c r="A322" s="114" t="s">
        <v>481</v>
      </c>
      <c r="B322" s="114"/>
      <c r="C322" s="106" t="s">
        <v>482</v>
      </c>
      <c r="D322" s="106"/>
      <c r="E322" s="37" t="s">
        <v>483</v>
      </c>
      <c r="F322" s="25">
        <v>4097627.5600000005</v>
      </c>
      <c r="G322" s="49" t="s">
        <v>53</v>
      </c>
      <c r="H322" s="41"/>
      <c r="I322" s="27"/>
      <c r="J322" s="50"/>
    </row>
    <row r="323" spans="1:10" ht="27.9" customHeight="1">
      <c r="A323" s="114" t="s">
        <v>484</v>
      </c>
      <c r="B323" s="114"/>
      <c r="C323" s="106" t="s">
        <v>485</v>
      </c>
      <c r="D323" s="106"/>
      <c r="E323" s="37" t="s">
        <v>455</v>
      </c>
      <c r="F323" s="25">
        <v>564308.67999999993</v>
      </c>
      <c r="G323" s="31" t="s">
        <v>53</v>
      </c>
      <c r="H323" s="41"/>
      <c r="I323" s="27"/>
      <c r="J323" s="50"/>
    </row>
    <row r="324" spans="1:10" ht="27.9" customHeight="1">
      <c r="A324" s="114" t="s">
        <v>486</v>
      </c>
      <c r="B324" s="114"/>
      <c r="C324" s="106" t="s">
        <v>487</v>
      </c>
      <c r="D324" s="106"/>
      <c r="E324" s="37" t="s">
        <v>436</v>
      </c>
      <c r="F324" s="25">
        <v>733961.28</v>
      </c>
      <c r="G324" s="31"/>
      <c r="H324" s="41"/>
      <c r="I324" s="27"/>
      <c r="J324" s="50"/>
    </row>
    <row r="325" spans="1:10" ht="27.9" customHeight="1">
      <c r="A325" s="114" t="s">
        <v>488</v>
      </c>
      <c r="B325" s="114"/>
      <c r="C325" s="106" t="s">
        <v>489</v>
      </c>
      <c r="D325" s="106"/>
      <c r="E325" s="37" t="s">
        <v>490</v>
      </c>
      <c r="F325" s="25">
        <v>1177940.4000000001</v>
      </c>
      <c r="G325" s="31" t="s">
        <v>53</v>
      </c>
      <c r="H325" s="41"/>
      <c r="I325" s="27"/>
      <c r="J325" s="50"/>
    </row>
    <row r="326" spans="1:10" ht="27.9" customHeight="1">
      <c r="A326" s="114" t="s">
        <v>491</v>
      </c>
      <c r="B326" s="114"/>
      <c r="C326" s="106" t="s">
        <v>489</v>
      </c>
      <c r="D326" s="106"/>
      <c r="E326" s="37" t="s">
        <v>436</v>
      </c>
      <c r="F326" s="25">
        <v>1234870</v>
      </c>
      <c r="G326" s="31" t="s">
        <v>53</v>
      </c>
      <c r="H326" s="41"/>
      <c r="I326" s="27"/>
      <c r="J326" s="50"/>
    </row>
    <row r="327" spans="1:10" ht="27.9" customHeight="1">
      <c r="A327" s="114" t="s">
        <v>492</v>
      </c>
      <c r="B327" s="114"/>
      <c r="C327" s="106" t="s">
        <v>489</v>
      </c>
      <c r="D327" s="106"/>
      <c r="E327" s="37" t="s">
        <v>493</v>
      </c>
      <c r="F327" s="25">
        <v>1230193.6399999999</v>
      </c>
      <c r="G327" s="31" t="s">
        <v>53</v>
      </c>
      <c r="H327" s="41"/>
      <c r="I327" s="27"/>
      <c r="J327" s="50"/>
    </row>
    <row r="328" spans="1:10" ht="27.9" customHeight="1">
      <c r="A328" s="114" t="s">
        <v>494</v>
      </c>
      <c r="B328" s="114"/>
      <c r="C328" s="106" t="s">
        <v>489</v>
      </c>
      <c r="D328" s="106"/>
      <c r="E328" s="37" t="s">
        <v>495</v>
      </c>
      <c r="F328" s="25">
        <v>1669113.68</v>
      </c>
      <c r="G328" s="31"/>
      <c r="H328" s="41"/>
      <c r="I328" s="27"/>
      <c r="J328" s="50"/>
    </row>
    <row r="329" spans="1:10" ht="27.9" customHeight="1">
      <c r="A329" s="114" t="s">
        <v>496</v>
      </c>
      <c r="B329" s="114"/>
      <c r="C329" s="106" t="s">
        <v>489</v>
      </c>
      <c r="D329" s="106"/>
      <c r="E329" s="37" t="s">
        <v>497</v>
      </c>
      <c r="F329" s="25">
        <v>1799382</v>
      </c>
      <c r="G329" s="31" t="s">
        <v>236</v>
      </c>
      <c r="H329" s="41"/>
      <c r="I329" s="27"/>
      <c r="J329" s="50"/>
    </row>
    <row r="330" spans="1:10" ht="27.9" customHeight="1">
      <c r="A330" s="114" t="s">
        <v>498</v>
      </c>
      <c r="B330" s="114"/>
      <c r="C330" s="106" t="s">
        <v>489</v>
      </c>
      <c r="D330" s="106"/>
      <c r="E330" s="37" t="s">
        <v>499</v>
      </c>
      <c r="F330" s="25">
        <v>1934051.6</v>
      </c>
      <c r="G330" s="31"/>
      <c r="H330" s="41"/>
      <c r="I330" s="27"/>
      <c r="J330" s="50"/>
    </row>
    <row r="331" spans="1:10" ht="27.9" customHeight="1">
      <c r="A331" s="114" t="s">
        <v>500</v>
      </c>
      <c r="B331" s="114"/>
      <c r="C331" s="106" t="s">
        <v>489</v>
      </c>
      <c r="D331" s="106"/>
      <c r="E331" s="37" t="s">
        <v>501</v>
      </c>
      <c r="F331" s="25">
        <v>2018220.1</v>
      </c>
      <c r="G331" s="31"/>
      <c r="H331" s="41"/>
      <c r="I331" s="27"/>
      <c r="J331" s="50"/>
    </row>
    <row r="332" spans="1:10" ht="21" customHeight="1">
      <c r="A332" s="114" t="s">
        <v>502</v>
      </c>
      <c r="B332" s="114"/>
      <c r="C332" s="106" t="s">
        <v>503</v>
      </c>
      <c r="D332" s="106"/>
      <c r="E332" s="37" t="s">
        <v>477</v>
      </c>
      <c r="F332" s="25">
        <v>2189254.08</v>
      </c>
      <c r="G332" s="31"/>
      <c r="H332" s="41"/>
      <c r="I332" s="27"/>
      <c r="J332" s="50"/>
    </row>
    <row r="333" spans="1:10" ht="21" customHeight="1">
      <c r="A333" s="114" t="s">
        <v>504</v>
      </c>
      <c r="B333" s="114"/>
      <c r="C333" s="106" t="s">
        <v>505</v>
      </c>
      <c r="D333" s="106"/>
      <c r="E333" s="37" t="s">
        <v>480</v>
      </c>
      <c r="F333" s="25">
        <v>2939768</v>
      </c>
      <c r="G333" s="31"/>
      <c r="H333" s="41"/>
      <c r="I333" s="27"/>
      <c r="J333" s="28"/>
    </row>
    <row r="334" spans="1:10" ht="21" customHeight="1">
      <c r="A334" s="114" t="s">
        <v>506</v>
      </c>
      <c r="B334" s="114"/>
      <c r="C334" s="106" t="s">
        <v>507</v>
      </c>
      <c r="D334" s="106"/>
      <c r="E334" s="37" t="s">
        <v>508</v>
      </c>
      <c r="F334" s="25">
        <v>3230952.1400000006</v>
      </c>
      <c r="G334" s="31" t="s">
        <v>53</v>
      </c>
      <c r="H334" s="41"/>
      <c r="I334" s="27"/>
      <c r="J334" s="28"/>
    </row>
    <row r="335" spans="1:10" ht="21" customHeight="1">
      <c r="A335" s="114" t="s">
        <v>509</v>
      </c>
      <c r="B335" s="114"/>
      <c r="C335" s="106" t="s">
        <v>510</v>
      </c>
      <c r="D335" s="106"/>
      <c r="E335" s="25" t="s">
        <v>501</v>
      </c>
      <c r="F335" s="25">
        <v>2138436.04</v>
      </c>
      <c r="G335" s="31" t="s">
        <v>53</v>
      </c>
      <c r="H335" s="41"/>
      <c r="I335" s="27"/>
      <c r="J335" s="28"/>
    </row>
    <row r="336" spans="1:10" ht="21" customHeight="1">
      <c r="A336" s="114" t="s">
        <v>511</v>
      </c>
      <c r="B336" s="114"/>
      <c r="C336" s="106" t="s">
        <v>503</v>
      </c>
      <c r="D336" s="106"/>
      <c r="E336" s="25" t="s">
        <v>477</v>
      </c>
      <c r="F336" s="25">
        <v>2870400</v>
      </c>
      <c r="G336" s="31"/>
      <c r="H336" s="41"/>
      <c r="I336" s="27"/>
      <c r="J336" s="28"/>
    </row>
    <row r="337" spans="1:10" ht="21" customHeight="1">
      <c r="A337" s="114" t="s">
        <v>512</v>
      </c>
      <c r="B337" s="114"/>
      <c r="C337" s="106" t="s">
        <v>505</v>
      </c>
      <c r="D337" s="106"/>
      <c r="E337" s="25" t="s">
        <v>480</v>
      </c>
      <c r="F337" s="25">
        <v>3781542.7</v>
      </c>
      <c r="G337" s="31"/>
      <c r="H337" s="41"/>
      <c r="I337" s="27"/>
      <c r="J337" s="28"/>
    </row>
    <row r="338" spans="1:10" ht="21" customHeight="1">
      <c r="A338" s="114" t="s">
        <v>513</v>
      </c>
      <c r="B338" s="114"/>
      <c r="C338" s="106" t="s">
        <v>507</v>
      </c>
      <c r="D338" s="106"/>
      <c r="E338" s="25" t="s">
        <v>508</v>
      </c>
      <c r="F338" s="25">
        <v>3980108.6</v>
      </c>
      <c r="G338" s="31"/>
      <c r="H338" s="41"/>
      <c r="I338" s="27"/>
      <c r="J338" s="28"/>
    </row>
    <row r="339" spans="1:10" ht="21" customHeight="1">
      <c r="A339" s="114" t="s">
        <v>514</v>
      </c>
      <c r="B339" s="114"/>
      <c r="C339" s="106" t="s">
        <v>515</v>
      </c>
      <c r="D339" s="106"/>
      <c r="E339" s="25" t="s">
        <v>483</v>
      </c>
      <c r="F339" s="25">
        <v>4773971.54</v>
      </c>
      <c r="G339" s="31"/>
      <c r="H339" s="41"/>
      <c r="I339" s="27"/>
      <c r="J339" s="28"/>
    </row>
    <row r="340" spans="1:10" ht="21" customHeight="1">
      <c r="A340" s="114" t="s">
        <v>516</v>
      </c>
      <c r="B340" s="114"/>
      <c r="C340" s="106" t="s">
        <v>517</v>
      </c>
      <c r="D340" s="106"/>
      <c r="E340" s="25" t="s">
        <v>518</v>
      </c>
      <c r="F340" s="25">
        <v>4843800</v>
      </c>
      <c r="G340" s="31" t="s">
        <v>53</v>
      </c>
      <c r="H340" s="41"/>
      <c r="I340" s="27"/>
      <c r="J340" s="28"/>
    </row>
    <row r="341" spans="1:10" ht="21" customHeight="1">
      <c r="A341" s="114" t="s">
        <v>519</v>
      </c>
      <c r="B341" s="114"/>
      <c r="C341" s="106" t="s">
        <v>520</v>
      </c>
      <c r="D341" s="106"/>
      <c r="E341" s="25" t="s">
        <v>521</v>
      </c>
      <c r="F341" s="25">
        <v>5834638.1600000001</v>
      </c>
      <c r="G341" s="31"/>
      <c r="H341" s="41"/>
      <c r="I341" s="27"/>
      <c r="J341" s="28"/>
    </row>
    <row r="342" spans="1:10" ht="21" customHeight="1">
      <c r="A342" s="114" t="s">
        <v>522</v>
      </c>
      <c r="B342" s="114"/>
      <c r="C342" s="106" t="s">
        <v>523</v>
      </c>
      <c r="D342" s="106"/>
      <c r="E342" s="25" t="s">
        <v>524</v>
      </c>
      <c r="F342" s="25">
        <v>5980000</v>
      </c>
      <c r="G342" s="31"/>
      <c r="H342" s="41"/>
      <c r="I342" s="27"/>
      <c r="J342" s="28"/>
    </row>
    <row r="343" spans="1:10" ht="21" customHeight="1">
      <c r="A343" s="114" t="s">
        <v>525</v>
      </c>
      <c r="B343" s="114"/>
      <c r="C343" s="106" t="s">
        <v>526</v>
      </c>
      <c r="D343" s="106"/>
      <c r="E343" s="25" t="s">
        <v>527</v>
      </c>
      <c r="F343" s="25">
        <v>6770932.7400000002</v>
      </c>
      <c r="G343" s="31"/>
      <c r="H343" s="41"/>
      <c r="I343" s="27"/>
      <c r="J343" s="28"/>
    </row>
    <row r="344" spans="1:10" ht="21" customHeight="1">
      <c r="A344" s="114" t="s">
        <v>528</v>
      </c>
      <c r="B344" s="114"/>
      <c r="C344" s="106" t="s">
        <v>526</v>
      </c>
      <c r="D344" s="106"/>
      <c r="E344" s="25" t="s">
        <v>529</v>
      </c>
      <c r="F344" s="25">
        <v>7176000</v>
      </c>
      <c r="G344" s="31" t="s">
        <v>53</v>
      </c>
      <c r="H344" s="41"/>
      <c r="I344" s="27"/>
      <c r="J344" s="28"/>
    </row>
    <row r="345" spans="1:10" ht="15">
      <c r="A345" s="120" t="s">
        <v>530</v>
      </c>
      <c r="B345" s="121"/>
      <c r="C345" s="121"/>
      <c r="D345" s="121"/>
      <c r="E345" s="121"/>
      <c r="F345" s="121"/>
      <c r="G345" s="122"/>
      <c r="H345" s="41"/>
      <c r="I345" s="27"/>
      <c r="J345" s="28"/>
    </row>
    <row r="346" spans="1:10" ht="21" customHeight="1">
      <c r="A346" s="114" t="s">
        <v>531</v>
      </c>
      <c r="B346" s="114"/>
      <c r="C346" s="123" t="s">
        <v>532</v>
      </c>
      <c r="D346" s="123"/>
      <c r="E346" s="37" t="s">
        <v>26</v>
      </c>
      <c r="F346" s="23">
        <v>12055.68</v>
      </c>
      <c r="G346" s="90"/>
      <c r="H346" s="41"/>
      <c r="I346" s="27"/>
      <c r="J346" s="28"/>
    </row>
    <row r="347" spans="1:10" ht="21" customHeight="1">
      <c r="A347" s="114" t="s">
        <v>533</v>
      </c>
      <c r="B347" s="114"/>
      <c r="C347" s="123" t="s">
        <v>532</v>
      </c>
      <c r="D347" s="123"/>
      <c r="E347" s="37" t="s">
        <v>26</v>
      </c>
      <c r="F347" s="23">
        <v>14639.040000000003</v>
      </c>
      <c r="G347" s="90" t="s">
        <v>53</v>
      </c>
      <c r="H347" s="41"/>
      <c r="I347" s="27"/>
      <c r="J347" s="28"/>
    </row>
    <row r="348" spans="1:10" ht="21" customHeight="1">
      <c r="A348" s="114" t="s">
        <v>534</v>
      </c>
      <c r="B348" s="114"/>
      <c r="C348" s="123" t="s">
        <v>532</v>
      </c>
      <c r="D348" s="123"/>
      <c r="E348" s="37" t="s">
        <v>26</v>
      </c>
      <c r="F348" s="23">
        <v>22389.119999999999</v>
      </c>
      <c r="G348" s="90" t="s">
        <v>53</v>
      </c>
      <c r="H348" s="41"/>
      <c r="I348" s="27"/>
      <c r="J348" s="28"/>
    </row>
    <row r="349" spans="1:10" ht="21" customHeight="1">
      <c r="A349" s="114" t="s">
        <v>535</v>
      </c>
      <c r="B349" s="114"/>
      <c r="C349" s="123" t="s">
        <v>532</v>
      </c>
      <c r="D349" s="123"/>
      <c r="E349" s="37" t="s">
        <v>26</v>
      </c>
      <c r="F349" s="23">
        <v>39611.519999999997</v>
      </c>
      <c r="G349" s="90"/>
      <c r="H349" s="41"/>
      <c r="I349" s="27"/>
      <c r="J349" s="28"/>
    </row>
    <row r="350" spans="1:10" ht="21" customHeight="1">
      <c r="A350" s="114" t="s">
        <v>536</v>
      </c>
      <c r="B350" s="114"/>
      <c r="C350" s="123" t="s">
        <v>532</v>
      </c>
      <c r="D350" s="123"/>
      <c r="E350" s="37" t="s">
        <v>26</v>
      </c>
      <c r="F350" s="23">
        <v>48222.720000000001</v>
      </c>
      <c r="G350" s="26"/>
      <c r="H350" s="41"/>
      <c r="I350" s="27"/>
      <c r="J350" s="28"/>
    </row>
    <row r="351" spans="1:10" ht="21" customHeight="1">
      <c r="A351" s="114" t="s">
        <v>537</v>
      </c>
      <c r="B351" s="114"/>
      <c r="C351" s="123" t="s">
        <v>538</v>
      </c>
      <c r="D351" s="123"/>
      <c r="E351" s="37" t="s">
        <v>26</v>
      </c>
      <c r="F351" s="23">
        <v>50830</v>
      </c>
      <c r="G351" s="26" t="s">
        <v>53</v>
      </c>
      <c r="H351" s="41"/>
      <c r="I351" s="27"/>
      <c r="J351" s="28"/>
    </row>
    <row r="352" spans="1:10" ht="21" customHeight="1">
      <c r="A352" s="114" t="s">
        <v>539</v>
      </c>
      <c r="B352" s="114"/>
      <c r="C352" s="123" t="s">
        <v>538</v>
      </c>
      <c r="D352" s="123"/>
      <c r="E352" s="37" t="s">
        <v>26</v>
      </c>
      <c r="F352" s="23">
        <v>106444</v>
      </c>
      <c r="G352" s="26"/>
      <c r="H352" s="41"/>
      <c r="I352" s="27"/>
      <c r="J352" s="28"/>
    </row>
    <row r="353" spans="1:10" ht="21" customHeight="1">
      <c r="A353" s="114" t="s">
        <v>540</v>
      </c>
      <c r="B353" s="114"/>
      <c r="C353" s="123" t="s">
        <v>538</v>
      </c>
      <c r="D353" s="123"/>
      <c r="E353" s="37" t="s">
        <v>26</v>
      </c>
      <c r="F353" s="23">
        <v>159068</v>
      </c>
      <c r="G353" s="26"/>
      <c r="H353" s="41"/>
      <c r="I353" s="27"/>
      <c r="J353" s="28"/>
    </row>
    <row r="354" spans="1:10" ht="27.9" customHeight="1">
      <c r="A354" s="114" t="s">
        <v>541</v>
      </c>
      <c r="B354" s="114"/>
      <c r="C354" s="106" t="s">
        <v>542</v>
      </c>
      <c r="D354" s="106"/>
      <c r="E354" s="37" t="s">
        <v>26</v>
      </c>
      <c r="F354" s="25">
        <v>171028</v>
      </c>
      <c r="G354" s="31" t="s">
        <v>53</v>
      </c>
      <c r="H354" s="41"/>
      <c r="I354" s="27"/>
      <c r="J354" s="28"/>
    </row>
    <row r="355" spans="1:10" ht="27.9" customHeight="1">
      <c r="A355" s="114" t="s">
        <v>543</v>
      </c>
      <c r="B355" s="114"/>
      <c r="C355" s="106" t="s">
        <v>544</v>
      </c>
      <c r="D355" s="106"/>
      <c r="E355" s="37" t="s">
        <v>26</v>
      </c>
      <c r="F355" s="25">
        <v>177606</v>
      </c>
      <c r="G355" s="26"/>
      <c r="H355" s="41"/>
      <c r="I355" s="27"/>
      <c r="J355" s="28"/>
    </row>
    <row r="356" spans="1:10" ht="27.9" customHeight="1">
      <c r="A356" s="114" t="s">
        <v>545</v>
      </c>
      <c r="B356" s="114"/>
      <c r="C356" s="106" t="s">
        <v>546</v>
      </c>
      <c r="D356" s="106"/>
      <c r="E356" s="37" t="s">
        <v>26</v>
      </c>
      <c r="F356" s="25">
        <v>214084</v>
      </c>
      <c r="G356" s="26"/>
      <c r="H356" s="41"/>
      <c r="I356" s="27"/>
      <c r="J356" s="28"/>
    </row>
    <row r="357" spans="1:10" ht="27.9" customHeight="1">
      <c r="A357" s="114" t="s">
        <v>547</v>
      </c>
      <c r="B357" s="114"/>
      <c r="C357" s="106"/>
      <c r="D357" s="106"/>
      <c r="E357" s="37" t="s">
        <v>26</v>
      </c>
      <c r="F357" s="25">
        <v>177606</v>
      </c>
      <c r="G357" s="26"/>
      <c r="H357" s="41"/>
      <c r="I357" s="27"/>
      <c r="J357" s="28"/>
    </row>
    <row r="358" spans="1:10" ht="27.9" customHeight="1">
      <c r="A358" s="114" t="s">
        <v>548</v>
      </c>
      <c r="B358" s="114"/>
      <c r="C358" s="106"/>
      <c r="D358" s="106"/>
      <c r="E358" s="37" t="s">
        <v>26</v>
      </c>
      <c r="F358" s="25">
        <v>214682</v>
      </c>
      <c r="G358" s="26"/>
      <c r="H358" s="41"/>
      <c r="I358" s="27"/>
      <c r="J358" s="28"/>
    </row>
    <row r="359" spans="1:10" ht="27.9" customHeight="1">
      <c r="A359" s="114" t="s">
        <v>549</v>
      </c>
      <c r="B359" s="114"/>
      <c r="C359" s="106" t="s">
        <v>550</v>
      </c>
      <c r="D359" s="106"/>
      <c r="E359" s="37" t="s">
        <v>26</v>
      </c>
      <c r="F359" s="25">
        <v>129168</v>
      </c>
      <c r="G359" s="26"/>
      <c r="H359" s="41"/>
      <c r="I359" s="27"/>
      <c r="J359" s="28"/>
    </row>
    <row r="360" spans="1:10" ht="27.9" customHeight="1">
      <c r="A360" s="114" t="s">
        <v>551</v>
      </c>
      <c r="B360" s="114"/>
      <c r="C360" s="106" t="s">
        <v>552</v>
      </c>
      <c r="D360" s="106"/>
      <c r="E360" s="37" t="s">
        <v>26</v>
      </c>
      <c r="F360" s="25">
        <v>1151066.28</v>
      </c>
      <c r="G360" s="26" t="s">
        <v>53</v>
      </c>
      <c r="H360" s="41"/>
      <c r="I360" s="27"/>
      <c r="J360" s="28"/>
    </row>
    <row r="361" spans="1:10" ht="18" customHeight="1">
      <c r="A361" s="107" t="s">
        <v>553</v>
      </c>
      <c r="B361" s="107"/>
      <c r="C361" s="107"/>
      <c r="D361" s="107"/>
      <c r="E361" s="107"/>
      <c r="F361" s="107"/>
      <c r="G361" s="107"/>
      <c r="H361" s="5"/>
      <c r="I361" s="27"/>
      <c r="J361" s="28"/>
    </row>
    <row r="362" spans="1:10" ht="18" customHeight="1">
      <c r="A362" s="120" t="s">
        <v>554</v>
      </c>
      <c r="B362" s="121"/>
      <c r="C362" s="121"/>
      <c r="D362" s="121"/>
      <c r="E362" s="121"/>
      <c r="F362" s="121"/>
      <c r="G362" s="122"/>
      <c r="H362" s="5"/>
      <c r="I362" s="27"/>
      <c r="J362" s="28"/>
    </row>
    <row r="363" spans="1:10" ht="18" customHeight="1">
      <c r="A363" s="118" t="s">
        <v>555</v>
      </c>
      <c r="B363" s="119"/>
      <c r="C363" s="118" t="s">
        <v>556</v>
      </c>
      <c r="D363" s="119"/>
      <c r="E363" s="51" t="s">
        <v>557</v>
      </c>
      <c r="F363" s="37">
        <v>66976</v>
      </c>
      <c r="G363" s="52"/>
      <c r="H363" s="5"/>
      <c r="I363" s="27"/>
      <c r="J363" s="28"/>
    </row>
    <row r="364" spans="1:10" ht="18" customHeight="1">
      <c r="A364" s="118" t="s">
        <v>558</v>
      </c>
      <c r="B364" s="119"/>
      <c r="C364" s="118" t="s">
        <v>559</v>
      </c>
      <c r="D364" s="119"/>
      <c r="E364" s="51" t="s">
        <v>557</v>
      </c>
      <c r="F364" s="53">
        <v>65470.917720000005</v>
      </c>
      <c r="G364" s="52"/>
      <c r="H364" s="5"/>
      <c r="I364" s="27"/>
      <c r="J364" s="28"/>
    </row>
    <row r="365" spans="1:10" ht="18" customHeight="1">
      <c r="A365" s="118" t="s">
        <v>560</v>
      </c>
      <c r="B365" s="119"/>
      <c r="C365" s="118" t="s">
        <v>561</v>
      </c>
      <c r="D365" s="119"/>
      <c r="E365" s="51" t="s">
        <v>557</v>
      </c>
      <c r="F365" s="53">
        <v>67728.523199999996</v>
      </c>
      <c r="G365" s="52"/>
      <c r="H365" s="5"/>
      <c r="I365" s="27"/>
      <c r="J365" s="28"/>
    </row>
    <row r="366" spans="1:10" ht="18" customHeight="1">
      <c r="A366" s="118" t="s">
        <v>562</v>
      </c>
      <c r="B366" s="119"/>
      <c r="C366" s="118" t="s">
        <v>561</v>
      </c>
      <c r="D366" s="119"/>
      <c r="E366" s="51" t="s">
        <v>557</v>
      </c>
      <c r="F366" s="53">
        <v>66223.458859999999</v>
      </c>
      <c r="G366" s="52"/>
      <c r="H366" s="5"/>
      <c r="I366" s="27"/>
      <c r="J366" s="28"/>
    </row>
    <row r="367" spans="1:10" ht="18" customHeight="1">
      <c r="A367" s="118" t="s">
        <v>563</v>
      </c>
      <c r="B367" s="119"/>
      <c r="C367" s="118" t="s">
        <v>561</v>
      </c>
      <c r="D367" s="119"/>
      <c r="E367" s="51" t="s">
        <v>557</v>
      </c>
      <c r="F367" s="53">
        <v>64718.376580000004</v>
      </c>
      <c r="G367" s="52"/>
      <c r="H367" s="5"/>
      <c r="I367" s="27"/>
      <c r="J367" s="28"/>
    </row>
    <row r="368" spans="1:10" ht="18" customHeight="1">
      <c r="A368" s="118" t="s">
        <v>564</v>
      </c>
      <c r="B368" s="119"/>
      <c r="C368" s="118" t="s">
        <v>565</v>
      </c>
      <c r="D368" s="119"/>
      <c r="E368" s="51" t="s">
        <v>557</v>
      </c>
      <c r="F368" s="53">
        <v>243822.54000000004</v>
      </c>
      <c r="G368" s="52"/>
      <c r="H368" s="5"/>
      <c r="I368" s="27"/>
      <c r="J368" s="28"/>
    </row>
    <row r="369" spans="1:10" s="33" customFormat="1" ht="18" customHeight="1">
      <c r="A369" s="107" t="s">
        <v>566</v>
      </c>
      <c r="B369" s="107"/>
      <c r="C369" s="107"/>
      <c r="D369" s="107"/>
      <c r="E369" s="107"/>
      <c r="F369" s="107"/>
      <c r="G369" s="107"/>
      <c r="H369" s="5"/>
      <c r="I369" s="27"/>
      <c r="J369" s="28"/>
    </row>
    <row r="370" spans="1:10" ht="15" customHeight="1">
      <c r="A370" s="106" t="s">
        <v>567</v>
      </c>
      <c r="B370" s="106"/>
      <c r="C370" s="106" t="s">
        <v>568</v>
      </c>
      <c r="D370" s="106"/>
      <c r="E370" s="31" t="s">
        <v>26</v>
      </c>
      <c r="F370" s="25">
        <v>3840</v>
      </c>
      <c r="G370" s="37"/>
      <c r="H370" s="5"/>
      <c r="I370" s="27"/>
      <c r="J370" s="28"/>
    </row>
    <row r="371" spans="1:10" ht="15" customHeight="1">
      <c r="A371" s="106" t="s">
        <v>569</v>
      </c>
      <c r="B371" s="106"/>
      <c r="C371" s="106" t="s">
        <v>570</v>
      </c>
      <c r="D371" s="106"/>
      <c r="E371" s="31" t="s">
        <v>26</v>
      </c>
      <c r="F371" s="25">
        <v>4920</v>
      </c>
      <c r="G371" s="37"/>
      <c r="H371" s="5"/>
      <c r="I371" s="27"/>
      <c r="J371" s="28"/>
    </row>
    <row r="372" spans="1:10" s="33" customFormat="1" ht="18" customHeight="1">
      <c r="A372" s="107" t="s">
        <v>571</v>
      </c>
      <c r="B372" s="107"/>
      <c r="C372" s="107"/>
      <c r="D372" s="107"/>
      <c r="E372" s="107"/>
      <c r="F372" s="107"/>
      <c r="G372" s="107"/>
      <c r="H372" s="5"/>
      <c r="I372" s="27"/>
      <c r="J372" s="28"/>
    </row>
    <row r="373" spans="1:10" ht="15" customHeight="1">
      <c r="A373" s="108" t="s">
        <v>572</v>
      </c>
      <c r="B373" s="108"/>
      <c r="C373" s="106" t="s">
        <v>573</v>
      </c>
      <c r="D373" s="106"/>
      <c r="E373" s="49" t="s">
        <v>574</v>
      </c>
      <c r="F373" s="25">
        <v>12795.359999999999</v>
      </c>
      <c r="G373" s="26"/>
      <c r="H373" s="5"/>
      <c r="I373" s="27"/>
      <c r="J373" s="28"/>
    </row>
    <row r="374" spans="1:10" ht="15" customHeight="1">
      <c r="A374" s="108" t="s">
        <v>575</v>
      </c>
      <c r="B374" s="108"/>
      <c r="C374" s="106" t="s">
        <v>573</v>
      </c>
      <c r="D374" s="106"/>
      <c r="E374" s="49" t="s">
        <v>574</v>
      </c>
      <c r="F374" s="25">
        <v>12795.359999999999</v>
      </c>
      <c r="G374" s="36"/>
      <c r="H374" s="5"/>
      <c r="I374" s="27"/>
      <c r="J374" s="28"/>
    </row>
    <row r="375" spans="1:10" ht="15" customHeight="1">
      <c r="A375" s="108" t="s">
        <v>576</v>
      </c>
      <c r="B375" s="108"/>
      <c r="C375" s="106" t="s">
        <v>577</v>
      </c>
      <c r="D375" s="106"/>
      <c r="E375" s="49" t="s">
        <v>574</v>
      </c>
      <c r="F375" s="25">
        <v>21345.84</v>
      </c>
      <c r="G375" s="36"/>
      <c r="H375" s="5"/>
      <c r="I375" s="27"/>
      <c r="J375" s="28"/>
    </row>
    <row r="376" spans="1:10" ht="15" customHeight="1">
      <c r="A376" s="108" t="s">
        <v>578</v>
      </c>
      <c r="B376" s="108"/>
      <c r="C376" s="106" t="s">
        <v>577</v>
      </c>
      <c r="D376" s="106"/>
      <c r="E376" s="49" t="s">
        <v>574</v>
      </c>
      <c r="F376" s="25">
        <v>29024.16</v>
      </c>
      <c r="G376" s="54"/>
      <c r="H376" s="5"/>
      <c r="I376" s="27"/>
      <c r="J376" s="28"/>
    </row>
    <row r="377" spans="1:10" ht="15" customHeight="1">
      <c r="A377" s="108" t="s">
        <v>579</v>
      </c>
      <c r="B377" s="108"/>
      <c r="C377" s="106" t="s">
        <v>580</v>
      </c>
      <c r="D377" s="106"/>
      <c r="E377" s="49" t="s">
        <v>574</v>
      </c>
      <c r="F377" s="25">
        <v>36708</v>
      </c>
      <c r="G377" s="49"/>
      <c r="H377" s="5"/>
      <c r="I377" s="27"/>
      <c r="J377" s="28"/>
    </row>
    <row r="378" spans="1:10" ht="15" customHeight="1">
      <c r="A378" s="117" t="s">
        <v>581</v>
      </c>
      <c r="B378" s="117"/>
      <c r="C378" s="114" t="s">
        <v>580</v>
      </c>
      <c r="D378" s="114"/>
      <c r="E378" s="32" t="s">
        <v>574</v>
      </c>
      <c r="F378" s="25">
        <v>42774.479999999989</v>
      </c>
      <c r="G378" s="49"/>
      <c r="H378" s="5"/>
      <c r="I378" s="27"/>
      <c r="J378" s="28"/>
    </row>
    <row r="379" spans="1:10" ht="15" customHeight="1">
      <c r="A379" s="108" t="s">
        <v>582</v>
      </c>
      <c r="B379" s="108"/>
      <c r="C379" s="106" t="s">
        <v>583</v>
      </c>
      <c r="D379" s="106"/>
      <c r="E379" s="49" t="s">
        <v>574</v>
      </c>
      <c r="F379" s="25">
        <v>44358.719999999994</v>
      </c>
      <c r="G379" s="31"/>
      <c r="H379" s="5"/>
      <c r="I379" s="27"/>
      <c r="J379" s="28"/>
    </row>
    <row r="380" spans="1:10" ht="15" customHeight="1">
      <c r="A380" s="117" t="s">
        <v>584</v>
      </c>
      <c r="B380" s="117"/>
      <c r="C380" s="114" t="s">
        <v>583</v>
      </c>
      <c r="D380" s="114"/>
      <c r="E380" s="32" t="s">
        <v>574</v>
      </c>
      <c r="F380" s="25">
        <v>48371.759999999995</v>
      </c>
      <c r="G380" s="31"/>
      <c r="H380" s="5"/>
      <c r="I380" s="27"/>
      <c r="J380" s="28"/>
    </row>
    <row r="381" spans="1:10" ht="15" customHeight="1">
      <c r="A381" s="108" t="s">
        <v>585</v>
      </c>
      <c r="B381" s="108"/>
      <c r="C381" s="106" t="s">
        <v>586</v>
      </c>
      <c r="D381" s="106"/>
      <c r="E381" s="49" t="s">
        <v>587</v>
      </c>
      <c r="F381" s="25">
        <v>9522</v>
      </c>
      <c r="G381" s="31"/>
      <c r="H381" s="5"/>
      <c r="I381" s="27"/>
      <c r="J381" s="28"/>
    </row>
    <row r="382" spans="1:10" ht="15" customHeight="1">
      <c r="A382" s="108" t="s">
        <v>588</v>
      </c>
      <c r="B382" s="108"/>
      <c r="C382" s="106" t="s">
        <v>586</v>
      </c>
      <c r="D382" s="106"/>
      <c r="E382" s="49" t="s">
        <v>587</v>
      </c>
      <c r="F382" s="25">
        <v>13076.880000000001</v>
      </c>
      <c r="G382" s="31"/>
      <c r="H382" s="5"/>
      <c r="I382" s="27"/>
      <c r="J382" s="28"/>
    </row>
    <row r="383" spans="1:10" ht="15" customHeight="1">
      <c r="A383" s="108" t="s">
        <v>589</v>
      </c>
      <c r="B383" s="108"/>
      <c r="C383" s="106" t="s">
        <v>586</v>
      </c>
      <c r="D383" s="106"/>
      <c r="E383" s="49" t="s">
        <v>587</v>
      </c>
      <c r="F383" s="25">
        <v>16631.759999999998</v>
      </c>
      <c r="G383" s="31"/>
      <c r="H383" s="5"/>
      <c r="I383" s="27"/>
      <c r="J383" s="28"/>
    </row>
    <row r="384" spans="1:10" ht="15" customHeight="1">
      <c r="A384" s="108" t="s">
        <v>590</v>
      </c>
      <c r="B384" s="108"/>
      <c r="C384" s="106" t="s">
        <v>586</v>
      </c>
      <c r="D384" s="106"/>
      <c r="E384" s="49" t="s">
        <v>587</v>
      </c>
      <c r="F384" s="25">
        <v>20175.599999999999</v>
      </c>
      <c r="G384" s="31"/>
      <c r="H384" s="5"/>
      <c r="I384" s="27"/>
      <c r="J384" s="28"/>
    </row>
    <row r="385" spans="1:10" ht="15" customHeight="1">
      <c r="A385" s="108" t="s">
        <v>591</v>
      </c>
      <c r="B385" s="108"/>
      <c r="C385" s="106" t="s">
        <v>586</v>
      </c>
      <c r="D385" s="106"/>
      <c r="E385" s="49" t="s">
        <v>587</v>
      </c>
      <c r="F385" s="25">
        <v>23471.040000000001</v>
      </c>
      <c r="G385" s="49"/>
      <c r="H385" s="5"/>
      <c r="I385" s="27"/>
      <c r="J385" s="28"/>
    </row>
    <row r="386" spans="1:10" ht="15" customHeight="1">
      <c r="A386" s="108" t="s">
        <v>592</v>
      </c>
      <c r="B386" s="108"/>
      <c r="C386" s="106" t="s">
        <v>586</v>
      </c>
      <c r="D386" s="106"/>
      <c r="E386" s="49" t="s">
        <v>587</v>
      </c>
      <c r="F386" s="25">
        <v>26821.68</v>
      </c>
      <c r="G386" s="49"/>
      <c r="H386" s="5"/>
      <c r="I386" s="27"/>
      <c r="J386" s="28"/>
    </row>
    <row r="387" spans="1:10" ht="15" customHeight="1">
      <c r="A387" s="108" t="s">
        <v>593</v>
      </c>
      <c r="B387" s="108"/>
      <c r="C387" s="106" t="s">
        <v>586</v>
      </c>
      <c r="D387" s="106"/>
      <c r="E387" s="49" t="s">
        <v>587</v>
      </c>
      <c r="F387" s="25">
        <v>30177.84</v>
      </c>
      <c r="G387" s="26"/>
      <c r="H387" s="5"/>
      <c r="I387" s="27"/>
      <c r="J387" s="28"/>
    </row>
    <row r="388" spans="1:10" ht="15" customHeight="1">
      <c r="A388" s="108" t="s">
        <v>594</v>
      </c>
      <c r="B388" s="108"/>
      <c r="C388" s="106" t="s">
        <v>586</v>
      </c>
      <c r="D388" s="106"/>
      <c r="E388" s="49" t="s">
        <v>587</v>
      </c>
      <c r="F388" s="25">
        <v>37999.68</v>
      </c>
      <c r="G388" s="26" t="s">
        <v>53</v>
      </c>
      <c r="H388" s="5"/>
      <c r="I388" s="27"/>
      <c r="J388" s="28"/>
    </row>
    <row r="389" spans="1:10" ht="15" customHeight="1">
      <c r="A389" s="108" t="s">
        <v>595</v>
      </c>
      <c r="B389" s="108"/>
      <c r="C389" s="115" t="s">
        <v>586</v>
      </c>
      <c r="D389" s="116"/>
      <c r="E389" s="49" t="s">
        <v>587</v>
      </c>
      <c r="F389" s="25">
        <v>54719.759999999995</v>
      </c>
      <c r="G389" s="36"/>
      <c r="H389" s="5"/>
      <c r="I389" s="27"/>
      <c r="J389" s="28"/>
    </row>
    <row r="390" spans="1:10" s="33" customFormat="1" ht="18" customHeight="1">
      <c r="A390" s="107" t="s">
        <v>596</v>
      </c>
      <c r="B390" s="107"/>
      <c r="C390" s="107"/>
      <c r="D390" s="107"/>
      <c r="E390" s="107"/>
      <c r="F390" s="107"/>
      <c r="G390" s="107"/>
      <c r="H390" s="5"/>
      <c r="I390" s="27"/>
      <c r="J390" s="28"/>
    </row>
    <row r="391" spans="1:10" s="33" customFormat="1" ht="13.5" customHeight="1">
      <c r="A391" s="106">
        <v>19</v>
      </c>
      <c r="B391" s="106"/>
      <c r="C391" s="114" t="s">
        <v>597</v>
      </c>
      <c r="D391" s="114"/>
      <c r="E391" s="32" t="s">
        <v>26</v>
      </c>
      <c r="F391" s="25">
        <v>342.23999999999995</v>
      </c>
      <c r="G391" s="26"/>
      <c r="H391" s="5"/>
      <c r="I391" s="27"/>
      <c r="J391" s="28"/>
    </row>
    <row r="392" spans="1:10" ht="13.5" customHeight="1">
      <c r="A392" s="106">
        <v>22</v>
      </c>
      <c r="B392" s="106"/>
      <c r="C392" s="114" t="s">
        <v>597</v>
      </c>
      <c r="D392" s="114"/>
      <c r="E392" s="32" t="s">
        <v>26</v>
      </c>
      <c r="F392" s="25">
        <v>414</v>
      </c>
      <c r="G392" s="26"/>
      <c r="H392" s="5"/>
      <c r="I392" s="27"/>
      <c r="J392" s="28"/>
    </row>
    <row r="393" spans="1:10" ht="13.5" customHeight="1">
      <c r="A393" s="106">
        <v>25</v>
      </c>
      <c r="B393" s="106"/>
      <c r="C393" s="114" t="s">
        <v>597</v>
      </c>
      <c r="D393" s="114"/>
      <c r="E393" s="32" t="s">
        <v>26</v>
      </c>
      <c r="F393" s="25">
        <v>717.6</v>
      </c>
      <c r="G393" s="26"/>
      <c r="H393" s="5"/>
      <c r="I393" s="27"/>
      <c r="J393" s="28"/>
    </row>
    <row r="394" spans="1:10" ht="13.5" customHeight="1">
      <c r="A394" s="106">
        <v>28</v>
      </c>
      <c r="B394" s="106"/>
      <c r="C394" s="114" t="s">
        <v>597</v>
      </c>
      <c r="D394" s="114"/>
      <c r="E394" s="32" t="s">
        <v>26</v>
      </c>
      <c r="F394" s="25">
        <v>783.83999999999992</v>
      </c>
      <c r="G394" s="26"/>
      <c r="H394" s="5"/>
      <c r="I394" s="27"/>
      <c r="J394" s="28"/>
    </row>
    <row r="395" spans="1:10" ht="13.5" customHeight="1">
      <c r="A395" s="106">
        <v>35</v>
      </c>
      <c r="B395" s="106"/>
      <c r="C395" s="114" t="s">
        <v>597</v>
      </c>
      <c r="D395" s="114"/>
      <c r="E395" s="32" t="s">
        <v>26</v>
      </c>
      <c r="F395" s="25">
        <v>1302.7199999999998</v>
      </c>
      <c r="G395" s="26"/>
      <c r="H395" s="5"/>
      <c r="I395" s="27"/>
      <c r="J395" s="28"/>
    </row>
    <row r="396" spans="1:10" ht="13.5" customHeight="1">
      <c r="A396" s="106">
        <v>42</v>
      </c>
      <c r="B396" s="106"/>
      <c r="C396" s="114" t="s">
        <v>597</v>
      </c>
      <c r="D396" s="114"/>
      <c r="E396" s="32" t="s">
        <v>26</v>
      </c>
      <c r="F396" s="25">
        <v>1992.7199999999998</v>
      </c>
      <c r="G396" s="26"/>
      <c r="H396" s="5"/>
      <c r="I396" s="27"/>
      <c r="J396" s="28"/>
    </row>
    <row r="397" spans="1:10" s="33" customFormat="1" ht="18" customHeight="1">
      <c r="A397" s="107" t="s">
        <v>598</v>
      </c>
      <c r="B397" s="107"/>
      <c r="C397" s="107"/>
      <c r="D397" s="107"/>
      <c r="E397" s="107"/>
      <c r="F397" s="107"/>
      <c r="G397" s="107"/>
      <c r="H397" s="5"/>
      <c r="I397" s="27"/>
      <c r="J397" s="28"/>
    </row>
    <row r="398" spans="1:10" s="33" customFormat="1" ht="15" customHeight="1">
      <c r="A398" s="106" t="s">
        <v>599</v>
      </c>
      <c r="B398" s="106"/>
      <c r="C398" s="114" t="s">
        <v>600</v>
      </c>
      <c r="D398" s="114"/>
      <c r="E398" s="49" t="s">
        <v>601</v>
      </c>
      <c r="F398" s="25">
        <v>8213.76</v>
      </c>
      <c r="G398" s="37"/>
      <c r="H398" s="5"/>
      <c r="I398" s="27"/>
      <c r="J398" s="28"/>
    </row>
    <row r="399" spans="1:10" s="33" customFormat="1" ht="15" customHeight="1">
      <c r="A399" s="106" t="s">
        <v>602</v>
      </c>
      <c r="B399" s="106"/>
      <c r="C399" s="114" t="s">
        <v>600</v>
      </c>
      <c r="D399" s="114"/>
      <c r="E399" s="49" t="s">
        <v>601</v>
      </c>
      <c r="F399" s="25">
        <v>9875.2799999999988</v>
      </c>
      <c r="G399" s="37" t="s">
        <v>236</v>
      </c>
      <c r="H399" s="5"/>
      <c r="I399" s="27"/>
      <c r="J399" s="28"/>
    </row>
    <row r="400" spans="1:10" ht="15" customHeight="1">
      <c r="A400" s="106" t="s">
        <v>603</v>
      </c>
      <c r="B400" s="106"/>
      <c r="C400" s="114" t="s">
        <v>600</v>
      </c>
      <c r="D400" s="114"/>
      <c r="E400" s="49" t="s">
        <v>601</v>
      </c>
      <c r="F400" s="25">
        <v>13198.32</v>
      </c>
      <c r="G400" s="37"/>
      <c r="H400" s="5"/>
      <c r="I400" s="27"/>
      <c r="J400" s="28"/>
    </row>
    <row r="401" spans="1:10" ht="15" customHeight="1">
      <c r="A401" s="106" t="s">
        <v>604</v>
      </c>
      <c r="B401" s="106"/>
      <c r="C401" s="114" t="s">
        <v>600</v>
      </c>
      <c r="D401" s="114"/>
      <c r="E401" s="49" t="s">
        <v>601</v>
      </c>
      <c r="F401" s="25">
        <v>13170.72</v>
      </c>
      <c r="G401" s="49" t="s">
        <v>66</v>
      </c>
      <c r="H401" s="5"/>
      <c r="I401" s="27"/>
      <c r="J401" s="28"/>
    </row>
    <row r="402" spans="1:10" ht="15" customHeight="1">
      <c r="A402" s="106" t="s">
        <v>605</v>
      </c>
      <c r="B402" s="106"/>
      <c r="C402" s="114" t="s">
        <v>600</v>
      </c>
      <c r="D402" s="114"/>
      <c r="E402" s="49" t="s">
        <v>601</v>
      </c>
      <c r="F402" s="25">
        <v>13695.119999999997</v>
      </c>
      <c r="G402" s="49" t="s">
        <v>53</v>
      </c>
      <c r="H402" s="5"/>
      <c r="I402" s="27"/>
      <c r="J402" s="28"/>
    </row>
    <row r="403" spans="1:10" ht="15" customHeight="1">
      <c r="A403" s="106" t="s">
        <v>606</v>
      </c>
      <c r="B403" s="106"/>
      <c r="C403" s="114" t="s">
        <v>600</v>
      </c>
      <c r="D403" s="114"/>
      <c r="E403" s="49" t="s">
        <v>601</v>
      </c>
      <c r="F403" s="25">
        <v>22002.719999999998</v>
      </c>
      <c r="G403" s="49"/>
      <c r="H403" s="5"/>
      <c r="I403" s="27"/>
      <c r="J403" s="28"/>
    </row>
    <row r="404" spans="1:10" ht="15" customHeight="1">
      <c r="A404" s="106" t="s">
        <v>607</v>
      </c>
      <c r="B404" s="106"/>
      <c r="C404" s="114"/>
      <c r="D404" s="114"/>
      <c r="E404" s="49" t="s">
        <v>601</v>
      </c>
      <c r="F404" s="25">
        <v>13667.52</v>
      </c>
      <c r="G404" s="49" t="s">
        <v>66</v>
      </c>
      <c r="H404" s="5"/>
      <c r="I404" s="27"/>
      <c r="J404" s="28"/>
    </row>
    <row r="405" spans="1:10" ht="15" customHeight="1">
      <c r="A405" s="106" t="s">
        <v>608</v>
      </c>
      <c r="B405" s="106"/>
      <c r="C405" s="106"/>
      <c r="D405" s="106"/>
      <c r="E405" s="49" t="s">
        <v>601</v>
      </c>
      <c r="F405" s="25">
        <v>17145.12</v>
      </c>
      <c r="G405" s="49" t="s">
        <v>609</v>
      </c>
      <c r="H405" s="5"/>
      <c r="I405" s="27"/>
      <c r="J405" s="28"/>
    </row>
    <row r="406" spans="1:10" ht="15" customHeight="1">
      <c r="A406" s="106" t="s">
        <v>610</v>
      </c>
      <c r="B406" s="106"/>
      <c r="C406" s="106"/>
      <c r="D406" s="106"/>
      <c r="E406" s="49" t="s">
        <v>601</v>
      </c>
      <c r="F406" s="25">
        <v>16140.48</v>
      </c>
      <c r="G406" s="49"/>
      <c r="H406" s="5"/>
      <c r="I406" s="27"/>
      <c r="J406" s="28"/>
    </row>
    <row r="407" spans="1:10" ht="15" customHeight="1">
      <c r="A407" s="106" t="s">
        <v>611</v>
      </c>
      <c r="B407" s="106"/>
      <c r="C407" s="114"/>
      <c r="D407" s="114"/>
      <c r="E407" s="49" t="s">
        <v>601</v>
      </c>
      <c r="F407" s="25">
        <v>22764.48</v>
      </c>
      <c r="G407" s="49" t="s">
        <v>609</v>
      </c>
      <c r="H407" s="5"/>
      <c r="I407" s="27"/>
      <c r="J407" s="28"/>
    </row>
    <row r="408" spans="1:10" s="33" customFormat="1" ht="18" customHeight="1">
      <c r="A408" s="107" t="s">
        <v>612</v>
      </c>
      <c r="B408" s="107"/>
      <c r="C408" s="107"/>
      <c r="D408" s="107"/>
      <c r="E408" s="107"/>
      <c r="F408" s="107"/>
      <c r="G408" s="107"/>
      <c r="H408" s="5"/>
      <c r="I408" s="27"/>
      <c r="J408" s="28"/>
    </row>
    <row r="409" spans="1:10" ht="15" customHeight="1">
      <c r="A409" s="106" t="s">
        <v>613</v>
      </c>
      <c r="B409" s="106"/>
      <c r="C409" s="106"/>
      <c r="D409" s="106"/>
      <c r="E409" s="31" t="s">
        <v>26</v>
      </c>
      <c r="F409" s="25">
        <v>162.83999999999997</v>
      </c>
      <c r="G409" s="49"/>
      <c r="H409" s="5"/>
      <c r="I409" s="27"/>
      <c r="J409" s="28"/>
    </row>
    <row r="410" spans="1:10" ht="15" customHeight="1">
      <c r="A410" s="106" t="s">
        <v>614</v>
      </c>
      <c r="B410" s="106"/>
      <c r="C410" s="106"/>
      <c r="D410" s="106"/>
      <c r="E410" s="31" t="s">
        <v>26</v>
      </c>
      <c r="F410" s="25">
        <v>304.70400000000001</v>
      </c>
      <c r="G410" s="49"/>
      <c r="H410" s="5"/>
      <c r="I410" s="27"/>
      <c r="J410" s="28"/>
    </row>
    <row r="411" spans="1:10" ht="15" customHeight="1">
      <c r="A411" s="106" t="s">
        <v>615</v>
      </c>
      <c r="B411" s="106"/>
      <c r="C411" s="106"/>
      <c r="D411" s="106"/>
      <c r="E411" s="31" t="s">
        <v>26</v>
      </c>
      <c r="F411" s="25">
        <v>419.52000000000004</v>
      </c>
      <c r="G411" s="49"/>
      <c r="H411" s="5"/>
      <c r="I411" s="27"/>
      <c r="J411" s="28"/>
    </row>
    <row r="412" spans="1:10" ht="15" customHeight="1">
      <c r="A412" s="106" t="s">
        <v>616</v>
      </c>
      <c r="B412" s="106"/>
      <c r="C412" s="106"/>
      <c r="D412" s="106"/>
      <c r="E412" s="31" t="s">
        <v>26</v>
      </c>
      <c r="F412" s="25">
        <v>575.73599999999999</v>
      </c>
      <c r="G412" s="37" t="s">
        <v>53</v>
      </c>
      <c r="H412" s="5"/>
      <c r="I412" s="27"/>
      <c r="J412" s="28"/>
    </row>
    <row r="413" spans="1:10" ht="15" customHeight="1">
      <c r="A413" s="106" t="s">
        <v>617</v>
      </c>
      <c r="B413" s="106"/>
      <c r="C413" s="106"/>
      <c r="D413" s="106"/>
      <c r="E413" s="31" t="s">
        <v>26</v>
      </c>
      <c r="F413" s="25">
        <v>805.92</v>
      </c>
      <c r="G413" s="37"/>
      <c r="H413" s="5"/>
      <c r="I413" s="27"/>
      <c r="J413" s="28"/>
    </row>
    <row r="414" spans="1:10" s="33" customFormat="1" ht="15.6" hidden="1" customHeight="1">
      <c r="A414" s="113" t="s">
        <v>618</v>
      </c>
      <c r="B414" s="113"/>
      <c r="C414" s="113"/>
      <c r="D414" s="113"/>
      <c r="E414" s="113"/>
      <c r="F414" s="113"/>
      <c r="G414" s="113"/>
      <c r="H414" s="5"/>
      <c r="I414" s="27"/>
    </row>
    <row r="415" spans="1:10" ht="15.6" hidden="1" customHeight="1">
      <c r="A415" s="112" t="s">
        <v>619</v>
      </c>
      <c r="B415" s="112"/>
      <c r="C415" s="106" t="s">
        <v>620</v>
      </c>
      <c r="D415" s="106"/>
      <c r="E415" s="49" t="s">
        <v>621</v>
      </c>
      <c r="F415" s="25" t="e">
        <f>#REF!*1.2</f>
        <v>#REF!</v>
      </c>
      <c r="G415" s="26" t="s">
        <v>53</v>
      </c>
      <c r="H415" s="5"/>
      <c r="I415" s="27"/>
    </row>
    <row r="416" spans="1:10" ht="15.6" hidden="1" customHeight="1">
      <c r="A416" s="112" t="s">
        <v>622</v>
      </c>
      <c r="B416" s="112"/>
      <c r="C416" s="106" t="s">
        <v>620</v>
      </c>
      <c r="D416" s="106"/>
      <c r="E416" s="49" t="s">
        <v>621</v>
      </c>
      <c r="F416" s="25" t="e">
        <f>#REF!*1.2</f>
        <v>#REF!</v>
      </c>
      <c r="G416" s="26" t="s">
        <v>53</v>
      </c>
      <c r="H416" s="5"/>
      <c r="I416" s="27"/>
    </row>
    <row r="417" spans="1:9" ht="15.6" hidden="1" customHeight="1">
      <c r="A417" s="112" t="s">
        <v>623</v>
      </c>
      <c r="B417" s="112"/>
      <c r="C417" s="106" t="s">
        <v>620</v>
      </c>
      <c r="D417" s="106"/>
      <c r="E417" s="49" t="s">
        <v>621</v>
      </c>
      <c r="F417" s="25" t="e">
        <f>#REF!*1.2</f>
        <v>#REF!</v>
      </c>
      <c r="G417" s="26" t="s">
        <v>53</v>
      </c>
      <c r="H417" s="5"/>
      <c r="I417" s="27"/>
    </row>
    <row r="418" spans="1:9" s="56" customFormat="1" ht="15.6" hidden="1" customHeight="1">
      <c r="A418" s="113" t="s">
        <v>624</v>
      </c>
      <c r="B418" s="113"/>
      <c r="C418" s="113"/>
      <c r="D418" s="113"/>
      <c r="E418" s="113"/>
      <c r="F418" s="113"/>
      <c r="G418" s="113"/>
      <c r="H418" s="55"/>
      <c r="I418" s="27"/>
    </row>
    <row r="419" spans="1:9" ht="15.6" hidden="1" customHeight="1">
      <c r="A419" s="106" t="s">
        <v>625</v>
      </c>
      <c r="B419" s="106"/>
      <c r="C419" s="106" t="s">
        <v>626</v>
      </c>
      <c r="D419" s="106"/>
      <c r="E419" s="49" t="s">
        <v>627</v>
      </c>
      <c r="F419" s="25" t="e">
        <f>#REF!*1.2</f>
        <v>#REF!</v>
      </c>
      <c r="G419" s="26" t="s">
        <v>469</v>
      </c>
      <c r="H419" s="5"/>
      <c r="I419" s="27"/>
    </row>
    <row r="420" spans="1:9" ht="18" customHeight="1">
      <c r="A420" s="107" t="s">
        <v>628</v>
      </c>
      <c r="B420" s="107"/>
      <c r="C420" s="107"/>
      <c r="D420" s="107"/>
      <c r="E420" s="107"/>
      <c r="F420" s="107"/>
      <c r="G420" s="107"/>
      <c r="H420" s="5"/>
      <c r="I420" s="27"/>
    </row>
    <row r="421" spans="1:9" ht="15">
      <c r="A421" s="109" t="s">
        <v>629</v>
      </c>
      <c r="B421" s="109"/>
      <c r="C421" s="110" t="s">
        <v>630</v>
      </c>
      <c r="D421" s="111"/>
      <c r="E421" s="57" t="s">
        <v>26</v>
      </c>
      <c r="F421" s="58">
        <v>67.2</v>
      </c>
      <c r="G421" s="109" t="s">
        <v>631</v>
      </c>
      <c r="H421" s="5"/>
      <c r="I421" s="27"/>
    </row>
    <row r="422" spans="1:9" ht="15">
      <c r="A422" s="109" t="s">
        <v>632</v>
      </c>
      <c r="B422" s="109"/>
      <c r="C422" s="109" t="s">
        <v>630</v>
      </c>
      <c r="D422" s="109"/>
      <c r="E422" s="57" t="s">
        <v>26</v>
      </c>
      <c r="F422" s="58">
        <v>94.8</v>
      </c>
      <c r="G422" s="109"/>
      <c r="H422" s="5"/>
      <c r="I422" s="27"/>
    </row>
    <row r="423" spans="1:9" ht="15">
      <c r="A423" s="109" t="s">
        <v>633</v>
      </c>
      <c r="B423" s="109"/>
      <c r="C423" s="109" t="s">
        <v>630</v>
      </c>
      <c r="D423" s="109"/>
      <c r="E423" s="57" t="s">
        <v>26</v>
      </c>
      <c r="F423" s="58">
        <v>189.6</v>
      </c>
      <c r="G423" s="109"/>
      <c r="H423" s="5"/>
      <c r="I423" s="27"/>
    </row>
    <row r="424" spans="1:9" s="33" customFormat="1" ht="18" customHeight="1">
      <c r="A424" s="107" t="s">
        <v>634</v>
      </c>
      <c r="B424" s="107"/>
      <c r="C424" s="107"/>
      <c r="D424" s="107"/>
      <c r="E424" s="107"/>
      <c r="F424" s="107"/>
      <c r="G424" s="107"/>
      <c r="H424" s="5"/>
      <c r="I424" s="27"/>
    </row>
    <row r="425" spans="1:9" ht="15" customHeight="1">
      <c r="A425" s="106" t="s">
        <v>635</v>
      </c>
      <c r="B425" s="106"/>
      <c r="C425" s="106" t="s">
        <v>636</v>
      </c>
      <c r="D425" s="106"/>
      <c r="E425" s="49" t="s">
        <v>637</v>
      </c>
      <c r="F425" s="25">
        <v>290.39999999999998</v>
      </c>
      <c r="G425" s="36" t="s">
        <v>53</v>
      </c>
      <c r="H425" s="5"/>
      <c r="I425" s="27"/>
    </row>
    <row r="426" spans="1:9" ht="15" customHeight="1">
      <c r="A426" s="106" t="s">
        <v>638</v>
      </c>
      <c r="B426" s="106"/>
      <c r="C426" s="106" t="s">
        <v>639</v>
      </c>
      <c r="D426" s="106"/>
      <c r="E426" s="49" t="s">
        <v>637</v>
      </c>
      <c r="F426" s="25">
        <v>312</v>
      </c>
      <c r="G426" s="36" t="s">
        <v>53</v>
      </c>
      <c r="H426" s="5"/>
      <c r="I426" s="27"/>
    </row>
    <row r="427" spans="1:9" ht="15" customHeight="1">
      <c r="A427" s="106" t="s">
        <v>640</v>
      </c>
      <c r="B427" s="106"/>
      <c r="C427" s="106" t="s">
        <v>641</v>
      </c>
      <c r="D427" s="106"/>
      <c r="E427" s="49" t="s">
        <v>637</v>
      </c>
      <c r="F427" s="25">
        <v>333.59999999999997</v>
      </c>
      <c r="G427" s="36" t="s">
        <v>53</v>
      </c>
      <c r="H427" s="5"/>
      <c r="I427" s="27"/>
    </row>
    <row r="428" spans="1:9" ht="15" customHeight="1">
      <c r="A428" s="106" t="s">
        <v>642</v>
      </c>
      <c r="B428" s="106"/>
      <c r="C428" s="106" t="s">
        <v>643</v>
      </c>
      <c r="D428" s="106"/>
      <c r="E428" s="49" t="s">
        <v>637</v>
      </c>
      <c r="F428" s="25">
        <v>374.4</v>
      </c>
      <c r="G428" s="36"/>
      <c r="H428" s="5"/>
      <c r="I428" s="27"/>
    </row>
    <row r="429" spans="1:9" ht="15" customHeight="1">
      <c r="A429" s="106" t="s">
        <v>644</v>
      </c>
      <c r="B429" s="106"/>
      <c r="C429" s="106" t="s">
        <v>645</v>
      </c>
      <c r="D429" s="106"/>
      <c r="E429" s="49" t="s">
        <v>637</v>
      </c>
      <c r="F429" s="25">
        <v>400.8</v>
      </c>
      <c r="G429" s="36"/>
      <c r="H429" s="5"/>
      <c r="I429" s="27"/>
    </row>
    <row r="430" spans="1:9" ht="15" customHeight="1">
      <c r="A430" s="106" t="s">
        <v>646</v>
      </c>
      <c r="B430" s="106"/>
      <c r="C430" s="106" t="s">
        <v>647</v>
      </c>
      <c r="D430" s="106"/>
      <c r="E430" s="49" t="s">
        <v>648</v>
      </c>
      <c r="F430" s="25">
        <v>5352</v>
      </c>
      <c r="G430" s="36" t="s">
        <v>53</v>
      </c>
      <c r="H430" s="5"/>
      <c r="I430" s="27"/>
    </row>
    <row r="431" spans="1:9" ht="15" customHeight="1">
      <c r="A431" s="106" t="s">
        <v>649</v>
      </c>
      <c r="B431" s="106"/>
      <c r="C431" s="106" t="s">
        <v>650</v>
      </c>
      <c r="D431" s="106"/>
      <c r="E431" s="49" t="s">
        <v>648</v>
      </c>
      <c r="F431" s="25">
        <v>5352</v>
      </c>
      <c r="G431" s="36"/>
      <c r="H431" s="5"/>
      <c r="I431" s="27"/>
    </row>
    <row r="432" spans="1:9" ht="15" customHeight="1">
      <c r="A432" s="106" t="s">
        <v>651</v>
      </c>
      <c r="B432" s="106"/>
      <c r="C432" s="106" t="s">
        <v>652</v>
      </c>
      <c r="D432" s="106"/>
      <c r="E432" s="49" t="s">
        <v>648</v>
      </c>
      <c r="F432" s="25">
        <v>5352</v>
      </c>
      <c r="G432" s="36"/>
      <c r="H432" s="5"/>
      <c r="I432" s="27"/>
    </row>
    <row r="433" spans="1:9" ht="15" customHeight="1">
      <c r="A433" s="106" t="s">
        <v>653</v>
      </c>
      <c r="B433" s="106"/>
      <c r="C433" s="106" t="s">
        <v>654</v>
      </c>
      <c r="D433" s="106"/>
      <c r="E433" s="49" t="s">
        <v>648</v>
      </c>
      <c r="F433" s="25">
        <v>5352</v>
      </c>
      <c r="G433" s="36" t="s">
        <v>53</v>
      </c>
      <c r="H433" s="5"/>
      <c r="I433" s="27"/>
    </row>
    <row r="434" spans="1:9" ht="15" customHeight="1">
      <c r="A434" s="106" t="s">
        <v>655</v>
      </c>
      <c r="B434" s="106"/>
      <c r="C434" s="106" t="s">
        <v>656</v>
      </c>
      <c r="D434" s="106"/>
      <c r="E434" s="49" t="s">
        <v>648</v>
      </c>
      <c r="F434" s="25">
        <v>5352</v>
      </c>
      <c r="G434" s="36" t="s">
        <v>53</v>
      </c>
      <c r="H434" s="5"/>
      <c r="I434" s="27"/>
    </row>
    <row r="435" spans="1:9" ht="15" customHeight="1">
      <c r="A435" s="106" t="s">
        <v>657</v>
      </c>
      <c r="B435" s="106"/>
      <c r="C435" s="106" t="s">
        <v>658</v>
      </c>
      <c r="D435" s="106"/>
      <c r="E435" s="49" t="s">
        <v>648</v>
      </c>
      <c r="F435" s="25">
        <v>5352</v>
      </c>
      <c r="G435" s="36"/>
      <c r="H435" s="5"/>
      <c r="I435" s="27"/>
    </row>
    <row r="436" spans="1:9" ht="15" customHeight="1">
      <c r="A436" s="106" t="s">
        <v>659</v>
      </c>
      <c r="B436" s="106"/>
      <c r="C436" s="106" t="s">
        <v>660</v>
      </c>
      <c r="D436" s="106"/>
      <c r="E436" s="49" t="s">
        <v>648</v>
      </c>
      <c r="F436" s="25">
        <v>5352</v>
      </c>
      <c r="G436" s="36"/>
      <c r="H436" s="5"/>
      <c r="I436" s="27"/>
    </row>
    <row r="437" spans="1:9" ht="15" customHeight="1">
      <c r="A437" s="106" t="s">
        <v>661</v>
      </c>
      <c r="B437" s="106"/>
      <c r="C437" s="106" t="s">
        <v>662</v>
      </c>
      <c r="D437" s="106"/>
      <c r="E437" s="49" t="s">
        <v>26</v>
      </c>
      <c r="F437" s="25">
        <v>3559.2</v>
      </c>
      <c r="G437" s="37" t="s">
        <v>53</v>
      </c>
      <c r="H437" s="5"/>
      <c r="I437" s="27"/>
    </row>
    <row r="438" spans="1:9" ht="15" customHeight="1">
      <c r="A438" s="106" t="s">
        <v>663</v>
      </c>
      <c r="B438" s="106"/>
      <c r="C438" s="106" t="s">
        <v>664</v>
      </c>
      <c r="D438" s="106"/>
      <c r="E438" s="49" t="s">
        <v>26</v>
      </c>
      <c r="F438" s="25">
        <v>9712.7999999999993</v>
      </c>
      <c r="G438" s="37" t="s">
        <v>53</v>
      </c>
      <c r="H438" s="5"/>
      <c r="I438" s="27"/>
    </row>
    <row r="439" spans="1:9" ht="15" customHeight="1">
      <c r="A439" s="108" t="s">
        <v>665</v>
      </c>
      <c r="B439" s="108"/>
      <c r="C439" s="106" t="s">
        <v>666</v>
      </c>
      <c r="D439" s="106"/>
      <c r="E439" s="49" t="s">
        <v>667</v>
      </c>
      <c r="F439" s="25">
        <v>86906.4</v>
      </c>
      <c r="G439" s="37"/>
      <c r="H439" s="5"/>
      <c r="I439" s="27"/>
    </row>
    <row r="440" spans="1:9" ht="18" customHeight="1">
      <c r="A440" s="107" t="s">
        <v>668</v>
      </c>
      <c r="B440" s="107"/>
      <c r="C440" s="107"/>
      <c r="D440" s="107"/>
      <c r="E440" s="107"/>
      <c r="F440" s="107"/>
      <c r="G440" s="107"/>
      <c r="H440" s="5"/>
      <c r="I440" s="27"/>
    </row>
    <row r="441" spans="1:9" ht="15" customHeight="1">
      <c r="A441" s="106" t="s">
        <v>669</v>
      </c>
      <c r="B441" s="106"/>
      <c r="C441" s="106" t="s">
        <v>670</v>
      </c>
      <c r="D441" s="106"/>
      <c r="E441" s="49" t="s">
        <v>637</v>
      </c>
      <c r="F441" s="25">
        <v>240</v>
      </c>
      <c r="G441" s="49" t="s">
        <v>671</v>
      </c>
      <c r="H441" s="5"/>
      <c r="I441" s="27"/>
    </row>
    <row r="442" spans="1:9" ht="15" customHeight="1">
      <c r="A442" s="106" t="s">
        <v>672</v>
      </c>
      <c r="B442" s="106"/>
      <c r="C442" s="106" t="s">
        <v>673</v>
      </c>
      <c r="D442" s="106"/>
      <c r="E442" s="49" t="s">
        <v>637</v>
      </c>
      <c r="F442" s="25">
        <v>256.8</v>
      </c>
      <c r="G442" s="49" t="s">
        <v>671</v>
      </c>
      <c r="H442" s="5"/>
      <c r="I442" s="27"/>
    </row>
    <row r="443" spans="1:9" ht="15" customHeight="1">
      <c r="A443" s="106" t="s">
        <v>674</v>
      </c>
      <c r="B443" s="106"/>
      <c r="C443" s="106" t="s">
        <v>675</v>
      </c>
      <c r="D443" s="106"/>
      <c r="E443" s="49" t="s">
        <v>637</v>
      </c>
      <c r="F443" s="25">
        <v>273.59999999999997</v>
      </c>
      <c r="G443" s="49" t="s">
        <v>671</v>
      </c>
      <c r="H443" s="5"/>
      <c r="I443" s="27"/>
    </row>
    <row r="444" spans="1:9" ht="15" customHeight="1">
      <c r="A444" s="106" t="s">
        <v>676</v>
      </c>
      <c r="B444" s="106"/>
      <c r="C444" s="106" t="s">
        <v>677</v>
      </c>
      <c r="D444" s="106"/>
      <c r="E444" s="49" t="s">
        <v>637</v>
      </c>
      <c r="F444" s="25">
        <v>302.39999999999998</v>
      </c>
      <c r="G444" s="49" t="s">
        <v>671</v>
      </c>
      <c r="H444" s="5"/>
      <c r="I444" s="27"/>
    </row>
    <row r="445" spans="1:9" ht="15" customHeight="1">
      <c r="A445" s="106" t="s">
        <v>678</v>
      </c>
      <c r="B445" s="106"/>
      <c r="C445" s="106" t="s">
        <v>679</v>
      </c>
      <c r="D445" s="106"/>
      <c r="E445" s="49" t="s">
        <v>637</v>
      </c>
      <c r="F445" s="25">
        <v>331.2</v>
      </c>
      <c r="G445" s="49" t="s">
        <v>671</v>
      </c>
      <c r="H445" s="5"/>
      <c r="I445" s="27"/>
    </row>
    <row r="446" spans="1:9" ht="15" customHeight="1">
      <c r="A446" s="106" t="s">
        <v>680</v>
      </c>
      <c r="B446" s="106"/>
      <c r="C446" s="106" t="s">
        <v>681</v>
      </c>
      <c r="D446" s="106"/>
      <c r="E446" s="49" t="s">
        <v>637</v>
      </c>
      <c r="F446" s="25">
        <v>295.2</v>
      </c>
      <c r="G446" s="49" t="s">
        <v>671</v>
      </c>
      <c r="H446" s="5"/>
      <c r="I446" s="27"/>
    </row>
    <row r="447" spans="1:9" ht="15" customHeight="1">
      <c r="A447" s="106" t="s">
        <v>682</v>
      </c>
      <c r="B447" s="106"/>
      <c r="C447" s="106" t="s">
        <v>683</v>
      </c>
      <c r="D447" s="106"/>
      <c r="E447" s="49" t="s">
        <v>637</v>
      </c>
      <c r="F447" s="25">
        <v>345.59999999999997</v>
      </c>
      <c r="G447" s="49" t="s">
        <v>671</v>
      </c>
      <c r="H447" s="5"/>
      <c r="I447" s="27"/>
    </row>
    <row r="448" spans="1:9" ht="15" customHeight="1">
      <c r="A448" s="106" t="s">
        <v>684</v>
      </c>
      <c r="B448" s="106"/>
      <c r="C448" s="106" t="s">
        <v>685</v>
      </c>
      <c r="D448" s="106"/>
      <c r="E448" s="49" t="s">
        <v>637</v>
      </c>
      <c r="F448" s="25">
        <v>360</v>
      </c>
      <c r="G448" s="49" t="s">
        <v>671</v>
      </c>
      <c r="H448" s="5"/>
      <c r="I448" s="27"/>
    </row>
    <row r="449" spans="1:9" ht="15" customHeight="1">
      <c r="A449" s="106" t="s">
        <v>686</v>
      </c>
      <c r="B449" s="106"/>
      <c r="C449" s="106" t="s">
        <v>687</v>
      </c>
      <c r="D449" s="106"/>
      <c r="E449" s="49" t="s">
        <v>637</v>
      </c>
      <c r="F449" s="25">
        <v>588</v>
      </c>
      <c r="G449" s="49" t="s">
        <v>671</v>
      </c>
      <c r="H449" s="5"/>
      <c r="I449" s="27"/>
    </row>
    <row r="450" spans="1:9" ht="15" customHeight="1">
      <c r="A450" s="106" t="s">
        <v>688</v>
      </c>
      <c r="B450" s="106"/>
      <c r="C450" s="106" t="s">
        <v>689</v>
      </c>
      <c r="D450" s="106"/>
      <c r="E450" s="49" t="s">
        <v>637</v>
      </c>
      <c r="F450" s="25">
        <v>684</v>
      </c>
      <c r="G450" s="49" t="s">
        <v>671</v>
      </c>
      <c r="H450" s="5"/>
      <c r="I450" s="27"/>
    </row>
    <row r="451" spans="1:9" ht="15" customHeight="1">
      <c r="A451" s="106" t="s">
        <v>690</v>
      </c>
      <c r="B451" s="106"/>
      <c r="C451" s="106" t="s">
        <v>691</v>
      </c>
      <c r="D451" s="106"/>
      <c r="E451" s="49" t="s">
        <v>637</v>
      </c>
      <c r="F451" s="25">
        <v>624</v>
      </c>
      <c r="G451" s="49" t="s">
        <v>671</v>
      </c>
      <c r="H451" s="5"/>
      <c r="I451" s="27"/>
    </row>
    <row r="452" spans="1:9" ht="15" customHeight="1">
      <c r="A452" s="106" t="s">
        <v>692</v>
      </c>
      <c r="B452" s="106"/>
      <c r="C452" s="106" t="s">
        <v>693</v>
      </c>
      <c r="D452" s="106"/>
      <c r="E452" s="49" t="s">
        <v>637</v>
      </c>
      <c r="F452" s="25">
        <v>950.4</v>
      </c>
      <c r="G452" s="49" t="s">
        <v>671</v>
      </c>
      <c r="H452" s="5"/>
      <c r="I452" s="27"/>
    </row>
    <row r="453" spans="1:9" ht="15" customHeight="1">
      <c r="A453" s="106" t="s">
        <v>694</v>
      </c>
      <c r="B453" s="106"/>
      <c r="C453" s="106" t="s">
        <v>695</v>
      </c>
      <c r="D453" s="106"/>
      <c r="E453" s="49" t="s">
        <v>637</v>
      </c>
      <c r="F453" s="25">
        <v>1089.5999999999999</v>
      </c>
      <c r="G453" s="49" t="s">
        <v>671</v>
      </c>
      <c r="H453" s="5"/>
      <c r="I453" s="27"/>
    </row>
    <row r="454" spans="1:9" ht="15" customHeight="1">
      <c r="A454" s="106" t="s">
        <v>696</v>
      </c>
      <c r="B454" s="106"/>
      <c r="C454" s="106" t="s">
        <v>697</v>
      </c>
      <c r="D454" s="106"/>
      <c r="E454" s="49" t="s">
        <v>637</v>
      </c>
      <c r="F454" s="25">
        <v>1233.5999999999999</v>
      </c>
      <c r="G454" s="49" t="s">
        <v>671</v>
      </c>
      <c r="H454" s="5"/>
      <c r="I454" s="27"/>
    </row>
    <row r="455" spans="1:9" ht="15" customHeight="1">
      <c r="A455" s="106" t="s">
        <v>698</v>
      </c>
      <c r="B455" s="106"/>
      <c r="C455" s="106" t="s">
        <v>699</v>
      </c>
      <c r="D455" s="106"/>
      <c r="E455" s="49" t="s">
        <v>637</v>
      </c>
      <c r="F455" s="25">
        <v>472.79999999999995</v>
      </c>
      <c r="G455" s="49" t="s">
        <v>671</v>
      </c>
      <c r="H455" s="5"/>
      <c r="I455" s="27"/>
    </row>
    <row r="456" spans="1:9" ht="15" customHeight="1">
      <c r="A456" s="106" t="s">
        <v>700</v>
      </c>
      <c r="B456" s="106"/>
      <c r="C456" s="106" t="s">
        <v>701</v>
      </c>
      <c r="D456" s="106"/>
      <c r="E456" s="49" t="s">
        <v>637</v>
      </c>
      <c r="F456" s="25">
        <v>494.4</v>
      </c>
      <c r="G456" s="49" t="s">
        <v>671</v>
      </c>
      <c r="H456" s="5"/>
      <c r="I456" s="27"/>
    </row>
    <row r="457" spans="1:9" ht="15" customHeight="1">
      <c r="A457" s="106" t="s">
        <v>702</v>
      </c>
      <c r="B457" s="106"/>
      <c r="C457" s="106" t="s">
        <v>703</v>
      </c>
      <c r="D457" s="106"/>
      <c r="E457" s="49" t="s">
        <v>637</v>
      </c>
      <c r="F457" s="25">
        <v>501.59999999999997</v>
      </c>
      <c r="G457" s="49" t="s">
        <v>671</v>
      </c>
      <c r="H457" s="5"/>
      <c r="I457" s="27"/>
    </row>
    <row r="458" spans="1:9" ht="15" customHeight="1">
      <c r="A458" s="106" t="s">
        <v>704</v>
      </c>
      <c r="B458" s="106"/>
      <c r="C458" s="106" t="s">
        <v>705</v>
      </c>
      <c r="D458" s="106"/>
      <c r="E458" s="49" t="s">
        <v>637</v>
      </c>
      <c r="F458" s="25">
        <v>724.8</v>
      </c>
      <c r="G458" s="49" t="s">
        <v>671</v>
      </c>
      <c r="H458" s="5"/>
      <c r="I458" s="27"/>
    </row>
    <row r="459" spans="1:9" ht="15" customHeight="1">
      <c r="A459" s="106" t="s">
        <v>706</v>
      </c>
      <c r="B459" s="106"/>
      <c r="C459" s="106" t="s">
        <v>707</v>
      </c>
      <c r="D459" s="106"/>
      <c r="E459" s="49" t="s">
        <v>637</v>
      </c>
      <c r="F459" s="25">
        <v>1252.8</v>
      </c>
      <c r="G459" s="49" t="s">
        <v>671</v>
      </c>
      <c r="H459" s="5"/>
      <c r="I459" s="27"/>
    </row>
    <row r="460" spans="1:9" ht="15" customHeight="1">
      <c r="A460" s="106" t="s">
        <v>708</v>
      </c>
      <c r="B460" s="106"/>
      <c r="C460" s="106" t="s">
        <v>709</v>
      </c>
      <c r="D460" s="106"/>
      <c r="E460" s="49" t="s">
        <v>637</v>
      </c>
      <c r="F460" s="25">
        <v>1560</v>
      </c>
      <c r="G460" s="49" t="s">
        <v>671</v>
      </c>
      <c r="H460" s="5"/>
      <c r="I460" s="27"/>
    </row>
    <row r="461" spans="1:9" ht="15" customHeight="1">
      <c r="A461" s="106" t="s">
        <v>710</v>
      </c>
      <c r="B461" s="106"/>
      <c r="C461" s="106" t="s">
        <v>711</v>
      </c>
      <c r="D461" s="106"/>
      <c r="E461" s="49" t="s">
        <v>637</v>
      </c>
      <c r="F461" s="25">
        <v>1956</v>
      </c>
      <c r="G461" s="49" t="s">
        <v>671</v>
      </c>
      <c r="H461" s="5"/>
      <c r="I461" s="27"/>
    </row>
    <row r="462" spans="1:9" ht="15" customHeight="1">
      <c r="A462" s="106" t="s">
        <v>712</v>
      </c>
      <c r="B462" s="106"/>
      <c r="C462" s="106" t="s">
        <v>713</v>
      </c>
      <c r="D462" s="106"/>
      <c r="E462" s="49" t="s">
        <v>637</v>
      </c>
      <c r="F462" s="25">
        <v>1053.5999999999999</v>
      </c>
      <c r="G462" s="49" t="s">
        <v>671</v>
      </c>
      <c r="H462" s="5"/>
      <c r="I462" s="27"/>
    </row>
    <row r="463" spans="1:9" ht="15" customHeight="1">
      <c r="A463" s="106" t="s">
        <v>714</v>
      </c>
      <c r="B463" s="106"/>
      <c r="C463" s="106" t="s">
        <v>715</v>
      </c>
      <c r="D463" s="106"/>
      <c r="E463" s="49" t="s">
        <v>637</v>
      </c>
      <c r="F463" s="25">
        <v>2476.7999999999997</v>
      </c>
      <c r="G463" s="49" t="s">
        <v>671</v>
      </c>
      <c r="H463" s="5"/>
      <c r="I463" s="27"/>
    </row>
    <row r="464" spans="1:9" ht="15" customHeight="1">
      <c r="A464" s="106" t="s">
        <v>716</v>
      </c>
      <c r="B464" s="106"/>
      <c r="C464" s="106" t="s">
        <v>717</v>
      </c>
      <c r="D464" s="106"/>
      <c r="E464" s="49" t="s">
        <v>667</v>
      </c>
      <c r="F464" s="25">
        <v>54576</v>
      </c>
      <c r="G464" s="49" t="s">
        <v>671</v>
      </c>
      <c r="H464" s="5"/>
      <c r="I464" s="27"/>
    </row>
    <row r="465" spans="1:9" ht="15" customHeight="1">
      <c r="A465" s="106" t="s">
        <v>718</v>
      </c>
      <c r="B465" s="106"/>
      <c r="C465" s="106" t="s">
        <v>719</v>
      </c>
      <c r="D465" s="106"/>
      <c r="E465" s="49" t="s">
        <v>667</v>
      </c>
      <c r="F465" s="25">
        <v>50304</v>
      </c>
      <c r="G465" s="49" t="s">
        <v>671</v>
      </c>
      <c r="H465" s="5"/>
      <c r="I465" s="27"/>
    </row>
    <row r="466" spans="1:9" ht="15" customHeight="1">
      <c r="A466" s="106" t="s">
        <v>720</v>
      </c>
      <c r="B466" s="106"/>
      <c r="C466" s="106" t="s">
        <v>721</v>
      </c>
      <c r="D466" s="106"/>
      <c r="E466" s="49" t="s">
        <v>667</v>
      </c>
      <c r="F466" s="25">
        <v>43142.400000000001</v>
      </c>
      <c r="G466" s="49" t="s">
        <v>671</v>
      </c>
      <c r="H466" s="5"/>
      <c r="I466" s="27"/>
    </row>
    <row r="467" spans="1:9" ht="15" customHeight="1">
      <c r="A467" s="106" t="s">
        <v>722</v>
      </c>
      <c r="B467" s="106"/>
      <c r="C467" s="106" t="s">
        <v>723</v>
      </c>
      <c r="D467" s="106"/>
      <c r="E467" s="49" t="s">
        <v>667</v>
      </c>
      <c r="F467" s="25">
        <v>100728</v>
      </c>
      <c r="G467" s="49" t="s">
        <v>671</v>
      </c>
      <c r="H467" s="5"/>
      <c r="I467" s="27"/>
    </row>
    <row r="468" spans="1:9" ht="15" customHeight="1">
      <c r="A468" s="106" t="s">
        <v>724</v>
      </c>
      <c r="B468" s="106"/>
      <c r="C468" s="106" t="s">
        <v>725</v>
      </c>
      <c r="D468" s="106"/>
      <c r="E468" s="49" t="s">
        <v>667</v>
      </c>
      <c r="F468" s="25">
        <v>78048</v>
      </c>
      <c r="G468" s="49" t="s">
        <v>671</v>
      </c>
      <c r="H468" s="5"/>
      <c r="I468" s="27"/>
    </row>
    <row r="469" spans="1:9" ht="15" customHeight="1">
      <c r="A469" s="106" t="s">
        <v>726</v>
      </c>
      <c r="B469" s="106"/>
      <c r="C469" s="106" t="s">
        <v>727</v>
      </c>
      <c r="D469" s="106"/>
      <c r="E469" s="49" t="s">
        <v>667</v>
      </c>
      <c r="F469" s="25">
        <v>63100.799999999996</v>
      </c>
      <c r="G469" s="49" t="s">
        <v>671</v>
      </c>
      <c r="H469" s="5"/>
      <c r="I469" s="27"/>
    </row>
    <row r="470" spans="1:9" ht="15" customHeight="1">
      <c r="A470" s="106" t="s">
        <v>728</v>
      </c>
      <c r="B470" s="106"/>
      <c r="C470" s="106" t="s">
        <v>729</v>
      </c>
      <c r="D470" s="106"/>
      <c r="E470" s="49" t="s">
        <v>667</v>
      </c>
      <c r="F470" s="25">
        <v>123732</v>
      </c>
      <c r="G470" s="49" t="s">
        <v>671</v>
      </c>
      <c r="H470" s="5"/>
      <c r="I470" s="27"/>
    </row>
    <row r="471" spans="1:9" ht="15" customHeight="1">
      <c r="A471" s="106" t="s">
        <v>730</v>
      </c>
      <c r="B471" s="106"/>
      <c r="C471" s="106" t="s">
        <v>731</v>
      </c>
      <c r="D471" s="106"/>
      <c r="E471" s="49" t="s">
        <v>667</v>
      </c>
      <c r="F471" s="25">
        <v>95520</v>
      </c>
      <c r="G471" s="49" t="s">
        <v>671</v>
      </c>
      <c r="H471" s="5"/>
      <c r="I471" s="27"/>
    </row>
    <row r="472" spans="1:9" ht="15" customHeight="1">
      <c r="A472" s="106" t="s">
        <v>732</v>
      </c>
      <c r="B472" s="106"/>
      <c r="C472" s="106" t="s">
        <v>733</v>
      </c>
      <c r="D472" s="106"/>
      <c r="E472" s="49" t="s">
        <v>26</v>
      </c>
      <c r="F472" s="25">
        <v>3002.4</v>
      </c>
      <c r="G472" s="49" t="s">
        <v>671</v>
      </c>
      <c r="H472" s="5"/>
      <c r="I472" s="27"/>
    </row>
    <row r="473" spans="1:9" ht="15" customHeight="1">
      <c r="A473" s="106" t="s">
        <v>734</v>
      </c>
      <c r="B473" s="106"/>
      <c r="C473" s="106" t="s">
        <v>735</v>
      </c>
      <c r="D473" s="106"/>
      <c r="E473" s="49" t="s">
        <v>667</v>
      </c>
      <c r="F473" s="25">
        <v>1100.3999999999999</v>
      </c>
      <c r="G473" s="49" t="s">
        <v>671</v>
      </c>
      <c r="H473" s="5"/>
      <c r="I473" s="27"/>
    </row>
    <row r="474" spans="1:9">
      <c r="A474" s="59"/>
      <c r="B474" s="60"/>
      <c r="C474" s="60"/>
      <c r="D474" s="61"/>
      <c r="E474" s="60"/>
      <c r="F474" s="60"/>
      <c r="G474" s="60"/>
    </row>
    <row r="475" spans="1:9">
      <c r="A475" s="105" t="s">
        <v>736</v>
      </c>
      <c r="B475" s="105"/>
      <c r="C475" s="105"/>
      <c r="D475" s="105"/>
      <c r="E475" s="105"/>
      <c r="F475" s="105"/>
      <c r="G475" s="105"/>
    </row>
    <row r="476" spans="1:9">
      <c r="A476" s="59"/>
      <c r="B476" s="60"/>
      <c r="C476" s="60"/>
      <c r="D476" s="61"/>
      <c r="E476" s="60"/>
      <c r="F476" s="60"/>
      <c r="G476" s="60"/>
    </row>
  </sheetData>
  <mergeCells count="705">
    <mergeCell ref="A185:G185"/>
    <mergeCell ref="B10:D10"/>
    <mergeCell ref="E10:G10"/>
    <mergeCell ref="A11:A15"/>
    <mergeCell ref="D11:D15"/>
    <mergeCell ref="E6:F6"/>
    <mergeCell ref="A7:B7"/>
    <mergeCell ref="E7:F7"/>
    <mergeCell ref="E28:G28"/>
    <mergeCell ref="B16:D16"/>
    <mergeCell ref="E16:G16"/>
    <mergeCell ref="A17:A21"/>
    <mergeCell ref="D17:D21"/>
    <mergeCell ref="B22:D22"/>
    <mergeCell ref="E22:G22"/>
    <mergeCell ref="B44:D44"/>
    <mergeCell ref="E44:G44"/>
    <mergeCell ref="A45:A48"/>
    <mergeCell ref="D45:D48"/>
    <mergeCell ref="A63:A67"/>
    <mergeCell ref="D63:D67"/>
    <mergeCell ref="C1:D1"/>
    <mergeCell ref="C2:D2"/>
    <mergeCell ref="C3:D3"/>
    <mergeCell ref="C4:D4"/>
    <mergeCell ref="A5:B5"/>
    <mergeCell ref="E5:F5"/>
    <mergeCell ref="E8:G8"/>
    <mergeCell ref="A9:B9"/>
    <mergeCell ref="C9:D9"/>
    <mergeCell ref="C292:D292"/>
    <mergeCell ref="C293:D293"/>
    <mergeCell ref="A23:A27"/>
    <mergeCell ref="D23:D27"/>
    <mergeCell ref="B28:D28"/>
    <mergeCell ref="A33:A37"/>
    <mergeCell ref="D33:D37"/>
    <mergeCell ref="B38:D38"/>
    <mergeCell ref="E38:G38"/>
    <mergeCell ref="B40:D40"/>
    <mergeCell ref="E40:G40"/>
    <mergeCell ref="B30:D30"/>
    <mergeCell ref="E30:G30"/>
    <mergeCell ref="B32:D32"/>
    <mergeCell ref="E32:G32"/>
    <mergeCell ref="B49:D49"/>
    <mergeCell ref="E49:G49"/>
    <mergeCell ref="A50:A53"/>
    <mergeCell ref="D50:D53"/>
    <mergeCell ref="B54:D54"/>
    <mergeCell ref="E54:G54"/>
    <mergeCell ref="A41:A43"/>
    <mergeCell ref="D41:D43"/>
    <mergeCell ref="B68:D68"/>
    <mergeCell ref="E68:G68"/>
    <mergeCell ref="A69:A73"/>
    <mergeCell ref="D69:D73"/>
    <mergeCell ref="A55:A58"/>
    <mergeCell ref="D55:D58"/>
    <mergeCell ref="B59:D59"/>
    <mergeCell ref="E59:G59"/>
    <mergeCell ref="B62:D62"/>
    <mergeCell ref="E62:G62"/>
    <mergeCell ref="A81:A85"/>
    <mergeCell ref="D81:D85"/>
    <mergeCell ref="B86:D86"/>
    <mergeCell ref="E86:G86"/>
    <mergeCell ref="A87:A90"/>
    <mergeCell ref="D87:D90"/>
    <mergeCell ref="B74:D74"/>
    <mergeCell ref="E74:G74"/>
    <mergeCell ref="A75:A79"/>
    <mergeCell ref="D75:D79"/>
    <mergeCell ref="B80:D80"/>
    <mergeCell ref="E80:G80"/>
    <mergeCell ref="B91:D91"/>
    <mergeCell ref="E91:G91"/>
    <mergeCell ref="B93:D93"/>
    <mergeCell ref="E93:G93"/>
    <mergeCell ref="A94:B94"/>
    <mergeCell ref="D94:D98"/>
    <mergeCell ref="A95:B95"/>
    <mergeCell ref="A96:B96"/>
    <mergeCell ref="A97:B97"/>
    <mergeCell ref="A98:B98"/>
    <mergeCell ref="B105:D105"/>
    <mergeCell ref="E105:G105"/>
    <mergeCell ref="A106:B106"/>
    <mergeCell ref="D106:D110"/>
    <mergeCell ref="A107:B107"/>
    <mergeCell ref="A108:B108"/>
    <mergeCell ref="A109:B109"/>
    <mergeCell ref="A110:B110"/>
    <mergeCell ref="B99:D99"/>
    <mergeCell ref="E99:G99"/>
    <mergeCell ref="A100:B100"/>
    <mergeCell ref="D100:D104"/>
    <mergeCell ref="A101:B101"/>
    <mergeCell ref="A102:B102"/>
    <mergeCell ref="A103:B103"/>
    <mergeCell ref="A104:B104"/>
    <mergeCell ref="E120:G120"/>
    <mergeCell ref="A121:B121"/>
    <mergeCell ref="D121:D125"/>
    <mergeCell ref="A122:B122"/>
    <mergeCell ref="A123:B123"/>
    <mergeCell ref="A124:B124"/>
    <mergeCell ref="B111:D111"/>
    <mergeCell ref="E111:G111"/>
    <mergeCell ref="A112:B112"/>
    <mergeCell ref="A113:B113"/>
    <mergeCell ref="A114:B114"/>
    <mergeCell ref="D114:D117"/>
    <mergeCell ref="A115:B115"/>
    <mergeCell ref="A116:B116"/>
    <mergeCell ref="A117:B117"/>
    <mergeCell ref="A125:B125"/>
    <mergeCell ref="A126:B126"/>
    <mergeCell ref="D126:D130"/>
    <mergeCell ref="A127:B127"/>
    <mergeCell ref="A128:B128"/>
    <mergeCell ref="A129:B129"/>
    <mergeCell ref="A130:B130"/>
    <mergeCell ref="A118:B118"/>
    <mergeCell ref="D118:D119"/>
    <mergeCell ref="A119:B119"/>
    <mergeCell ref="B120:D120"/>
    <mergeCell ref="B131:D131"/>
    <mergeCell ref="E131:G131"/>
    <mergeCell ref="A132:B132"/>
    <mergeCell ref="D132:D137"/>
    <mergeCell ref="A133:B133"/>
    <mergeCell ref="A134:B134"/>
    <mergeCell ref="A135:B135"/>
    <mergeCell ref="A136:B136"/>
    <mergeCell ref="A137:B137"/>
    <mergeCell ref="A144:B144"/>
    <mergeCell ref="D144:D147"/>
    <mergeCell ref="A145:B145"/>
    <mergeCell ref="A146:B146"/>
    <mergeCell ref="A147:B147"/>
    <mergeCell ref="B148:D148"/>
    <mergeCell ref="A138:B138"/>
    <mergeCell ref="D138:D143"/>
    <mergeCell ref="H138:H143"/>
    <mergeCell ref="A139:B139"/>
    <mergeCell ref="A140:B140"/>
    <mergeCell ref="A141:B141"/>
    <mergeCell ref="A142:B142"/>
    <mergeCell ref="A143:B143"/>
    <mergeCell ref="A182:B182"/>
    <mergeCell ref="D178:D184"/>
    <mergeCell ref="A157:B157"/>
    <mergeCell ref="A158:B158"/>
    <mergeCell ref="A159:B159"/>
    <mergeCell ref="A160:B160"/>
    <mergeCell ref="A162:B162"/>
    <mergeCell ref="E148:G148"/>
    <mergeCell ref="A149:B149"/>
    <mergeCell ref="D149:D158"/>
    <mergeCell ref="A150:B150"/>
    <mergeCell ref="A151:B151"/>
    <mergeCell ref="A152:B152"/>
    <mergeCell ref="A153:B153"/>
    <mergeCell ref="A154:B154"/>
    <mergeCell ref="A155:B155"/>
    <mergeCell ref="A156:B156"/>
    <mergeCell ref="A161:B161"/>
    <mergeCell ref="A163:B163"/>
    <mergeCell ref="D163:D166"/>
    <mergeCell ref="A164:B164"/>
    <mergeCell ref="A165:B165"/>
    <mergeCell ref="A166:B166"/>
    <mergeCell ref="A167:B167"/>
    <mergeCell ref="D167:D171"/>
    <mergeCell ref="A168:B168"/>
    <mergeCell ref="A169:B169"/>
    <mergeCell ref="A170:B170"/>
    <mergeCell ref="A187:B187"/>
    <mergeCell ref="A188:B188"/>
    <mergeCell ref="A189:B189"/>
    <mergeCell ref="B190:D190"/>
    <mergeCell ref="E190:G190"/>
    <mergeCell ref="A191:B191"/>
    <mergeCell ref="C191:D191"/>
    <mergeCell ref="A171:B171"/>
    <mergeCell ref="B172:D172"/>
    <mergeCell ref="E172:G172"/>
    <mergeCell ref="A173:B173"/>
    <mergeCell ref="B186:D186"/>
    <mergeCell ref="E186:G186"/>
    <mergeCell ref="A174:G174"/>
    <mergeCell ref="A175:G175"/>
    <mergeCell ref="A176:B176"/>
    <mergeCell ref="A178:B178"/>
    <mergeCell ref="A179:B179"/>
    <mergeCell ref="A180:B180"/>
    <mergeCell ref="A181:B181"/>
    <mergeCell ref="A183:B183"/>
    <mergeCell ref="A184:B184"/>
    <mergeCell ref="D176"/>
    <mergeCell ref="A177:G177"/>
    <mergeCell ref="E203:G203"/>
    <mergeCell ref="A198:B198"/>
    <mergeCell ref="C198:D198"/>
    <mergeCell ref="A199:B199"/>
    <mergeCell ref="C199:D199"/>
    <mergeCell ref="A200:B200"/>
    <mergeCell ref="C200:D200"/>
    <mergeCell ref="A195:B195"/>
    <mergeCell ref="C195:D195"/>
    <mergeCell ref="A196:B196"/>
    <mergeCell ref="C196:D196"/>
    <mergeCell ref="A197:B197"/>
    <mergeCell ref="C197:D197"/>
    <mergeCell ref="A192:B192"/>
    <mergeCell ref="C192:D192"/>
    <mergeCell ref="A193:B193"/>
    <mergeCell ref="C193:D193"/>
    <mergeCell ref="A194:B194"/>
    <mergeCell ref="A204:B204"/>
    <mergeCell ref="C204:D204"/>
    <mergeCell ref="A205:B205"/>
    <mergeCell ref="C205:D205"/>
    <mergeCell ref="C194:D194"/>
    <mergeCell ref="A206:B206"/>
    <mergeCell ref="C206:D206"/>
    <mergeCell ref="A201:B201"/>
    <mergeCell ref="C201:D201"/>
    <mergeCell ref="A202:B202"/>
    <mergeCell ref="C202:D202"/>
    <mergeCell ref="B203:D203"/>
    <mergeCell ref="A210:B210"/>
    <mergeCell ref="C210:D210"/>
    <mergeCell ref="A211:B211"/>
    <mergeCell ref="C211:D211"/>
    <mergeCell ref="A212:B212"/>
    <mergeCell ref="C212:D212"/>
    <mergeCell ref="A207:B207"/>
    <mergeCell ref="C207:D207"/>
    <mergeCell ref="A208:B208"/>
    <mergeCell ref="C208:D208"/>
    <mergeCell ref="A209:B209"/>
    <mergeCell ref="C209:D209"/>
    <mergeCell ref="B216:D216"/>
    <mergeCell ref="E216:G216"/>
    <mergeCell ref="A217:B217"/>
    <mergeCell ref="A218:B218"/>
    <mergeCell ref="A219:B219"/>
    <mergeCell ref="B220:D220"/>
    <mergeCell ref="E220:G220"/>
    <mergeCell ref="A213:B213"/>
    <mergeCell ref="C213:D213"/>
    <mergeCell ref="A214:B214"/>
    <mergeCell ref="C214:D214"/>
    <mergeCell ref="A215:B215"/>
    <mergeCell ref="C215:D215"/>
    <mergeCell ref="A226:B226"/>
    <mergeCell ref="A227:B227"/>
    <mergeCell ref="A228:B228"/>
    <mergeCell ref="A229:B229"/>
    <mergeCell ref="A230:B230"/>
    <mergeCell ref="A231:B231"/>
    <mergeCell ref="A221:B221"/>
    <mergeCell ref="D221:D225"/>
    <mergeCell ref="A222:B222"/>
    <mergeCell ref="A223:B223"/>
    <mergeCell ref="A224:B224"/>
    <mergeCell ref="A225:B225"/>
    <mergeCell ref="A238:B238"/>
    <mergeCell ref="A239:B239"/>
    <mergeCell ref="D239:D240"/>
    <mergeCell ref="A240:B240"/>
    <mergeCell ref="A241:B241"/>
    <mergeCell ref="A242:B242"/>
    <mergeCell ref="A232:B232"/>
    <mergeCell ref="A233:B233"/>
    <mergeCell ref="A234:B234"/>
    <mergeCell ref="A235:B235"/>
    <mergeCell ref="A236:B236"/>
    <mergeCell ref="A237:B237"/>
    <mergeCell ref="A251:B251"/>
    <mergeCell ref="A252:B252"/>
    <mergeCell ref="A253:B253"/>
    <mergeCell ref="A254:B254"/>
    <mergeCell ref="A255:B255"/>
    <mergeCell ref="A256:B256"/>
    <mergeCell ref="A243:B243"/>
    <mergeCell ref="A246:B246"/>
    <mergeCell ref="A247:B247"/>
    <mergeCell ref="A248:B248"/>
    <mergeCell ref="A249:B249"/>
    <mergeCell ref="A250:B250"/>
    <mergeCell ref="A244:B244"/>
    <mergeCell ref="A245:B245"/>
    <mergeCell ref="E260:G260"/>
    <mergeCell ref="A261:B261"/>
    <mergeCell ref="A262:B262"/>
    <mergeCell ref="C262:D262"/>
    <mergeCell ref="B263:D263"/>
    <mergeCell ref="E263:G263"/>
    <mergeCell ref="A257:B257"/>
    <mergeCell ref="A258:B258"/>
    <mergeCell ref="C258:D258"/>
    <mergeCell ref="A259:B259"/>
    <mergeCell ref="C259:D259"/>
    <mergeCell ref="B260:D260"/>
    <mergeCell ref="E275:G275"/>
    <mergeCell ref="A264:B264"/>
    <mergeCell ref="A267:B267"/>
    <mergeCell ref="B269:D269"/>
    <mergeCell ref="E269:G269"/>
    <mergeCell ref="A271:B271"/>
    <mergeCell ref="D271:D272"/>
    <mergeCell ref="A272:B272"/>
    <mergeCell ref="A265:B265"/>
    <mergeCell ref="A266:B266"/>
    <mergeCell ref="A268:B268"/>
    <mergeCell ref="D264:D268"/>
    <mergeCell ref="A276:B276"/>
    <mergeCell ref="C276:D276"/>
    <mergeCell ref="A277:B277"/>
    <mergeCell ref="C277:D277"/>
    <mergeCell ref="A278:B278"/>
    <mergeCell ref="C278:D278"/>
    <mergeCell ref="A273:B273"/>
    <mergeCell ref="C273:D273"/>
    <mergeCell ref="A274:B274"/>
    <mergeCell ref="C274:D274"/>
    <mergeCell ref="B275:D275"/>
    <mergeCell ref="A282:B282"/>
    <mergeCell ref="C282:D282"/>
    <mergeCell ref="A284:B284"/>
    <mergeCell ref="C284:D284"/>
    <mergeCell ref="A285:B285"/>
    <mergeCell ref="C285:D285"/>
    <mergeCell ref="A279:B279"/>
    <mergeCell ref="C279:D279"/>
    <mergeCell ref="A280:B280"/>
    <mergeCell ref="C280:D280"/>
    <mergeCell ref="A281:B281"/>
    <mergeCell ref="C281:D281"/>
    <mergeCell ref="A283:B283"/>
    <mergeCell ref="C283:D283"/>
    <mergeCell ref="A294:B294"/>
    <mergeCell ref="C294:D294"/>
    <mergeCell ref="A295:B295"/>
    <mergeCell ref="C295:D295"/>
    <mergeCell ref="A298:B298"/>
    <mergeCell ref="C298:D298"/>
    <mergeCell ref="A286:B286"/>
    <mergeCell ref="C286:D286"/>
    <mergeCell ref="A287:B287"/>
    <mergeCell ref="C287:D287"/>
    <mergeCell ref="A288:B288"/>
    <mergeCell ref="C288:D288"/>
    <mergeCell ref="A296:B296"/>
    <mergeCell ref="C296:D296"/>
    <mergeCell ref="A297:B297"/>
    <mergeCell ref="C297:D297"/>
    <mergeCell ref="A289:B289"/>
    <mergeCell ref="A290:B290"/>
    <mergeCell ref="A291:B291"/>
    <mergeCell ref="A292:B292"/>
    <mergeCell ref="A293:B293"/>
    <mergeCell ref="C289:D289"/>
    <mergeCell ref="C290:D290"/>
    <mergeCell ref="C291:D291"/>
    <mergeCell ref="A303:B303"/>
    <mergeCell ref="C303:D303"/>
    <mergeCell ref="A304:B304"/>
    <mergeCell ref="C304:D304"/>
    <mergeCell ref="A305:B305"/>
    <mergeCell ref="C305:D305"/>
    <mergeCell ref="A299:B299"/>
    <mergeCell ref="C299:D299"/>
    <mergeCell ref="A300:B300"/>
    <mergeCell ref="C300:D300"/>
    <mergeCell ref="A301:B301"/>
    <mergeCell ref="C301:D301"/>
    <mergeCell ref="A302:B302"/>
    <mergeCell ref="C302:D302"/>
    <mergeCell ref="A309:B309"/>
    <mergeCell ref="C309:D309"/>
    <mergeCell ref="A311:B311"/>
    <mergeCell ref="C311:D311"/>
    <mergeCell ref="A312:B312"/>
    <mergeCell ref="C312:D312"/>
    <mergeCell ref="A306:B306"/>
    <mergeCell ref="C306:D306"/>
    <mergeCell ref="A307:B307"/>
    <mergeCell ref="C307:D307"/>
    <mergeCell ref="A308:B308"/>
    <mergeCell ref="C308:D308"/>
    <mergeCell ref="A310:B310"/>
    <mergeCell ref="C310:D310"/>
    <mergeCell ref="A316:B316"/>
    <mergeCell ref="C316:D319"/>
    <mergeCell ref="A317:B317"/>
    <mergeCell ref="A318:B318"/>
    <mergeCell ref="A319:B319"/>
    <mergeCell ref="A320:B320"/>
    <mergeCell ref="C320:D320"/>
    <mergeCell ref="A313:B313"/>
    <mergeCell ref="C313:D313"/>
    <mergeCell ref="A314:B314"/>
    <mergeCell ref="C314:D314"/>
    <mergeCell ref="A315:B315"/>
    <mergeCell ref="C315:D315"/>
    <mergeCell ref="A324:B324"/>
    <mergeCell ref="C324:D324"/>
    <mergeCell ref="A325:B325"/>
    <mergeCell ref="C325:D325"/>
    <mergeCell ref="A326:B326"/>
    <mergeCell ref="C326:D326"/>
    <mergeCell ref="A321:B321"/>
    <mergeCell ref="C321:D321"/>
    <mergeCell ref="A322:B322"/>
    <mergeCell ref="C322:D322"/>
    <mergeCell ref="A323:B323"/>
    <mergeCell ref="C323:D323"/>
    <mergeCell ref="A330:B330"/>
    <mergeCell ref="C330:D330"/>
    <mergeCell ref="A331:B331"/>
    <mergeCell ref="C331:D331"/>
    <mergeCell ref="A332:B332"/>
    <mergeCell ref="C332:D332"/>
    <mergeCell ref="A327:B327"/>
    <mergeCell ref="C327:D327"/>
    <mergeCell ref="A328:B328"/>
    <mergeCell ref="C328:D328"/>
    <mergeCell ref="A329:B329"/>
    <mergeCell ref="C329:D329"/>
    <mergeCell ref="A336:B336"/>
    <mergeCell ref="C336:D336"/>
    <mergeCell ref="A337:B337"/>
    <mergeCell ref="C337:D337"/>
    <mergeCell ref="A338:B338"/>
    <mergeCell ref="C338:D338"/>
    <mergeCell ref="A333:B333"/>
    <mergeCell ref="C333:D333"/>
    <mergeCell ref="A334:B334"/>
    <mergeCell ref="C334:D334"/>
    <mergeCell ref="A335:B335"/>
    <mergeCell ref="C335:D335"/>
    <mergeCell ref="A342:B342"/>
    <mergeCell ref="C342:D342"/>
    <mergeCell ref="A343:B343"/>
    <mergeCell ref="C343:D343"/>
    <mergeCell ref="A344:B344"/>
    <mergeCell ref="C344:D344"/>
    <mergeCell ref="A339:B339"/>
    <mergeCell ref="C339:D339"/>
    <mergeCell ref="A340:B340"/>
    <mergeCell ref="C340:D340"/>
    <mergeCell ref="A341:B341"/>
    <mergeCell ref="C341:D341"/>
    <mergeCell ref="A345:G345"/>
    <mergeCell ref="A346:B346"/>
    <mergeCell ref="C346:D346"/>
    <mergeCell ref="A347:B347"/>
    <mergeCell ref="C347:D347"/>
    <mergeCell ref="A348:B348"/>
    <mergeCell ref="C348:D348"/>
    <mergeCell ref="A349:B349"/>
    <mergeCell ref="C349:D349"/>
    <mergeCell ref="A353:B353"/>
    <mergeCell ref="C353:D353"/>
    <mergeCell ref="A354:B354"/>
    <mergeCell ref="C354:D354"/>
    <mergeCell ref="A355:B355"/>
    <mergeCell ref="C355:D355"/>
    <mergeCell ref="A350:B350"/>
    <mergeCell ref="C350:D350"/>
    <mergeCell ref="A351:B351"/>
    <mergeCell ref="C351:D351"/>
    <mergeCell ref="A352:B352"/>
    <mergeCell ref="C352:D352"/>
    <mergeCell ref="A359:B359"/>
    <mergeCell ref="C359:D359"/>
    <mergeCell ref="A360:B360"/>
    <mergeCell ref="C360:D360"/>
    <mergeCell ref="A361:G361"/>
    <mergeCell ref="A362:G362"/>
    <mergeCell ref="A356:B356"/>
    <mergeCell ref="C356:D356"/>
    <mergeCell ref="A357:B357"/>
    <mergeCell ref="C357:D357"/>
    <mergeCell ref="A358:B358"/>
    <mergeCell ref="C358:D358"/>
    <mergeCell ref="A366:B366"/>
    <mergeCell ref="C366:D366"/>
    <mergeCell ref="A367:B367"/>
    <mergeCell ref="C367:D367"/>
    <mergeCell ref="A368:B368"/>
    <mergeCell ref="C368:D368"/>
    <mergeCell ref="A363:B363"/>
    <mergeCell ref="C363:D363"/>
    <mergeCell ref="A364:B364"/>
    <mergeCell ref="C364:D364"/>
    <mergeCell ref="A365:B365"/>
    <mergeCell ref="C365:D365"/>
    <mergeCell ref="A373:B373"/>
    <mergeCell ref="C373:D373"/>
    <mergeCell ref="A374:B374"/>
    <mergeCell ref="C374:D374"/>
    <mergeCell ref="A375:B375"/>
    <mergeCell ref="C375:D375"/>
    <mergeCell ref="A369:G369"/>
    <mergeCell ref="A370:B370"/>
    <mergeCell ref="C370:D370"/>
    <mergeCell ref="A371:B371"/>
    <mergeCell ref="C371:D371"/>
    <mergeCell ref="A372:G372"/>
    <mergeCell ref="A379:B379"/>
    <mergeCell ref="C379:D379"/>
    <mergeCell ref="A380:B380"/>
    <mergeCell ref="C380:D380"/>
    <mergeCell ref="A381:B381"/>
    <mergeCell ref="C381:D381"/>
    <mergeCell ref="A376:B376"/>
    <mergeCell ref="C376:D376"/>
    <mergeCell ref="A377:B377"/>
    <mergeCell ref="C377:D377"/>
    <mergeCell ref="A378:B378"/>
    <mergeCell ref="C378:D378"/>
    <mergeCell ref="A385:B385"/>
    <mergeCell ref="C385:D385"/>
    <mergeCell ref="A386:B386"/>
    <mergeCell ref="C386:D386"/>
    <mergeCell ref="A387:B387"/>
    <mergeCell ref="C387:D387"/>
    <mergeCell ref="A382:B382"/>
    <mergeCell ref="C382:D382"/>
    <mergeCell ref="A383:B383"/>
    <mergeCell ref="C383:D383"/>
    <mergeCell ref="A384:B384"/>
    <mergeCell ref="C384:D384"/>
    <mergeCell ref="A392:B392"/>
    <mergeCell ref="C392:D392"/>
    <mergeCell ref="A393:B393"/>
    <mergeCell ref="C393:D393"/>
    <mergeCell ref="A394:B394"/>
    <mergeCell ref="C394:D394"/>
    <mergeCell ref="A388:B388"/>
    <mergeCell ref="C388:D388"/>
    <mergeCell ref="A389:B389"/>
    <mergeCell ref="C389:D389"/>
    <mergeCell ref="A390:G390"/>
    <mergeCell ref="A391:B391"/>
    <mergeCell ref="C391:D391"/>
    <mergeCell ref="A399:B399"/>
    <mergeCell ref="C399:D399"/>
    <mergeCell ref="A400:B400"/>
    <mergeCell ref="C400:D400"/>
    <mergeCell ref="A401:B401"/>
    <mergeCell ref="C401:D401"/>
    <mergeCell ref="A395:B395"/>
    <mergeCell ref="C395:D395"/>
    <mergeCell ref="A396:B396"/>
    <mergeCell ref="C396:D396"/>
    <mergeCell ref="A397:G397"/>
    <mergeCell ref="A398:B398"/>
    <mergeCell ref="C398:D398"/>
    <mergeCell ref="A405:B405"/>
    <mergeCell ref="C405:D405"/>
    <mergeCell ref="A406:B406"/>
    <mergeCell ref="C406:D406"/>
    <mergeCell ref="A407:B407"/>
    <mergeCell ref="C407:D407"/>
    <mergeCell ref="A402:B402"/>
    <mergeCell ref="C402:D402"/>
    <mergeCell ref="A403:B403"/>
    <mergeCell ref="C403:D403"/>
    <mergeCell ref="A404:B404"/>
    <mergeCell ref="C404:D404"/>
    <mergeCell ref="A412:B412"/>
    <mergeCell ref="C412:D412"/>
    <mergeCell ref="A413:B413"/>
    <mergeCell ref="C413:D413"/>
    <mergeCell ref="A414:G414"/>
    <mergeCell ref="A415:B415"/>
    <mergeCell ref="C415:D415"/>
    <mergeCell ref="A408:G408"/>
    <mergeCell ref="A409:B409"/>
    <mergeCell ref="C409:D409"/>
    <mergeCell ref="A410:B410"/>
    <mergeCell ref="C410:D410"/>
    <mergeCell ref="A411:B411"/>
    <mergeCell ref="C411:D411"/>
    <mergeCell ref="A420:G420"/>
    <mergeCell ref="A421:B421"/>
    <mergeCell ref="C421:D421"/>
    <mergeCell ref="G421:G423"/>
    <mergeCell ref="A422:B422"/>
    <mergeCell ref="C422:D422"/>
    <mergeCell ref="A423:B423"/>
    <mergeCell ref="C423:D423"/>
    <mergeCell ref="A416:B416"/>
    <mergeCell ref="C416:D416"/>
    <mergeCell ref="A417:B417"/>
    <mergeCell ref="C417:D417"/>
    <mergeCell ref="A418:G418"/>
    <mergeCell ref="A419:B419"/>
    <mergeCell ref="C419:D419"/>
    <mergeCell ref="A428:B428"/>
    <mergeCell ref="C428:D428"/>
    <mergeCell ref="A429:B429"/>
    <mergeCell ref="C429:D429"/>
    <mergeCell ref="A430:B430"/>
    <mergeCell ref="C430:D430"/>
    <mergeCell ref="A424:G424"/>
    <mergeCell ref="A425:B425"/>
    <mergeCell ref="C425:D425"/>
    <mergeCell ref="A426:B426"/>
    <mergeCell ref="C426:D426"/>
    <mergeCell ref="A427:B427"/>
    <mergeCell ref="C427:D427"/>
    <mergeCell ref="A434:B434"/>
    <mergeCell ref="C434:D434"/>
    <mergeCell ref="A435:B435"/>
    <mergeCell ref="C435:D435"/>
    <mergeCell ref="A436:B436"/>
    <mergeCell ref="C436:D436"/>
    <mergeCell ref="A431:B431"/>
    <mergeCell ref="C431:D431"/>
    <mergeCell ref="A432:B432"/>
    <mergeCell ref="C432:D432"/>
    <mergeCell ref="A433:B433"/>
    <mergeCell ref="C433:D433"/>
    <mergeCell ref="A440:G440"/>
    <mergeCell ref="A441:B441"/>
    <mergeCell ref="C441:D441"/>
    <mergeCell ref="A442:B442"/>
    <mergeCell ref="C442:D442"/>
    <mergeCell ref="A443:B443"/>
    <mergeCell ref="C443:D443"/>
    <mergeCell ref="A437:B437"/>
    <mergeCell ref="C437:D437"/>
    <mergeCell ref="A438:B438"/>
    <mergeCell ref="C438:D438"/>
    <mergeCell ref="A439:B439"/>
    <mergeCell ref="C439:D439"/>
    <mergeCell ref="A447:B447"/>
    <mergeCell ref="C447:D447"/>
    <mergeCell ref="A448:B448"/>
    <mergeCell ref="C448:D448"/>
    <mergeCell ref="A449:B449"/>
    <mergeCell ref="C449:D449"/>
    <mergeCell ref="A444:B444"/>
    <mergeCell ref="C444:D444"/>
    <mergeCell ref="A445:B445"/>
    <mergeCell ref="C445:D445"/>
    <mergeCell ref="A446:B446"/>
    <mergeCell ref="C446:D446"/>
    <mergeCell ref="A453:B453"/>
    <mergeCell ref="C453:D453"/>
    <mergeCell ref="A454:B454"/>
    <mergeCell ref="C454:D454"/>
    <mergeCell ref="A455:B455"/>
    <mergeCell ref="C455:D455"/>
    <mergeCell ref="A450:B450"/>
    <mergeCell ref="C450:D450"/>
    <mergeCell ref="A451:B451"/>
    <mergeCell ref="C451:D451"/>
    <mergeCell ref="A452:B452"/>
    <mergeCell ref="C452:D452"/>
    <mergeCell ref="A464:B464"/>
    <mergeCell ref="C464:D464"/>
    <mergeCell ref="A459:B459"/>
    <mergeCell ref="C459:D459"/>
    <mergeCell ref="A460:B460"/>
    <mergeCell ref="C460:D460"/>
    <mergeCell ref="A461:B461"/>
    <mergeCell ref="C461:D461"/>
    <mergeCell ref="A456:B456"/>
    <mergeCell ref="C456:D456"/>
    <mergeCell ref="A457:B457"/>
    <mergeCell ref="C457:D457"/>
    <mergeCell ref="A458:B458"/>
    <mergeCell ref="C458:D458"/>
    <mergeCell ref="D244:D245"/>
    <mergeCell ref="A475:G475"/>
    <mergeCell ref="A471:B471"/>
    <mergeCell ref="C471:D471"/>
    <mergeCell ref="A472:B472"/>
    <mergeCell ref="C472:D472"/>
    <mergeCell ref="A473:B473"/>
    <mergeCell ref="C473:D473"/>
    <mergeCell ref="A468:B468"/>
    <mergeCell ref="C468:D468"/>
    <mergeCell ref="A469:B469"/>
    <mergeCell ref="C469:D469"/>
    <mergeCell ref="A470:B470"/>
    <mergeCell ref="C470:D470"/>
    <mergeCell ref="A465:B465"/>
    <mergeCell ref="C465:D465"/>
    <mergeCell ref="A466:B466"/>
    <mergeCell ref="C466:D466"/>
    <mergeCell ref="A467:B467"/>
    <mergeCell ref="C467:D467"/>
    <mergeCell ref="A462:B462"/>
    <mergeCell ref="C462:D462"/>
    <mergeCell ref="A463:B463"/>
    <mergeCell ref="C463:D463"/>
  </mergeCells>
  <phoneticPr fontId="41" type="noConversion"/>
  <hyperlinks>
    <hyperlink ref="A8" r:id="rId1" xr:uid="{1F78FEEB-61EB-44DA-9CC0-7F25004FA8A1}"/>
  </hyperlinks>
  <pageMargins left="0.7" right="0.7" top="0.75" bottom="0.75" header="0.3" footer="0.3"/>
  <pageSetup paperSize="9" scale="59" orientation="portrait" r:id="rId2"/>
  <rowBreaks count="4" manualBreakCount="4">
    <brk id="61" max="7" man="1"/>
    <brk id="119" max="7" man="1"/>
    <brk id="173" max="7" man="1"/>
    <brk id="407" max="7" man="1"/>
  </rowBreaks>
  <colBreaks count="1" manualBreakCount="1">
    <brk id="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69D-327B-4A2D-B4CF-192B192E8FE1}">
  <dimension ref="A1:M141"/>
  <sheetViews>
    <sheetView tabSelected="1" view="pageBreakPreview" zoomScale="115" zoomScaleNormal="100" zoomScaleSheetLayoutView="115" workbookViewId="0">
      <selection activeCell="A6" sqref="A6:B6"/>
    </sheetView>
  </sheetViews>
  <sheetFormatPr defaultRowHeight="15"/>
  <cols>
    <col min="1" max="1" width="18.6640625" style="17" customWidth="1"/>
    <col min="2" max="2" width="46.88671875" style="17" customWidth="1"/>
    <col min="3" max="3" width="6.44140625" style="69" customWidth="1"/>
    <col min="4" max="4" width="11.6640625" style="17" customWidth="1"/>
    <col min="5" max="5" width="15.109375" style="89" customWidth="1"/>
    <col min="6" max="6" width="12.33203125" style="74" customWidth="1"/>
    <col min="7" max="7" width="17.6640625" style="69" customWidth="1"/>
    <col min="8" max="255" width="9.109375" style="69"/>
    <col min="256" max="256" width="18.6640625" style="69" customWidth="1"/>
    <col min="257" max="257" width="46.88671875" style="69" customWidth="1"/>
    <col min="258" max="258" width="6.44140625" style="69" customWidth="1"/>
    <col min="259" max="259" width="11.6640625" style="69" customWidth="1"/>
    <col min="260" max="260" width="12.88671875" style="69" customWidth="1"/>
    <col min="261" max="261" width="15.109375" style="69" customWidth="1"/>
    <col min="262" max="262" width="12.33203125" style="69" customWidth="1"/>
    <col min="263" max="263" width="17.6640625" style="69" customWidth="1"/>
    <col min="264" max="511" width="9.109375" style="69"/>
    <col min="512" max="512" width="18.6640625" style="69" customWidth="1"/>
    <col min="513" max="513" width="46.88671875" style="69" customWidth="1"/>
    <col min="514" max="514" width="6.44140625" style="69" customWidth="1"/>
    <col min="515" max="515" width="11.6640625" style="69" customWidth="1"/>
    <col min="516" max="516" width="12.88671875" style="69" customWidth="1"/>
    <col min="517" max="517" width="15.109375" style="69" customWidth="1"/>
    <col min="518" max="518" width="12.33203125" style="69" customWidth="1"/>
    <col min="519" max="519" width="17.6640625" style="69" customWidth="1"/>
    <col min="520" max="767" width="9.109375" style="69"/>
    <col min="768" max="768" width="18.6640625" style="69" customWidth="1"/>
    <col min="769" max="769" width="46.88671875" style="69" customWidth="1"/>
    <col min="770" max="770" width="6.44140625" style="69" customWidth="1"/>
    <col min="771" max="771" width="11.6640625" style="69" customWidth="1"/>
    <col min="772" max="772" width="12.88671875" style="69" customWidth="1"/>
    <col min="773" max="773" width="15.109375" style="69" customWidth="1"/>
    <col min="774" max="774" width="12.33203125" style="69" customWidth="1"/>
    <col min="775" max="775" width="17.6640625" style="69" customWidth="1"/>
    <col min="776" max="1023" width="9.109375" style="69"/>
    <col min="1024" max="1024" width="18.6640625" style="69" customWidth="1"/>
    <col min="1025" max="1025" width="46.88671875" style="69" customWidth="1"/>
    <col min="1026" max="1026" width="6.44140625" style="69" customWidth="1"/>
    <col min="1027" max="1027" width="11.6640625" style="69" customWidth="1"/>
    <col min="1028" max="1028" width="12.88671875" style="69" customWidth="1"/>
    <col min="1029" max="1029" width="15.109375" style="69" customWidth="1"/>
    <col min="1030" max="1030" width="12.33203125" style="69" customWidth="1"/>
    <col min="1031" max="1031" width="17.6640625" style="69" customWidth="1"/>
    <col min="1032" max="1279" width="9.109375" style="69"/>
    <col min="1280" max="1280" width="18.6640625" style="69" customWidth="1"/>
    <col min="1281" max="1281" width="46.88671875" style="69" customWidth="1"/>
    <col min="1282" max="1282" width="6.44140625" style="69" customWidth="1"/>
    <col min="1283" max="1283" width="11.6640625" style="69" customWidth="1"/>
    <col min="1284" max="1284" width="12.88671875" style="69" customWidth="1"/>
    <col min="1285" max="1285" width="15.109375" style="69" customWidth="1"/>
    <col min="1286" max="1286" width="12.33203125" style="69" customWidth="1"/>
    <col min="1287" max="1287" width="17.6640625" style="69" customWidth="1"/>
    <col min="1288" max="1535" width="9.109375" style="69"/>
    <col min="1536" max="1536" width="18.6640625" style="69" customWidth="1"/>
    <col min="1537" max="1537" width="46.88671875" style="69" customWidth="1"/>
    <col min="1538" max="1538" width="6.44140625" style="69" customWidth="1"/>
    <col min="1539" max="1539" width="11.6640625" style="69" customWidth="1"/>
    <col min="1540" max="1540" width="12.88671875" style="69" customWidth="1"/>
    <col min="1541" max="1541" width="15.109375" style="69" customWidth="1"/>
    <col min="1542" max="1542" width="12.33203125" style="69" customWidth="1"/>
    <col min="1543" max="1543" width="17.6640625" style="69" customWidth="1"/>
    <col min="1544" max="1791" width="9.109375" style="69"/>
    <col min="1792" max="1792" width="18.6640625" style="69" customWidth="1"/>
    <col min="1793" max="1793" width="46.88671875" style="69" customWidth="1"/>
    <col min="1794" max="1794" width="6.44140625" style="69" customWidth="1"/>
    <col min="1795" max="1795" width="11.6640625" style="69" customWidth="1"/>
    <col min="1796" max="1796" width="12.88671875" style="69" customWidth="1"/>
    <col min="1797" max="1797" width="15.109375" style="69" customWidth="1"/>
    <col min="1798" max="1798" width="12.33203125" style="69" customWidth="1"/>
    <col min="1799" max="1799" width="17.6640625" style="69" customWidth="1"/>
    <col min="1800" max="2047" width="9.109375" style="69"/>
    <col min="2048" max="2048" width="18.6640625" style="69" customWidth="1"/>
    <col min="2049" max="2049" width="46.88671875" style="69" customWidth="1"/>
    <col min="2050" max="2050" width="6.44140625" style="69" customWidth="1"/>
    <col min="2051" max="2051" width="11.6640625" style="69" customWidth="1"/>
    <col min="2052" max="2052" width="12.88671875" style="69" customWidth="1"/>
    <col min="2053" max="2053" width="15.109375" style="69" customWidth="1"/>
    <col min="2054" max="2054" width="12.33203125" style="69" customWidth="1"/>
    <col min="2055" max="2055" width="17.6640625" style="69" customWidth="1"/>
    <col min="2056" max="2303" width="9.109375" style="69"/>
    <col min="2304" max="2304" width="18.6640625" style="69" customWidth="1"/>
    <col min="2305" max="2305" width="46.88671875" style="69" customWidth="1"/>
    <col min="2306" max="2306" width="6.44140625" style="69" customWidth="1"/>
    <col min="2307" max="2307" width="11.6640625" style="69" customWidth="1"/>
    <col min="2308" max="2308" width="12.88671875" style="69" customWidth="1"/>
    <col min="2309" max="2309" width="15.109375" style="69" customWidth="1"/>
    <col min="2310" max="2310" width="12.33203125" style="69" customWidth="1"/>
    <col min="2311" max="2311" width="17.6640625" style="69" customWidth="1"/>
    <col min="2312" max="2559" width="9.109375" style="69"/>
    <col min="2560" max="2560" width="18.6640625" style="69" customWidth="1"/>
    <col min="2561" max="2561" width="46.88671875" style="69" customWidth="1"/>
    <col min="2562" max="2562" width="6.44140625" style="69" customWidth="1"/>
    <col min="2563" max="2563" width="11.6640625" style="69" customWidth="1"/>
    <col min="2564" max="2564" width="12.88671875" style="69" customWidth="1"/>
    <col min="2565" max="2565" width="15.109375" style="69" customWidth="1"/>
    <col min="2566" max="2566" width="12.33203125" style="69" customWidth="1"/>
    <col min="2567" max="2567" width="17.6640625" style="69" customWidth="1"/>
    <col min="2568" max="2815" width="9.109375" style="69"/>
    <col min="2816" max="2816" width="18.6640625" style="69" customWidth="1"/>
    <col min="2817" max="2817" width="46.88671875" style="69" customWidth="1"/>
    <col min="2818" max="2818" width="6.44140625" style="69" customWidth="1"/>
    <col min="2819" max="2819" width="11.6640625" style="69" customWidth="1"/>
    <col min="2820" max="2820" width="12.88671875" style="69" customWidth="1"/>
    <col min="2821" max="2821" width="15.109375" style="69" customWidth="1"/>
    <col min="2822" max="2822" width="12.33203125" style="69" customWidth="1"/>
    <col min="2823" max="2823" width="17.6640625" style="69" customWidth="1"/>
    <col min="2824" max="3071" width="9.109375" style="69"/>
    <col min="3072" max="3072" width="18.6640625" style="69" customWidth="1"/>
    <col min="3073" max="3073" width="46.88671875" style="69" customWidth="1"/>
    <col min="3074" max="3074" width="6.44140625" style="69" customWidth="1"/>
    <col min="3075" max="3075" width="11.6640625" style="69" customWidth="1"/>
    <col min="3076" max="3076" width="12.88671875" style="69" customWidth="1"/>
    <col min="3077" max="3077" width="15.109375" style="69" customWidth="1"/>
    <col min="3078" max="3078" width="12.33203125" style="69" customWidth="1"/>
    <col min="3079" max="3079" width="17.6640625" style="69" customWidth="1"/>
    <col min="3080" max="3327" width="9.109375" style="69"/>
    <col min="3328" max="3328" width="18.6640625" style="69" customWidth="1"/>
    <col min="3329" max="3329" width="46.88671875" style="69" customWidth="1"/>
    <col min="3330" max="3330" width="6.44140625" style="69" customWidth="1"/>
    <col min="3331" max="3331" width="11.6640625" style="69" customWidth="1"/>
    <col min="3332" max="3332" width="12.88671875" style="69" customWidth="1"/>
    <col min="3333" max="3333" width="15.109375" style="69" customWidth="1"/>
    <col min="3334" max="3334" width="12.33203125" style="69" customWidth="1"/>
    <col min="3335" max="3335" width="17.6640625" style="69" customWidth="1"/>
    <col min="3336" max="3583" width="9.109375" style="69"/>
    <col min="3584" max="3584" width="18.6640625" style="69" customWidth="1"/>
    <col min="3585" max="3585" width="46.88671875" style="69" customWidth="1"/>
    <col min="3586" max="3586" width="6.44140625" style="69" customWidth="1"/>
    <col min="3587" max="3587" width="11.6640625" style="69" customWidth="1"/>
    <col min="3588" max="3588" width="12.88671875" style="69" customWidth="1"/>
    <col min="3589" max="3589" width="15.109375" style="69" customWidth="1"/>
    <col min="3590" max="3590" width="12.33203125" style="69" customWidth="1"/>
    <col min="3591" max="3591" width="17.6640625" style="69" customWidth="1"/>
    <col min="3592" max="3839" width="9.109375" style="69"/>
    <col min="3840" max="3840" width="18.6640625" style="69" customWidth="1"/>
    <col min="3841" max="3841" width="46.88671875" style="69" customWidth="1"/>
    <col min="3842" max="3842" width="6.44140625" style="69" customWidth="1"/>
    <col min="3843" max="3843" width="11.6640625" style="69" customWidth="1"/>
    <col min="3844" max="3844" width="12.88671875" style="69" customWidth="1"/>
    <col min="3845" max="3845" width="15.109375" style="69" customWidth="1"/>
    <col min="3846" max="3846" width="12.33203125" style="69" customWidth="1"/>
    <col min="3847" max="3847" width="17.6640625" style="69" customWidth="1"/>
    <col min="3848" max="4095" width="9.109375" style="69"/>
    <col min="4096" max="4096" width="18.6640625" style="69" customWidth="1"/>
    <col min="4097" max="4097" width="46.88671875" style="69" customWidth="1"/>
    <col min="4098" max="4098" width="6.44140625" style="69" customWidth="1"/>
    <col min="4099" max="4099" width="11.6640625" style="69" customWidth="1"/>
    <col min="4100" max="4100" width="12.88671875" style="69" customWidth="1"/>
    <col min="4101" max="4101" width="15.109375" style="69" customWidth="1"/>
    <col min="4102" max="4102" width="12.33203125" style="69" customWidth="1"/>
    <col min="4103" max="4103" width="17.6640625" style="69" customWidth="1"/>
    <col min="4104" max="4351" width="9.109375" style="69"/>
    <col min="4352" max="4352" width="18.6640625" style="69" customWidth="1"/>
    <col min="4353" max="4353" width="46.88671875" style="69" customWidth="1"/>
    <col min="4354" max="4354" width="6.44140625" style="69" customWidth="1"/>
    <col min="4355" max="4355" width="11.6640625" style="69" customWidth="1"/>
    <col min="4356" max="4356" width="12.88671875" style="69" customWidth="1"/>
    <col min="4357" max="4357" width="15.109375" style="69" customWidth="1"/>
    <col min="4358" max="4358" width="12.33203125" style="69" customWidth="1"/>
    <col min="4359" max="4359" width="17.6640625" style="69" customWidth="1"/>
    <col min="4360" max="4607" width="9.109375" style="69"/>
    <col min="4608" max="4608" width="18.6640625" style="69" customWidth="1"/>
    <col min="4609" max="4609" width="46.88671875" style="69" customWidth="1"/>
    <col min="4610" max="4610" width="6.44140625" style="69" customWidth="1"/>
    <col min="4611" max="4611" width="11.6640625" style="69" customWidth="1"/>
    <col min="4612" max="4612" width="12.88671875" style="69" customWidth="1"/>
    <col min="4613" max="4613" width="15.109375" style="69" customWidth="1"/>
    <col min="4614" max="4614" width="12.33203125" style="69" customWidth="1"/>
    <col min="4615" max="4615" width="17.6640625" style="69" customWidth="1"/>
    <col min="4616" max="4863" width="9.109375" style="69"/>
    <col min="4864" max="4864" width="18.6640625" style="69" customWidth="1"/>
    <col min="4865" max="4865" width="46.88671875" style="69" customWidth="1"/>
    <col min="4866" max="4866" width="6.44140625" style="69" customWidth="1"/>
    <col min="4867" max="4867" width="11.6640625" style="69" customWidth="1"/>
    <col min="4868" max="4868" width="12.88671875" style="69" customWidth="1"/>
    <col min="4869" max="4869" width="15.109375" style="69" customWidth="1"/>
    <col min="4870" max="4870" width="12.33203125" style="69" customWidth="1"/>
    <col min="4871" max="4871" width="17.6640625" style="69" customWidth="1"/>
    <col min="4872" max="5119" width="9.109375" style="69"/>
    <col min="5120" max="5120" width="18.6640625" style="69" customWidth="1"/>
    <col min="5121" max="5121" width="46.88671875" style="69" customWidth="1"/>
    <col min="5122" max="5122" width="6.44140625" style="69" customWidth="1"/>
    <col min="5123" max="5123" width="11.6640625" style="69" customWidth="1"/>
    <col min="5124" max="5124" width="12.88671875" style="69" customWidth="1"/>
    <col min="5125" max="5125" width="15.109375" style="69" customWidth="1"/>
    <col min="5126" max="5126" width="12.33203125" style="69" customWidth="1"/>
    <col min="5127" max="5127" width="17.6640625" style="69" customWidth="1"/>
    <col min="5128" max="5375" width="9.109375" style="69"/>
    <col min="5376" max="5376" width="18.6640625" style="69" customWidth="1"/>
    <col min="5377" max="5377" width="46.88671875" style="69" customWidth="1"/>
    <col min="5378" max="5378" width="6.44140625" style="69" customWidth="1"/>
    <col min="5379" max="5379" width="11.6640625" style="69" customWidth="1"/>
    <col min="5380" max="5380" width="12.88671875" style="69" customWidth="1"/>
    <col min="5381" max="5381" width="15.109375" style="69" customWidth="1"/>
    <col min="5382" max="5382" width="12.33203125" style="69" customWidth="1"/>
    <col min="5383" max="5383" width="17.6640625" style="69" customWidth="1"/>
    <col min="5384" max="5631" width="9.109375" style="69"/>
    <col min="5632" max="5632" width="18.6640625" style="69" customWidth="1"/>
    <col min="5633" max="5633" width="46.88671875" style="69" customWidth="1"/>
    <col min="5634" max="5634" width="6.44140625" style="69" customWidth="1"/>
    <col min="5635" max="5635" width="11.6640625" style="69" customWidth="1"/>
    <col min="5636" max="5636" width="12.88671875" style="69" customWidth="1"/>
    <col min="5637" max="5637" width="15.109375" style="69" customWidth="1"/>
    <col min="5638" max="5638" width="12.33203125" style="69" customWidth="1"/>
    <col min="5639" max="5639" width="17.6640625" style="69" customWidth="1"/>
    <col min="5640" max="5887" width="9.109375" style="69"/>
    <col min="5888" max="5888" width="18.6640625" style="69" customWidth="1"/>
    <col min="5889" max="5889" width="46.88671875" style="69" customWidth="1"/>
    <col min="5890" max="5890" width="6.44140625" style="69" customWidth="1"/>
    <col min="5891" max="5891" width="11.6640625" style="69" customWidth="1"/>
    <col min="5892" max="5892" width="12.88671875" style="69" customWidth="1"/>
    <col min="5893" max="5893" width="15.109375" style="69" customWidth="1"/>
    <col min="5894" max="5894" width="12.33203125" style="69" customWidth="1"/>
    <col min="5895" max="5895" width="17.6640625" style="69" customWidth="1"/>
    <col min="5896" max="6143" width="9.109375" style="69"/>
    <col min="6144" max="6144" width="18.6640625" style="69" customWidth="1"/>
    <col min="6145" max="6145" width="46.88671875" style="69" customWidth="1"/>
    <col min="6146" max="6146" width="6.44140625" style="69" customWidth="1"/>
    <col min="6147" max="6147" width="11.6640625" style="69" customWidth="1"/>
    <col min="6148" max="6148" width="12.88671875" style="69" customWidth="1"/>
    <col min="6149" max="6149" width="15.109375" style="69" customWidth="1"/>
    <col min="6150" max="6150" width="12.33203125" style="69" customWidth="1"/>
    <col min="6151" max="6151" width="17.6640625" style="69" customWidth="1"/>
    <col min="6152" max="6399" width="9.109375" style="69"/>
    <col min="6400" max="6400" width="18.6640625" style="69" customWidth="1"/>
    <col min="6401" max="6401" width="46.88671875" style="69" customWidth="1"/>
    <col min="6402" max="6402" width="6.44140625" style="69" customWidth="1"/>
    <col min="6403" max="6403" width="11.6640625" style="69" customWidth="1"/>
    <col min="6404" max="6404" width="12.88671875" style="69" customWidth="1"/>
    <col min="6405" max="6405" width="15.109375" style="69" customWidth="1"/>
    <col min="6406" max="6406" width="12.33203125" style="69" customWidth="1"/>
    <col min="6407" max="6407" width="17.6640625" style="69" customWidth="1"/>
    <col min="6408" max="6655" width="9.109375" style="69"/>
    <col min="6656" max="6656" width="18.6640625" style="69" customWidth="1"/>
    <col min="6657" max="6657" width="46.88671875" style="69" customWidth="1"/>
    <col min="6658" max="6658" width="6.44140625" style="69" customWidth="1"/>
    <col min="6659" max="6659" width="11.6640625" style="69" customWidth="1"/>
    <col min="6660" max="6660" width="12.88671875" style="69" customWidth="1"/>
    <col min="6661" max="6661" width="15.109375" style="69" customWidth="1"/>
    <col min="6662" max="6662" width="12.33203125" style="69" customWidth="1"/>
    <col min="6663" max="6663" width="17.6640625" style="69" customWidth="1"/>
    <col min="6664" max="6911" width="9.109375" style="69"/>
    <col min="6912" max="6912" width="18.6640625" style="69" customWidth="1"/>
    <col min="6913" max="6913" width="46.88671875" style="69" customWidth="1"/>
    <col min="6914" max="6914" width="6.44140625" style="69" customWidth="1"/>
    <col min="6915" max="6915" width="11.6640625" style="69" customWidth="1"/>
    <col min="6916" max="6916" width="12.88671875" style="69" customWidth="1"/>
    <col min="6917" max="6917" width="15.109375" style="69" customWidth="1"/>
    <col min="6918" max="6918" width="12.33203125" style="69" customWidth="1"/>
    <col min="6919" max="6919" width="17.6640625" style="69" customWidth="1"/>
    <col min="6920" max="7167" width="9.109375" style="69"/>
    <col min="7168" max="7168" width="18.6640625" style="69" customWidth="1"/>
    <col min="7169" max="7169" width="46.88671875" style="69" customWidth="1"/>
    <col min="7170" max="7170" width="6.44140625" style="69" customWidth="1"/>
    <col min="7171" max="7171" width="11.6640625" style="69" customWidth="1"/>
    <col min="7172" max="7172" width="12.88671875" style="69" customWidth="1"/>
    <col min="7173" max="7173" width="15.109375" style="69" customWidth="1"/>
    <col min="7174" max="7174" width="12.33203125" style="69" customWidth="1"/>
    <col min="7175" max="7175" width="17.6640625" style="69" customWidth="1"/>
    <col min="7176" max="7423" width="9.109375" style="69"/>
    <col min="7424" max="7424" width="18.6640625" style="69" customWidth="1"/>
    <col min="7425" max="7425" width="46.88671875" style="69" customWidth="1"/>
    <col min="7426" max="7426" width="6.44140625" style="69" customWidth="1"/>
    <col min="7427" max="7427" width="11.6640625" style="69" customWidth="1"/>
    <col min="7428" max="7428" width="12.88671875" style="69" customWidth="1"/>
    <col min="7429" max="7429" width="15.109375" style="69" customWidth="1"/>
    <col min="7430" max="7430" width="12.33203125" style="69" customWidth="1"/>
    <col min="7431" max="7431" width="17.6640625" style="69" customWidth="1"/>
    <col min="7432" max="7679" width="9.109375" style="69"/>
    <col min="7680" max="7680" width="18.6640625" style="69" customWidth="1"/>
    <col min="7681" max="7681" width="46.88671875" style="69" customWidth="1"/>
    <col min="7682" max="7682" width="6.44140625" style="69" customWidth="1"/>
    <col min="7683" max="7683" width="11.6640625" style="69" customWidth="1"/>
    <col min="7684" max="7684" width="12.88671875" style="69" customWidth="1"/>
    <col min="7685" max="7685" width="15.109375" style="69" customWidth="1"/>
    <col min="7686" max="7686" width="12.33203125" style="69" customWidth="1"/>
    <col min="7687" max="7687" width="17.6640625" style="69" customWidth="1"/>
    <col min="7688" max="7935" width="9.109375" style="69"/>
    <col min="7936" max="7936" width="18.6640625" style="69" customWidth="1"/>
    <col min="7937" max="7937" width="46.88671875" style="69" customWidth="1"/>
    <col min="7938" max="7938" width="6.44140625" style="69" customWidth="1"/>
    <col min="7939" max="7939" width="11.6640625" style="69" customWidth="1"/>
    <col min="7940" max="7940" width="12.88671875" style="69" customWidth="1"/>
    <col min="7941" max="7941" width="15.109375" style="69" customWidth="1"/>
    <col min="7942" max="7942" width="12.33203125" style="69" customWidth="1"/>
    <col min="7943" max="7943" width="17.6640625" style="69" customWidth="1"/>
    <col min="7944" max="8191" width="9.109375" style="69"/>
    <col min="8192" max="8192" width="18.6640625" style="69" customWidth="1"/>
    <col min="8193" max="8193" width="46.88671875" style="69" customWidth="1"/>
    <col min="8194" max="8194" width="6.44140625" style="69" customWidth="1"/>
    <col min="8195" max="8195" width="11.6640625" style="69" customWidth="1"/>
    <col min="8196" max="8196" width="12.88671875" style="69" customWidth="1"/>
    <col min="8197" max="8197" width="15.109375" style="69" customWidth="1"/>
    <col min="8198" max="8198" width="12.33203125" style="69" customWidth="1"/>
    <col min="8199" max="8199" width="17.6640625" style="69" customWidth="1"/>
    <col min="8200" max="8447" width="9.109375" style="69"/>
    <col min="8448" max="8448" width="18.6640625" style="69" customWidth="1"/>
    <col min="8449" max="8449" width="46.88671875" style="69" customWidth="1"/>
    <col min="8450" max="8450" width="6.44140625" style="69" customWidth="1"/>
    <col min="8451" max="8451" width="11.6640625" style="69" customWidth="1"/>
    <col min="8452" max="8452" width="12.88671875" style="69" customWidth="1"/>
    <col min="8453" max="8453" width="15.109375" style="69" customWidth="1"/>
    <col min="8454" max="8454" width="12.33203125" style="69" customWidth="1"/>
    <col min="8455" max="8455" width="17.6640625" style="69" customWidth="1"/>
    <col min="8456" max="8703" width="9.109375" style="69"/>
    <col min="8704" max="8704" width="18.6640625" style="69" customWidth="1"/>
    <col min="8705" max="8705" width="46.88671875" style="69" customWidth="1"/>
    <col min="8706" max="8706" width="6.44140625" style="69" customWidth="1"/>
    <col min="8707" max="8707" width="11.6640625" style="69" customWidth="1"/>
    <col min="8708" max="8708" width="12.88671875" style="69" customWidth="1"/>
    <col min="8709" max="8709" width="15.109375" style="69" customWidth="1"/>
    <col min="8710" max="8710" width="12.33203125" style="69" customWidth="1"/>
    <col min="8711" max="8711" width="17.6640625" style="69" customWidth="1"/>
    <col min="8712" max="8959" width="9.109375" style="69"/>
    <col min="8960" max="8960" width="18.6640625" style="69" customWidth="1"/>
    <col min="8961" max="8961" width="46.88671875" style="69" customWidth="1"/>
    <col min="8962" max="8962" width="6.44140625" style="69" customWidth="1"/>
    <col min="8963" max="8963" width="11.6640625" style="69" customWidth="1"/>
    <col min="8964" max="8964" width="12.88671875" style="69" customWidth="1"/>
    <col min="8965" max="8965" width="15.109375" style="69" customWidth="1"/>
    <col min="8966" max="8966" width="12.33203125" style="69" customWidth="1"/>
    <col min="8967" max="8967" width="17.6640625" style="69" customWidth="1"/>
    <col min="8968" max="9215" width="9.109375" style="69"/>
    <col min="9216" max="9216" width="18.6640625" style="69" customWidth="1"/>
    <col min="9217" max="9217" width="46.88671875" style="69" customWidth="1"/>
    <col min="9218" max="9218" width="6.44140625" style="69" customWidth="1"/>
    <col min="9219" max="9219" width="11.6640625" style="69" customWidth="1"/>
    <col min="9220" max="9220" width="12.88671875" style="69" customWidth="1"/>
    <col min="9221" max="9221" width="15.109375" style="69" customWidth="1"/>
    <col min="9222" max="9222" width="12.33203125" style="69" customWidth="1"/>
    <col min="9223" max="9223" width="17.6640625" style="69" customWidth="1"/>
    <col min="9224" max="9471" width="9.109375" style="69"/>
    <col min="9472" max="9472" width="18.6640625" style="69" customWidth="1"/>
    <col min="9473" max="9473" width="46.88671875" style="69" customWidth="1"/>
    <col min="9474" max="9474" width="6.44140625" style="69" customWidth="1"/>
    <col min="9475" max="9475" width="11.6640625" style="69" customWidth="1"/>
    <col min="9476" max="9476" width="12.88671875" style="69" customWidth="1"/>
    <col min="9477" max="9477" width="15.109375" style="69" customWidth="1"/>
    <col min="9478" max="9478" width="12.33203125" style="69" customWidth="1"/>
    <col min="9479" max="9479" width="17.6640625" style="69" customWidth="1"/>
    <col min="9480" max="9727" width="9.109375" style="69"/>
    <col min="9728" max="9728" width="18.6640625" style="69" customWidth="1"/>
    <col min="9729" max="9729" width="46.88671875" style="69" customWidth="1"/>
    <col min="9730" max="9730" width="6.44140625" style="69" customWidth="1"/>
    <col min="9731" max="9731" width="11.6640625" style="69" customWidth="1"/>
    <col min="9732" max="9732" width="12.88671875" style="69" customWidth="1"/>
    <col min="9733" max="9733" width="15.109375" style="69" customWidth="1"/>
    <col min="9734" max="9734" width="12.33203125" style="69" customWidth="1"/>
    <col min="9735" max="9735" width="17.6640625" style="69" customWidth="1"/>
    <col min="9736" max="9983" width="9.109375" style="69"/>
    <col min="9984" max="9984" width="18.6640625" style="69" customWidth="1"/>
    <col min="9985" max="9985" width="46.88671875" style="69" customWidth="1"/>
    <col min="9986" max="9986" width="6.44140625" style="69" customWidth="1"/>
    <col min="9987" max="9987" width="11.6640625" style="69" customWidth="1"/>
    <col min="9988" max="9988" width="12.88671875" style="69" customWidth="1"/>
    <col min="9989" max="9989" width="15.109375" style="69" customWidth="1"/>
    <col min="9990" max="9990" width="12.33203125" style="69" customWidth="1"/>
    <col min="9991" max="9991" width="17.6640625" style="69" customWidth="1"/>
    <col min="9992" max="10239" width="9.109375" style="69"/>
    <col min="10240" max="10240" width="18.6640625" style="69" customWidth="1"/>
    <col min="10241" max="10241" width="46.88671875" style="69" customWidth="1"/>
    <col min="10242" max="10242" width="6.44140625" style="69" customWidth="1"/>
    <col min="10243" max="10243" width="11.6640625" style="69" customWidth="1"/>
    <col min="10244" max="10244" width="12.88671875" style="69" customWidth="1"/>
    <col min="10245" max="10245" width="15.109375" style="69" customWidth="1"/>
    <col min="10246" max="10246" width="12.33203125" style="69" customWidth="1"/>
    <col min="10247" max="10247" width="17.6640625" style="69" customWidth="1"/>
    <col min="10248" max="10495" width="9.109375" style="69"/>
    <col min="10496" max="10496" width="18.6640625" style="69" customWidth="1"/>
    <col min="10497" max="10497" width="46.88671875" style="69" customWidth="1"/>
    <col min="10498" max="10498" width="6.44140625" style="69" customWidth="1"/>
    <col min="10499" max="10499" width="11.6640625" style="69" customWidth="1"/>
    <col min="10500" max="10500" width="12.88671875" style="69" customWidth="1"/>
    <col min="10501" max="10501" width="15.109375" style="69" customWidth="1"/>
    <col min="10502" max="10502" width="12.33203125" style="69" customWidth="1"/>
    <col min="10503" max="10503" width="17.6640625" style="69" customWidth="1"/>
    <col min="10504" max="10751" width="9.109375" style="69"/>
    <col min="10752" max="10752" width="18.6640625" style="69" customWidth="1"/>
    <col min="10753" max="10753" width="46.88671875" style="69" customWidth="1"/>
    <col min="10754" max="10754" width="6.44140625" style="69" customWidth="1"/>
    <col min="10755" max="10755" width="11.6640625" style="69" customWidth="1"/>
    <col min="10756" max="10756" width="12.88671875" style="69" customWidth="1"/>
    <col min="10757" max="10757" width="15.109375" style="69" customWidth="1"/>
    <col min="10758" max="10758" width="12.33203125" style="69" customWidth="1"/>
    <col min="10759" max="10759" width="17.6640625" style="69" customWidth="1"/>
    <col min="10760" max="11007" width="9.109375" style="69"/>
    <col min="11008" max="11008" width="18.6640625" style="69" customWidth="1"/>
    <col min="11009" max="11009" width="46.88671875" style="69" customWidth="1"/>
    <col min="11010" max="11010" width="6.44140625" style="69" customWidth="1"/>
    <col min="11011" max="11011" width="11.6640625" style="69" customWidth="1"/>
    <col min="11012" max="11012" width="12.88671875" style="69" customWidth="1"/>
    <col min="11013" max="11013" width="15.109375" style="69" customWidth="1"/>
    <col min="11014" max="11014" width="12.33203125" style="69" customWidth="1"/>
    <col min="11015" max="11015" width="17.6640625" style="69" customWidth="1"/>
    <col min="11016" max="11263" width="9.109375" style="69"/>
    <col min="11264" max="11264" width="18.6640625" style="69" customWidth="1"/>
    <col min="11265" max="11265" width="46.88671875" style="69" customWidth="1"/>
    <col min="11266" max="11266" width="6.44140625" style="69" customWidth="1"/>
    <col min="11267" max="11267" width="11.6640625" style="69" customWidth="1"/>
    <col min="11268" max="11268" width="12.88671875" style="69" customWidth="1"/>
    <col min="11269" max="11269" width="15.109375" style="69" customWidth="1"/>
    <col min="11270" max="11270" width="12.33203125" style="69" customWidth="1"/>
    <col min="11271" max="11271" width="17.6640625" style="69" customWidth="1"/>
    <col min="11272" max="11519" width="9.109375" style="69"/>
    <col min="11520" max="11520" width="18.6640625" style="69" customWidth="1"/>
    <col min="11521" max="11521" width="46.88671875" style="69" customWidth="1"/>
    <col min="11522" max="11522" width="6.44140625" style="69" customWidth="1"/>
    <col min="11523" max="11523" width="11.6640625" style="69" customWidth="1"/>
    <col min="11524" max="11524" width="12.88671875" style="69" customWidth="1"/>
    <col min="11525" max="11525" width="15.109375" style="69" customWidth="1"/>
    <col min="11526" max="11526" width="12.33203125" style="69" customWidth="1"/>
    <col min="11527" max="11527" width="17.6640625" style="69" customWidth="1"/>
    <col min="11528" max="11775" width="9.109375" style="69"/>
    <col min="11776" max="11776" width="18.6640625" style="69" customWidth="1"/>
    <col min="11777" max="11777" width="46.88671875" style="69" customWidth="1"/>
    <col min="11778" max="11778" width="6.44140625" style="69" customWidth="1"/>
    <col min="11779" max="11779" width="11.6640625" style="69" customWidth="1"/>
    <col min="11780" max="11780" width="12.88671875" style="69" customWidth="1"/>
    <col min="11781" max="11781" width="15.109375" style="69" customWidth="1"/>
    <col min="11782" max="11782" width="12.33203125" style="69" customWidth="1"/>
    <col min="11783" max="11783" width="17.6640625" style="69" customWidth="1"/>
    <col min="11784" max="12031" width="9.109375" style="69"/>
    <col min="12032" max="12032" width="18.6640625" style="69" customWidth="1"/>
    <col min="12033" max="12033" width="46.88671875" style="69" customWidth="1"/>
    <col min="12034" max="12034" width="6.44140625" style="69" customWidth="1"/>
    <col min="12035" max="12035" width="11.6640625" style="69" customWidth="1"/>
    <col min="12036" max="12036" width="12.88671875" style="69" customWidth="1"/>
    <col min="12037" max="12037" width="15.109375" style="69" customWidth="1"/>
    <col min="12038" max="12038" width="12.33203125" style="69" customWidth="1"/>
    <col min="12039" max="12039" width="17.6640625" style="69" customWidth="1"/>
    <col min="12040" max="12287" width="9.109375" style="69"/>
    <col min="12288" max="12288" width="18.6640625" style="69" customWidth="1"/>
    <col min="12289" max="12289" width="46.88671875" style="69" customWidth="1"/>
    <col min="12290" max="12290" width="6.44140625" style="69" customWidth="1"/>
    <col min="12291" max="12291" width="11.6640625" style="69" customWidth="1"/>
    <col min="12292" max="12292" width="12.88671875" style="69" customWidth="1"/>
    <col min="12293" max="12293" width="15.109375" style="69" customWidth="1"/>
    <col min="12294" max="12294" width="12.33203125" style="69" customWidth="1"/>
    <col min="12295" max="12295" width="17.6640625" style="69" customWidth="1"/>
    <col min="12296" max="12543" width="9.109375" style="69"/>
    <col min="12544" max="12544" width="18.6640625" style="69" customWidth="1"/>
    <col min="12545" max="12545" width="46.88671875" style="69" customWidth="1"/>
    <col min="12546" max="12546" width="6.44140625" style="69" customWidth="1"/>
    <col min="12547" max="12547" width="11.6640625" style="69" customWidth="1"/>
    <col min="12548" max="12548" width="12.88671875" style="69" customWidth="1"/>
    <col min="12549" max="12549" width="15.109375" style="69" customWidth="1"/>
    <col min="12550" max="12550" width="12.33203125" style="69" customWidth="1"/>
    <col min="12551" max="12551" width="17.6640625" style="69" customWidth="1"/>
    <col min="12552" max="12799" width="9.109375" style="69"/>
    <col min="12800" max="12800" width="18.6640625" style="69" customWidth="1"/>
    <col min="12801" max="12801" width="46.88671875" style="69" customWidth="1"/>
    <col min="12802" max="12802" width="6.44140625" style="69" customWidth="1"/>
    <col min="12803" max="12803" width="11.6640625" style="69" customWidth="1"/>
    <col min="12804" max="12804" width="12.88671875" style="69" customWidth="1"/>
    <col min="12805" max="12805" width="15.109375" style="69" customWidth="1"/>
    <col min="12806" max="12806" width="12.33203125" style="69" customWidth="1"/>
    <col min="12807" max="12807" width="17.6640625" style="69" customWidth="1"/>
    <col min="12808" max="13055" width="9.109375" style="69"/>
    <col min="13056" max="13056" width="18.6640625" style="69" customWidth="1"/>
    <col min="13057" max="13057" width="46.88671875" style="69" customWidth="1"/>
    <col min="13058" max="13058" width="6.44140625" style="69" customWidth="1"/>
    <col min="13059" max="13059" width="11.6640625" style="69" customWidth="1"/>
    <col min="13060" max="13060" width="12.88671875" style="69" customWidth="1"/>
    <col min="13061" max="13061" width="15.109375" style="69" customWidth="1"/>
    <col min="13062" max="13062" width="12.33203125" style="69" customWidth="1"/>
    <col min="13063" max="13063" width="17.6640625" style="69" customWidth="1"/>
    <col min="13064" max="13311" width="9.109375" style="69"/>
    <col min="13312" max="13312" width="18.6640625" style="69" customWidth="1"/>
    <col min="13313" max="13313" width="46.88671875" style="69" customWidth="1"/>
    <col min="13314" max="13314" width="6.44140625" style="69" customWidth="1"/>
    <col min="13315" max="13315" width="11.6640625" style="69" customWidth="1"/>
    <col min="13316" max="13316" width="12.88671875" style="69" customWidth="1"/>
    <col min="13317" max="13317" width="15.109375" style="69" customWidth="1"/>
    <col min="13318" max="13318" width="12.33203125" style="69" customWidth="1"/>
    <col min="13319" max="13319" width="17.6640625" style="69" customWidth="1"/>
    <col min="13320" max="13567" width="9.109375" style="69"/>
    <col min="13568" max="13568" width="18.6640625" style="69" customWidth="1"/>
    <col min="13569" max="13569" width="46.88671875" style="69" customWidth="1"/>
    <col min="13570" max="13570" width="6.44140625" style="69" customWidth="1"/>
    <col min="13571" max="13571" width="11.6640625" style="69" customWidth="1"/>
    <col min="13572" max="13572" width="12.88671875" style="69" customWidth="1"/>
    <col min="13573" max="13573" width="15.109375" style="69" customWidth="1"/>
    <col min="13574" max="13574" width="12.33203125" style="69" customWidth="1"/>
    <col min="13575" max="13575" width="17.6640625" style="69" customWidth="1"/>
    <col min="13576" max="13823" width="9.109375" style="69"/>
    <col min="13824" max="13824" width="18.6640625" style="69" customWidth="1"/>
    <col min="13825" max="13825" width="46.88671875" style="69" customWidth="1"/>
    <col min="13826" max="13826" width="6.44140625" style="69" customWidth="1"/>
    <col min="13827" max="13827" width="11.6640625" style="69" customWidth="1"/>
    <col min="13828" max="13828" width="12.88671875" style="69" customWidth="1"/>
    <col min="13829" max="13829" width="15.109375" style="69" customWidth="1"/>
    <col min="13830" max="13830" width="12.33203125" style="69" customWidth="1"/>
    <col min="13831" max="13831" width="17.6640625" style="69" customWidth="1"/>
    <col min="13832" max="14079" width="9.109375" style="69"/>
    <col min="14080" max="14080" width="18.6640625" style="69" customWidth="1"/>
    <col min="14081" max="14081" width="46.88671875" style="69" customWidth="1"/>
    <col min="14082" max="14082" width="6.44140625" style="69" customWidth="1"/>
    <col min="14083" max="14083" width="11.6640625" style="69" customWidth="1"/>
    <col min="14084" max="14084" width="12.88671875" style="69" customWidth="1"/>
    <col min="14085" max="14085" width="15.109375" style="69" customWidth="1"/>
    <col min="14086" max="14086" width="12.33203125" style="69" customWidth="1"/>
    <col min="14087" max="14087" width="17.6640625" style="69" customWidth="1"/>
    <col min="14088" max="14335" width="9.109375" style="69"/>
    <col min="14336" max="14336" width="18.6640625" style="69" customWidth="1"/>
    <col min="14337" max="14337" width="46.88671875" style="69" customWidth="1"/>
    <col min="14338" max="14338" width="6.44140625" style="69" customWidth="1"/>
    <col min="14339" max="14339" width="11.6640625" style="69" customWidth="1"/>
    <col min="14340" max="14340" width="12.88671875" style="69" customWidth="1"/>
    <col min="14341" max="14341" width="15.109375" style="69" customWidth="1"/>
    <col min="14342" max="14342" width="12.33203125" style="69" customWidth="1"/>
    <col min="14343" max="14343" width="17.6640625" style="69" customWidth="1"/>
    <col min="14344" max="14591" width="9.109375" style="69"/>
    <col min="14592" max="14592" width="18.6640625" style="69" customWidth="1"/>
    <col min="14593" max="14593" width="46.88671875" style="69" customWidth="1"/>
    <col min="14594" max="14594" width="6.44140625" style="69" customWidth="1"/>
    <col min="14595" max="14595" width="11.6640625" style="69" customWidth="1"/>
    <col min="14596" max="14596" width="12.88671875" style="69" customWidth="1"/>
    <col min="14597" max="14597" width="15.109375" style="69" customWidth="1"/>
    <col min="14598" max="14598" width="12.33203125" style="69" customWidth="1"/>
    <col min="14599" max="14599" width="17.6640625" style="69" customWidth="1"/>
    <col min="14600" max="14847" width="9.109375" style="69"/>
    <col min="14848" max="14848" width="18.6640625" style="69" customWidth="1"/>
    <col min="14849" max="14849" width="46.88671875" style="69" customWidth="1"/>
    <col min="14850" max="14850" width="6.44140625" style="69" customWidth="1"/>
    <col min="14851" max="14851" width="11.6640625" style="69" customWidth="1"/>
    <col min="14852" max="14852" width="12.88671875" style="69" customWidth="1"/>
    <col min="14853" max="14853" width="15.109375" style="69" customWidth="1"/>
    <col min="14854" max="14854" width="12.33203125" style="69" customWidth="1"/>
    <col min="14855" max="14855" width="17.6640625" style="69" customWidth="1"/>
    <col min="14856" max="15103" width="9.109375" style="69"/>
    <col min="15104" max="15104" width="18.6640625" style="69" customWidth="1"/>
    <col min="15105" max="15105" width="46.88671875" style="69" customWidth="1"/>
    <col min="15106" max="15106" width="6.44140625" style="69" customWidth="1"/>
    <col min="15107" max="15107" width="11.6640625" style="69" customWidth="1"/>
    <col min="15108" max="15108" width="12.88671875" style="69" customWidth="1"/>
    <col min="15109" max="15109" width="15.109375" style="69" customWidth="1"/>
    <col min="15110" max="15110" width="12.33203125" style="69" customWidth="1"/>
    <col min="15111" max="15111" width="17.6640625" style="69" customWidth="1"/>
    <col min="15112" max="15359" width="9.109375" style="69"/>
    <col min="15360" max="15360" width="18.6640625" style="69" customWidth="1"/>
    <col min="15361" max="15361" width="46.88671875" style="69" customWidth="1"/>
    <col min="15362" max="15362" width="6.44140625" style="69" customWidth="1"/>
    <col min="15363" max="15363" width="11.6640625" style="69" customWidth="1"/>
    <col min="15364" max="15364" width="12.88671875" style="69" customWidth="1"/>
    <col min="15365" max="15365" width="15.109375" style="69" customWidth="1"/>
    <col min="15366" max="15366" width="12.33203125" style="69" customWidth="1"/>
    <col min="15367" max="15367" width="17.6640625" style="69" customWidth="1"/>
    <col min="15368" max="15615" width="9.109375" style="69"/>
    <col min="15616" max="15616" width="18.6640625" style="69" customWidth="1"/>
    <col min="15617" max="15617" width="46.88671875" style="69" customWidth="1"/>
    <col min="15618" max="15618" width="6.44140625" style="69" customWidth="1"/>
    <col min="15619" max="15619" width="11.6640625" style="69" customWidth="1"/>
    <col min="15620" max="15620" width="12.88671875" style="69" customWidth="1"/>
    <col min="15621" max="15621" width="15.109375" style="69" customWidth="1"/>
    <col min="15622" max="15622" width="12.33203125" style="69" customWidth="1"/>
    <col min="15623" max="15623" width="17.6640625" style="69" customWidth="1"/>
    <col min="15624" max="15871" width="9.109375" style="69"/>
    <col min="15872" max="15872" width="18.6640625" style="69" customWidth="1"/>
    <col min="15873" max="15873" width="46.88671875" style="69" customWidth="1"/>
    <col min="15874" max="15874" width="6.44140625" style="69" customWidth="1"/>
    <col min="15875" max="15875" width="11.6640625" style="69" customWidth="1"/>
    <col min="15876" max="15876" width="12.88671875" style="69" customWidth="1"/>
    <col min="15877" max="15877" width="15.109375" style="69" customWidth="1"/>
    <col min="15878" max="15878" width="12.33203125" style="69" customWidth="1"/>
    <col min="15879" max="15879" width="17.6640625" style="69" customWidth="1"/>
    <col min="15880" max="16127" width="9.109375" style="69"/>
    <col min="16128" max="16128" width="18.6640625" style="69" customWidth="1"/>
    <col min="16129" max="16129" width="46.88671875" style="69" customWidth="1"/>
    <col min="16130" max="16130" width="6.44140625" style="69" customWidth="1"/>
    <col min="16131" max="16131" width="11.6640625" style="69" customWidth="1"/>
    <col min="16132" max="16132" width="12.88671875" style="69" customWidth="1"/>
    <col min="16133" max="16133" width="15.109375" style="69" customWidth="1"/>
    <col min="16134" max="16134" width="12.33203125" style="69" customWidth="1"/>
    <col min="16135" max="16135" width="17.6640625" style="69" customWidth="1"/>
    <col min="16136" max="16383" width="9.109375" style="69"/>
    <col min="16384" max="16384" width="9.109375" style="69" customWidth="1"/>
  </cols>
  <sheetData>
    <row r="1" spans="1:13" ht="26.4">
      <c r="A1" s="67"/>
      <c r="B1" s="148" t="s">
        <v>0</v>
      </c>
      <c r="C1" s="148"/>
      <c r="D1" s="67"/>
      <c r="E1" s="4" t="s">
        <v>1046</v>
      </c>
      <c r="F1" s="68"/>
    </row>
    <row r="2" spans="1:13" ht="16.95" customHeight="1">
      <c r="A2" s="70"/>
      <c r="B2" s="70"/>
      <c r="C2" s="164"/>
      <c r="D2" s="164"/>
      <c r="E2" s="102"/>
      <c r="F2" s="68"/>
    </row>
    <row r="3" spans="1:13" ht="34.950000000000003" customHeight="1">
      <c r="A3" s="149" t="s">
        <v>737</v>
      </c>
      <c r="B3" s="149"/>
      <c r="C3" s="152" t="s">
        <v>9</v>
      </c>
      <c r="D3" s="152"/>
      <c r="E3" s="100"/>
      <c r="F3" s="68"/>
    </row>
    <row r="4" spans="1:13" ht="34.950000000000003" customHeight="1">
      <c r="A4" s="71"/>
      <c r="B4" s="14" t="s">
        <v>6</v>
      </c>
      <c r="C4" s="152" t="s">
        <v>7</v>
      </c>
      <c r="D4" s="152"/>
      <c r="E4" s="101"/>
      <c r="F4" s="72">
        <v>460</v>
      </c>
    </row>
    <row r="5" spans="1:13" ht="34.950000000000003" customHeight="1">
      <c r="A5" s="149" t="s">
        <v>738</v>
      </c>
      <c r="B5" s="149"/>
      <c r="C5" s="152" t="s">
        <v>13</v>
      </c>
      <c r="D5" s="152"/>
      <c r="E5" s="101"/>
      <c r="F5" s="72">
        <v>470</v>
      </c>
    </row>
    <row r="6" spans="1:13" ht="24.9" customHeight="1">
      <c r="A6" s="162" t="s">
        <v>739</v>
      </c>
      <c r="B6" s="162"/>
      <c r="C6" s="153" t="s">
        <v>15</v>
      </c>
      <c r="D6" s="153"/>
      <c r="E6" s="153"/>
      <c r="F6" s="68"/>
    </row>
    <row r="7" spans="1:13" ht="39.75" customHeight="1">
      <c r="A7" s="73" t="s">
        <v>16</v>
      </c>
      <c r="B7" s="73" t="s">
        <v>17</v>
      </c>
      <c r="C7" s="73" t="s">
        <v>18</v>
      </c>
      <c r="D7" s="73" t="s">
        <v>740</v>
      </c>
      <c r="E7" s="73" t="s">
        <v>20</v>
      </c>
    </row>
    <row r="8" spans="1:13" ht="39.75" customHeight="1">
      <c r="A8" s="107" t="s">
        <v>1004</v>
      </c>
      <c r="B8" s="107"/>
      <c r="C8" s="107"/>
      <c r="D8" s="107"/>
      <c r="E8" s="107"/>
    </row>
    <row r="9" spans="1:13" ht="72">
      <c r="A9" s="75" t="s">
        <v>1005</v>
      </c>
      <c r="B9" s="99" t="s">
        <v>1008</v>
      </c>
      <c r="C9" s="48" t="s">
        <v>26</v>
      </c>
      <c r="D9" s="25">
        <v>36194.525000000001</v>
      </c>
      <c r="E9" s="48"/>
    </row>
    <row r="10" spans="1:13" ht="72">
      <c r="A10" s="75" t="s">
        <v>1006</v>
      </c>
      <c r="B10" s="99" t="s">
        <v>1009</v>
      </c>
      <c r="C10" s="48" t="s">
        <v>26</v>
      </c>
      <c r="D10" s="25">
        <v>47210.375</v>
      </c>
      <c r="E10" s="48"/>
    </row>
    <row r="11" spans="1:13" ht="60">
      <c r="A11" s="75" t="s">
        <v>1007</v>
      </c>
      <c r="B11" s="99" t="s">
        <v>1010</v>
      </c>
      <c r="C11" s="48" t="s">
        <v>26</v>
      </c>
      <c r="D11" s="25">
        <v>85946.975000000006</v>
      </c>
      <c r="E11" s="48"/>
    </row>
    <row r="12" spans="1:13" ht="22.2">
      <c r="A12" s="163" t="s">
        <v>741</v>
      </c>
      <c r="B12" s="163"/>
      <c r="C12" s="163"/>
      <c r="D12" s="163"/>
      <c r="E12" s="163"/>
    </row>
    <row r="13" spans="1:13" ht="19.8">
      <c r="A13" s="107" t="s">
        <v>742</v>
      </c>
      <c r="B13" s="107"/>
      <c r="C13" s="107"/>
      <c r="D13" s="107"/>
      <c r="E13" s="107"/>
      <c r="H13" s="159"/>
      <c r="I13" s="159"/>
      <c r="J13" s="159"/>
      <c r="K13" s="159"/>
      <c r="L13" s="159"/>
      <c r="M13" s="159"/>
    </row>
    <row r="14" spans="1:13" ht="26.4">
      <c r="A14" s="30" t="s">
        <v>743</v>
      </c>
      <c r="B14" s="76" t="s">
        <v>744</v>
      </c>
      <c r="C14" s="31" t="s">
        <v>26</v>
      </c>
      <c r="D14" s="25">
        <v>28324.961249999997</v>
      </c>
      <c r="E14" s="48" t="s">
        <v>28</v>
      </c>
      <c r="H14" s="77"/>
      <c r="I14" s="55"/>
      <c r="J14" s="42"/>
      <c r="K14" s="43"/>
      <c r="L14" s="43"/>
      <c r="M14" s="77"/>
    </row>
    <row r="15" spans="1:13" ht="39.6">
      <c r="A15" s="30" t="s">
        <v>745</v>
      </c>
      <c r="B15" s="76" t="s">
        <v>746</v>
      </c>
      <c r="C15" s="31" t="s">
        <v>26</v>
      </c>
      <c r="D15" s="25">
        <v>32177.375</v>
      </c>
      <c r="E15" s="48" t="s">
        <v>28</v>
      </c>
    </row>
    <row r="16" spans="1:13" ht="39.6">
      <c r="A16" s="52" t="s">
        <v>747</v>
      </c>
      <c r="B16" s="48" t="s">
        <v>748</v>
      </c>
      <c r="C16" s="37" t="s">
        <v>26</v>
      </c>
      <c r="D16" s="25">
        <v>25597.375</v>
      </c>
      <c r="E16" s="37"/>
    </row>
    <row r="17" spans="1:5" ht="39.6">
      <c r="A17" s="52" t="s">
        <v>749</v>
      </c>
      <c r="B17" s="48" t="s">
        <v>750</v>
      </c>
      <c r="C17" s="37" t="s">
        <v>26</v>
      </c>
      <c r="D17" s="25">
        <v>29093</v>
      </c>
      <c r="E17" s="37"/>
    </row>
    <row r="18" spans="1:5" ht="39.6">
      <c r="A18" s="52" t="s">
        <v>751</v>
      </c>
      <c r="B18" s="48" t="s">
        <v>752</v>
      </c>
      <c r="C18" s="37" t="s">
        <v>26</v>
      </c>
      <c r="D18" s="25">
        <v>27440.949999999997</v>
      </c>
      <c r="E18" s="37"/>
    </row>
    <row r="19" spans="1:5" ht="39.6">
      <c r="A19" s="52" t="s">
        <v>753</v>
      </c>
      <c r="B19" s="48" t="s">
        <v>754</v>
      </c>
      <c r="C19" s="37" t="s">
        <v>26</v>
      </c>
      <c r="D19" s="25">
        <v>31427.137500000004</v>
      </c>
      <c r="E19" s="37"/>
    </row>
    <row r="20" spans="1:5" ht="39.6">
      <c r="A20" s="52" t="s">
        <v>755</v>
      </c>
      <c r="B20" s="48" t="s">
        <v>756</v>
      </c>
      <c r="C20" s="37" t="s">
        <v>26</v>
      </c>
      <c r="D20" s="25">
        <v>21555.375</v>
      </c>
      <c r="E20" s="37" t="s">
        <v>236</v>
      </c>
    </row>
    <row r="21" spans="1:5" ht="39.6">
      <c r="A21" s="52" t="s">
        <v>757</v>
      </c>
      <c r="B21" s="48" t="s">
        <v>758</v>
      </c>
      <c r="C21" s="37" t="s">
        <v>26</v>
      </c>
      <c r="D21" s="25">
        <v>24181.499999999996</v>
      </c>
      <c r="E21" s="37"/>
    </row>
    <row r="22" spans="1:5">
      <c r="A22" s="107" t="s">
        <v>759</v>
      </c>
      <c r="B22" s="107"/>
      <c r="C22" s="107"/>
      <c r="D22" s="107"/>
      <c r="E22" s="107"/>
    </row>
    <row r="23" spans="1:5" ht="48">
      <c r="A23" s="30" t="s">
        <v>990</v>
      </c>
      <c r="B23" s="88" t="s">
        <v>995</v>
      </c>
      <c r="C23" s="31" t="s">
        <v>26</v>
      </c>
      <c r="D23" s="25">
        <v>32115.6875</v>
      </c>
      <c r="E23" s="98" t="s">
        <v>808</v>
      </c>
    </row>
    <row r="24" spans="1:5" ht="30">
      <c r="A24" s="30" t="s">
        <v>760</v>
      </c>
      <c r="B24" s="76" t="s">
        <v>761</v>
      </c>
      <c r="C24" s="31" t="s">
        <v>26</v>
      </c>
      <c r="D24" s="25">
        <v>18656.0625</v>
      </c>
      <c r="E24" s="31" t="s">
        <v>28</v>
      </c>
    </row>
    <row r="25" spans="1:5" ht="39.6">
      <c r="A25" s="30" t="s">
        <v>762</v>
      </c>
      <c r="B25" s="76" t="s">
        <v>763</v>
      </c>
      <c r="C25" s="31" t="s">
        <v>26</v>
      </c>
      <c r="D25" s="25">
        <v>21434.35</v>
      </c>
      <c r="E25" s="31" t="s">
        <v>28</v>
      </c>
    </row>
    <row r="26" spans="1:5">
      <c r="A26" s="107" t="s">
        <v>764</v>
      </c>
      <c r="B26" s="107"/>
      <c r="C26" s="107"/>
      <c r="D26" s="107"/>
      <c r="E26" s="107"/>
    </row>
    <row r="27" spans="1:5" ht="39.6">
      <c r="A27" s="30" t="s">
        <v>765</v>
      </c>
      <c r="B27" s="76" t="s">
        <v>766</v>
      </c>
      <c r="C27" s="31" t="s">
        <v>26</v>
      </c>
      <c r="D27" s="78">
        <v>21028.974999999999</v>
      </c>
      <c r="E27" s="31"/>
    </row>
    <row r="28" spans="1:5" ht="39.6">
      <c r="A28" s="30" t="s">
        <v>767</v>
      </c>
      <c r="B28" s="76" t="s">
        <v>768</v>
      </c>
      <c r="C28" s="31" t="s">
        <v>26</v>
      </c>
      <c r="D28" s="78">
        <v>24111</v>
      </c>
      <c r="E28" s="79"/>
    </row>
    <row r="29" spans="1:5" ht="39.6">
      <c r="A29" s="30" t="s">
        <v>769</v>
      </c>
      <c r="B29" s="76" t="s">
        <v>770</v>
      </c>
      <c r="C29" s="31" t="s">
        <v>26</v>
      </c>
      <c r="D29" s="78">
        <v>28932.612499999999</v>
      </c>
      <c r="E29" s="48"/>
    </row>
    <row r="30" spans="1:5" ht="39.6">
      <c r="A30" s="30" t="s">
        <v>771</v>
      </c>
      <c r="B30" s="76" t="s">
        <v>772</v>
      </c>
      <c r="C30" s="31" t="s">
        <v>26</v>
      </c>
      <c r="D30" s="78">
        <v>26558.525000000001</v>
      </c>
      <c r="E30" s="48"/>
    </row>
    <row r="31" spans="1:5">
      <c r="A31" s="107" t="s">
        <v>773</v>
      </c>
      <c r="B31" s="107"/>
      <c r="C31" s="107"/>
      <c r="D31" s="107"/>
      <c r="E31" s="107"/>
    </row>
    <row r="32" spans="1:5" ht="26.4">
      <c r="A32" s="30" t="s">
        <v>774</v>
      </c>
      <c r="B32" s="76" t="s">
        <v>775</v>
      </c>
      <c r="C32" s="31" t="s">
        <v>26</v>
      </c>
      <c r="D32" s="78">
        <v>29987.175000000003</v>
      </c>
      <c r="E32" s="48"/>
    </row>
    <row r="33" spans="1:5">
      <c r="A33" s="107" t="s">
        <v>776</v>
      </c>
      <c r="B33" s="107"/>
      <c r="C33" s="107"/>
      <c r="D33" s="107"/>
      <c r="E33" s="107"/>
    </row>
    <row r="34" spans="1:5" ht="39.6">
      <c r="A34" s="30" t="s">
        <v>777</v>
      </c>
      <c r="B34" s="76" t="s">
        <v>778</v>
      </c>
      <c r="C34" s="31" t="s">
        <v>26</v>
      </c>
      <c r="D34" s="78">
        <v>18734.650000000001</v>
      </c>
      <c r="E34" s="80"/>
    </row>
    <row r="35" spans="1:5">
      <c r="A35" s="107" t="s">
        <v>989</v>
      </c>
      <c r="B35" s="107"/>
      <c r="C35" s="107"/>
      <c r="D35" s="107"/>
      <c r="E35" s="107"/>
    </row>
    <row r="36" spans="1:5" ht="48">
      <c r="A36" s="30" t="s">
        <v>986</v>
      </c>
      <c r="B36" s="88" t="s">
        <v>993</v>
      </c>
      <c r="C36" s="31" t="s">
        <v>26</v>
      </c>
      <c r="D36" s="25">
        <v>5505.05</v>
      </c>
      <c r="E36" s="52" t="s">
        <v>808</v>
      </c>
    </row>
    <row r="37" spans="1:5" ht="60">
      <c r="A37" s="30" t="s">
        <v>987</v>
      </c>
      <c r="B37" s="88" t="s">
        <v>994</v>
      </c>
      <c r="C37" s="31" t="s">
        <v>26</v>
      </c>
      <c r="D37" s="25">
        <v>6239.3249999999998</v>
      </c>
      <c r="E37" s="52" t="s">
        <v>808</v>
      </c>
    </row>
    <row r="38" spans="1:5" ht="60">
      <c r="A38" s="30" t="s">
        <v>988</v>
      </c>
      <c r="B38" s="88" t="s">
        <v>992</v>
      </c>
      <c r="C38" s="31" t="s">
        <v>26</v>
      </c>
      <c r="D38" s="25">
        <v>21486.600000000002</v>
      </c>
      <c r="E38" s="52" t="s">
        <v>808</v>
      </c>
    </row>
    <row r="39" spans="1:5" ht="19.8">
      <c r="A39" s="107" t="s">
        <v>779</v>
      </c>
      <c r="B39" s="107"/>
      <c r="C39" s="107"/>
      <c r="D39" s="107"/>
      <c r="E39" s="107"/>
    </row>
    <row r="40" spans="1:5" ht="39.6">
      <c r="A40" s="30" t="s">
        <v>780</v>
      </c>
      <c r="B40" s="76" t="s">
        <v>781</v>
      </c>
      <c r="C40" s="31" t="s">
        <v>26</v>
      </c>
      <c r="D40" s="25">
        <v>10665.674999999999</v>
      </c>
      <c r="E40" s="80"/>
    </row>
    <row r="41" spans="1:5" ht="39.6">
      <c r="A41" s="31" t="s">
        <v>782</v>
      </c>
      <c r="B41" s="76" t="s">
        <v>783</v>
      </c>
      <c r="C41" s="31" t="s">
        <v>26</v>
      </c>
      <c r="D41" s="25">
        <v>14435.95</v>
      </c>
      <c r="E41" s="80"/>
    </row>
    <row r="42" spans="1:5" ht="39.6">
      <c r="A42" s="31" t="s">
        <v>784</v>
      </c>
      <c r="B42" s="76" t="s">
        <v>785</v>
      </c>
      <c r="C42" s="31" t="s">
        <v>26</v>
      </c>
      <c r="D42" s="25">
        <v>17772.099999999999</v>
      </c>
      <c r="E42" s="80"/>
    </row>
    <row r="43" spans="1:5" ht="18.75" customHeight="1">
      <c r="A43" s="161" t="s">
        <v>991</v>
      </c>
      <c r="B43" s="107"/>
      <c r="C43" s="107"/>
      <c r="D43" s="107"/>
      <c r="E43" s="107"/>
    </row>
    <row r="44" spans="1:5" ht="36">
      <c r="A44" s="98" t="s">
        <v>996</v>
      </c>
      <c r="B44" s="88" t="s">
        <v>1000</v>
      </c>
      <c r="C44" s="31" t="s">
        <v>26</v>
      </c>
      <c r="D44" s="25">
        <v>39302.974999999999</v>
      </c>
      <c r="E44" s="129" t="s">
        <v>808</v>
      </c>
    </row>
    <row r="45" spans="1:5" ht="36">
      <c r="A45" s="98" t="s">
        <v>998</v>
      </c>
      <c r="B45" s="88" t="s">
        <v>1001</v>
      </c>
      <c r="C45" s="31" t="s">
        <v>26</v>
      </c>
      <c r="D45" s="25">
        <v>53707.299999999996</v>
      </c>
      <c r="E45" s="130"/>
    </row>
    <row r="46" spans="1:5" ht="36">
      <c r="A46" s="98" t="s">
        <v>997</v>
      </c>
      <c r="B46" s="88" t="s">
        <v>1002</v>
      </c>
      <c r="C46" s="31" t="s">
        <v>26</v>
      </c>
      <c r="D46" s="25">
        <v>40756</v>
      </c>
      <c r="E46" s="129" t="s">
        <v>808</v>
      </c>
    </row>
    <row r="47" spans="1:5" ht="36">
      <c r="A47" s="98" t="s">
        <v>999</v>
      </c>
      <c r="B47" s="88" t="s">
        <v>1003</v>
      </c>
      <c r="C47" s="31" t="s">
        <v>26</v>
      </c>
      <c r="D47" s="25">
        <v>55510.5</v>
      </c>
      <c r="E47" s="130"/>
    </row>
    <row r="48" spans="1:5">
      <c r="A48" s="107" t="s">
        <v>786</v>
      </c>
      <c r="B48" s="107"/>
      <c r="C48" s="107"/>
      <c r="D48" s="107"/>
      <c r="E48" s="107"/>
    </row>
    <row r="49" spans="1:7" ht="26.4">
      <c r="A49" s="30" t="s">
        <v>787</v>
      </c>
      <c r="B49" s="76" t="s">
        <v>788</v>
      </c>
      <c r="C49" s="25" t="s">
        <v>26</v>
      </c>
      <c r="D49" s="25">
        <v>72800.0625</v>
      </c>
      <c r="E49" s="81" t="s">
        <v>53</v>
      </c>
    </row>
    <row r="50" spans="1:7" ht="26.4">
      <c r="A50" s="30" t="s">
        <v>789</v>
      </c>
      <c r="B50" s="76" t="s">
        <v>790</v>
      </c>
      <c r="C50" s="25" t="s">
        <v>26</v>
      </c>
      <c r="D50" s="25">
        <v>79964.742499999993</v>
      </c>
      <c r="E50" s="81"/>
    </row>
    <row r="51" spans="1:7" ht="26.4">
      <c r="A51" s="30" t="s">
        <v>791</v>
      </c>
      <c r="B51" s="76" t="s">
        <v>792</v>
      </c>
      <c r="C51" s="25" t="s">
        <v>26</v>
      </c>
      <c r="D51" s="25">
        <v>118732.34</v>
      </c>
      <c r="E51" s="48"/>
    </row>
    <row r="52" spans="1:7" ht="26.4">
      <c r="A52" s="30" t="s">
        <v>793</v>
      </c>
      <c r="B52" s="76" t="s">
        <v>794</v>
      </c>
      <c r="C52" s="25" t="s">
        <v>26</v>
      </c>
      <c r="D52" s="25">
        <v>127943.98749999999</v>
      </c>
      <c r="E52" s="48"/>
    </row>
    <row r="53" spans="1:7" ht="26.4">
      <c r="A53" s="30" t="s">
        <v>795</v>
      </c>
      <c r="B53" s="76" t="s">
        <v>796</v>
      </c>
      <c r="C53" s="25" t="s">
        <v>26</v>
      </c>
      <c r="D53" s="25">
        <v>140098.77499999999</v>
      </c>
      <c r="E53" s="81"/>
    </row>
    <row r="54" spans="1:7" ht="26.4">
      <c r="A54" s="30" t="s">
        <v>797</v>
      </c>
      <c r="B54" s="76" t="s">
        <v>798</v>
      </c>
      <c r="C54" s="25" t="s">
        <v>26</v>
      </c>
      <c r="D54" s="25">
        <v>163128.77499999999</v>
      </c>
      <c r="E54" s="48"/>
    </row>
    <row r="55" spans="1:7" ht="26.4">
      <c r="A55" s="30" t="s">
        <v>799</v>
      </c>
      <c r="B55" s="76" t="s">
        <v>800</v>
      </c>
      <c r="C55" s="25" t="s">
        <v>26</v>
      </c>
      <c r="D55" s="25">
        <v>211107.55000000002</v>
      </c>
      <c r="E55" s="81"/>
    </row>
    <row r="56" spans="1:7" ht="26.4">
      <c r="A56" s="30" t="s">
        <v>801</v>
      </c>
      <c r="B56" s="76" t="s">
        <v>802</v>
      </c>
      <c r="C56" s="25" t="s">
        <v>26</v>
      </c>
      <c r="D56" s="25">
        <v>237976.27499999999</v>
      </c>
      <c r="E56" s="81"/>
    </row>
    <row r="57" spans="1:7">
      <c r="A57" s="107" t="s">
        <v>803</v>
      </c>
      <c r="B57" s="107"/>
      <c r="C57" s="107"/>
      <c r="D57" s="107"/>
      <c r="E57" s="107"/>
      <c r="F57" s="82"/>
      <c r="G57" s="83"/>
    </row>
    <row r="58" spans="1:7" ht="71.25" customHeight="1">
      <c r="A58" s="30" t="s">
        <v>804</v>
      </c>
      <c r="B58" s="76" t="s">
        <v>805</v>
      </c>
      <c r="C58" s="31" t="s">
        <v>26</v>
      </c>
      <c r="D58" s="25">
        <v>53640.048000000003</v>
      </c>
      <c r="E58" s="48"/>
      <c r="F58" s="82"/>
      <c r="G58" s="83"/>
    </row>
    <row r="59" spans="1:7" ht="71.25" customHeight="1">
      <c r="A59" s="30" t="s">
        <v>806</v>
      </c>
      <c r="B59" s="76" t="s">
        <v>807</v>
      </c>
      <c r="C59" s="31" t="s">
        <v>26</v>
      </c>
      <c r="D59" s="25">
        <v>72984.887999999992</v>
      </c>
      <c r="E59" s="48"/>
      <c r="F59" s="82"/>
      <c r="G59" s="83"/>
    </row>
    <row r="60" spans="1:7">
      <c r="A60" s="107" t="s">
        <v>809</v>
      </c>
      <c r="B60" s="107"/>
      <c r="C60" s="107"/>
      <c r="D60" s="107"/>
      <c r="E60" s="107"/>
      <c r="F60" s="82"/>
      <c r="G60" s="83"/>
    </row>
    <row r="61" spans="1:7" ht="39.6">
      <c r="A61" s="30" t="s">
        <v>810</v>
      </c>
      <c r="B61" s="76" t="s">
        <v>811</v>
      </c>
      <c r="C61" s="31" t="s">
        <v>26</v>
      </c>
      <c r="D61" s="25">
        <v>96364.682400000005</v>
      </c>
      <c r="E61" s="48"/>
      <c r="F61" s="84"/>
      <c r="G61" s="83"/>
    </row>
    <row r="62" spans="1:7" ht="39.6">
      <c r="A62" s="30" t="s">
        <v>812</v>
      </c>
      <c r="B62" s="76" t="s">
        <v>813</v>
      </c>
      <c r="C62" s="31" t="s">
        <v>26</v>
      </c>
      <c r="D62" s="25">
        <v>114093.8184</v>
      </c>
      <c r="E62" s="48"/>
      <c r="F62" s="84"/>
      <c r="G62" s="83"/>
    </row>
    <row r="63" spans="1:7" ht="39.6">
      <c r="A63" s="30" t="s">
        <v>814</v>
      </c>
      <c r="B63" s="76" t="s">
        <v>815</v>
      </c>
      <c r="C63" s="31" t="s">
        <v>26</v>
      </c>
      <c r="D63" s="25">
        <v>136870.9944</v>
      </c>
      <c r="E63" s="48"/>
      <c r="F63" s="84"/>
      <c r="G63" s="83"/>
    </row>
    <row r="64" spans="1:7" ht="39.6">
      <c r="A64" s="30" t="s">
        <v>816</v>
      </c>
      <c r="B64" s="76" t="s">
        <v>817</v>
      </c>
      <c r="C64" s="31" t="s">
        <v>26</v>
      </c>
      <c r="D64" s="25">
        <v>154767.38639999999</v>
      </c>
      <c r="E64" s="48"/>
      <c r="F64" s="84"/>
      <c r="G64" s="83"/>
    </row>
    <row r="65" spans="1:7">
      <c r="A65" s="107" t="s">
        <v>818</v>
      </c>
      <c r="B65" s="107"/>
      <c r="C65" s="107"/>
      <c r="D65" s="107"/>
      <c r="E65" s="107"/>
      <c r="F65" s="82"/>
      <c r="G65" s="83"/>
    </row>
    <row r="66" spans="1:7" ht="26.4">
      <c r="A66" s="30" t="s">
        <v>819</v>
      </c>
      <c r="B66" s="76" t="s">
        <v>820</v>
      </c>
      <c r="C66" s="31" t="s">
        <v>26</v>
      </c>
      <c r="D66" s="25">
        <v>16638.775000000001</v>
      </c>
      <c r="E66" s="48"/>
      <c r="F66" s="82"/>
      <c r="G66" s="83"/>
    </row>
    <row r="67" spans="1:7" ht="26.4">
      <c r="A67" s="30" t="s">
        <v>821</v>
      </c>
      <c r="B67" s="76" t="s">
        <v>822</v>
      </c>
      <c r="C67" s="31" t="s">
        <v>26</v>
      </c>
      <c r="D67" s="25">
        <v>17115.449999999997</v>
      </c>
      <c r="E67" s="85"/>
      <c r="F67" s="82"/>
      <c r="G67" s="83"/>
    </row>
    <row r="68" spans="1:7" ht="39.6">
      <c r="A68" s="30" t="s">
        <v>823</v>
      </c>
      <c r="B68" s="76" t="s">
        <v>824</v>
      </c>
      <c r="C68" s="31" t="s">
        <v>26</v>
      </c>
      <c r="D68" s="25">
        <v>18338.475000000002</v>
      </c>
      <c r="E68" s="85"/>
      <c r="F68" s="82"/>
      <c r="G68" s="83"/>
    </row>
    <row r="69" spans="1:7" ht="26.4">
      <c r="A69" s="30" t="s">
        <v>825</v>
      </c>
      <c r="B69" s="76" t="s">
        <v>826</v>
      </c>
      <c r="C69" s="31"/>
      <c r="D69" s="25">
        <v>23966</v>
      </c>
      <c r="E69" s="48"/>
      <c r="F69" s="82"/>
      <c r="G69" s="83"/>
    </row>
    <row r="70" spans="1:7" ht="26.4">
      <c r="A70" s="30" t="s">
        <v>827</v>
      </c>
      <c r="B70" s="76" t="s">
        <v>828</v>
      </c>
      <c r="C70" s="31"/>
      <c r="D70" s="25">
        <v>25531.725000000002</v>
      </c>
      <c r="E70" s="48"/>
      <c r="F70" s="82"/>
      <c r="G70" s="83"/>
    </row>
    <row r="71" spans="1:7" ht="26.4">
      <c r="A71" s="30" t="s">
        <v>829</v>
      </c>
      <c r="B71" s="76" t="s">
        <v>828</v>
      </c>
      <c r="C71" s="31" t="s">
        <v>26</v>
      </c>
      <c r="D71" s="25">
        <v>30538.25</v>
      </c>
      <c r="E71" s="48"/>
      <c r="F71" s="82"/>
      <c r="G71" s="83"/>
    </row>
    <row r="72" spans="1:7" ht="26.4">
      <c r="A72" s="30" t="s">
        <v>830</v>
      </c>
      <c r="B72" s="76" t="s">
        <v>831</v>
      </c>
      <c r="C72" s="31" t="s">
        <v>26</v>
      </c>
      <c r="D72" s="25">
        <v>22009.275000000001</v>
      </c>
      <c r="E72" s="86"/>
      <c r="F72" s="82"/>
      <c r="G72" s="83"/>
    </row>
    <row r="73" spans="1:7" ht="39.6">
      <c r="A73" s="30" t="s">
        <v>832</v>
      </c>
      <c r="B73" s="76" t="s">
        <v>833</v>
      </c>
      <c r="C73" s="31" t="s">
        <v>26</v>
      </c>
      <c r="D73" s="25">
        <v>25202.25</v>
      </c>
      <c r="E73" s="86"/>
      <c r="F73" s="82"/>
      <c r="G73" s="83"/>
    </row>
    <row r="74" spans="1:7" ht="39.6">
      <c r="A74" s="30" t="s">
        <v>834</v>
      </c>
      <c r="B74" s="76" t="s">
        <v>835</v>
      </c>
      <c r="C74" s="31" t="s">
        <v>26</v>
      </c>
      <c r="D74" s="25">
        <v>34771.974999999999</v>
      </c>
      <c r="E74" s="86"/>
      <c r="F74" s="82"/>
      <c r="G74" s="83"/>
    </row>
    <row r="75" spans="1:7" ht="39.6">
      <c r="A75" s="30" t="s">
        <v>836</v>
      </c>
      <c r="B75" s="76" t="s">
        <v>837</v>
      </c>
      <c r="C75" s="31" t="s">
        <v>26</v>
      </c>
      <c r="D75" s="25">
        <v>36091.025000000001</v>
      </c>
      <c r="E75" s="48"/>
      <c r="F75" s="82"/>
      <c r="G75" s="83"/>
    </row>
    <row r="76" spans="1:7" ht="39.6">
      <c r="A76" s="30" t="s">
        <v>838</v>
      </c>
      <c r="B76" s="76" t="s">
        <v>839</v>
      </c>
      <c r="C76" s="31" t="s">
        <v>26</v>
      </c>
      <c r="D76" s="25">
        <v>36702.25</v>
      </c>
      <c r="E76" s="48"/>
      <c r="F76" s="82"/>
      <c r="G76" s="83"/>
    </row>
    <row r="77" spans="1:7" ht="39.6">
      <c r="A77" s="30" t="s">
        <v>840</v>
      </c>
      <c r="B77" s="76" t="s">
        <v>841</v>
      </c>
      <c r="C77" s="31" t="s">
        <v>26</v>
      </c>
      <c r="D77" s="25">
        <v>40319</v>
      </c>
      <c r="E77" s="48"/>
      <c r="F77" s="82"/>
      <c r="G77" s="83"/>
    </row>
    <row r="78" spans="1:7" ht="39.6">
      <c r="A78" s="30" t="s">
        <v>842</v>
      </c>
      <c r="B78" s="76" t="s">
        <v>843</v>
      </c>
      <c r="C78" s="31" t="s">
        <v>26</v>
      </c>
      <c r="D78" s="25">
        <v>41526.5</v>
      </c>
      <c r="E78" s="48"/>
      <c r="F78" s="82"/>
      <c r="G78" s="83"/>
    </row>
    <row r="79" spans="1:7" ht="39.6">
      <c r="A79" s="30" t="s">
        <v>844</v>
      </c>
      <c r="B79" s="76" t="s">
        <v>845</v>
      </c>
      <c r="C79" s="31" t="s">
        <v>26</v>
      </c>
      <c r="D79" s="25">
        <v>41526.5</v>
      </c>
      <c r="E79" s="48"/>
      <c r="F79" s="82"/>
      <c r="G79" s="83"/>
    </row>
    <row r="80" spans="1:7" ht="39.6">
      <c r="A80" s="30" t="s">
        <v>846</v>
      </c>
      <c r="B80" s="76" t="s">
        <v>847</v>
      </c>
      <c r="C80" s="31" t="s">
        <v>26</v>
      </c>
      <c r="D80" s="25">
        <v>41526.5</v>
      </c>
      <c r="E80" s="48"/>
      <c r="F80" s="82"/>
      <c r="G80" s="83"/>
    </row>
    <row r="81" spans="1:7" ht="39.6">
      <c r="A81" s="30" t="s">
        <v>848</v>
      </c>
      <c r="B81" s="76" t="s">
        <v>849</v>
      </c>
      <c r="C81" s="31" t="s">
        <v>26</v>
      </c>
      <c r="D81" s="25">
        <v>37913.775000000001</v>
      </c>
      <c r="E81" s="48"/>
      <c r="F81" s="82"/>
      <c r="G81" s="83"/>
    </row>
    <row r="82" spans="1:7" ht="39.6">
      <c r="A82" s="30" t="s">
        <v>850</v>
      </c>
      <c r="B82" s="76" t="s">
        <v>851</v>
      </c>
      <c r="C82" s="31" t="s">
        <v>26</v>
      </c>
      <c r="D82" s="25">
        <v>44039.25</v>
      </c>
      <c r="E82" s="48"/>
      <c r="F82" s="82"/>
      <c r="G82" s="83"/>
    </row>
    <row r="83" spans="1:7" ht="39.6">
      <c r="A83" s="30" t="s">
        <v>852</v>
      </c>
      <c r="B83" s="76" t="s">
        <v>853</v>
      </c>
      <c r="C83" s="31" t="s">
        <v>26</v>
      </c>
      <c r="D83" s="25">
        <v>44039.25</v>
      </c>
      <c r="E83" s="48"/>
      <c r="F83" s="82"/>
      <c r="G83" s="83"/>
    </row>
    <row r="84" spans="1:7" ht="39.6">
      <c r="A84" s="30" t="s">
        <v>854</v>
      </c>
      <c r="B84" s="76" t="s">
        <v>855</v>
      </c>
      <c r="C84" s="31" t="s">
        <v>26</v>
      </c>
      <c r="D84" s="25">
        <v>50991</v>
      </c>
      <c r="E84" s="48" t="s">
        <v>53</v>
      </c>
      <c r="F84" s="82"/>
      <c r="G84" s="83"/>
    </row>
    <row r="85" spans="1:7" ht="39.6">
      <c r="A85" s="30" t="s">
        <v>856</v>
      </c>
      <c r="B85" s="76" t="s">
        <v>857</v>
      </c>
      <c r="C85" s="31" t="s">
        <v>26</v>
      </c>
      <c r="D85" s="25">
        <v>52704.5</v>
      </c>
      <c r="E85" s="48"/>
      <c r="F85" s="82"/>
      <c r="G85" s="83"/>
    </row>
    <row r="86" spans="1:7" ht="39.6">
      <c r="A86" s="30" t="s">
        <v>858</v>
      </c>
      <c r="B86" s="76" t="s">
        <v>855</v>
      </c>
      <c r="C86" s="31" t="s">
        <v>26</v>
      </c>
      <c r="D86" s="25">
        <v>57487.924999999996</v>
      </c>
      <c r="E86" s="48" t="s">
        <v>53</v>
      </c>
      <c r="F86" s="82"/>
      <c r="G86" s="83"/>
    </row>
    <row r="87" spans="1:7" ht="39.6">
      <c r="A87" s="30" t="s">
        <v>859</v>
      </c>
      <c r="B87" s="76" t="s">
        <v>860</v>
      </c>
      <c r="C87" s="31" t="s">
        <v>26</v>
      </c>
      <c r="D87" s="25">
        <v>56263.75</v>
      </c>
      <c r="E87" s="48"/>
      <c r="F87" s="82"/>
      <c r="G87" s="83"/>
    </row>
    <row r="88" spans="1:7" ht="39.6">
      <c r="A88" s="30" t="s">
        <v>861</v>
      </c>
      <c r="B88" s="76" t="s">
        <v>862</v>
      </c>
      <c r="C88" s="31" t="s">
        <v>26</v>
      </c>
      <c r="D88" s="25">
        <v>55040.725000000006</v>
      </c>
      <c r="E88" s="48"/>
      <c r="F88" s="82"/>
      <c r="G88" s="83"/>
    </row>
    <row r="89" spans="1:7" ht="33.75" customHeight="1">
      <c r="A89" s="30" t="s">
        <v>863</v>
      </c>
      <c r="B89" s="76" t="s">
        <v>864</v>
      </c>
      <c r="C89" s="31" t="s">
        <v>26</v>
      </c>
      <c r="D89" s="25">
        <v>58233.7</v>
      </c>
      <c r="E89" s="48" t="s">
        <v>469</v>
      </c>
      <c r="F89" s="82"/>
      <c r="G89" s="83"/>
    </row>
    <row r="90" spans="1:7" ht="39.6">
      <c r="A90" s="30" t="s">
        <v>865</v>
      </c>
      <c r="B90" s="76" t="s">
        <v>866</v>
      </c>
      <c r="C90" s="31" t="s">
        <v>26</v>
      </c>
      <c r="D90" s="25">
        <v>64250.499999999993</v>
      </c>
      <c r="E90" s="48"/>
      <c r="F90" s="82"/>
      <c r="G90" s="83"/>
    </row>
    <row r="91" spans="1:7" ht="39.6">
      <c r="A91" s="30" t="s">
        <v>867</v>
      </c>
      <c r="B91" s="76" t="s">
        <v>868</v>
      </c>
      <c r="C91" s="31" t="s">
        <v>26</v>
      </c>
      <c r="D91" s="25">
        <v>64250.499999999993</v>
      </c>
      <c r="E91" s="48"/>
      <c r="F91" s="82"/>
      <c r="G91" s="83"/>
    </row>
    <row r="92" spans="1:7" ht="26.4">
      <c r="A92" s="30" t="s">
        <v>869</v>
      </c>
      <c r="B92" s="76" t="s">
        <v>870</v>
      </c>
      <c r="C92" s="31" t="s">
        <v>26</v>
      </c>
      <c r="D92" s="25">
        <v>64775.475000000006</v>
      </c>
      <c r="E92" s="48"/>
      <c r="F92" s="82"/>
      <c r="G92" s="83"/>
    </row>
    <row r="93" spans="1:7" ht="26.4">
      <c r="A93" s="30" t="s">
        <v>871</v>
      </c>
      <c r="B93" s="76" t="s">
        <v>872</v>
      </c>
      <c r="C93" s="31" t="s">
        <v>26</v>
      </c>
      <c r="D93" s="25">
        <v>65987.574999999997</v>
      </c>
      <c r="E93" s="48"/>
      <c r="F93" s="82"/>
      <c r="G93" s="83"/>
    </row>
    <row r="94" spans="1:7">
      <c r="A94" s="30" t="s">
        <v>873</v>
      </c>
      <c r="B94" s="76" t="s">
        <v>874</v>
      </c>
      <c r="C94" s="31" t="s">
        <v>26</v>
      </c>
      <c r="D94" s="25">
        <v>3669.6499999999996</v>
      </c>
      <c r="E94" s="48"/>
      <c r="F94" s="82"/>
      <c r="G94" s="83"/>
    </row>
    <row r="95" spans="1:7" ht="30">
      <c r="A95" s="30" t="s">
        <v>875</v>
      </c>
      <c r="B95" s="76" t="s">
        <v>876</v>
      </c>
      <c r="C95" s="31" t="s">
        <v>26</v>
      </c>
      <c r="D95" s="25">
        <v>3669.6499999999996</v>
      </c>
      <c r="E95" s="48"/>
      <c r="F95" s="82"/>
      <c r="G95" s="83"/>
    </row>
    <row r="96" spans="1:7">
      <c r="A96" s="30" t="s">
        <v>877</v>
      </c>
      <c r="B96" s="76" t="s">
        <v>878</v>
      </c>
      <c r="C96" s="31" t="s">
        <v>26</v>
      </c>
      <c r="D96" s="25">
        <v>3669.6499999999996</v>
      </c>
      <c r="E96" s="48"/>
      <c r="F96" s="82"/>
      <c r="G96" s="83"/>
    </row>
    <row r="97" spans="1:7" ht="30">
      <c r="A97" s="30" t="s">
        <v>879</v>
      </c>
      <c r="B97" s="76" t="s">
        <v>880</v>
      </c>
      <c r="C97" s="31" t="s">
        <v>26</v>
      </c>
      <c r="D97" s="25">
        <v>3669.6499999999996</v>
      </c>
      <c r="E97" s="48"/>
      <c r="F97" s="82"/>
      <c r="G97" s="83"/>
    </row>
    <row r="98" spans="1:7" ht="15" customHeight="1">
      <c r="A98" s="107" t="s">
        <v>881</v>
      </c>
      <c r="B98" s="107"/>
      <c r="C98" s="107"/>
      <c r="D98" s="107"/>
      <c r="E98" s="107"/>
      <c r="F98" s="82"/>
      <c r="G98" s="83"/>
    </row>
    <row r="99" spans="1:7" ht="66">
      <c r="A99" s="30" t="s">
        <v>882</v>
      </c>
      <c r="B99" s="76" t="s">
        <v>883</v>
      </c>
      <c r="C99" s="31" t="s">
        <v>26</v>
      </c>
      <c r="D99" s="25">
        <v>36409</v>
      </c>
      <c r="E99" s="48"/>
      <c r="F99" s="82"/>
      <c r="G99" s="83"/>
    </row>
    <row r="100" spans="1:7" ht="66">
      <c r="A100" s="30" t="s">
        <v>884</v>
      </c>
      <c r="B100" s="76" t="s">
        <v>885</v>
      </c>
      <c r="C100" s="31" t="s">
        <v>26</v>
      </c>
      <c r="D100" s="25">
        <v>34945.050000000003</v>
      </c>
      <c r="E100" s="48"/>
      <c r="F100" s="82"/>
      <c r="G100" s="83"/>
    </row>
    <row r="101" spans="1:7" ht="66">
      <c r="A101" s="30" t="s">
        <v>886</v>
      </c>
      <c r="B101" s="76" t="s">
        <v>887</v>
      </c>
      <c r="C101" s="31" t="s">
        <v>26</v>
      </c>
      <c r="D101" s="25">
        <v>59370.474999999999</v>
      </c>
      <c r="E101" s="48"/>
      <c r="F101" s="82"/>
      <c r="G101" s="83"/>
    </row>
    <row r="102" spans="1:7" ht="66">
      <c r="A102" s="30" t="s">
        <v>888</v>
      </c>
      <c r="B102" s="76" t="s">
        <v>889</v>
      </c>
      <c r="C102" s="31" t="s">
        <v>26</v>
      </c>
      <c r="D102" s="25">
        <v>56788.149999999994</v>
      </c>
      <c r="E102" s="48" t="s">
        <v>469</v>
      </c>
      <c r="F102" s="82"/>
      <c r="G102" s="83"/>
    </row>
    <row r="103" spans="1:7" ht="32.25" customHeight="1">
      <c r="A103" s="31" t="s">
        <v>890</v>
      </c>
      <c r="B103" s="76" t="s">
        <v>891</v>
      </c>
      <c r="C103" s="31" t="s">
        <v>26</v>
      </c>
      <c r="D103" s="25">
        <v>38366.300000000003</v>
      </c>
      <c r="E103" s="48"/>
      <c r="F103" s="82"/>
      <c r="G103" s="83"/>
    </row>
    <row r="104" spans="1:7" ht="66">
      <c r="A104" s="31" t="s">
        <v>892</v>
      </c>
      <c r="B104" s="76" t="s">
        <v>893</v>
      </c>
      <c r="C104" s="31" t="s">
        <v>26</v>
      </c>
      <c r="D104" s="25">
        <v>40446.074999999997</v>
      </c>
      <c r="E104" s="48"/>
      <c r="F104" s="82"/>
      <c r="G104" s="83"/>
    </row>
    <row r="105" spans="1:7" ht="66">
      <c r="A105" s="31" t="s">
        <v>894</v>
      </c>
      <c r="B105" s="76" t="s">
        <v>895</v>
      </c>
      <c r="C105" s="31" t="s">
        <v>26</v>
      </c>
      <c r="D105" s="25">
        <v>40446.074999999997</v>
      </c>
      <c r="E105" s="48"/>
      <c r="F105" s="82"/>
      <c r="G105" s="83"/>
    </row>
    <row r="106" spans="1:7" ht="66">
      <c r="A106" s="31" t="s">
        <v>896</v>
      </c>
      <c r="B106" s="76" t="s">
        <v>891</v>
      </c>
      <c r="C106" s="31" t="s">
        <v>26</v>
      </c>
      <c r="D106" s="25">
        <v>37192.15</v>
      </c>
      <c r="E106" s="48"/>
      <c r="F106" s="82"/>
      <c r="G106" s="83"/>
    </row>
    <row r="107" spans="1:7" ht="66">
      <c r="A107" s="31" t="s">
        <v>897</v>
      </c>
      <c r="B107" s="87" t="s">
        <v>898</v>
      </c>
      <c r="C107" s="31" t="s">
        <v>26</v>
      </c>
      <c r="D107" s="25">
        <v>154140.25</v>
      </c>
      <c r="E107" s="48"/>
      <c r="F107" s="82"/>
      <c r="G107" s="83"/>
    </row>
    <row r="108" spans="1:7" ht="66">
      <c r="A108" s="31" t="s">
        <v>899</v>
      </c>
      <c r="B108" s="87" t="s">
        <v>900</v>
      </c>
      <c r="C108" s="31" t="s">
        <v>26</v>
      </c>
      <c r="D108" s="25">
        <v>151288.25</v>
      </c>
      <c r="E108" s="48"/>
      <c r="F108" s="82"/>
      <c r="G108" s="83"/>
    </row>
    <row r="109" spans="1:7" ht="66">
      <c r="A109" s="31" t="s">
        <v>901</v>
      </c>
      <c r="B109" s="87" t="s">
        <v>902</v>
      </c>
      <c r="C109" s="31" t="s">
        <v>26</v>
      </c>
      <c r="D109" s="25">
        <v>46241.500000000007</v>
      </c>
      <c r="E109" s="48"/>
      <c r="F109" s="82"/>
      <c r="G109" s="83"/>
    </row>
    <row r="110" spans="1:7" ht="66">
      <c r="A110" s="30" t="s">
        <v>903</v>
      </c>
      <c r="B110" s="87" t="s">
        <v>904</v>
      </c>
      <c r="C110" s="31" t="s">
        <v>26</v>
      </c>
      <c r="D110" s="25">
        <v>24193.699999999997</v>
      </c>
      <c r="E110" s="48"/>
      <c r="F110" s="82"/>
      <c r="G110" s="83"/>
    </row>
    <row r="111" spans="1:7" ht="66">
      <c r="A111" s="30" t="s">
        <v>905</v>
      </c>
      <c r="B111" s="87" t="s">
        <v>906</v>
      </c>
      <c r="C111" s="31" t="s">
        <v>26</v>
      </c>
      <c r="D111" s="25">
        <v>22920.65</v>
      </c>
      <c r="E111" s="48"/>
      <c r="F111" s="82"/>
      <c r="G111" s="83"/>
    </row>
    <row r="112" spans="1:7" ht="66">
      <c r="A112" s="30" t="s">
        <v>907</v>
      </c>
      <c r="B112" s="76" t="s">
        <v>908</v>
      </c>
      <c r="C112" s="31" t="s">
        <v>26</v>
      </c>
      <c r="D112" s="25">
        <v>15843.55</v>
      </c>
      <c r="E112" s="48"/>
      <c r="F112" s="82"/>
      <c r="G112" s="83"/>
    </row>
    <row r="113" spans="1:7" ht="66">
      <c r="A113" s="30" t="s">
        <v>909</v>
      </c>
      <c r="B113" s="76" t="s">
        <v>910</v>
      </c>
      <c r="C113" s="31" t="s">
        <v>26</v>
      </c>
      <c r="D113" s="25">
        <v>18199.324999999997</v>
      </c>
      <c r="E113" s="48"/>
      <c r="F113" s="82"/>
      <c r="G113" s="83"/>
    </row>
    <row r="114" spans="1:7" ht="52.8">
      <c r="A114" s="30" t="s">
        <v>911</v>
      </c>
      <c r="B114" s="76" t="s">
        <v>912</v>
      </c>
      <c r="C114" s="31" t="s">
        <v>26</v>
      </c>
      <c r="D114" s="25">
        <v>43003.099999999991</v>
      </c>
      <c r="E114" s="48" t="s">
        <v>469</v>
      </c>
      <c r="F114" s="82"/>
      <c r="G114" s="83"/>
    </row>
    <row r="115" spans="1:7" ht="52.8">
      <c r="A115" s="30" t="s">
        <v>913</v>
      </c>
      <c r="B115" s="76" t="s">
        <v>914</v>
      </c>
      <c r="C115" s="31" t="s">
        <v>26</v>
      </c>
      <c r="D115" s="25">
        <v>43003.099999999991</v>
      </c>
      <c r="E115" s="48" t="s">
        <v>469</v>
      </c>
      <c r="F115" s="82"/>
      <c r="G115" s="83"/>
    </row>
    <row r="116" spans="1:7" ht="52.8">
      <c r="A116" s="30" t="s">
        <v>915</v>
      </c>
      <c r="B116" s="76" t="s">
        <v>916</v>
      </c>
      <c r="C116" s="31" t="s">
        <v>26</v>
      </c>
      <c r="D116" s="25">
        <v>45908.574999999997</v>
      </c>
      <c r="E116" s="48"/>
      <c r="F116" s="82"/>
      <c r="G116" s="83"/>
    </row>
    <row r="117" spans="1:7" ht="52.8">
      <c r="A117" s="30" t="s">
        <v>917</v>
      </c>
      <c r="B117" s="76" t="s">
        <v>918</v>
      </c>
      <c r="C117" s="31" t="s">
        <v>26</v>
      </c>
      <c r="D117" s="25">
        <v>47358.149999999994</v>
      </c>
      <c r="E117" s="48"/>
      <c r="F117" s="82"/>
      <c r="G117" s="83"/>
    </row>
    <row r="118" spans="1:7" ht="52.8">
      <c r="A118" s="30" t="s">
        <v>919</v>
      </c>
      <c r="B118" s="76" t="s">
        <v>920</v>
      </c>
      <c r="C118" s="31" t="s">
        <v>26</v>
      </c>
      <c r="D118" s="25">
        <v>46875.15</v>
      </c>
      <c r="E118" s="48" t="s">
        <v>469</v>
      </c>
      <c r="F118" s="82"/>
      <c r="G118" s="83"/>
    </row>
    <row r="119" spans="1:7" ht="52.8">
      <c r="A119" s="30" t="s">
        <v>921</v>
      </c>
      <c r="B119" s="76" t="s">
        <v>922</v>
      </c>
      <c r="C119" s="31" t="s">
        <v>26</v>
      </c>
      <c r="D119" s="25">
        <v>58809.274999999994</v>
      </c>
      <c r="E119" s="48"/>
      <c r="F119" s="82"/>
      <c r="G119" s="83"/>
    </row>
    <row r="120" spans="1:7" ht="52.8">
      <c r="A120" s="30" t="s">
        <v>923</v>
      </c>
      <c r="B120" s="76" t="s">
        <v>924</v>
      </c>
      <c r="C120" s="31" t="s">
        <v>26</v>
      </c>
      <c r="D120" s="25">
        <v>58809.274999999994</v>
      </c>
      <c r="E120" s="48" t="s">
        <v>469</v>
      </c>
      <c r="F120" s="82"/>
      <c r="G120" s="83"/>
    </row>
    <row r="121" spans="1:7">
      <c r="A121" s="107" t="s">
        <v>925</v>
      </c>
      <c r="B121" s="107"/>
      <c r="C121" s="107"/>
      <c r="D121" s="107"/>
      <c r="E121" s="107"/>
      <c r="F121" s="82"/>
      <c r="G121" s="83"/>
    </row>
    <row r="122" spans="1:7" ht="60">
      <c r="A122" s="31" t="s">
        <v>926</v>
      </c>
      <c r="B122" s="88" t="s">
        <v>927</v>
      </c>
      <c r="C122" s="31" t="s">
        <v>26</v>
      </c>
      <c r="D122" s="25">
        <v>7558.375</v>
      </c>
      <c r="E122" s="91"/>
      <c r="F122" s="82"/>
      <c r="G122" s="83"/>
    </row>
    <row r="123" spans="1:7" ht="60">
      <c r="A123" s="31" t="s">
        <v>928</v>
      </c>
      <c r="B123" s="88" t="s">
        <v>927</v>
      </c>
      <c r="C123" s="31" t="s">
        <v>26</v>
      </c>
      <c r="D123" s="25">
        <v>8639.375</v>
      </c>
      <c r="E123" s="91"/>
      <c r="F123" s="82"/>
      <c r="G123" s="83"/>
    </row>
    <row r="124" spans="1:7" ht="60">
      <c r="A124" s="31" t="s">
        <v>1038</v>
      </c>
      <c r="B124" s="88" t="s">
        <v>927</v>
      </c>
      <c r="C124" s="31" t="s">
        <v>26</v>
      </c>
      <c r="D124" s="25">
        <v>7558.375</v>
      </c>
      <c r="E124" s="91"/>
      <c r="F124" s="82"/>
      <c r="G124" s="83"/>
    </row>
    <row r="125" spans="1:7">
      <c r="A125" s="107" t="s">
        <v>929</v>
      </c>
      <c r="B125" s="107"/>
      <c r="C125" s="107"/>
      <c r="D125" s="107"/>
      <c r="E125" s="107"/>
      <c r="F125" s="82"/>
      <c r="G125" s="83"/>
    </row>
    <row r="126" spans="1:7" ht="39.6">
      <c r="A126" s="30" t="s">
        <v>930</v>
      </c>
      <c r="B126" s="76" t="s">
        <v>931</v>
      </c>
      <c r="C126" s="31" t="s">
        <v>26</v>
      </c>
      <c r="D126" s="25">
        <v>4117.5749999999998</v>
      </c>
      <c r="E126" s="31"/>
      <c r="F126" s="160"/>
      <c r="G126" s="83"/>
    </row>
    <row r="127" spans="1:7" ht="39.6">
      <c r="A127" s="30" t="s">
        <v>932</v>
      </c>
      <c r="B127" s="76" t="s">
        <v>933</v>
      </c>
      <c r="C127" s="31" t="s">
        <v>26</v>
      </c>
      <c r="D127" s="25">
        <v>6354.3249999999998</v>
      </c>
      <c r="E127" s="31"/>
      <c r="F127" s="160"/>
      <c r="G127" s="83"/>
    </row>
    <row r="128" spans="1:7" ht="52.8">
      <c r="A128" s="30" t="s">
        <v>934</v>
      </c>
      <c r="B128" s="76" t="s">
        <v>935</v>
      </c>
      <c r="C128" s="31" t="s">
        <v>26</v>
      </c>
      <c r="D128" s="25">
        <v>14536.575000000001</v>
      </c>
      <c r="E128" s="30"/>
      <c r="F128" s="160"/>
      <c r="G128" s="83"/>
    </row>
    <row r="129" spans="1:7" ht="52.8">
      <c r="A129" s="30" t="s">
        <v>936</v>
      </c>
      <c r="B129" s="76" t="s">
        <v>937</v>
      </c>
      <c r="C129" s="31" t="s">
        <v>26</v>
      </c>
      <c r="D129" s="25">
        <v>7329.5249999999996</v>
      </c>
      <c r="E129" s="30"/>
      <c r="F129" s="160"/>
      <c r="G129" s="83"/>
    </row>
    <row r="130" spans="1:7" ht="52.8">
      <c r="A130" s="30" t="s">
        <v>938</v>
      </c>
      <c r="B130" s="76" t="s">
        <v>937</v>
      </c>
      <c r="C130" s="31" t="s">
        <v>26</v>
      </c>
      <c r="D130" s="25">
        <v>7329.5249999999996</v>
      </c>
      <c r="E130" s="30"/>
      <c r="F130" s="160"/>
      <c r="G130" s="83"/>
    </row>
    <row r="131" spans="1:7" ht="52.8">
      <c r="A131" s="30" t="s">
        <v>939</v>
      </c>
      <c r="B131" s="76" t="s">
        <v>940</v>
      </c>
      <c r="C131" s="31" t="s">
        <v>26</v>
      </c>
      <c r="D131" s="25">
        <v>13639.575000000001</v>
      </c>
      <c r="E131" s="30"/>
      <c r="F131" s="160"/>
      <c r="G131" s="83"/>
    </row>
    <row r="132" spans="1:7" ht="52.8">
      <c r="A132" s="30" t="s">
        <v>941</v>
      </c>
      <c r="B132" s="76" t="s">
        <v>942</v>
      </c>
      <c r="C132" s="31" t="s">
        <v>26</v>
      </c>
      <c r="D132" s="25">
        <v>5232.5</v>
      </c>
      <c r="E132" s="30"/>
      <c r="F132" s="160"/>
      <c r="G132" s="83"/>
    </row>
    <row r="133" spans="1:7">
      <c r="A133" s="107" t="s">
        <v>943</v>
      </c>
      <c r="B133" s="107"/>
      <c r="C133" s="107"/>
      <c r="D133" s="107"/>
      <c r="E133" s="107"/>
      <c r="F133" s="82"/>
      <c r="G133" s="83"/>
    </row>
    <row r="134" spans="1:7" ht="27.9" customHeight="1">
      <c r="A134" s="30" t="s">
        <v>944</v>
      </c>
      <c r="B134" s="157" t="s">
        <v>945</v>
      </c>
      <c r="C134" s="31" t="s">
        <v>26</v>
      </c>
      <c r="D134" s="25">
        <v>33867.5</v>
      </c>
      <c r="E134" s="114"/>
      <c r="F134" s="82"/>
      <c r="G134" s="83"/>
    </row>
    <row r="135" spans="1:7" ht="27.9" customHeight="1">
      <c r="A135" s="30" t="s">
        <v>946</v>
      </c>
      <c r="B135" s="157"/>
      <c r="C135" s="31" t="s">
        <v>26</v>
      </c>
      <c r="D135" s="25">
        <v>33867.5</v>
      </c>
      <c r="E135" s="114"/>
      <c r="F135" s="82"/>
      <c r="G135" s="83"/>
    </row>
    <row r="136" spans="1:7">
      <c r="A136" s="107" t="s">
        <v>947</v>
      </c>
      <c r="B136" s="107"/>
      <c r="C136" s="107"/>
      <c r="D136" s="107"/>
      <c r="E136" s="107"/>
      <c r="F136" s="82"/>
      <c r="G136" s="83"/>
    </row>
    <row r="137" spans="1:7" ht="26.4">
      <c r="A137" s="30" t="s">
        <v>948</v>
      </c>
      <c r="B137" s="76" t="s">
        <v>949</v>
      </c>
      <c r="C137" s="31" t="s">
        <v>26</v>
      </c>
      <c r="D137" s="25">
        <v>5919.625</v>
      </c>
      <c r="E137" s="48"/>
      <c r="F137" s="82"/>
      <c r="G137" s="83"/>
    </row>
    <row r="138" spans="1:7" ht="26.4">
      <c r="A138" s="30" t="s">
        <v>950</v>
      </c>
      <c r="B138" s="76" t="s">
        <v>951</v>
      </c>
      <c r="C138" s="31" t="s">
        <v>26</v>
      </c>
      <c r="D138" s="25">
        <v>3365.4750000000004</v>
      </c>
      <c r="E138" s="48"/>
      <c r="F138" s="82"/>
      <c r="G138" s="83"/>
    </row>
    <row r="139" spans="1:7" ht="26.4">
      <c r="A139" s="30" t="s">
        <v>952</v>
      </c>
      <c r="B139" s="76" t="s">
        <v>953</v>
      </c>
      <c r="C139" s="31"/>
      <c r="D139" s="25">
        <v>6812.0249999999996</v>
      </c>
      <c r="E139" s="48"/>
      <c r="F139" s="82"/>
      <c r="G139" s="83"/>
    </row>
    <row r="141" spans="1:7">
      <c r="A141" s="158" t="s">
        <v>736</v>
      </c>
      <c r="B141" s="158"/>
      <c r="C141" s="158"/>
      <c r="D141" s="158"/>
      <c r="E141" s="158"/>
    </row>
  </sheetData>
  <mergeCells count="35">
    <mergeCell ref="A12:E12"/>
    <mergeCell ref="A13:E13"/>
    <mergeCell ref="A8:E8"/>
    <mergeCell ref="B1:C1"/>
    <mergeCell ref="C2:D2"/>
    <mergeCell ref="A3:B3"/>
    <mergeCell ref="C3:D3"/>
    <mergeCell ref="C4:D4"/>
    <mergeCell ref="A5:B5"/>
    <mergeCell ref="C5:D5"/>
    <mergeCell ref="A6:B6"/>
    <mergeCell ref="C6:E6"/>
    <mergeCell ref="H13:M13"/>
    <mergeCell ref="A22:E22"/>
    <mergeCell ref="F126:F132"/>
    <mergeCell ref="A133:E133"/>
    <mergeCell ref="A31:E31"/>
    <mergeCell ref="A33:E33"/>
    <mergeCell ref="A35:E35"/>
    <mergeCell ref="A48:E48"/>
    <mergeCell ref="A57:E57"/>
    <mergeCell ref="A60:E60"/>
    <mergeCell ref="A26:E26"/>
    <mergeCell ref="A39:E39"/>
    <mergeCell ref="A43:E43"/>
    <mergeCell ref="E44:E45"/>
    <mergeCell ref="E46:E47"/>
    <mergeCell ref="B134:B135"/>
    <mergeCell ref="E134:E135"/>
    <mergeCell ref="A136:E136"/>
    <mergeCell ref="A141:E141"/>
    <mergeCell ref="A65:E65"/>
    <mergeCell ref="A98:E98"/>
    <mergeCell ref="A121:E121"/>
    <mergeCell ref="A125:E125"/>
  </mergeCells>
  <phoneticPr fontId="41" type="noConversion"/>
  <hyperlinks>
    <hyperlink ref="A6" r:id="rId1" display="www.almacom.info  E-mail:almacom@inbox,ru" xr:uid="{B5A1F19E-7DA2-42CB-9379-D276A7C909E6}"/>
  </hyperlinks>
  <pageMargins left="0.7" right="0.7" top="0.75" bottom="0.75" header="0.3" footer="0.3"/>
  <pageSetup paperSize="9" scale="77" orientation="portrait" r:id="rId2"/>
  <rowBreaks count="2" manualBreakCount="2">
    <brk id="21" max="5" man="1"/>
    <brk id="42" max="5" man="1"/>
  </rowBreaks>
  <colBreaks count="1" manualBreakCount="1">
    <brk id="5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Кондиц. и расх. мат-лы Almacom</vt:lpstr>
      <vt:lpstr>Разное, обогреватели  Almacom</vt:lpstr>
      <vt:lpstr>'Кондиц. и расх. мат-лы Almacom'!Область_печати</vt:lpstr>
      <vt:lpstr>'Разное, обогреватели  Almacom'!Область_печати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Aiymzhan Tuletayeva</cp:lastModifiedBy>
  <cp:lastPrinted>2023-11-27T02:29:43Z</cp:lastPrinted>
  <dcterms:created xsi:type="dcterms:W3CDTF">2015-06-05T18:17:20Z</dcterms:created>
  <dcterms:modified xsi:type="dcterms:W3CDTF">2023-12-29T04:25:47Z</dcterms:modified>
</cp:coreProperties>
</file>