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УЧЕЕЕБА\ИТ в математике\"/>
    </mc:Choice>
  </mc:AlternateContent>
  <bookViews>
    <workbookView xWindow="0" yWindow="0" windowWidth="24000" windowHeight="9735" activeTab="4"/>
  </bookViews>
  <sheets>
    <sheet name="Задание 0" sheetId="1" r:id="rId1"/>
    <sheet name="Задание 1" sheetId="2" r:id="rId2"/>
    <sheet name="Задание 2" sheetId="3" r:id="rId3"/>
    <sheet name="Задание 3" sheetId="4" r:id="rId4"/>
    <sheet name="Задание 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C4" i="5"/>
  <c r="D4" i="5"/>
  <c r="B2" i="5"/>
  <c r="B1" i="5"/>
  <c r="B2" i="4"/>
  <c r="B1" i="4"/>
  <c r="D5" i="4" s="1"/>
  <c r="B2" i="3"/>
  <c r="J6" i="3" s="1"/>
  <c r="B1" i="3"/>
  <c r="B3" i="3"/>
  <c r="C2" i="2"/>
  <c r="D2" i="2"/>
  <c r="E2" i="2"/>
  <c r="F2" i="2"/>
  <c r="G2" i="2"/>
  <c r="H2" i="2"/>
  <c r="I2" i="2"/>
  <c r="J2" i="2"/>
  <c r="K2" i="2"/>
  <c r="L2" i="2"/>
  <c r="B2" i="2"/>
  <c r="C5" i="4" l="1"/>
  <c r="I5" i="4"/>
  <c r="E5" i="4"/>
  <c r="K5" i="4"/>
  <c r="J5" i="4"/>
  <c r="H5" i="4"/>
  <c r="G5" i="4"/>
  <c r="F5" i="4"/>
  <c r="B5" i="4"/>
  <c r="L5" i="4"/>
  <c r="I6" i="3"/>
  <c r="H6" i="3"/>
  <c r="G6" i="3"/>
  <c r="F6" i="3"/>
  <c r="B6" i="3"/>
  <c r="E6" i="3"/>
  <c r="L6" i="3"/>
  <c r="D6" i="3"/>
  <c r="K6" i="3"/>
  <c r="C6" i="3"/>
</calcChain>
</file>

<file path=xl/sharedStrings.xml><?xml version="1.0" encoding="utf-8"?>
<sst xmlns="http://schemas.openxmlformats.org/spreadsheetml/2006/main" count="14" uniqueCount="5">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</sst>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4" borderId="0" xfId="0" applyFont="1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Y=|3+|X||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1'!$B$1:$L$1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'Задание 1'!$B$2:$L$2</c:f>
              <c:numCache>
                <c:formatCode>General</c:formatCode>
                <c:ptCount val="11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72912"/>
        <c:axId val="59873472"/>
      </c:scatterChart>
      <c:valAx>
        <c:axId val="5987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73472"/>
        <c:crosses val="autoZero"/>
        <c:crossBetween val="midCat"/>
      </c:valAx>
      <c:valAx>
        <c:axId val="59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7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Y=aX*X+b*X+c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2'!$B$5:$L$5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'Задание 2'!$B$6:$L$6</c:f>
              <c:numCache>
                <c:formatCode>General</c:formatCode>
                <c:ptCount val="11"/>
                <c:pt idx="0">
                  <c:v>45</c:v>
                </c:pt>
                <c:pt idx="1">
                  <c:v>4</c:v>
                </c:pt>
                <c:pt idx="2">
                  <c:v>-21</c:v>
                </c:pt>
                <c:pt idx="3">
                  <c:v>-30</c:v>
                </c:pt>
                <c:pt idx="4">
                  <c:v>-23</c:v>
                </c:pt>
                <c:pt idx="5">
                  <c:v>0</c:v>
                </c:pt>
                <c:pt idx="6">
                  <c:v>39</c:v>
                </c:pt>
                <c:pt idx="7">
                  <c:v>94</c:v>
                </c:pt>
                <c:pt idx="8">
                  <c:v>165</c:v>
                </c:pt>
                <c:pt idx="9">
                  <c:v>252</c:v>
                </c:pt>
                <c:pt idx="10">
                  <c:v>355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66032"/>
        <c:axId val="130966592"/>
      </c:scatterChart>
      <c:valAx>
        <c:axId val="13096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66592"/>
        <c:crosses val="autoZero"/>
        <c:crossBetween val="midCat"/>
      </c:valAx>
      <c:valAx>
        <c:axId val="1309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6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Y=|-5*X*X+b*X+c|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3'!$A$5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3'!$B$4:$L$4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'Задание 3'!$B$5:$L$5</c:f>
              <c:numCache>
                <c:formatCode>General</c:formatCode>
                <c:ptCount val="11"/>
                <c:pt idx="0">
                  <c:v>115.5</c:v>
                </c:pt>
                <c:pt idx="1">
                  <c:v>51</c:v>
                </c:pt>
                <c:pt idx="2">
                  <c:v>3.5</c:v>
                </c:pt>
                <c:pt idx="3">
                  <c:v>48</c:v>
                </c:pt>
                <c:pt idx="4">
                  <c:v>82.5</c:v>
                </c:pt>
                <c:pt idx="5">
                  <c:v>107</c:v>
                </c:pt>
                <c:pt idx="6">
                  <c:v>121.5</c:v>
                </c:pt>
                <c:pt idx="7">
                  <c:v>126</c:v>
                </c:pt>
                <c:pt idx="8">
                  <c:v>120.5</c:v>
                </c:pt>
                <c:pt idx="9">
                  <c:v>105</c:v>
                </c:pt>
                <c:pt idx="10">
                  <c:v>79.5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68832"/>
        <c:axId val="130969392"/>
      </c:scatterChart>
      <c:valAx>
        <c:axId val="13096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69392"/>
        <c:crosses val="autoZero"/>
        <c:crossBetween val="midCat"/>
      </c:valAx>
      <c:valAx>
        <c:axId val="1309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6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4'!$A$4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'Задание 4'!$B$4:$D$4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71632"/>
        <c:axId val="130972192"/>
      </c:scatterChart>
      <c:valAx>
        <c:axId val="1309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72192"/>
        <c:crosses val="autoZero"/>
        <c:crossBetween val="midCat"/>
      </c:valAx>
      <c:valAx>
        <c:axId val="1309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7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</xdr:row>
      <xdr:rowOff>33337</xdr:rowOff>
    </xdr:from>
    <xdr:to>
      <xdr:col>8</xdr:col>
      <xdr:colOff>9525</xdr:colOff>
      <xdr:row>17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309562</xdr:colOff>
      <xdr:row>7</xdr:row>
      <xdr:rowOff>185737</xdr:rowOff>
    </xdr:from>
    <xdr:to>
      <xdr:col>8</xdr:col>
      <xdr:colOff>4762</xdr:colOff>
      <xdr:row>22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6</xdr:row>
      <xdr:rowOff>100012</xdr:rowOff>
    </xdr:from>
    <xdr:to>
      <xdr:col>7</xdr:col>
      <xdr:colOff>528637</xdr:colOff>
      <xdr:row>20</xdr:row>
      <xdr:rowOff>166687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119062</xdr:rowOff>
    </xdr:from>
    <xdr:to>
      <xdr:col>7</xdr:col>
      <xdr:colOff>352425</xdr:colOff>
      <xdr:row>20</xdr:row>
      <xdr:rowOff>4762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zoomScaleNormal="100" workbookViewId="0">
      <selection activeCell="C8" sqref="C8"/>
    </sheetView>
  </sheetViews>
  <sheetFormatPr defaultRowHeight="15" x14ac:dyDescent="0.25"/>
  <cols>
    <col min="1" max="1" width="11.28515625" bestFit="1" customWidth="1"/>
    <col min="4" max="4" width="11.28515625" bestFit="1" customWidth="1"/>
  </cols>
  <sheetData>
    <row r="1" spans="1:23" ht="15.75" x14ac:dyDescent="0.25">
      <c r="A1" s="2">
        <v>36769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x14ac:dyDescent="0.25">
      <c r="A2" s="1">
        <v>26</v>
      </c>
      <c r="B2" s="1">
        <v>188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x14ac:dyDescent="0.2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</sheetData>
  <pageMargins left="0.7" right="0.7" top="0.75" bottom="0.75" header="0.3" footer="0.3"/>
  <pageSetup paperSize="9" orientation="portrait" horizontalDpi="4294967293" verticalDpi="0" r:id="rId1"/>
  <headerFooter>
    <oddHeader>&amp;CЛитовченко Даниил Владиславович,
 2 группа (3 подгруппа)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zoomScaleNormal="100" workbookViewId="0">
      <selection activeCell="M14" sqref="M14"/>
    </sheetView>
  </sheetViews>
  <sheetFormatPr defaultRowHeight="15" x14ac:dyDescent="0.25"/>
  <sheetData>
    <row r="1" spans="1:12" ht="15.75" x14ac:dyDescent="0.25">
      <c r="A1" s="3" t="s">
        <v>0</v>
      </c>
      <c r="B1" s="3">
        <v>-5</v>
      </c>
      <c r="C1" s="3">
        <v>-4</v>
      </c>
      <c r="D1" s="3">
        <v>-3</v>
      </c>
      <c r="E1" s="3">
        <v>-2</v>
      </c>
      <c r="F1" s="3">
        <v>-1</v>
      </c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</row>
    <row r="2" spans="1:12" ht="15.75" x14ac:dyDescent="0.25">
      <c r="A2" s="3" t="s">
        <v>1</v>
      </c>
      <c r="B2" s="3">
        <f>ABS(3+ABS(B1))</f>
        <v>8</v>
      </c>
      <c r="C2" s="3">
        <f t="shared" ref="C2:L2" si="0">ABS(3+ABS(C1))</f>
        <v>7</v>
      </c>
      <c r="D2" s="3">
        <f t="shared" si="0"/>
        <v>6</v>
      </c>
      <c r="E2" s="3">
        <f t="shared" si="0"/>
        <v>5</v>
      </c>
      <c r="F2" s="3">
        <f t="shared" si="0"/>
        <v>4</v>
      </c>
      <c r="G2" s="3">
        <f t="shared" si="0"/>
        <v>3</v>
      </c>
      <c r="H2" s="3">
        <f t="shared" si="0"/>
        <v>4</v>
      </c>
      <c r="I2" s="3">
        <f t="shared" si="0"/>
        <v>5</v>
      </c>
      <c r="J2" s="3">
        <f t="shared" si="0"/>
        <v>6</v>
      </c>
      <c r="K2" s="3">
        <f t="shared" si="0"/>
        <v>7</v>
      </c>
      <c r="L2" s="3">
        <f t="shared" si="0"/>
        <v>8</v>
      </c>
    </row>
  </sheetData>
  <pageMargins left="0.7" right="0.7" top="0.75" bottom="0.75" header="0.3" footer="0.3"/>
  <pageSetup paperSize="9" orientation="portrait" horizontalDpi="4294967293" verticalDpi="0" r:id="rId1"/>
  <headerFooter>
    <oddHeader>&amp;CЛитовченко Даниил Владиславович,
 2 группа (3 подгруппа)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selection activeCell="J10" sqref="J10"/>
    </sheetView>
  </sheetViews>
  <sheetFormatPr defaultRowHeight="15" x14ac:dyDescent="0.25"/>
  <sheetData>
    <row r="1" spans="1:13" ht="15.75" x14ac:dyDescent="0.25">
      <c r="A1" s="3" t="s">
        <v>2</v>
      </c>
      <c r="B1" s="3">
        <f>MONTH('Задание 0'!A1)</f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3" t="s">
        <v>3</v>
      </c>
      <c r="B2" s="3">
        <f>DAY('Задание 0'!A1)</f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3" t="s">
        <v>4</v>
      </c>
      <c r="B3" s="3">
        <f>MOD(2000,1)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x14ac:dyDescent="0.25">
      <c r="A5" s="4" t="s">
        <v>0</v>
      </c>
      <c r="B5" s="4">
        <v>-5</v>
      </c>
      <c r="C5" s="4">
        <v>-4</v>
      </c>
      <c r="D5" s="4">
        <v>-3</v>
      </c>
      <c r="E5" s="4">
        <v>-2</v>
      </c>
      <c r="F5" s="4">
        <v>-1</v>
      </c>
      <c r="G5" s="4">
        <v>0</v>
      </c>
      <c r="H5" s="4">
        <v>1</v>
      </c>
      <c r="I5" s="4">
        <v>2</v>
      </c>
      <c r="J5" s="4">
        <v>3</v>
      </c>
      <c r="K5" s="4">
        <v>4</v>
      </c>
      <c r="L5" s="4">
        <v>5</v>
      </c>
      <c r="M5" s="1"/>
    </row>
    <row r="6" spans="1:13" ht="15.75" x14ac:dyDescent="0.25">
      <c r="A6" s="4" t="s">
        <v>1</v>
      </c>
      <c r="B6" s="4">
        <f>$B$1*B5*B5+$B$2*B5+B3</f>
        <v>45</v>
      </c>
      <c r="C6" s="4">
        <f t="shared" ref="C6:L6" si="0">$B$1*C5*C5+$B$2*C5+C3</f>
        <v>4</v>
      </c>
      <c r="D6" s="4">
        <f t="shared" si="0"/>
        <v>-21</v>
      </c>
      <c r="E6" s="4">
        <f t="shared" si="0"/>
        <v>-30</v>
      </c>
      <c r="F6" s="4">
        <f t="shared" si="0"/>
        <v>-23</v>
      </c>
      <c r="G6" s="4">
        <f t="shared" si="0"/>
        <v>0</v>
      </c>
      <c r="H6" s="4">
        <f t="shared" si="0"/>
        <v>39</v>
      </c>
      <c r="I6" s="4">
        <f t="shared" si="0"/>
        <v>94</v>
      </c>
      <c r="J6" s="4">
        <f t="shared" si="0"/>
        <v>165</v>
      </c>
      <c r="K6" s="4">
        <f t="shared" si="0"/>
        <v>252</v>
      </c>
      <c r="L6" s="4">
        <f t="shared" si="0"/>
        <v>355</v>
      </c>
      <c r="M6" s="1"/>
    </row>
    <row r="7" spans="1:13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  <pageSetup paperSize="9" orientation="portrait" horizontalDpi="4294967293" verticalDpi="0" r:id="rId1"/>
  <headerFooter>
    <oddHeader>&amp;CЛитовченко Даниил Владиславович,
 2 группа (3 подгруппа)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selection activeCell="B1" sqref="B1"/>
    </sheetView>
  </sheetViews>
  <sheetFormatPr defaultRowHeight="15" x14ac:dyDescent="0.25"/>
  <sheetData>
    <row r="1" spans="1:13" ht="15.75" x14ac:dyDescent="0.25">
      <c r="A1" s="4" t="s">
        <v>3</v>
      </c>
      <c r="B1" s="4">
        <f>AVERAGE(DAY('Задание 0'!A1),MONTH('Задание 0'!A1))</f>
        <v>19.5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4" t="s">
        <v>4</v>
      </c>
      <c r="B2" s="4">
        <f>AVERAGE('Задание 0'!A2,'Задание 0'!B2)</f>
        <v>107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3" t="s">
        <v>0</v>
      </c>
      <c r="B4" s="3">
        <v>-5</v>
      </c>
      <c r="C4" s="3">
        <v>-4</v>
      </c>
      <c r="D4" s="3">
        <v>-3</v>
      </c>
      <c r="E4" s="3">
        <v>-2</v>
      </c>
      <c r="F4" s="3">
        <v>-1</v>
      </c>
      <c r="G4" s="3">
        <v>0</v>
      </c>
      <c r="H4" s="3">
        <v>1</v>
      </c>
      <c r="I4" s="3">
        <v>2</v>
      </c>
      <c r="J4" s="3">
        <v>3</v>
      </c>
      <c r="K4" s="3">
        <v>4</v>
      </c>
      <c r="L4" s="3">
        <v>5</v>
      </c>
      <c r="M4" s="1"/>
    </row>
    <row r="5" spans="1:13" ht="15.75" x14ac:dyDescent="0.25">
      <c r="A5" s="3" t="s">
        <v>1</v>
      </c>
      <c r="B5" s="3">
        <f>ABS(-5*B4*B4+$B$1*B4+$B$2)</f>
        <v>115.5</v>
      </c>
      <c r="C5" s="3">
        <f t="shared" ref="C5:L5" si="0">ABS(-5*C4*C4+$B$1*C4+$B$2)</f>
        <v>51</v>
      </c>
      <c r="D5" s="3">
        <f t="shared" si="0"/>
        <v>3.5</v>
      </c>
      <c r="E5" s="3">
        <f t="shared" si="0"/>
        <v>48</v>
      </c>
      <c r="F5" s="3">
        <f t="shared" si="0"/>
        <v>82.5</v>
      </c>
      <c r="G5" s="3">
        <f t="shared" si="0"/>
        <v>107</v>
      </c>
      <c r="H5" s="3">
        <f t="shared" si="0"/>
        <v>121.5</v>
      </c>
      <c r="I5" s="3">
        <f t="shared" si="0"/>
        <v>126</v>
      </c>
      <c r="J5" s="3">
        <f t="shared" si="0"/>
        <v>120.5</v>
      </c>
      <c r="K5" s="3">
        <f t="shared" si="0"/>
        <v>105</v>
      </c>
      <c r="L5" s="3">
        <f t="shared" si="0"/>
        <v>79.5</v>
      </c>
      <c r="M5" s="1"/>
    </row>
    <row r="6" spans="1:13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  <pageSetup paperSize="9" orientation="portrait" horizontalDpi="4294967293" verticalDpi="0" r:id="rId1"/>
  <headerFooter>
    <oddHeader>&amp;CЛитовченко Даниил Владиславович,
 2 группа (3 подгруппа)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Normal="100" workbookViewId="0">
      <selection activeCell="K5" sqref="K5"/>
    </sheetView>
  </sheetViews>
  <sheetFormatPr defaultRowHeight="15" x14ac:dyDescent="0.25"/>
  <sheetData>
    <row r="1" spans="1:14" ht="15.75" x14ac:dyDescent="0.25">
      <c r="A1" s="7" t="s">
        <v>2</v>
      </c>
      <c r="B1" s="7">
        <f>ABS('Задание 0'!A2-DAY('Задание 0'!A1)+3)</f>
        <v>2</v>
      </c>
      <c r="C1" s="1"/>
      <c r="D1" s="1"/>
      <c r="E1" s="1"/>
      <c r="F1" s="6"/>
      <c r="G1" s="6"/>
      <c r="H1" s="6"/>
      <c r="I1" s="6"/>
      <c r="J1" s="6"/>
      <c r="K1" s="6"/>
      <c r="L1" s="6"/>
      <c r="M1" s="6"/>
      <c r="N1" s="5"/>
    </row>
    <row r="2" spans="1:14" ht="15.75" x14ac:dyDescent="0.25">
      <c r="A2" s="7" t="s">
        <v>3</v>
      </c>
      <c r="B2" s="7">
        <f>GCD(DAY('Задание 0'!A1),'Задание 0'!B2)</f>
        <v>1</v>
      </c>
      <c r="C2" s="1"/>
      <c r="D2" s="1"/>
      <c r="E2" s="1"/>
      <c r="F2" s="6"/>
      <c r="G2" s="6"/>
      <c r="H2" s="6"/>
      <c r="I2" s="6"/>
      <c r="J2" s="6"/>
      <c r="K2" s="6"/>
      <c r="L2" s="6"/>
      <c r="M2" s="6"/>
      <c r="N2" s="5"/>
    </row>
    <row r="3" spans="1:14" ht="15.75" x14ac:dyDescent="0.25">
      <c r="A3" s="1"/>
      <c r="B3" s="1"/>
      <c r="C3" s="1"/>
      <c r="D3" s="1"/>
      <c r="E3" s="1"/>
      <c r="F3" s="6"/>
      <c r="G3" s="6"/>
      <c r="H3" s="6"/>
      <c r="I3" s="6"/>
      <c r="J3" s="6"/>
      <c r="K3" s="6"/>
      <c r="L3" s="6"/>
      <c r="M3" s="6"/>
      <c r="N3" s="5"/>
    </row>
    <row r="4" spans="1:14" ht="15.75" x14ac:dyDescent="0.25">
      <c r="A4" s="8" t="s">
        <v>1</v>
      </c>
      <c r="B4" s="8">
        <f>LOG($B$2,$B$1)</f>
        <v>0</v>
      </c>
      <c r="C4" s="8">
        <f t="shared" ref="C4:D4" si="0">LOG($B$2,$B$1)</f>
        <v>0</v>
      </c>
      <c r="D4" s="8">
        <f t="shared" si="0"/>
        <v>0</v>
      </c>
      <c r="E4" s="1"/>
      <c r="F4" s="1"/>
      <c r="G4" s="1"/>
      <c r="H4" s="1"/>
      <c r="I4" s="1"/>
      <c r="J4" s="1"/>
      <c r="K4" s="1"/>
      <c r="L4" s="1"/>
      <c r="M4" s="1"/>
    </row>
    <row r="5" spans="1:14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23" spans="2:2" ht="15.75" x14ac:dyDescent="0.25">
      <c r="B23" s="1"/>
    </row>
  </sheetData>
  <pageMargins left="0.7" right="0.7" top="0.75" bottom="0.75" header="0.3" footer="0.3"/>
  <pageSetup paperSize="9" orientation="portrait" horizontalDpi="4294967293" verticalDpi="0" r:id="rId1"/>
  <headerFooter>
    <oddHeader>&amp;CЛитовченко Даниил Владиславович,
 2 группа (3 подгруппа)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0</vt:lpstr>
      <vt:lpstr>Задание 1</vt:lpstr>
      <vt:lpstr>Задание 2</vt:lpstr>
      <vt:lpstr>Задание 3</vt:lpstr>
      <vt:lpstr>Задание 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DOGMEAT</dc:creator>
  <cp:lastModifiedBy>DOGMEAT</cp:lastModifiedBy>
  <dcterms:created xsi:type="dcterms:W3CDTF">2018-09-07T18:55:14Z</dcterms:created>
  <dcterms:modified xsi:type="dcterms:W3CDTF">2018-09-09T09:27:32Z</dcterms:modified>
</cp:coreProperties>
</file>