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УЧЕЕЕБА\"/>
    </mc:Choice>
  </mc:AlternateContent>
  <bookViews>
    <workbookView xWindow="0" yWindow="0" windowWidth="24000" windowHeight="9735"/>
  </bookViews>
  <sheets>
    <sheet name="Задание 0" sheetId="1" r:id="rId1"/>
    <sheet name="Задание 1" sheetId="2" r:id="rId2"/>
    <sheet name="Задание 2" sheetId="3" r:id="rId3"/>
    <sheet name="Задание 3" sheetId="4" r:id="rId4"/>
    <sheet name="Задание 4" sheetId="5" r:id="rId5"/>
  </sheets>
  <calcPr calcId="152511"/>
</workbook>
</file>

<file path=xl/calcChain.xml><?xml version="1.0" encoding="utf-8"?>
<calcChain xmlns="http://schemas.openxmlformats.org/spreadsheetml/2006/main">
  <c r="L12" i="5" l="1"/>
  <c r="K12" i="5"/>
  <c r="J12" i="5"/>
  <c r="I12" i="5"/>
  <c r="H12" i="5"/>
  <c r="G12" i="5"/>
  <c r="F12" i="5"/>
  <c r="E12" i="5"/>
  <c r="D12" i="5"/>
  <c r="C12" i="5"/>
  <c r="B12" i="5"/>
  <c r="L11" i="5"/>
  <c r="K11" i="5"/>
  <c r="J11" i="5"/>
  <c r="I11" i="5"/>
  <c r="H11" i="5"/>
  <c r="G11" i="5"/>
  <c r="F11" i="5"/>
  <c r="E11" i="5"/>
  <c r="D11" i="5"/>
  <c r="C11" i="5"/>
  <c r="B11" i="5"/>
  <c r="L10" i="5"/>
  <c r="K10" i="5"/>
  <c r="J10" i="5"/>
  <c r="I10" i="5"/>
  <c r="H10" i="5"/>
  <c r="G10" i="5"/>
  <c r="F10" i="5"/>
  <c r="E10" i="5"/>
  <c r="D10" i="5"/>
  <c r="C10" i="5"/>
  <c r="B10" i="5"/>
  <c r="L9" i="5"/>
  <c r="K9" i="5"/>
  <c r="J9" i="5"/>
  <c r="I9" i="5"/>
  <c r="H9" i="5"/>
  <c r="G9" i="5"/>
  <c r="F9" i="5"/>
  <c r="E9" i="5"/>
  <c r="D9" i="5"/>
  <c r="C9" i="5"/>
  <c r="B9" i="5"/>
  <c r="L8" i="5"/>
  <c r="K8" i="5"/>
  <c r="J8" i="5"/>
  <c r="I8" i="5"/>
  <c r="H8" i="5"/>
  <c r="G8" i="5"/>
  <c r="F8" i="5"/>
  <c r="E8" i="5"/>
  <c r="D8" i="5"/>
  <c r="C8" i="5"/>
  <c r="B8" i="5"/>
  <c r="L7" i="5"/>
  <c r="K7" i="5"/>
  <c r="J7" i="5"/>
  <c r="I7" i="5"/>
  <c r="H7" i="5"/>
  <c r="G7" i="5"/>
  <c r="F7" i="5"/>
  <c r="E7" i="5"/>
  <c r="D7" i="5"/>
  <c r="C7" i="5"/>
  <c r="B7" i="5"/>
  <c r="L6" i="5"/>
  <c r="K6" i="5"/>
  <c r="J6" i="5"/>
  <c r="I6" i="5"/>
  <c r="H6" i="5"/>
  <c r="G6" i="5"/>
  <c r="F6" i="5"/>
  <c r="E6" i="5"/>
  <c r="D6" i="5"/>
  <c r="C6" i="5"/>
  <c r="B6" i="5"/>
  <c r="L5" i="5"/>
  <c r="K5" i="5"/>
  <c r="J5" i="5"/>
  <c r="I5" i="5"/>
  <c r="H5" i="5"/>
  <c r="G5" i="5"/>
  <c r="F5" i="5"/>
  <c r="E5" i="5"/>
  <c r="D5" i="5"/>
  <c r="C5" i="5"/>
  <c r="B5" i="5"/>
  <c r="L4" i="5"/>
  <c r="K4" i="5"/>
  <c r="J4" i="5"/>
  <c r="I4" i="5"/>
  <c r="H4" i="5"/>
  <c r="G4" i="5"/>
  <c r="F4" i="5"/>
  <c r="E4" i="5"/>
  <c r="D4" i="5"/>
  <c r="C4" i="5"/>
  <c r="B4" i="5"/>
  <c r="L3" i="5"/>
  <c r="K3" i="5"/>
  <c r="J3" i="5"/>
  <c r="I3" i="5"/>
  <c r="H3" i="5"/>
  <c r="G3" i="5"/>
  <c r="F3" i="5"/>
  <c r="E3" i="5"/>
  <c r="D3" i="5"/>
  <c r="C3" i="5"/>
  <c r="B3" i="5"/>
  <c r="L2" i="5"/>
  <c r="K2" i="5"/>
  <c r="J2" i="5"/>
  <c r="I2" i="5"/>
  <c r="H2" i="5"/>
  <c r="G2" i="5"/>
  <c r="F2" i="5"/>
  <c r="E2" i="5"/>
  <c r="D2" i="5"/>
  <c r="C2" i="5"/>
  <c r="B2" i="5"/>
  <c r="L12" i="4"/>
  <c r="K12" i="4"/>
  <c r="J12" i="4"/>
  <c r="I12" i="4"/>
  <c r="H12" i="4"/>
  <c r="G12" i="4"/>
  <c r="F12" i="4"/>
  <c r="E12" i="4"/>
  <c r="D12" i="4"/>
  <c r="C12" i="4"/>
  <c r="B12" i="4"/>
  <c r="L11" i="4"/>
  <c r="K11" i="4"/>
  <c r="J11" i="4"/>
  <c r="I11" i="4"/>
  <c r="H11" i="4"/>
  <c r="G11" i="4"/>
  <c r="F11" i="4"/>
  <c r="E11" i="4"/>
  <c r="D11" i="4"/>
  <c r="C11" i="4"/>
  <c r="B11" i="4"/>
  <c r="L10" i="4"/>
  <c r="K10" i="4"/>
  <c r="J10" i="4"/>
  <c r="I10" i="4"/>
  <c r="H10" i="4"/>
  <c r="G10" i="4"/>
  <c r="F10" i="4"/>
  <c r="E10" i="4"/>
  <c r="D10" i="4"/>
  <c r="C10" i="4"/>
  <c r="B10" i="4"/>
  <c r="L9" i="4"/>
  <c r="K9" i="4"/>
  <c r="J9" i="4"/>
  <c r="I9" i="4"/>
  <c r="H9" i="4"/>
  <c r="G9" i="4"/>
  <c r="F9" i="4"/>
  <c r="E9" i="4"/>
  <c r="D9" i="4"/>
  <c r="C9" i="4"/>
  <c r="B9" i="4"/>
  <c r="L8" i="4"/>
  <c r="K8" i="4"/>
  <c r="J8" i="4"/>
  <c r="I8" i="4"/>
  <c r="H8" i="4"/>
  <c r="G8" i="4"/>
  <c r="F8" i="4"/>
  <c r="E8" i="4"/>
  <c r="D8" i="4"/>
  <c r="C8" i="4"/>
  <c r="B8" i="4"/>
  <c r="L7" i="4"/>
  <c r="K7" i="4"/>
  <c r="J7" i="4"/>
  <c r="I7" i="4"/>
  <c r="H7" i="4"/>
  <c r="G7" i="4"/>
  <c r="F7" i="4"/>
  <c r="E7" i="4"/>
  <c r="D7" i="4"/>
  <c r="C7" i="4"/>
  <c r="B7" i="4"/>
  <c r="L6" i="4"/>
  <c r="K6" i="4"/>
  <c r="J6" i="4"/>
  <c r="I6" i="4"/>
  <c r="H6" i="4"/>
  <c r="G6" i="4"/>
  <c r="F6" i="4"/>
  <c r="E6" i="4"/>
  <c r="D6" i="4"/>
  <c r="C6" i="4"/>
  <c r="B6" i="4"/>
  <c r="L5" i="4"/>
  <c r="K5" i="4"/>
  <c r="J5" i="4"/>
  <c r="I5" i="4"/>
  <c r="H5" i="4"/>
  <c r="G5" i="4"/>
  <c r="F5" i="4"/>
  <c r="E5" i="4"/>
  <c r="D5" i="4"/>
  <c r="C5" i="4"/>
  <c r="B5" i="4"/>
  <c r="L4" i="4"/>
  <c r="K4" i="4"/>
  <c r="J4" i="4"/>
  <c r="I4" i="4"/>
  <c r="H4" i="4"/>
  <c r="G4" i="4"/>
  <c r="F4" i="4"/>
  <c r="E4" i="4"/>
  <c r="D4" i="4"/>
  <c r="C4" i="4"/>
  <c r="B4" i="4"/>
  <c r="L3" i="4"/>
  <c r="K3" i="4"/>
  <c r="J3" i="4"/>
  <c r="I3" i="4"/>
  <c r="H3" i="4"/>
  <c r="G3" i="4"/>
  <c r="F3" i="4"/>
  <c r="E3" i="4"/>
  <c r="D3" i="4"/>
  <c r="C3" i="4"/>
  <c r="B3" i="4"/>
  <c r="L2" i="4"/>
  <c r="K2" i="4"/>
  <c r="J2" i="4"/>
  <c r="I2" i="4"/>
  <c r="H2" i="4"/>
  <c r="G2" i="4"/>
  <c r="F2" i="4"/>
  <c r="E2" i="4"/>
  <c r="D2" i="4"/>
  <c r="C2" i="4"/>
  <c r="B2" i="4"/>
  <c r="K89" i="3"/>
  <c r="J89" i="3"/>
  <c r="I89" i="3"/>
  <c r="H89" i="3"/>
  <c r="G89" i="3"/>
  <c r="F89" i="3"/>
  <c r="E89" i="3"/>
  <c r="D89" i="3"/>
  <c r="C89" i="3"/>
  <c r="B89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J45" i="3"/>
  <c r="I45" i="3"/>
  <c r="H45" i="3"/>
  <c r="G45" i="3"/>
  <c r="F45" i="3"/>
  <c r="E45" i="3"/>
  <c r="D45" i="3"/>
  <c r="C45" i="3"/>
  <c r="B45" i="3"/>
  <c r="H23" i="3"/>
  <c r="G23" i="3"/>
  <c r="F23" i="3"/>
  <c r="E23" i="3"/>
  <c r="D23" i="3"/>
  <c r="C23" i="3"/>
  <c r="B23" i="3"/>
  <c r="H2" i="3"/>
  <c r="G2" i="3"/>
  <c r="F2" i="3"/>
  <c r="E2" i="3"/>
  <c r="D2" i="3"/>
  <c r="C2" i="3"/>
  <c r="B2" i="3"/>
  <c r="H5" i="2"/>
  <c r="G5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<sst xmlns="http://schemas.openxmlformats.org/spreadsheetml/2006/main" count="14" uniqueCount="4">
  <si>
    <t>b</t>
  </si>
  <si>
    <t>x</t>
  </si>
  <si>
    <t>y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</si>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</sst>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2"/>
      <name val="Arial"/>
    </font>
    <font>
      <sz val="12"/>
      <color rgb="FF000000"/>
      <name val="Arial"/>
      <family val="2"/>
      <charset val="204"/>
    </font>
    <font>
      <sz val="12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  <fill>
      <patternFill patternType="solid">
        <fgColor rgb="FFB45F06"/>
        <bgColor rgb="FFB45F0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/>
    <xf numFmtId="0" fontId="3" fillId="4" borderId="0" xfId="0" applyFont="1" applyFill="1" applyAlignment="1"/>
    <xf numFmtId="0" fontId="3" fillId="4" borderId="0" xfId="0" applyFont="1" applyFill="1"/>
    <xf numFmtId="0" fontId="3" fillId="5" borderId="0" xfId="0" applyFont="1" applyFill="1" applyAlignment="1"/>
    <xf numFmtId="0" fontId="3" fillId="5" borderId="0" xfId="0" applyFont="1" applyFill="1"/>
    <xf numFmtId="0" fontId="3" fillId="6" borderId="0" xfId="0" applyFont="1" applyFill="1" applyAlignment="1"/>
    <xf numFmtId="2" fontId="3" fillId="6" borderId="0" xfId="0" applyNumberFormat="1" applyFont="1" applyFill="1"/>
    <xf numFmtId="0" fontId="3" fillId="7" borderId="0" xfId="0" applyFont="1" applyFill="1" applyAlignment="1"/>
    <xf numFmtId="2" fontId="3" fillId="7" borderId="0" xfId="0" applyNumberFormat="1" applyFont="1" applyFill="1"/>
    <xf numFmtId="0" fontId="3" fillId="2" borderId="0" xfId="0" applyFont="1" applyFill="1" applyAlignment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sz="1200" b="0"/>
            </a:pPr>
            <a:r>
              <a:rPr lang="en-US" sz="1200"/>
              <a:t>Y=K*X+B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1'!$A$5</c:f>
              <c:strCache>
                <c:ptCount val="1"/>
                <c:pt idx="0">
                  <c:v>y</c:v>
                </c:pt>
              </c:strCache>
            </c:strRef>
          </c:tx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'Задание 1'!$B$4:$H$4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1'!$B$5:$H$5</c:f>
              <c:numCache>
                <c:formatCode>General</c:formatCode>
                <c:ptCount val="7"/>
                <c:pt idx="0">
                  <c:v>-3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90112"/>
        <c:axId val="65196272"/>
      </c:scatterChart>
      <c:valAx>
        <c:axId val="651901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65196272"/>
        <c:crosses val="autoZero"/>
        <c:crossBetween val="midCat"/>
      </c:valAx>
      <c:valAx>
        <c:axId val="65196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65190112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sz="1200" b="0"/>
            </a:pPr>
            <a:r>
              <a:rPr lang="en-US" sz="1200"/>
              <a:t>Y=2^X+3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2'!$A$2</c:f>
              <c:strCache>
                <c:ptCount val="1"/>
                <c:pt idx="0">
                  <c:v>y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xVal>
            <c:numRef>
              <c:f>'Задание 2'!$B$1:$H$1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'Задание 2'!$B$2:$H$2</c:f>
              <c:numCache>
                <c:formatCode>General</c:formatCode>
                <c:ptCount val="7"/>
                <c:pt idx="0">
                  <c:v>3.125</c:v>
                </c:pt>
                <c:pt idx="1">
                  <c:v>3.25</c:v>
                </c:pt>
                <c:pt idx="2">
                  <c:v>3.5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66768"/>
        <c:axId val="125667328"/>
      </c:scatterChart>
      <c:valAx>
        <c:axId val="12566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125667328"/>
        <c:crosses val="autoZero"/>
        <c:crossBetween val="midCat"/>
      </c:valAx>
      <c:valAx>
        <c:axId val="125667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12566676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sz="1200" b="0"/>
            </a:pPr>
            <a:r>
              <a:rPr lang="en-US" sz="1200"/>
              <a:t>Y=</a:t>
            </a:r>
            <a:r>
              <a:rPr lang="ru-RU" sz="1200"/>
              <a:t>Корень(</a:t>
            </a:r>
            <a:r>
              <a:rPr lang="en-US" sz="1200"/>
              <a:t>X)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2'!$A$23</c:f>
              <c:strCache>
                <c:ptCount val="1"/>
                <c:pt idx="0">
                  <c:v>y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xVal>
            <c:numRef>
              <c:f>'Задание 2'!$B$22:$H$22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</c:numCache>
            </c:numRef>
          </c:xVal>
          <c:yVal>
            <c:numRef>
              <c:f>'Задание 2'!$B$23:$H$23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69568"/>
        <c:axId val="125670128"/>
      </c:scatterChart>
      <c:valAx>
        <c:axId val="12566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125670128"/>
        <c:crosses val="autoZero"/>
        <c:crossBetween val="midCat"/>
      </c:valAx>
      <c:valAx>
        <c:axId val="125670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12566956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sz="1200" b="0"/>
            </a:pPr>
            <a:r>
              <a:rPr lang="en-US" sz="1200"/>
              <a:t>Y=7-|X|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2'!$A$45</c:f>
              <c:strCache>
                <c:ptCount val="1"/>
                <c:pt idx="0">
                  <c:v>y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xVal>
            <c:numRef>
              <c:f>'Задание 2'!$B$44:$J$44</c:f>
              <c:numCache>
                <c:formatCode>General</c:formatCod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xVal>
          <c:yVal>
            <c:numRef>
              <c:f>'Задание 2'!$B$45:$J$45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2368"/>
        <c:axId val="125672928"/>
      </c:scatterChart>
      <c:valAx>
        <c:axId val="12567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125672928"/>
        <c:crosses val="autoZero"/>
        <c:crossBetween val="midCat"/>
      </c:valAx>
      <c:valAx>
        <c:axId val="125672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12567236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c:style val="2"/>
  <c:chart>
    <c:title>
      <c:tx>
        <c:rich>
          <a:bodyPr/>
          <a:lstStyle/>
          <a:p>
            <a:pPr lvl="0">
              <a:defRPr sz="1200" b="0"/>
            </a:pPr>
            <a:r>
              <a:rPr lang="en-US" sz="1200"/>
              <a:t>Y=LN(X)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2'!$A$89</c:f>
              <c:strCache>
                <c:ptCount val="1"/>
                <c:pt idx="0">
                  <c:v>y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xVal>
            <c:numRef>
              <c:f>'Задание 2'!$B$88:$K$88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</c:numCache>
            </c:numRef>
          </c:xVal>
          <c:yVal>
            <c:numRef>
              <c:f>'Задание 2'!$B$89:$K$89</c:f>
              <c:numCache>
                <c:formatCode>0.00</c:formatCode>
                <c:ptCount val="10"/>
                <c:pt idx="0">
                  <c:v>-1.3862943611198906</c:v>
                </c:pt>
                <c:pt idx="1">
                  <c:v>-0.69314718055994529</c:v>
                </c:pt>
                <c:pt idx="2">
                  <c:v>-0.2876820724517809</c:v>
                </c:pt>
                <c:pt idx="3">
                  <c:v>0</c:v>
                </c:pt>
                <c:pt idx="4">
                  <c:v>0.22314355131420976</c:v>
                </c:pt>
                <c:pt idx="5">
                  <c:v>0.40546510810816438</c:v>
                </c:pt>
                <c:pt idx="6">
                  <c:v>0.55961578793542266</c:v>
                </c:pt>
                <c:pt idx="7">
                  <c:v>0.69314718055994529</c:v>
                </c:pt>
                <c:pt idx="8">
                  <c:v>0.81093021621632877</c:v>
                </c:pt>
                <c:pt idx="9">
                  <c:v>0.91629073187415511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5168"/>
        <c:axId val="125675728"/>
      </c:scatterChart>
      <c:valAx>
        <c:axId val="12567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ru-RU"/>
          </a:p>
        </c:txPr>
        <c:crossAx val="125675728"/>
        <c:crosses val="autoZero"/>
        <c:crossBetween val="midCat"/>
      </c:valAx>
      <c:valAx>
        <c:axId val="125675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ru-RU"/>
          </a:p>
        </c:txPr>
        <c:crossAx val="12567516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Y=1/X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2'!$A$66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2'!$B$65:$D$65</c:f>
              <c:numCache>
                <c:formatCode>General</c:formatCode>
                <c:ptCount val="3"/>
                <c:pt idx="0">
                  <c:v>-0.75</c:v>
                </c:pt>
                <c:pt idx="1">
                  <c:v>-0.5</c:v>
                </c:pt>
                <c:pt idx="2">
                  <c:v>-0.25</c:v>
                </c:pt>
              </c:numCache>
            </c:numRef>
          </c:xVal>
          <c:yVal>
            <c:numRef>
              <c:f>'Задание 2'!$B$66:$D$66</c:f>
              <c:numCache>
                <c:formatCode>0.00</c:formatCode>
                <c:ptCount val="3"/>
                <c:pt idx="0">
                  <c:v>-1.3333333333333333</c:v>
                </c:pt>
                <c:pt idx="1">
                  <c:v>-2</c:v>
                </c:pt>
                <c:pt idx="2">
                  <c:v>-4</c:v>
                </c:pt>
              </c:numCache>
            </c:numRef>
          </c:yVal>
          <c:smooth val="1"/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'Задание 2'!$E$65:$O$65</c:f>
              <c:numCache>
                <c:formatCode>General</c:formatCode>
                <c:ptCount val="1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</c:numCache>
            </c:numRef>
          </c:xVal>
          <c:yVal>
            <c:numRef>
              <c:f>'Задание 2'!$E$66:$O$66</c:f>
              <c:numCache>
                <c:formatCode>0.00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  <c:pt idx="10">
                  <c:v>0.36363636363636365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016368"/>
        <c:axId val="286014688"/>
      </c:scatterChart>
      <c:valAx>
        <c:axId val="2860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014688"/>
        <c:crosses val="autoZero"/>
        <c:crossBetween val="midCat"/>
      </c:valAx>
      <c:valAx>
        <c:axId val="2860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01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Гиперболический параболоид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17806233595800525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'Задание 3'!$A$2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3'!$B$2:$L$2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ser>
          <c:idx val="1"/>
          <c:order val="1"/>
          <c:tx>
            <c:strRef>
              <c:f>'Задание 3'!$A$3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3'!$B$3:$L$3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2"/>
          <c:order val="2"/>
          <c:tx>
            <c:strRef>
              <c:f>'Задание 3'!$A$4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3'!$B$4:$L$4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3"/>
          <c:order val="3"/>
          <c:tx>
            <c:strRef>
              <c:f>'Задание 3'!$A$5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3'!$B$5:$L$5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4"/>
          <c:order val="4"/>
          <c:tx>
            <c:strRef>
              <c:f>'Задание 3'!$A$6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3'!$B$6:$L$6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5"/>
          <c:order val="5"/>
          <c:tx>
            <c:strRef>
              <c:f>'Задание 3'!$A$7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tx>
            <c:strRef>
              <c:f>'Задание 3'!$A$8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3'!$B$8:$L$8</c:f>
              <c:numCache>
                <c:formatCode>General</c:formatCode>
                <c:ptCount val="11"/>
                <c:pt idx="0">
                  <c:v>55.25</c:v>
                </c:pt>
                <c:pt idx="1">
                  <c:v>35</c:v>
                </c:pt>
                <c:pt idx="2">
                  <c:v>19.25</c:v>
                </c:pt>
                <c:pt idx="3">
                  <c:v>8</c:v>
                </c:pt>
                <c:pt idx="4">
                  <c:v>1.25</c:v>
                </c:pt>
                <c:pt idx="5">
                  <c:v>-1</c:v>
                </c:pt>
                <c:pt idx="6">
                  <c:v>1.25</c:v>
                </c:pt>
                <c:pt idx="7">
                  <c:v>8</c:v>
                </c:pt>
                <c:pt idx="8">
                  <c:v>19.25</c:v>
                </c:pt>
                <c:pt idx="9">
                  <c:v>35</c:v>
                </c:pt>
                <c:pt idx="10">
                  <c:v>55.25</c:v>
                </c:pt>
              </c:numCache>
            </c:numRef>
          </c:val>
        </c:ser>
        <c:ser>
          <c:idx val="7"/>
          <c:order val="7"/>
          <c:tx>
            <c:strRef>
              <c:f>'Задание 3'!$A$9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3'!$B$9:$L$9</c:f>
              <c:numCache>
                <c:formatCode>General</c:formatCode>
                <c:ptCount val="11"/>
                <c:pt idx="0">
                  <c:v>52.25</c:v>
                </c:pt>
                <c:pt idx="1">
                  <c:v>32</c:v>
                </c:pt>
                <c:pt idx="2">
                  <c:v>16.25</c:v>
                </c:pt>
                <c:pt idx="3">
                  <c:v>5</c:v>
                </c:pt>
                <c:pt idx="4">
                  <c:v>-1.75</c:v>
                </c:pt>
                <c:pt idx="5">
                  <c:v>-4</c:v>
                </c:pt>
                <c:pt idx="6">
                  <c:v>-1.75</c:v>
                </c:pt>
                <c:pt idx="7">
                  <c:v>5</c:v>
                </c:pt>
                <c:pt idx="8">
                  <c:v>16.25</c:v>
                </c:pt>
                <c:pt idx="9">
                  <c:v>32</c:v>
                </c:pt>
                <c:pt idx="10">
                  <c:v>52.25</c:v>
                </c:pt>
              </c:numCache>
            </c:numRef>
          </c:val>
        </c:ser>
        <c:ser>
          <c:idx val="8"/>
          <c:order val="8"/>
          <c:tx>
            <c:strRef>
              <c:f>'Задание 3'!$A$10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3'!$B$10:$L$10</c:f>
              <c:numCache>
                <c:formatCode>General</c:formatCode>
                <c:ptCount val="11"/>
                <c:pt idx="0">
                  <c:v>47.25</c:v>
                </c:pt>
                <c:pt idx="1">
                  <c:v>27</c:v>
                </c:pt>
                <c:pt idx="2">
                  <c:v>11.25</c:v>
                </c:pt>
                <c:pt idx="3">
                  <c:v>0</c:v>
                </c:pt>
                <c:pt idx="4">
                  <c:v>-6.75</c:v>
                </c:pt>
                <c:pt idx="5">
                  <c:v>-9</c:v>
                </c:pt>
                <c:pt idx="6">
                  <c:v>-6.75</c:v>
                </c:pt>
                <c:pt idx="7">
                  <c:v>0</c:v>
                </c:pt>
                <c:pt idx="8">
                  <c:v>11.25</c:v>
                </c:pt>
                <c:pt idx="9">
                  <c:v>27</c:v>
                </c:pt>
                <c:pt idx="10">
                  <c:v>47.25</c:v>
                </c:pt>
              </c:numCache>
            </c:numRef>
          </c:val>
        </c:ser>
        <c:ser>
          <c:idx val="9"/>
          <c:order val="9"/>
          <c:tx>
            <c:strRef>
              <c:f>'Задание 3'!$A$11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3'!$B$11:$L$11</c:f>
              <c:numCache>
                <c:formatCode>General</c:formatCode>
                <c:ptCount val="11"/>
                <c:pt idx="0">
                  <c:v>40.25</c:v>
                </c:pt>
                <c:pt idx="1">
                  <c:v>20</c:v>
                </c:pt>
                <c:pt idx="2">
                  <c:v>4.25</c:v>
                </c:pt>
                <c:pt idx="3">
                  <c:v>-7</c:v>
                </c:pt>
                <c:pt idx="4">
                  <c:v>-13.75</c:v>
                </c:pt>
                <c:pt idx="5">
                  <c:v>-16</c:v>
                </c:pt>
                <c:pt idx="6">
                  <c:v>-13.75</c:v>
                </c:pt>
                <c:pt idx="7">
                  <c:v>-7</c:v>
                </c:pt>
                <c:pt idx="8">
                  <c:v>4.25</c:v>
                </c:pt>
                <c:pt idx="9">
                  <c:v>20</c:v>
                </c:pt>
                <c:pt idx="10">
                  <c:v>40.25</c:v>
                </c:pt>
              </c:numCache>
            </c:numRef>
          </c:val>
        </c:ser>
        <c:ser>
          <c:idx val="10"/>
          <c:order val="10"/>
          <c:tx>
            <c:strRef>
              <c:f>'Задание 3'!$A$12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'Задание 3'!$B$1:$L$1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3'!$B$12:$L$12</c:f>
              <c:numCache>
                <c:formatCode>General</c:formatCode>
                <c:ptCount val="11"/>
                <c:pt idx="0">
                  <c:v>31.25</c:v>
                </c:pt>
                <c:pt idx="1">
                  <c:v>11</c:v>
                </c:pt>
                <c:pt idx="2">
                  <c:v>-4.75</c:v>
                </c:pt>
                <c:pt idx="3">
                  <c:v>-16</c:v>
                </c:pt>
                <c:pt idx="4">
                  <c:v>-22.75</c:v>
                </c:pt>
                <c:pt idx="5">
                  <c:v>-25</c:v>
                </c:pt>
                <c:pt idx="6">
                  <c:v>-22.75</c:v>
                </c:pt>
                <c:pt idx="7">
                  <c:v>-16</c:v>
                </c:pt>
                <c:pt idx="8">
                  <c:v>-4.75</c:v>
                </c:pt>
                <c:pt idx="9">
                  <c:v>11</c:v>
                </c:pt>
                <c:pt idx="10">
                  <c:v>31.25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7856848"/>
        <c:axId val="197857408"/>
        <c:axId val="125757088"/>
      </c:surface3DChart>
      <c:catAx>
        <c:axId val="19785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857408"/>
        <c:crosses val="autoZero"/>
        <c:auto val="1"/>
        <c:lblAlgn val="ctr"/>
        <c:lblOffset val="100"/>
        <c:noMultiLvlLbl val="0"/>
      </c:catAx>
      <c:valAx>
        <c:axId val="1978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856848"/>
        <c:crosses val="autoZero"/>
        <c:crossBetween val="midCat"/>
      </c:valAx>
      <c:serAx>
        <c:axId val="1257570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85740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Эллиптический</a:t>
            </a:r>
            <a:r>
              <a:rPr lang="ru-RU" sz="1400" baseline="0"/>
              <a:t> параболоид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'Задание 4'!$A$2</c:f>
              <c:strCache>
                <c:ptCount val="1"/>
                <c:pt idx="0">
                  <c:v>-5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4'!$B$2:$L$2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</c:ser>
        <c:ser>
          <c:idx val="1"/>
          <c:order val="1"/>
          <c:tx>
            <c:strRef>
              <c:f>'Задание 4'!$A$3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4'!$B$3:$L$3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</c:ser>
        <c:ser>
          <c:idx val="2"/>
          <c:order val="2"/>
          <c:tx>
            <c:strRef>
              <c:f>'Задание 4'!$A$4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4'!$B$4:$L$4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</c:ser>
        <c:ser>
          <c:idx val="3"/>
          <c:order val="3"/>
          <c:tx>
            <c:strRef>
              <c:f>'Задание 4'!$A$5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4'!$B$5:$L$5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</c:ser>
        <c:ser>
          <c:idx val="4"/>
          <c:order val="4"/>
          <c:tx>
            <c:strRef>
              <c:f>'Задание 4'!$A$6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4'!$B$6:$L$6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</c:ser>
        <c:ser>
          <c:idx val="5"/>
          <c:order val="5"/>
          <c:tx>
            <c:strRef>
              <c:f>'Задание 4'!$A$7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4'!$B$7:$L$7</c:f>
              <c:numCache>
                <c:formatCode>General</c:formatCode>
                <c:ptCount val="11"/>
                <c:pt idx="0">
                  <c:v>56.25</c:v>
                </c:pt>
                <c:pt idx="1">
                  <c:v>36</c:v>
                </c:pt>
                <c:pt idx="2">
                  <c:v>20.25</c:v>
                </c:pt>
                <c:pt idx="3">
                  <c:v>9</c:v>
                </c:pt>
                <c:pt idx="4">
                  <c:v>2.25</c:v>
                </c:pt>
                <c:pt idx="5">
                  <c:v>0</c:v>
                </c:pt>
                <c:pt idx="6">
                  <c:v>2.25</c:v>
                </c:pt>
                <c:pt idx="7">
                  <c:v>9</c:v>
                </c:pt>
                <c:pt idx="8">
                  <c:v>20.25</c:v>
                </c:pt>
                <c:pt idx="9">
                  <c:v>36</c:v>
                </c:pt>
                <c:pt idx="10">
                  <c:v>56.25</c:v>
                </c:pt>
              </c:numCache>
            </c:numRef>
          </c:val>
        </c:ser>
        <c:ser>
          <c:idx val="6"/>
          <c:order val="6"/>
          <c:tx>
            <c:strRef>
              <c:f>'Задание 4'!$A$8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4'!$B$8:$L$8</c:f>
              <c:numCache>
                <c:formatCode>General</c:formatCode>
                <c:ptCount val="11"/>
                <c:pt idx="0">
                  <c:v>57.25</c:v>
                </c:pt>
                <c:pt idx="1">
                  <c:v>37</c:v>
                </c:pt>
                <c:pt idx="2">
                  <c:v>21.25</c:v>
                </c:pt>
                <c:pt idx="3">
                  <c:v>10</c:v>
                </c:pt>
                <c:pt idx="4">
                  <c:v>3.25</c:v>
                </c:pt>
                <c:pt idx="5">
                  <c:v>1</c:v>
                </c:pt>
                <c:pt idx="6">
                  <c:v>3.25</c:v>
                </c:pt>
                <c:pt idx="7">
                  <c:v>10</c:v>
                </c:pt>
                <c:pt idx="8">
                  <c:v>21.25</c:v>
                </c:pt>
                <c:pt idx="9">
                  <c:v>37</c:v>
                </c:pt>
                <c:pt idx="10">
                  <c:v>57.25</c:v>
                </c:pt>
              </c:numCache>
            </c:numRef>
          </c:val>
        </c:ser>
        <c:ser>
          <c:idx val="7"/>
          <c:order val="7"/>
          <c:tx>
            <c:strRef>
              <c:f>'Задание 4'!$A$9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4'!$B$9:$L$9</c:f>
              <c:numCache>
                <c:formatCode>General</c:formatCode>
                <c:ptCount val="11"/>
                <c:pt idx="0">
                  <c:v>60.25</c:v>
                </c:pt>
                <c:pt idx="1">
                  <c:v>40</c:v>
                </c:pt>
                <c:pt idx="2">
                  <c:v>24.25</c:v>
                </c:pt>
                <c:pt idx="3">
                  <c:v>13</c:v>
                </c:pt>
                <c:pt idx="4">
                  <c:v>6.25</c:v>
                </c:pt>
                <c:pt idx="5">
                  <c:v>4</c:v>
                </c:pt>
                <c:pt idx="6">
                  <c:v>6.25</c:v>
                </c:pt>
                <c:pt idx="7">
                  <c:v>13</c:v>
                </c:pt>
                <c:pt idx="8">
                  <c:v>24.25</c:v>
                </c:pt>
                <c:pt idx="9">
                  <c:v>40</c:v>
                </c:pt>
                <c:pt idx="10">
                  <c:v>60.25</c:v>
                </c:pt>
              </c:numCache>
            </c:numRef>
          </c:val>
        </c:ser>
        <c:ser>
          <c:idx val="8"/>
          <c:order val="8"/>
          <c:tx>
            <c:strRef>
              <c:f>'Задание 4'!$A$10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4'!$B$10:$L$10</c:f>
              <c:numCache>
                <c:formatCode>General</c:formatCode>
                <c:ptCount val="11"/>
                <c:pt idx="0">
                  <c:v>65.25</c:v>
                </c:pt>
                <c:pt idx="1">
                  <c:v>45</c:v>
                </c:pt>
                <c:pt idx="2">
                  <c:v>29.25</c:v>
                </c:pt>
                <c:pt idx="3">
                  <c:v>18</c:v>
                </c:pt>
                <c:pt idx="4">
                  <c:v>11.25</c:v>
                </c:pt>
                <c:pt idx="5">
                  <c:v>9</c:v>
                </c:pt>
                <c:pt idx="6">
                  <c:v>11.25</c:v>
                </c:pt>
                <c:pt idx="7">
                  <c:v>18</c:v>
                </c:pt>
                <c:pt idx="8">
                  <c:v>29.25</c:v>
                </c:pt>
                <c:pt idx="9">
                  <c:v>45</c:v>
                </c:pt>
                <c:pt idx="10">
                  <c:v>65.25</c:v>
                </c:pt>
              </c:numCache>
            </c:numRef>
          </c:val>
        </c:ser>
        <c:ser>
          <c:idx val="9"/>
          <c:order val="9"/>
          <c:tx>
            <c:strRef>
              <c:f>'Задание 4'!$A$11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4'!$B$11:$L$11</c:f>
              <c:numCache>
                <c:formatCode>General</c:formatCode>
                <c:ptCount val="11"/>
                <c:pt idx="0">
                  <c:v>72.25</c:v>
                </c:pt>
                <c:pt idx="1">
                  <c:v>52</c:v>
                </c:pt>
                <c:pt idx="2">
                  <c:v>36.25</c:v>
                </c:pt>
                <c:pt idx="3">
                  <c:v>25</c:v>
                </c:pt>
                <c:pt idx="4">
                  <c:v>18.25</c:v>
                </c:pt>
                <c:pt idx="5">
                  <c:v>16</c:v>
                </c:pt>
                <c:pt idx="6">
                  <c:v>18.25</c:v>
                </c:pt>
                <c:pt idx="7">
                  <c:v>25</c:v>
                </c:pt>
                <c:pt idx="8">
                  <c:v>36.25</c:v>
                </c:pt>
                <c:pt idx="9">
                  <c:v>52</c:v>
                </c:pt>
                <c:pt idx="10">
                  <c:v>72.25</c:v>
                </c:pt>
              </c:numCache>
            </c:numRef>
          </c:val>
        </c:ser>
        <c:ser>
          <c:idx val="10"/>
          <c:order val="10"/>
          <c:tx>
            <c:strRef>
              <c:f>'Задание 4'!$A$12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'Задание 4'!$B$1:$L$1</c:f>
              <c:numCache>
                <c:formatCode>General</c:formatCode>
                <c:ptCount val="11"/>
                <c:pt idx="0">
                  <c:v>-7.5</c:v>
                </c:pt>
                <c:pt idx="1">
                  <c:v>-6</c:v>
                </c:pt>
                <c:pt idx="2">
                  <c:v>-4.5</c:v>
                </c:pt>
                <c:pt idx="3">
                  <c:v>-3</c:v>
                </c:pt>
                <c:pt idx="4">
                  <c:v>-1.5</c:v>
                </c:pt>
                <c:pt idx="5">
                  <c:v>0</c:v>
                </c:pt>
                <c:pt idx="6">
                  <c:v>1.5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7.5</c:v>
                </c:pt>
              </c:numCache>
            </c:numRef>
          </c:cat>
          <c:val>
            <c:numRef>
              <c:f>'Задание 4'!$B$12:$L$12</c:f>
              <c:numCache>
                <c:formatCode>General</c:formatCode>
                <c:ptCount val="11"/>
                <c:pt idx="0">
                  <c:v>81.25</c:v>
                </c:pt>
                <c:pt idx="1">
                  <c:v>61</c:v>
                </c:pt>
                <c:pt idx="2">
                  <c:v>45.25</c:v>
                </c:pt>
                <c:pt idx="3">
                  <c:v>34</c:v>
                </c:pt>
                <c:pt idx="4">
                  <c:v>27.25</c:v>
                </c:pt>
                <c:pt idx="5">
                  <c:v>25</c:v>
                </c:pt>
                <c:pt idx="6">
                  <c:v>27.25</c:v>
                </c:pt>
                <c:pt idx="7">
                  <c:v>34</c:v>
                </c:pt>
                <c:pt idx="8">
                  <c:v>45.25</c:v>
                </c:pt>
                <c:pt idx="9">
                  <c:v>61</c:v>
                </c:pt>
                <c:pt idx="10">
                  <c:v>81.25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7865808"/>
        <c:axId val="197866368"/>
        <c:axId val="126315600"/>
      </c:surface3DChart>
      <c:catAx>
        <c:axId val="19786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866368"/>
        <c:crosses val="autoZero"/>
        <c:auto val="1"/>
        <c:lblAlgn val="ctr"/>
        <c:lblOffset val="100"/>
        <c:noMultiLvlLbl val="0"/>
      </c:catAx>
      <c:valAx>
        <c:axId val="1978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865808"/>
        <c:crosses val="autoZero"/>
        <c:crossBetween val="midCat"/>
      </c:valAx>
      <c:serAx>
        <c:axId val="126315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86636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6</xdr:row>
      <xdr:rowOff>76200</xdr:rowOff>
    </xdr:from>
    <xdr:ext cx="5715000" cy="3533775"/>
    <xdr:graphicFrame macro=""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2</xdr:row>
      <xdr:rowOff>85725</xdr:rowOff>
    </xdr:from>
    <xdr:ext cx="5715000" cy="3533775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390525</xdr:colOff>
      <xdr:row>23</xdr:row>
      <xdr:rowOff>161925</xdr:rowOff>
    </xdr:from>
    <xdr:ext cx="5715000" cy="3533775"/>
    <xdr:graphicFrame macro=""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161925</xdr:colOff>
      <xdr:row>45</xdr:row>
      <xdr:rowOff>76200</xdr:rowOff>
    </xdr:from>
    <xdr:ext cx="5715000" cy="3533775"/>
    <xdr:graphicFrame macro=""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285750</xdr:colOff>
      <xdr:row>89</xdr:row>
      <xdr:rowOff>171450</xdr:rowOff>
    </xdr:from>
    <xdr:ext cx="5715000" cy="3533775"/>
    <xdr:graphicFrame macro=""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twoCellAnchor>
    <xdr:from>
      <xdr:col>0</xdr:col>
      <xdr:colOff>566737</xdr:colOff>
      <xdr:row>67</xdr:row>
      <xdr:rowOff>109537</xdr:rowOff>
    </xdr:from>
    <xdr:to>
      <xdr:col>5</xdr:col>
      <xdr:colOff>328612</xdr:colOff>
      <xdr:row>81</xdr:row>
      <xdr:rowOff>52387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12</xdr:row>
      <xdr:rowOff>195262</xdr:rowOff>
    </xdr:from>
    <xdr:to>
      <xdr:col>5</xdr:col>
      <xdr:colOff>357187</xdr:colOff>
      <xdr:row>26</xdr:row>
      <xdr:rowOff>138112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585787</xdr:colOff>
      <xdr:row>12</xdr:row>
      <xdr:rowOff>157162</xdr:rowOff>
    </xdr:from>
    <xdr:to>
      <xdr:col>5</xdr:col>
      <xdr:colOff>347662</xdr:colOff>
      <xdr:row>26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4"/>
  <sheetViews>
    <sheetView tabSelected="1" zoomScaleNormal="100" workbookViewId="0">
      <selection activeCell="D9" sqref="D9"/>
    </sheetView>
  </sheetViews>
  <sheetFormatPr defaultColWidth="14.42578125" defaultRowHeight="15.75" customHeight="1" x14ac:dyDescent="0.2"/>
  <sheetData>
    <row r="1" spans="1:2" ht="15.75" customHeight="1" x14ac:dyDescent="0.2">
      <c r="A1" s="1"/>
      <c r="B1" s="3"/>
    </row>
    <row r="2" spans="1:2" ht="15.75" customHeight="1" x14ac:dyDescent="0.2">
      <c r="B2" s="3"/>
    </row>
    <row r="3" spans="1:2" ht="15.75" customHeight="1" x14ac:dyDescent="0.2">
      <c r="B3" s="3"/>
    </row>
    <row r="14" spans="1:2" ht="15.75" customHeight="1" x14ac:dyDescent="0.2">
      <c r="B14" s="2"/>
    </row>
  </sheetData>
  <conditionalFormatting sqref="A1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horizontalDpi="4294967293" verticalDpi="0" r:id="rId1"/>
  <headerFooter>
    <oddHeader>&amp;CЛитовченко Даниил Владиславович
2 группа, 3 подгруппа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3"/>
  <sheetViews>
    <sheetView zoomScaleNormal="100" workbookViewId="0">
      <selection activeCell="H17" sqref="H17"/>
    </sheetView>
  </sheetViews>
  <sheetFormatPr defaultColWidth="14.42578125" defaultRowHeight="15.75" customHeight="1" x14ac:dyDescent="0.2"/>
  <sheetData>
    <row r="1" spans="1:8" ht="14.25" customHeight="1" x14ac:dyDescent="0.2">
      <c r="A1" s="4" t="s">
        <v>3</v>
      </c>
      <c r="B1" s="4">
        <v>2</v>
      </c>
      <c r="C1" s="2"/>
      <c r="D1" s="2"/>
      <c r="E1" s="2"/>
      <c r="F1" s="2"/>
      <c r="G1" s="2"/>
      <c r="H1" s="2"/>
    </row>
    <row r="2" spans="1:8" ht="15" x14ac:dyDescent="0.2">
      <c r="A2" s="4" t="s">
        <v>0</v>
      </c>
      <c r="B2" s="4">
        <v>3</v>
      </c>
      <c r="C2" s="2"/>
      <c r="D2" s="2"/>
      <c r="E2" s="2"/>
      <c r="F2" s="2"/>
      <c r="G2" s="2"/>
      <c r="H2" s="2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5" x14ac:dyDescent="0.2">
      <c r="A4" s="5" t="s">
        <v>1</v>
      </c>
      <c r="B4" s="5">
        <v>-3</v>
      </c>
      <c r="C4" s="5">
        <v>-2</v>
      </c>
      <c r="D4" s="5">
        <v>-1</v>
      </c>
      <c r="E4" s="5">
        <v>0</v>
      </c>
      <c r="F4" s="5">
        <v>1</v>
      </c>
      <c r="G4" s="5">
        <v>2</v>
      </c>
      <c r="H4" s="5">
        <v>3</v>
      </c>
    </row>
    <row r="5" spans="1:8" ht="15" x14ac:dyDescent="0.2">
      <c r="A5" s="5" t="s">
        <v>2</v>
      </c>
      <c r="B5" s="5">
        <f t="shared" ref="B5:H5" si="0">$B$1*B4+$B$2</f>
        <v>-3</v>
      </c>
      <c r="C5" s="5">
        <f t="shared" si="0"/>
        <v>-1</v>
      </c>
      <c r="D5" s="5">
        <f t="shared" si="0"/>
        <v>1</v>
      </c>
      <c r="E5" s="5">
        <f t="shared" si="0"/>
        <v>3</v>
      </c>
      <c r="F5" s="5">
        <f t="shared" si="0"/>
        <v>5</v>
      </c>
      <c r="G5" s="5">
        <f t="shared" si="0"/>
        <v>7</v>
      </c>
      <c r="H5" s="5">
        <f t="shared" si="0"/>
        <v>9</v>
      </c>
    </row>
    <row r="6" spans="1:8" ht="15.75" customHeight="1" x14ac:dyDescent="0.2">
      <c r="A6" s="2"/>
      <c r="B6" s="2"/>
      <c r="C6" s="2"/>
      <c r="D6" s="2"/>
      <c r="E6" s="2"/>
      <c r="F6" s="2"/>
      <c r="G6" s="2"/>
      <c r="H6" s="2"/>
    </row>
    <row r="7" spans="1:8" ht="15.75" customHeight="1" x14ac:dyDescent="0.2">
      <c r="A7" s="2"/>
      <c r="B7" s="2"/>
      <c r="C7" s="2"/>
      <c r="D7" s="2"/>
      <c r="E7" s="2"/>
      <c r="F7" s="2"/>
      <c r="G7" s="2"/>
      <c r="H7" s="2"/>
    </row>
    <row r="8" spans="1:8" ht="15.75" customHeight="1" x14ac:dyDescent="0.2">
      <c r="A8" s="2"/>
      <c r="B8" s="2"/>
      <c r="C8" s="2"/>
      <c r="D8" s="2"/>
      <c r="E8" s="2"/>
      <c r="F8" s="2"/>
      <c r="G8" s="2"/>
      <c r="H8" s="2"/>
    </row>
    <row r="9" spans="1:8" ht="15.75" customHeight="1" x14ac:dyDescent="0.2">
      <c r="A9" s="2"/>
      <c r="B9" s="2"/>
      <c r="C9" s="2"/>
      <c r="D9" s="2"/>
      <c r="E9" s="2"/>
      <c r="F9" s="2"/>
      <c r="G9" s="2"/>
      <c r="H9" s="2"/>
    </row>
    <row r="10" spans="1:8" ht="15.75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ht="15.75" customHeight="1" x14ac:dyDescent="0.2">
      <c r="A11" s="2"/>
      <c r="B11" s="2"/>
      <c r="C11" s="2"/>
      <c r="D11" s="2"/>
      <c r="E11" s="2"/>
      <c r="F11" s="2"/>
      <c r="G11" s="2"/>
      <c r="H11" s="2"/>
    </row>
    <row r="12" spans="1:8" ht="15.7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15.75" customHeight="1" x14ac:dyDescent="0.2">
      <c r="A13" s="2"/>
      <c r="B13" s="2"/>
      <c r="C13" s="2"/>
      <c r="D13" s="2"/>
      <c r="E13" s="2"/>
      <c r="F13" s="2"/>
      <c r="G13" s="2"/>
      <c r="H13" s="2"/>
    </row>
    <row r="14" spans="1:8" ht="15.75" customHeight="1" x14ac:dyDescent="0.2">
      <c r="A14" s="2"/>
      <c r="B14" s="2"/>
      <c r="C14" s="2"/>
      <c r="D14" s="2"/>
      <c r="E14" s="2"/>
      <c r="F14" s="2"/>
      <c r="G14" s="2"/>
      <c r="H14" s="2"/>
    </row>
    <row r="15" spans="1:8" ht="15.75" customHeight="1" x14ac:dyDescent="0.2">
      <c r="A15" s="2"/>
      <c r="B15" s="2"/>
      <c r="C15" s="2"/>
      <c r="D15" s="2"/>
      <c r="E15" s="2"/>
      <c r="F15" s="2"/>
      <c r="G15" s="2"/>
      <c r="H15" s="2"/>
    </row>
    <row r="16" spans="1:8" ht="15.75" customHeight="1" x14ac:dyDescent="0.2">
      <c r="A16" s="2"/>
      <c r="B16" s="2"/>
      <c r="C16" s="2"/>
      <c r="D16" s="2"/>
      <c r="E16" s="2"/>
      <c r="F16" s="2"/>
      <c r="G16" s="2"/>
      <c r="H16" s="2"/>
    </row>
    <row r="17" spans="1:8" ht="15.75" customHeight="1" x14ac:dyDescent="0.2">
      <c r="A17" s="2"/>
      <c r="B17" s="2"/>
      <c r="C17" s="2"/>
      <c r="D17" s="2"/>
      <c r="E17" s="2"/>
      <c r="F17" s="2"/>
      <c r="G17" s="2"/>
      <c r="H17" s="2"/>
    </row>
    <row r="18" spans="1:8" ht="15.75" customHeight="1" x14ac:dyDescent="0.2">
      <c r="A18" s="2"/>
      <c r="B18" s="2"/>
      <c r="C18" s="2"/>
      <c r="D18" s="2"/>
      <c r="E18" s="2"/>
      <c r="F18" s="2"/>
      <c r="G18" s="2"/>
      <c r="H18" s="2"/>
    </row>
    <row r="19" spans="1:8" ht="15.75" customHeight="1" x14ac:dyDescent="0.2">
      <c r="A19" s="2"/>
      <c r="B19" s="2"/>
      <c r="C19" s="2"/>
      <c r="D19" s="2"/>
      <c r="E19" s="2"/>
      <c r="F19" s="2"/>
      <c r="G19" s="2"/>
      <c r="H19" s="2"/>
    </row>
    <row r="20" spans="1:8" ht="15.75" customHeight="1" x14ac:dyDescent="0.2">
      <c r="A20" s="2"/>
      <c r="B20" s="2"/>
      <c r="C20" s="2"/>
      <c r="D20" s="2"/>
      <c r="E20" s="2"/>
      <c r="F20" s="2"/>
      <c r="G20" s="2"/>
      <c r="H20" s="2"/>
    </row>
    <row r="21" spans="1:8" ht="15.75" customHeight="1" x14ac:dyDescent="0.2">
      <c r="A21" s="2"/>
      <c r="B21" s="2"/>
      <c r="C21" s="2"/>
      <c r="D21" s="2"/>
      <c r="E21" s="2"/>
      <c r="F21" s="2"/>
      <c r="G21" s="2"/>
      <c r="H21" s="2"/>
    </row>
    <row r="22" spans="1:8" ht="15.75" customHeight="1" x14ac:dyDescent="0.2">
      <c r="A22" s="2"/>
      <c r="B22" s="2"/>
      <c r="C22" s="2"/>
      <c r="D22" s="2"/>
      <c r="E22" s="2"/>
      <c r="F22" s="2"/>
      <c r="G22" s="2"/>
      <c r="H22" s="2"/>
    </row>
    <row r="23" spans="1:8" ht="15.75" customHeight="1" x14ac:dyDescent="0.2">
      <c r="A23" s="2"/>
      <c r="B23" s="2"/>
      <c r="C23" s="2"/>
      <c r="D23" s="2"/>
      <c r="E23" s="2"/>
      <c r="F23" s="2"/>
      <c r="G23" s="2"/>
      <c r="H23" s="2"/>
    </row>
  </sheetData>
  <pageMargins left="0.7" right="0.7" top="0.75" bottom="0.75" header="0.3" footer="0.3"/>
  <pageSetup paperSize="9" orientation="portrait" horizontalDpi="4294967293" verticalDpi="0" r:id="rId1"/>
  <headerFooter>
    <oddHeader>&amp;CЛитовченко Даниил Владиславович
2 группа, 3 подгруппа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15"/>
  <sheetViews>
    <sheetView zoomScaleNormal="100" workbookViewId="0">
      <selection activeCell="G71" sqref="G71"/>
    </sheetView>
  </sheetViews>
  <sheetFormatPr defaultColWidth="14.42578125" defaultRowHeight="15.75" customHeight="1" x14ac:dyDescent="0.2"/>
  <sheetData>
    <row r="1" spans="1:17" ht="15.75" customHeight="1" x14ac:dyDescent="0.2">
      <c r="A1" s="6" t="s">
        <v>1</v>
      </c>
      <c r="B1" s="6">
        <v>-3</v>
      </c>
      <c r="C1" s="6">
        <v>-2</v>
      </c>
      <c r="D1" s="6">
        <v>-1</v>
      </c>
      <c r="E1" s="6">
        <v>0</v>
      </c>
      <c r="F1" s="6">
        <v>1</v>
      </c>
      <c r="G1" s="6">
        <v>2</v>
      </c>
      <c r="H1" s="6">
        <v>3</v>
      </c>
      <c r="I1" s="2"/>
      <c r="J1" s="2"/>
      <c r="K1" s="2"/>
      <c r="L1" s="2"/>
      <c r="M1" s="2"/>
      <c r="N1" s="2"/>
      <c r="O1" s="2"/>
      <c r="P1" s="2"/>
      <c r="Q1" s="2"/>
    </row>
    <row r="2" spans="1:17" ht="15.75" customHeight="1" x14ac:dyDescent="0.2">
      <c r="A2" s="6" t="s">
        <v>2</v>
      </c>
      <c r="B2" s="6">
        <f t="shared" ref="B2:H2" si="0">POWER(2,B1)+3</f>
        <v>3.125</v>
      </c>
      <c r="C2" s="6">
        <f t="shared" si="0"/>
        <v>3.25</v>
      </c>
      <c r="D2" s="6">
        <f t="shared" si="0"/>
        <v>3.5</v>
      </c>
      <c r="E2" s="6">
        <f t="shared" si="0"/>
        <v>4</v>
      </c>
      <c r="F2" s="6">
        <f t="shared" si="0"/>
        <v>5</v>
      </c>
      <c r="G2" s="6">
        <f t="shared" si="0"/>
        <v>7</v>
      </c>
      <c r="H2" s="6">
        <f t="shared" si="0"/>
        <v>11</v>
      </c>
      <c r="I2" s="2"/>
      <c r="J2" s="2"/>
      <c r="K2" s="2"/>
      <c r="L2" s="2"/>
      <c r="M2" s="2"/>
      <c r="N2" s="2"/>
      <c r="O2" s="2"/>
      <c r="P2" s="2"/>
      <c r="Q2" s="2"/>
    </row>
    <row r="3" spans="1:17" ht="15.75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5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15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5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5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5.75" customHeight="1" x14ac:dyDescent="0.2">
      <c r="A22" s="7" t="s">
        <v>1</v>
      </c>
      <c r="B22" s="7">
        <v>0</v>
      </c>
      <c r="C22" s="7">
        <v>1</v>
      </c>
      <c r="D22" s="7">
        <v>4</v>
      </c>
      <c r="E22" s="7">
        <v>9</v>
      </c>
      <c r="F22" s="7">
        <v>16</v>
      </c>
      <c r="G22" s="7">
        <v>25</v>
      </c>
      <c r="H22" s="7">
        <v>36</v>
      </c>
      <c r="I22" s="2"/>
      <c r="J22" s="2"/>
      <c r="K22" s="2"/>
      <c r="L22" s="2"/>
      <c r="M22" s="2"/>
      <c r="N22" s="2"/>
      <c r="O22" s="2"/>
      <c r="P22" s="2"/>
      <c r="Q22" s="2"/>
    </row>
    <row r="23" spans="1:17" ht="15.75" customHeight="1" x14ac:dyDescent="0.2">
      <c r="A23" s="7" t="s">
        <v>2</v>
      </c>
      <c r="B23" s="8">
        <f t="shared" ref="B23:H23" si="1">SQRT(B22)</f>
        <v>0</v>
      </c>
      <c r="C23" s="8">
        <f t="shared" si="1"/>
        <v>1</v>
      </c>
      <c r="D23" s="8">
        <f t="shared" si="1"/>
        <v>2</v>
      </c>
      <c r="E23" s="8">
        <f t="shared" si="1"/>
        <v>3</v>
      </c>
      <c r="F23" s="8">
        <f t="shared" si="1"/>
        <v>4</v>
      </c>
      <c r="G23" s="8">
        <f t="shared" si="1"/>
        <v>5</v>
      </c>
      <c r="H23" s="8">
        <f t="shared" si="1"/>
        <v>6</v>
      </c>
      <c r="I23" s="2"/>
      <c r="J23" s="2"/>
      <c r="K23" s="2"/>
      <c r="L23" s="2"/>
      <c r="M23" s="2"/>
      <c r="N23" s="2"/>
      <c r="O23" s="2"/>
      <c r="P23" s="2"/>
      <c r="Q23" s="2"/>
    </row>
    <row r="24" spans="1:17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5" x14ac:dyDescent="0.2">
      <c r="A44" s="9" t="s">
        <v>1</v>
      </c>
      <c r="B44" s="9">
        <v>-4</v>
      </c>
      <c r="C44" s="9">
        <v>-3</v>
      </c>
      <c r="D44" s="9">
        <v>-2</v>
      </c>
      <c r="E44" s="9">
        <v>-1</v>
      </c>
      <c r="F44" s="9">
        <v>0</v>
      </c>
      <c r="G44" s="9">
        <v>1</v>
      </c>
      <c r="H44" s="9">
        <v>2</v>
      </c>
      <c r="I44" s="9">
        <v>3</v>
      </c>
      <c r="J44" s="9">
        <v>4</v>
      </c>
      <c r="K44" s="2"/>
      <c r="L44" s="2"/>
      <c r="M44" s="2"/>
      <c r="N44" s="2"/>
      <c r="O44" s="2"/>
      <c r="P44" s="2"/>
      <c r="Q44" s="2"/>
    </row>
    <row r="45" spans="1:17" ht="15" x14ac:dyDescent="0.2">
      <c r="A45" s="9" t="s">
        <v>2</v>
      </c>
      <c r="B45" s="10">
        <f t="shared" ref="B45:J45" si="2">7-ABS(B44)</f>
        <v>3</v>
      </c>
      <c r="C45" s="10">
        <f t="shared" si="2"/>
        <v>4</v>
      </c>
      <c r="D45" s="10">
        <f t="shared" si="2"/>
        <v>5</v>
      </c>
      <c r="E45" s="10">
        <f t="shared" si="2"/>
        <v>6</v>
      </c>
      <c r="F45" s="10">
        <f t="shared" si="2"/>
        <v>7</v>
      </c>
      <c r="G45" s="10">
        <f t="shared" si="2"/>
        <v>6</v>
      </c>
      <c r="H45" s="10">
        <f t="shared" si="2"/>
        <v>5</v>
      </c>
      <c r="I45" s="10">
        <f t="shared" si="2"/>
        <v>4</v>
      </c>
      <c r="J45" s="10">
        <f t="shared" si="2"/>
        <v>3</v>
      </c>
      <c r="K45" s="2"/>
      <c r="L45" s="2"/>
      <c r="M45" s="2"/>
      <c r="N45" s="2"/>
      <c r="O45" s="2"/>
      <c r="P45" s="2"/>
      <c r="Q45" s="2"/>
    </row>
    <row r="46" spans="1:17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5" x14ac:dyDescent="0.2">
      <c r="A65" s="11" t="s">
        <v>1</v>
      </c>
      <c r="B65" s="11">
        <v>-0.75</v>
      </c>
      <c r="C65" s="11">
        <v>-0.5</v>
      </c>
      <c r="D65" s="11">
        <v>-0.25</v>
      </c>
      <c r="E65" s="11">
        <v>0.25</v>
      </c>
      <c r="F65" s="11">
        <v>0.5</v>
      </c>
      <c r="G65" s="11">
        <v>0.75</v>
      </c>
      <c r="H65" s="11">
        <v>1</v>
      </c>
      <c r="I65" s="11">
        <v>1.25</v>
      </c>
      <c r="J65" s="11">
        <v>1.5</v>
      </c>
      <c r="K65" s="11">
        <v>1.75</v>
      </c>
      <c r="L65" s="11">
        <v>2</v>
      </c>
      <c r="M65" s="11">
        <v>2.25</v>
      </c>
      <c r="N65" s="11">
        <v>2.5</v>
      </c>
      <c r="O65" s="11">
        <v>2.75</v>
      </c>
      <c r="P65" s="2"/>
      <c r="Q65" s="2"/>
    </row>
    <row r="66" spans="1:17" ht="15" x14ac:dyDescent="0.2">
      <c r="A66" s="11" t="s">
        <v>2</v>
      </c>
      <c r="B66" s="12">
        <f t="shared" ref="B66:O66" si="3">1/B65</f>
        <v>-1.3333333333333333</v>
      </c>
      <c r="C66" s="12">
        <f t="shared" si="3"/>
        <v>-2</v>
      </c>
      <c r="D66" s="12">
        <f t="shared" si="3"/>
        <v>-4</v>
      </c>
      <c r="E66" s="12">
        <f t="shared" si="3"/>
        <v>4</v>
      </c>
      <c r="F66" s="12">
        <f t="shared" si="3"/>
        <v>2</v>
      </c>
      <c r="G66" s="12">
        <f t="shared" si="3"/>
        <v>1.3333333333333333</v>
      </c>
      <c r="H66" s="12">
        <f t="shared" si="3"/>
        <v>1</v>
      </c>
      <c r="I66" s="12">
        <f t="shared" si="3"/>
        <v>0.8</v>
      </c>
      <c r="J66" s="12">
        <f t="shared" si="3"/>
        <v>0.66666666666666663</v>
      </c>
      <c r="K66" s="12">
        <f t="shared" si="3"/>
        <v>0.5714285714285714</v>
      </c>
      <c r="L66" s="12">
        <f t="shared" si="3"/>
        <v>0.5</v>
      </c>
      <c r="M66" s="12">
        <f t="shared" si="3"/>
        <v>0.44444444444444442</v>
      </c>
      <c r="N66" s="12">
        <f t="shared" si="3"/>
        <v>0.4</v>
      </c>
      <c r="O66" s="12">
        <f t="shared" si="3"/>
        <v>0.36363636363636365</v>
      </c>
      <c r="P66" s="2"/>
      <c r="Q66" s="2"/>
    </row>
    <row r="67" spans="1:17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5" x14ac:dyDescent="0.2">
      <c r="A88" s="13" t="s">
        <v>1</v>
      </c>
      <c r="B88" s="13">
        <v>0.25</v>
      </c>
      <c r="C88" s="13">
        <v>0.5</v>
      </c>
      <c r="D88" s="13">
        <v>0.75</v>
      </c>
      <c r="E88" s="13">
        <v>1</v>
      </c>
      <c r="F88" s="13">
        <v>1.25</v>
      </c>
      <c r="G88" s="13">
        <v>1.5</v>
      </c>
      <c r="H88" s="13">
        <v>1.75</v>
      </c>
      <c r="I88" s="13">
        <v>2</v>
      </c>
      <c r="J88" s="13">
        <v>2.25</v>
      </c>
      <c r="K88" s="13">
        <v>2.5</v>
      </c>
      <c r="L88" s="2"/>
      <c r="M88" s="2"/>
      <c r="N88" s="2"/>
      <c r="O88" s="2"/>
      <c r="P88" s="2"/>
      <c r="Q88" s="2"/>
    </row>
    <row r="89" spans="1:17" ht="15" x14ac:dyDescent="0.2">
      <c r="A89" s="13" t="s">
        <v>2</v>
      </c>
      <c r="B89" s="14">
        <f t="shared" ref="B89:K89" si="4">LN(B88)</f>
        <v>-1.3862943611198906</v>
      </c>
      <c r="C89" s="14">
        <f t="shared" si="4"/>
        <v>-0.69314718055994529</v>
      </c>
      <c r="D89" s="14">
        <f t="shared" si="4"/>
        <v>-0.2876820724517809</v>
      </c>
      <c r="E89" s="14">
        <f t="shared" si="4"/>
        <v>0</v>
      </c>
      <c r="F89" s="14">
        <f t="shared" si="4"/>
        <v>0.22314355131420976</v>
      </c>
      <c r="G89" s="14">
        <f t="shared" si="4"/>
        <v>0.40546510810816438</v>
      </c>
      <c r="H89" s="14">
        <f t="shared" si="4"/>
        <v>0.55961578793542266</v>
      </c>
      <c r="I89" s="14">
        <f t="shared" si="4"/>
        <v>0.69314718055994529</v>
      </c>
      <c r="J89" s="14">
        <f t="shared" si="4"/>
        <v>0.81093021621632877</v>
      </c>
      <c r="K89" s="14">
        <f t="shared" si="4"/>
        <v>0.91629073187415511</v>
      </c>
      <c r="L89" s="2"/>
      <c r="M89" s="2"/>
      <c r="N89" s="2"/>
      <c r="O89" s="2"/>
      <c r="P89" s="2"/>
      <c r="Q89" s="2"/>
    </row>
    <row r="90" spans="1:17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</sheetData>
  <pageMargins left="0.7" right="0.7" top="0.75" bottom="0.75" header="0.3" footer="0.3"/>
  <pageSetup paperSize="9" orientation="portrait" horizontalDpi="4294967293" verticalDpi="0" r:id="rId1"/>
  <headerFooter>
    <oddHeader>&amp;CЛитовченко Даниил Владиславович
2 группа, 3 подгруппа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7"/>
  <sheetViews>
    <sheetView zoomScaleNormal="100" workbookViewId="0">
      <selection activeCell="H21" sqref="H21"/>
    </sheetView>
  </sheetViews>
  <sheetFormatPr defaultColWidth="14.42578125" defaultRowHeight="15.75" customHeight="1" x14ac:dyDescent="0.2"/>
  <sheetData>
    <row r="1" spans="1:13" ht="15.75" customHeight="1" x14ac:dyDescent="0.2">
      <c r="A1" s="2"/>
      <c r="B1" s="15">
        <v>-7.5</v>
      </c>
      <c r="C1" s="15">
        <v>-6</v>
      </c>
      <c r="D1" s="15">
        <v>-4.5</v>
      </c>
      <c r="E1" s="15">
        <v>-3</v>
      </c>
      <c r="F1" s="15">
        <v>-1.5</v>
      </c>
      <c r="G1" s="15">
        <v>0</v>
      </c>
      <c r="H1" s="15">
        <v>1.5</v>
      </c>
      <c r="I1" s="15">
        <v>3</v>
      </c>
      <c r="J1" s="15">
        <v>4.5</v>
      </c>
      <c r="K1" s="15">
        <v>6</v>
      </c>
      <c r="L1" s="15">
        <v>7.5</v>
      </c>
      <c r="M1" s="2"/>
    </row>
    <row r="2" spans="1:13" ht="15.75" customHeight="1" x14ac:dyDescent="0.2">
      <c r="A2" s="15">
        <v>-5</v>
      </c>
      <c r="B2" s="2">
        <f t="shared" ref="B2:L2" si="0">B$1^2-$A2^2</f>
        <v>31.25</v>
      </c>
      <c r="C2" s="2">
        <f t="shared" si="0"/>
        <v>11</v>
      </c>
      <c r="D2" s="2">
        <f t="shared" si="0"/>
        <v>-4.75</v>
      </c>
      <c r="E2" s="2">
        <f t="shared" si="0"/>
        <v>-16</v>
      </c>
      <c r="F2" s="2">
        <f t="shared" si="0"/>
        <v>-22.75</v>
      </c>
      <c r="G2" s="2">
        <f t="shared" si="0"/>
        <v>-25</v>
      </c>
      <c r="H2" s="2">
        <f t="shared" si="0"/>
        <v>-22.75</v>
      </c>
      <c r="I2" s="2">
        <f t="shared" si="0"/>
        <v>-16</v>
      </c>
      <c r="J2" s="2">
        <f t="shared" si="0"/>
        <v>-4.75</v>
      </c>
      <c r="K2" s="2">
        <f t="shared" si="0"/>
        <v>11</v>
      </c>
      <c r="L2" s="2">
        <f t="shared" si="0"/>
        <v>31.25</v>
      </c>
      <c r="M2" s="2"/>
    </row>
    <row r="3" spans="1:13" ht="15.75" customHeight="1" x14ac:dyDescent="0.2">
      <c r="A3" s="15">
        <v>-4</v>
      </c>
      <c r="B3" s="2">
        <f t="shared" ref="B3:L3" si="1">B$1^2-$A3^2</f>
        <v>40.25</v>
      </c>
      <c r="C3" s="2">
        <f t="shared" si="1"/>
        <v>20</v>
      </c>
      <c r="D3" s="2">
        <f t="shared" si="1"/>
        <v>4.25</v>
      </c>
      <c r="E3" s="2">
        <f t="shared" si="1"/>
        <v>-7</v>
      </c>
      <c r="F3" s="2">
        <f t="shared" si="1"/>
        <v>-13.75</v>
      </c>
      <c r="G3" s="2">
        <f t="shared" si="1"/>
        <v>-16</v>
      </c>
      <c r="H3" s="2">
        <f t="shared" si="1"/>
        <v>-13.75</v>
      </c>
      <c r="I3" s="2">
        <f t="shared" si="1"/>
        <v>-7</v>
      </c>
      <c r="J3" s="2">
        <f t="shared" si="1"/>
        <v>4.25</v>
      </c>
      <c r="K3" s="2">
        <f t="shared" si="1"/>
        <v>20</v>
      </c>
      <c r="L3" s="2">
        <f t="shared" si="1"/>
        <v>40.25</v>
      </c>
      <c r="M3" s="2"/>
    </row>
    <row r="4" spans="1:13" ht="15.75" customHeight="1" x14ac:dyDescent="0.2">
      <c r="A4" s="15">
        <v>-3</v>
      </c>
      <c r="B4" s="2">
        <f t="shared" ref="B4:L4" si="2">B$1^2-$A4^2</f>
        <v>47.25</v>
      </c>
      <c r="C4" s="2">
        <f t="shared" si="2"/>
        <v>27</v>
      </c>
      <c r="D4" s="2">
        <f t="shared" si="2"/>
        <v>11.25</v>
      </c>
      <c r="E4" s="2">
        <f t="shared" si="2"/>
        <v>0</v>
      </c>
      <c r="F4" s="2">
        <f t="shared" si="2"/>
        <v>-6.75</v>
      </c>
      <c r="G4" s="2">
        <f t="shared" si="2"/>
        <v>-9</v>
      </c>
      <c r="H4" s="2">
        <f t="shared" si="2"/>
        <v>-6.75</v>
      </c>
      <c r="I4" s="2">
        <f t="shared" si="2"/>
        <v>0</v>
      </c>
      <c r="J4" s="2">
        <f t="shared" si="2"/>
        <v>11.25</v>
      </c>
      <c r="K4" s="2">
        <f t="shared" si="2"/>
        <v>27</v>
      </c>
      <c r="L4" s="2">
        <f t="shared" si="2"/>
        <v>47.25</v>
      </c>
      <c r="M4" s="2"/>
    </row>
    <row r="5" spans="1:13" ht="15.75" customHeight="1" x14ac:dyDescent="0.2">
      <c r="A5" s="15">
        <v>-2</v>
      </c>
      <c r="B5" s="2">
        <f t="shared" ref="B5:L5" si="3">B$1^2-$A5^2</f>
        <v>52.25</v>
      </c>
      <c r="C5" s="2">
        <f t="shared" si="3"/>
        <v>32</v>
      </c>
      <c r="D5" s="2">
        <f t="shared" si="3"/>
        <v>16.25</v>
      </c>
      <c r="E5" s="2">
        <f t="shared" si="3"/>
        <v>5</v>
      </c>
      <c r="F5" s="2">
        <f t="shared" si="3"/>
        <v>-1.75</v>
      </c>
      <c r="G5" s="2">
        <f t="shared" si="3"/>
        <v>-4</v>
      </c>
      <c r="H5" s="2">
        <f t="shared" si="3"/>
        <v>-1.75</v>
      </c>
      <c r="I5" s="2">
        <f t="shared" si="3"/>
        <v>5</v>
      </c>
      <c r="J5" s="2">
        <f t="shared" si="3"/>
        <v>16.25</v>
      </c>
      <c r="K5" s="2">
        <f t="shared" si="3"/>
        <v>32</v>
      </c>
      <c r="L5" s="2">
        <f t="shared" si="3"/>
        <v>52.25</v>
      </c>
      <c r="M5" s="2"/>
    </row>
    <row r="6" spans="1:13" ht="15.75" customHeight="1" x14ac:dyDescent="0.2">
      <c r="A6" s="15">
        <v>-1</v>
      </c>
      <c r="B6" s="2">
        <f t="shared" ref="B6:L6" si="4">B$1^2-$A6^2</f>
        <v>55.25</v>
      </c>
      <c r="C6" s="2">
        <f t="shared" si="4"/>
        <v>35</v>
      </c>
      <c r="D6" s="2">
        <f t="shared" si="4"/>
        <v>19.25</v>
      </c>
      <c r="E6" s="2">
        <f t="shared" si="4"/>
        <v>8</v>
      </c>
      <c r="F6" s="2">
        <f t="shared" si="4"/>
        <v>1.25</v>
      </c>
      <c r="G6" s="2">
        <f t="shared" si="4"/>
        <v>-1</v>
      </c>
      <c r="H6" s="2">
        <f t="shared" si="4"/>
        <v>1.25</v>
      </c>
      <c r="I6" s="2">
        <f t="shared" si="4"/>
        <v>8</v>
      </c>
      <c r="J6" s="2">
        <f t="shared" si="4"/>
        <v>19.25</v>
      </c>
      <c r="K6" s="2">
        <f t="shared" si="4"/>
        <v>35</v>
      </c>
      <c r="L6" s="2">
        <f t="shared" si="4"/>
        <v>55.25</v>
      </c>
      <c r="M6" s="2"/>
    </row>
    <row r="7" spans="1:13" ht="15.75" customHeight="1" x14ac:dyDescent="0.2">
      <c r="A7" s="15">
        <v>0</v>
      </c>
      <c r="B7" s="2">
        <f t="shared" ref="B7:L7" si="5">B$1^2-$A7^2</f>
        <v>56.25</v>
      </c>
      <c r="C7" s="2">
        <f t="shared" si="5"/>
        <v>36</v>
      </c>
      <c r="D7" s="2">
        <f t="shared" si="5"/>
        <v>20.25</v>
      </c>
      <c r="E7" s="2">
        <f t="shared" si="5"/>
        <v>9</v>
      </c>
      <c r="F7" s="2">
        <f t="shared" si="5"/>
        <v>2.25</v>
      </c>
      <c r="G7" s="2">
        <f t="shared" si="5"/>
        <v>0</v>
      </c>
      <c r="H7" s="2">
        <f t="shared" si="5"/>
        <v>2.25</v>
      </c>
      <c r="I7" s="2">
        <f t="shared" si="5"/>
        <v>9</v>
      </c>
      <c r="J7" s="2">
        <f t="shared" si="5"/>
        <v>20.25</v>
      </c>
      <c r="K7" s="2">
        <f t="shared" si="5"/>
        <v>36</v>
      </c>
      <c r="L7" s="2">
        <f t="shared" si="5"/>
        <v>56.25</v>
      </c>
      <c r="M7" s="2"/>
    </row>
    <row r="8" spans="1:13" ht="15.75" customHeight="1" x14ac:dyDescent="0.2">
      <c r="A8" s="15">
        <v>1</v>
      </c>
      <c r="B8" s="2">
        <f t="shared" ref="B8:L8" si="6">B$1^2-$A8^2</f>
        <v>55.25</v>
      </c>
      <c r="C8" s="2">
        <f t="shared" si="6"/>
        <v>35</v>
      </c>
      <c r="D8" s="2">
        <f t="shared" si="6"/>
        <v>19.25</v>
      </c>
      <c r="E8" s="2">
        <f t="shared" si="6"/>
        <v>8</v>
      </c>
      <c r="F8" s="2">
        <f t="shared" si="6"/>
        <v>1.25</v>
      </c>
      <c r="G8" s="2">
        <f t="shared" si="6"/>
        <v>-1</v>
      </c>
      <c r="H8" s="2">
        <f t="shared" si="6"/>
        <v>1.25</v>
      </c>
      <c r="I8" s="2">
        <f t="shared" si="6"/>
        <v>8</v>
      </c>
      <c r="J8" s="2">
        <f t="shared" si="6"/>
        <v>19.25</v>
      </c>
      <c r="K8" s="2">
        <f t="shared" si="6"/>
        <v>35</v>
      </c>
      <c r="L8" s="2">
        <f t="shared" si="6"/>
        <v>55.25</v>
      </c>
      <c r="M8" s="2"/>
    </row>
    <row r="9" spans="1:13" ht="15.75" customHeight="1" x14ac:dyDescent="0.2">
      <c r="A9" s="15">
        <v>2</v>
      </c>
      <c r="B9" s="2">
        <f t="shared" ref="B9:L9" si="7">B$1^2-$A9^2</f>
        <v>52.25</v>
      </c>
      <c r="C9" s="2">
        <f t="shared" si="7"/>
        <v>32</v>
      </c>
      <c r="D9" s="2">
        <f t="shared" si="7"/>
        <v>16.25</v>
      </c>
      <c r="E9" s="2">
        <f t="shared" si="7"/>
        <v>5</v>
      </c>
      <c r="F9" s="2">
        <f t="shared" si="7"/>
        <v>-1.75</v>
      </c>
      <c r="G9" s="2">
        <f t="shared" si="7"/>
        <v>-4</v>
      </c>
      <c r="H9" s="2">
        <f t="shared" si="7"/>
        <v>-1.75</v>
      </c>
      <c r="I9" s="2">
        <f t="shared" si="7"/>
        <v>5</v>
      </c>
      <c r="J9" s="2">
        <f t="shared" si="7"/>
        <v>16.25</v>
      </c>
      <c r="K9" s="2">
        <f t="shared" si="7"/>
        <v>32</v>
      </c>
      <c r="L9" s="2">
        <f t="shared" si="7"/>
        <v>52.25</v>
      </c>
      <c r="M9" s="2"/>
    </row>
    <row r="10" spans="1:13" ht="15.75" customHeight="1" x14ac:dyDescent="0.2">
      <c r="A10" s="15">
        <v>3</v>
      </c>
      <c r="B10" s="2">
        <f t="shared" ref="B10:L10" si="8">B$1^2-$A10^2</f>
        <v>47.25</v>
      </c>
      <c r="C10" s="2">
        <f t="shared" si="8"/>
        <v>27</v>
      </c>
      <c r="D10" s="2">
        <f t="shared" si="8"/>
        <v>11.25</v>
      </c>
      <c r="E10" s="2">
        <f t="shared" si="8"/>
        <v>0</v>
      </c>
      <c r="F10" s="2">
        <f t="shared" si="8"/>
        <v>-6.75</v>
      </c>
      <c r="G10" s="2">
        <f t="shared" si="8"/>
        <v>-9</v>
      </c>
      <c r="H10" s="2">
        <f t="shared" si="8"/>
        <v>-6.75</v>
      </c>
      <c r="I10" s="2">
        <f t="shared" si="8"/>
        <v>0</v>
      </c>
      <c r="J10" s="2">
        <f t="shared" si="8"/>
        <v>11.25</v>
      </c>
      <c r="K10" s="2">
        <f t="shared" si="8"/>
        <v>27</v>
      </c>
      <c r="L10" s="2">
        <f t="shared" si="8"/>
        <v>47.25</v>
      </c>
      <c r="M10" s="2"/>
    </row>
    <row r="11" spans="1:13" ht="15.75" customHeight="1" x14ac:dyDescent="0.2">
      <c r="A11" s="15">
        <v>4</v>
      </c>
      <c r="B11" s="2">
        <f t="shared" ref="B11:L11" si="9">B$1^2-$A11^2</f>
        <v>40.25</v>
      </c>
      <c r="C11" s="2">
        <f t="shared" si="9"/>
        <v>20</v>
      </c>
      <c r="D11" s="2">
        <f t="shared" si="9"/>
        <v>4.25</v>
      </c>
      <c r="E11" s="2">
        <f t="shared" si="9"/>
        <v>-7</v>
      </c>
      <c r="F11" s="2">
        <f t="shared" si="9"/>
        <v>-13.75</v>
      </c>
      <c r="G11" s="2">
        <f t="shared" si="9"/>
        <v>-16</v>
      </c>
      <c r="H11" s="2">
        <f t="shared" si="9"/>
        <v>-13.75</v>
      </c>
      <c r="I11" s="2">
        <f t="shared" si="9"/>
        <v>-7</v>
      </c>
      <c r="J11" s="2">
        <f t="shared" si="9"/>
        <v>4.25</v>
      </c>
      <c r="K11" s="2">
        <f t="shared" si="9"/>
        <v>20</v>
      </c>
      <c r="L11" s="2">
        <f t="shared" si="9"/>
        <v>40.25</v>
      </c>
      <c r="M11" s="2"/>
    </row>
    <row r="12" spans="1:13" ht="15.75" customHeight="1" x14ac:dyDescent="0.2">
      <c r="A12" s="15">
        <v>5</v>
      </c>
      <c r="B12" s="2">
        <f t="shared" ref="B12:L12" si="10">B$1^2-$A12^2</f>
        <v>31.25</v>
      </c>
      <c r="C12" s="2">
        <f t="shared" si="10"/>
        <v>11</v>
      </c>
      <c r="D12" s="2">
        <f t="shared" si="10"/>
        <v>-4.75</v>
      </c>
      <c r="E12" s="2">
        <f t="shared" si="10"/>
        <v>-16</v>
      </c>
      <c r="F12" s="2">
        <f t="shared" si="10"/>
        <v>-22.75</v>
      </c>
      <c r="G12" s="2">
        <f t="shared" si="10"/>
        <v>-25</v>
      </c>
      <c r="H12" s="2">
        <f t="shared" si="10"/>
        <v>-22.75</v>
      </c>
      <c r="I12" s="2">
        <f t="shared" si="10"/>
        <v>-16</v>
      </c>
      <c r="J12" s="2">
        <f t="shared" si="10"/>
        <v>-4.75</v>
      </c>
      <c r="K12" s="2">
        <f t="shared" si="10"/>
        <v>11</v>
      </c>
      <c r="L12" s="2">
        <f t="shared" si="10"/>
        <v>31.25</v>
      </c>
      <c r="M12" s="2"/>
    </row>
    <row r="13" spans="1:13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</sheetData>
  <pageMargins left="0.7" right="0.7" top="0.75" bottom="0.75" header="0.3" footer="0.3"/>
  <pageSetup paperSize="9" orientation="portrait" horizontalDpi="4294967293" verticalDpi="0" r:id="rId1"/>
  <headerFooter>
    <oddHeader>&amp;CЛитовченко Даниил Владиславович
2 группа, 3 подгруппа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5"/>
  <sheetViews>
    <sheetView zoomScaleNormal="100" workbookViewId="0">
      <selection activeCell="H19" sqref="H19"/>
    </sheetView>
  </sheetViews>
  <sheetFormatPr defaultColWidth="14.42578125" defaultRowHeight="15.75" customHeight="1" x14ac:dyDescent="0.2"/>
  <sheetData>
    <row r="1" spans="1:13" ht="15.75" customHeight="1" x14ac:dyDescent="0.2">
      <c r="A1" s="2"/>
      <c r="B1" s="15">
        <v>-7.5</v>
      </c>
      <c r="C1" s="15">
        <v>-6</v>
      </c>
      <c r="D1" s="15">
        <v>-4.5</v>
      </c>
      <c r="E1" s="15">
        <v>-3</v>
      </c>
      <c r="F1" s="15">
        <v>-1.5</v>
      </c>
      <c r="G1" s="15">
        <v>0</v>
      </c>
      <c r="H1" s="15">
        <v>1.5</v>
      </c>
      <c r="I1" s="15">
        <v>3</v>
      </c>
      <c r="J1" s="15">
        <v>4.5</v>
      </c>
      <c r="K1" s="15">
        <v>6</v>
      </c>
      <c r="L1" s="15">
        <v>7.5</v>
      </c>
      <c r="M1" s="2"/>
    </row>
    <row r="2" spans="1:13" ht="15.75" customHeight="1" x14ac:dyDescent="0.2">
      <c r="A2" s="15">
        <v>-5</v>
      </c>
      <c r="B2" s="2">
        <f t="shared" ref="B2:L2" si="0">B$1^2+$A2^2</f>
        <v>81.25</v>
      </c>
      <c r="C2" s="2">
        <f t="shared" si="0"/>
        <v>61</v>
      </c>
      <c r="D2" s="2">
        <f t="shared" si="0"/>
        <v>45.25</v>
      </c>
      <c r="E2" s="2">
        <f t="shared" si="0"/>
        <v>34</v>
      </c>
      <c r="F2" s="2">
        <f t="shared" si="0"/>
        <v>27.25</v>
      </c>
      <c r="G2" s="2">
        <f t="shared" si="0"/>
        <v>25</v>
      </c>
      <c r="H2" s="2">
        <f t="shared" si="0"/>
        <v>27.25</v>
      </c>
      <c r="I2" s="2">
        <f t="shared" si="0"/>
        <v>34</v>
      </c>
      <c r="J2" s="2">
        <f t="shared" si="0"/>
        <v>45.25</v>
      </c>
      <c r="K2" s="2">
        <f t="shared" si="0"/>
        <v>61</v>
      </c>
      <c r="L2" s="2">
        <f t="shared" si="0"/>
        <v>81.25</v>
      </c>
      <c r="M2" s="2"/>
    </row>
    <row r="3" spans="1:13" ht="15.75" customHeight="1" x14ac:dyDescent="0.2">
      <c r="A3" s="15">
        <v>-4</v>
      </c>
      <c r="B3" s="2">
        <f t="shared" ref="B3:L3" si="1">B$1^2+$A3^2</f>
        <v>72.25</v>
      </c>
      <c r="C3" s="2">
        <f t="shared" si="1"/>
        <v>52</v>
      </c>
      <c r="D3" s="2">
        <f t="shared" si="1"/>
        <v>36.25</v>
      </c>
      <c r="E3" s="2">
        <f t="shared" si="1"/>
        <v>25</v>
      </c>
      <c r="F3" s="2">
        <f t="shared" si="1"/>
        <v>18.25</v>
      </c>
      <c r="G3" s="2">
        <f t="shared" si="1"/>
        <v>16</v>
      </c>
      <c r="H3" s="2">
        <f t="shared" si="1"/>
        <v>18.25</v>
      </c>
      <c r="I3" s="2">
        <f t="shared" si="1"/>
        <v>25</v>
      </c>
      <c r="J3" s="2">
        <f t="shared" si="1"/>
        <v>36.25</v>
      </c>
      <c r="K3" s="2">
        <f t="shared" si="1"/>
        <v>52</v>
      </c>
      <c r="L3" s="2">
        <f t="shared" si="1"/>
        <v>72.25</v>
      </c>
      <c r="M3" s="2"/>
    </row>
    <row r="4" spans="1:13" ht="15.75" customHeight="1" x14ac:dyDescent="0.2">
      <c r="A4" s="15">
        <v>-3</v>
      </c>
      <c r="B4" s="2">
        <f t="shared" ref="B4:L4" si="2">B$1^2+$A4^2</f>
        <v>65.25</v>
      </c>
      <c r="C4" s="2">
        <f t="shared" si="2"/>
        <v>45</v>
      </c>
      <c r="D4" s="2">
        <f t="shared" si="2"/>
        <v>29.25</v>
      </c>
      <c r="E4" s="2">
        <f t="shared" si="2"/>
        <v>18</v>
      </c>
      <c r="F4" s="2">
        <f t="shared" si="2"/>
        <v>11.25</v>
      </c>
      <c r="G4" s="2">
        <f t="shared" si="2"/>
        <v>9</v>
      </c>
      <c r="H4" s="2">
        <f t="shared" si="2"/>
        <v>11.25</v>
      </c>
      <c r="I4" s="2">
        <f t="shared" si="2"/>
        <v>18</v>
      </c>
      <c r="J4" s="2">
        <f t="shared" si="2"/>
        <v>29.25</v>
      </c>
      <c r="K4" s="2">
        <f t="shared" si="2"/>
        <v>45</v>
      </c>
      <c r="L4" s="2">
        <f t="shared" si="2"/>
        <v>65.25</v>
      </c>
      <c r="M4" s="2"/>
    </row>
    <row r="5" spans="1:13" ht="15.75" customHeight="1" x14ac:dyDescent="0.2">
      <c r="A5" s="15">
        <v>-2</v>
      </c>
      <c r="B5" s="2">
        <f t="shared" ref="B5:L5" si="3">B$1^2+$A5^2</f>
        <v>60.25</v>
      </c>
      <c r="C5" s="2">
        <f t="shared" si="3"/>
        <v>40</v>
      </c>
      <c r="D5" s="2">
        <f t="shared" si="3"/>
        <v>24.25</v>
      </c>
      <c r="E5" s="2">
        <f t="shared" si="3"/>
        <v>13</v>
      </c>
      <c r="F5" s="2">
        <f t="shared" si="3"/>
        <v>6.25</v>
      </c>
      <c r="G5" s="2">
        <f t="shared" si="3"/>
        <v>4</v>
      </c>
      <c r="H5" s="2">
        <f t="shared" si="3"/>
        <v>6.25</v>
      </c>
      <c r="I5" s="2">
        <f t="shared" si="3"/>
        <v>13</v>
      </c>
      <c r="J5" s="2">
        <f t="shared" si="3"/>
        <v>24.25</v>
      </c>
      <c r="K5" s="2">
        <f t="shared" si="3"/>
        <v>40</v>
      </c>
      <c r="L5" s="2">
        <f t="shared" si="3"/>
        <v>60.25</v>
      </c>
      <c r="M5" s="2"/>
    </row>
    <row r="6" spans="1:13" ht="15.75" customHeight="1" x14ac:dyDescent="0.2">
      <c r="A6" s="15">
        <v>-1</v>
      </c>
      <c r="B6" s="2">
        <f t="shared" ref="B6:L6" si="4">B$1^2+$A6^2</f>
        <v>57.25</v>
      </c>
      <c r="C6" s="2">
        <f t="shared" si="4"/>
        <v>37</v>
      </c>
      <c r="D6" s="2">
        <f t="shared" si="4"/>
        <v>21.25</v>
      </c>
      <c r="E6" s="2">
        <f t="shared" si="4"/>
        <v>10</v>
      </c>
      <c r="F6" s="2">
        <f t="shared" si="4"/>
        <v>3.25</v>
      </c>
      <c r="G6" s="2">
        <f t="shared" si="4"/>
        <v>1</v>
      </c>
      <c r="H6" s="2">
        <f t="shared" si="4"/>
        <v>3.25</v>
      </c>
      <c r="I6" s="2">
        <f t="shared" si="4"/>
        <v>10</v>
      </c>
      <c r="J6" s="2">
        <f t="shared" si="4"/>
        <v>21.25</v>
      </c>
      <c r="K6" s="2">
        <f t="shared" si="4"/>
        <v>37</v>
      </c>
      <c r="L6" s="2">
        <f t="shared" si="4"/>
        <v>57.25</v>
      </c>
      <c r="M6" s="2"/>
    </row>
    <row r="7" spans="1:13" ht="15.75" customHeight="1" x14ac:dyDescent="0.2">
      <c r="A7" s="15">
        <v>0</v>
      </c>
      <c r="B7" s="2">
        <f t="shared" ref="B7:L7" si="5">B$1^2+$A7^2</f>
        <v>56.25</v>
      </c>
      <c r="C7" s="2">
        <f t="shared" si="5"/>
        <v>36</v>
      </c>
      <c r="D7" s="2">
        <f t="shared" si="5"/>
        <v>20.25</v>
      </c>
      <c r="E7" s="2">
        <f t="shared" si="5"/>
        <v>9</v>
      </c>
      <c r="F7" s="2">
        <f t="shared" si="5"/>
        <v>2.25</v>
      </c>
      <c r="G7" s="2">
        <f t="shared" si="5"/>
        <v>0</v>
      </c>
      <c r="H7" s="2">
        <f t="shared" si="5"/>
        <v>2.25</v>
      </c>
      <c r="I7" s="2">
        <f t="shared" si="5"/>
        <v>9</v>
      </c>
      <c r="J7" s="2">
        <f t="shared" si="5"/>
        <v>20.25</v>
      </c>
      <c r="K7" s="2">
        <f t="shared" si="5"/>
        <v>36</v>
      </c>
      <c r="L7" s="2">
        <f t="shared" si="5"/>
        <v>56.25</v>
      </c>
      <c r="M7" s="2"/>
    </row>
    <row r="8" spans="1:13" ht="15.75" customHeight="1" x14ac:dyDescent="0.2">
      <c r="A8" s="15">
        <v>1</v>
      </c>
      <c r="B8" s="2">
        <f t="shared" ref="B8:L8" si="6">B$1^2+$A8^2</f>
        <v>57.25</v>
      </c>
      <c r="C8" s="2">
        <f t="shared" si="6"/>
        <v>37</v>
      </c>
      <c r="D8" s="2">
        <f t="shared" si="6"/>
        <v>21.25</v>
      </c>
      <c r="E8" s="2">
        <f t="shared" si="6"/>
        <v>10</v>
      </c>
      <c r="F8" s="2">
        <f t="shared" si="6"/>
        <v>3.25</v>
      </c>
      <c r="G8" s="2">
        <f t="shared" si="6"/>
        <v>1</v>
      </c>
      <c r="H8" s="2">
        <f t="shared" si="6"/>
        <v>3.25</v>
      </c>
      <c r="I8" s="2">
        <f t="shared" si="6"/>
        <v>10</v>
      </c>
      <c r="J8" s="2">
        <f t="shared" si="6"/>
        <v>21.25</v>
      </c>
      <c r="K8" s="2">
        <f t="shared" si="6"/>
        <v>37</v>
      </c>
      <c r="L8" s="2">
        <f t="shared" si="6"/>
        <v>57.25</v>
      </c>
      <c r="M8" s="2"/>
    </row>
    <row r="9" spans="1:13" ht="15.75" customHeight="1" x14ac:dyDescent="0.2">
      <c r="A9" s="15">
        <v>2</v>
      </c>
      <c r="B9" s="2">
        <f t="shared" ref="B9:L9" si="7">B$1^2+$A9^2</f>
        <v>60.25</v>
      </c>
      <c r="C9" s="2">
        <f t="shared" si="7"/>
        <v>40</v>
      </c>
      <c r="D9" s="2">
        <f t="shared" si="7"/>
        <v>24.25</v>
      </c>
      <c r="E9" s="2">
        <f t="shared" si="7"/>
        <v>13</v>
      </c>
      <c r="F9" s="2">
        <f t="shared" si="7"/>
        <v>6.25</v>
      </c>
      <c r="G9" s="2">
        <f t="shared" si="7"/>
        <v>4</v>
      </c>
      <c r="H9" s="2">
        <f t="shared" si="7"/>
        <v>6.25</v>
      </c>
      <c r="I9" s="2">
        <f t="shared" si="7"/>
        <v>13</v>
      </c>
      <c r="J9" s="2">
        <f t="shared" si="7"/>
        <v>24.25</v>
      </c>
      <c r="K9" s="2">
        <f t="shared" si="7"/>
        <v>40</v>
      </c>
      <c r="L9" s="2">
        <f t="shared" si="7"/>
        <v>60.25</v>
      </c>
      <c r="M9" s="2"/>
    </row>
    <row r="10" spans="1:13" ht="15.75" customHeight="1" x14ac:dyDescent="0.2">
      <c r="A10" s="15">
        <v>3</v>
      </c>
      <c r="B10" s="2">
        <f t="shared" ref="B10:L10" si="8">B$1^2+$A10^2</f>
        <v>65.25</v>
      </c>
      <c r="C10" s="2">
        <f t="shared" si="8"/>
        <v>45</v>
      </c>
      <c r="D10" s="2">
        <f t="shared" si="8"/>
        <v>29.25</v>
      </c>
      <c r="E10" s="2">
        <f t="shared" si="8"/>
        <v>18</v>
      </c>
      <c r="F10" s="2">
        <f t="shared" si="8"/>
        <v>11.25</v>
      </c>
      <c r="G10" s="2">
        <f t="shared" si="8"/>
        <v>9</v>
      </c>
      <c r="H10" s="2">
        <f t="shared" si="8"/>
        <v>11.25</v>
      </c>
      <c r="I10" s="2">
        <f t="shared" si="8"/>
        <v>18</v>
      </c>
      <c r="J10" s="2">
        <f t="shared" si="8"/>
        <v>29.25</v>
      </c>
      <c r="K10" s="2">
        <f t="shared" si="8"/>
        <v>45</v>
      </c>
      <c r="L10" s="2">
        <f t="shared" si="8"/>
        <v>65.25</v>
      </c>
      <c r="M10" s="2"/>
    </row>
    <row r="11" spans="1:13" ht="15.75" customHeight="1" x14ac:dyDescent="0.2">
      <c r="A11" s="15">
        <v>4</v>
      </c>
      <c r="B11" s="2">
        <f t="shared" ref="B11:L11" si="9">B$1^2+$A11^2</f>
        <v>72.25</v>
      </c>
      <c r="C11" s="2">
        <f t="shared" si="9"/>
        <v>52</v>
      </c>
      <c r="D11" s="2">
        <f t="shared" si="9"/>
        <v>36.25</v>
      </c>
      <c r="E11" s="2">
        <f t="shared" si="9"/>
        <v>25</v>
      </c>
      <c r="F11" s="2">
        <f t="shared" si="9"/>
        <v>18.25</v>
      </c>
      <c r="G11" s="2">
        <f t="shared" si="9"/>
        <v>16</v>
      </c>
      <c r="H11" s="2">
        <f t="shared" si="9"/>
        <v>18.25</v>
      </c>
      <c r="I11" s="2">
        <f t="shared" si="9"/>
        <v>25</v>
      </c>
      <c r="J11" s="2">
        <f t="shared" si="9"/>
        <v>36.25</v>
      </c>
      <c r="K11" s="2">
        <f t="shared" si="9"/>
        <v>52</v>
      </c>
      <c r="L11" s="2">
        <f t="shared" si="9"/>
        <v>72.25</v>
      </c>
      <c r="M11" s="2"/>
    </row>
    <row r="12" spans="1:13" ht="15.75" customHeight="1" x14ac:dyDescent="0.2">
      <c r="A12" s="15">
        <v>5</v>
      </c>
      <c r="B12" s="2">
        <f t="shared" ref="B12:L12" si="10">B$1^2+$A12^2</f>
        <v>81.25</v>
      </c>
      <c r="C12" s="2">
        <f t="shared" si="10"/>
        <v>61</v>
      </c>
      <c r="D12" s="2">
        <f t="shared" si="10"/>
        <v>45.25</v>
      </c>
      <c r="E12" s="2">
        <f t="shared" si="10"/>
        <v>34</v>
      </c>
      <c r="F12" s="2">
        <f t="shared" si="10"/>
        <v>27.25</v>
      </c>
      <c r="G12" s="2">
        <f t="shared" si="10"/>
        <v>25</v>
      </c>
      <c r="H12" s="2">
        <f t="shared" si="10"/>
        <v>27.25</v>
      </c>
      <c r="I12" s="2">
        <f t="shared" si="10"/>
        <v>34</v>
      </c>
      <c r="J12" s="2">
        <f t="shared" si="10"/>
        <v>45.25</v>
      </c>
      <c r="K12" s="2">
        <f t="shared" si="10"/>
        <v>61</v>
      </c>
      <c r="L12" s="2">
        <f t="shared" si="10"/>
        <v>81.25</v>
      </c>
      <c r="M12" s="2"/>
    </row>
    <row r="13" spans="1:13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15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</sheetData>
  <pageMargins left="0.7" right="0.7" top="0.75" bottom="0.75" header="0.3" footer="0.3"/>
  <pageSetup paperSize="9" orientation="portrait" horizontalDpi="4294967293" verticalDpi="0" r:id="rId1"/>
  <headerFooter>
    <oddHeader>&amp;CЛитовченко Даниил Владиславович
2 группа, 3 подгруппа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0</vt:lpstr>
      <vt:lpstr>Задание 1</vt:lpstr>
      <vt:lpstr>Задание 2</vt:lpstr>
      <vt:lpstr>Задание 3</vt:lpstr>
      <vt:lpstr>Задание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DOGMEAT</cp:lastModifiedBy>
  <dcterms:modified xsi:type="dcterms:W3CDTF">2018-09-06T16:46:14Z</dcterms:modified>
</cp:coreProperties>
</file>