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УЧЕЕЕБА\ИТ в физике\"/>
    </mc:Choice>
  </mc:AlternateContent>
  <bookViews>
    <workbookView xWindow="0" yWindow="0" windowWidth="24000" windowHeight="9735"/>
  </bookViews>
  <sheets>
    <sheet name="Задание 1" sheetId="1" r:id="rId1"/>
    <sheet name="Задание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7" i="1" l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B7" i="1"/>
</calcChain>
</file>

<file path=xl/sharedStrings.xml><?xml version="1.0" encoding="utf-8"?>
<sst xmlns="http://schemas.openxmlformats.org/spreadsheetml/2006/main" count="8" uniqueCount="8">
  <si>
    <t>m</t>
  </si>
  <si>
    <t>g</t>
  </si>
  <si>
    <t>k</t>
  </si>
  <si>
    <t>w0</t>
  </si>
  <si>
    <t>t</t>
  </si>
  <si>
    <t>x</t>
  </si>
  <si>
    <t>1) Колебание груза происходят между значениями от 0 до 0,59</t>
  </si>
  <si>
    <t>2) Полная энергия системы остается постоянной. Кинетическая энергия переходит в механическую и наоборот.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</si>
</sst>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x(t)</a:t>
            </a:r>
            <a:endParaRPr lang="ru-RU"/>
          </a:p>
        </c:rich>
      </c:tx>
      <c:layout>
        <c:manualLayout>
          <c:xMode val="edge"/>
          <c:yMode val="edge"/>
          <c:x val="0.4628636378611669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1'!$B$6:$CX$6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'Задание 1'!$B$7:$CX$7</c:f>
              <c:numCache>
                <c:formatCode>General</c:formatCode>
                <c:ptCount val="101"/>
                <c:pt idx="0">
                  <c:v>0</c:v>
                </c:pt>
                <c:pt idx="1">
                  <c:v>1.1709935724792404E-2</c:v>
                </c:pt>
                <c:pt idx="2">
                  <c:v>4.5906936132647312E-2</c:v>
                </c:pt>
                <c:pt idx="3">
                  <c:v>9.9866887776240421E-2</c:v>
                </c:pt>
                <c:pt idx="4">
                  <c:v>0.16929137184292287</c:v>
                </c:pt>
                <c:pt idx="5">
                  <c:v>0.24865007373305029</c:v>
                </c:pt>
                <c:pt idx="6">
                  <c:v>0.33162132475045697</c:v>
                </c:pt>
                <c:pt idx="7">
                  <c:v>0.41159568260657525</c:v>
                </c:pt>
                <c:pt idx="8">
                  <c:v>0.48220243580394467</c:v>
                </c:pt>
                <c:pt idx="9">
                  <c:v>0.53781709086176621</c:v>
                </c:pt>
                <c:pt idx="10">
                  <c:v>0.57400941624205593</c:v>
                </c:pt>
                <c:pt idx="11">
                  <c:v>0.58789635205410684</c:v>
                </c:pt>
                <c:pt idx="12">
                  <c:v>0.57837167295252145</c:v>
                </c:pt>
                <c:pt idx="13">
                  <c:v>0.54619410941402635</c:v>
                </c:pt>
                <c:pt idx="14">
                  <c:v>0.49392690770267755</c:v>
                </c:pt>
                <c:pt idx="15">
                  <c:v>0.42573364314197598</c:v>
                </c:pt>
                <c:pt idx="16">
                  <c:v>0.3470465520915787</c:v>
                </c:pt>
                <c:pt idx="17">
                  <c:v>0.26413380311319329</c:v>
                </c:pt>
                <c:pt idx="18">
                  <c:v>0.18360017825649844</c:v>
                </c:pt>
                <c:pt idx="19">
                  <c:v>0.11186093990759229</c:v>
                </c:pt>
                <c:pt idx="20">
                  <c:v>5.4630794665190829E-2</c:v>
                </c:pt>
                <c:pt idx="21">
                  <c:v>1.6468663089219637E-2</c:v>
                </c:pt>
                <c:pt idx="22">
                  <c:v>4.1451870264258561E-4</c:v>
                </c:pt>
                <c:pt idx="23">
                  <c:v>7.7472254434416861E-3</c:v>
                </c:pt>
                <c:pt idx="24">
                  <c:v>3.7882664096491027E-2</c:v>
                </c:pt>
                <c:pt idx="25">
                  <c:v>8.8420262895357704E-2</c:v>
                </c:pt>
                <c:pt idx="26">
                  <c:v>0.15533422569296643</c:v>
                </c:pt>
                <c:pt idx="27">
                  <c:v>0.23329422457468352</c:v>
                </c:pt>
                <c:pt idx="28">
                  <c:v>0.3160900107241158</c:v>
                </c:pt>
                <c:pt idx="29">
                  <c:v>0.3971261192834844</c:v>
                </c:pt>
                <c:pt idx="30">
                  <c:v>0.46994726030301026</c:v>
                </c:pt>
                <c:pt idx="31">
                  <c:v>0.52875254343749145</c:v>
                </c:pt>
                <c:pt idx="32">
                  <c:v>0.56885757354554711</c:v>
                </c:pt>
                <c:pt idx="33">
                  <c:v>0.58706760692101256</c:v>
                </c:pt>
                <c:pt idx="34">
                  <c:v>0.58193204274502375</c:v>
                </c:pt>
                <c:pt idx="35">
                  <c:v>0.5538599771156173</c:v>
                </c:pt>
                <c:pt idx="36">
                  <c:v>0.50508761468709573</c:v>
                </c:pt>
                <c:pt idx="37">
                  <c:v>0.43950013388928427</c:v>
                </c:pt>
                <c:pt idx="38">
                  <c:v>0.36232219584118563</c:v>
                </c:pt>
                <c:pt idx="39">
                  <c:v>0.27970175084154308</c:v>
                </c:pt>
                <c:pt idx="40">
                  <c:v>0.19822029617266643</c:v>
                </c:pt>
                <c:pt idx="41">
                  <c:v>0.12436859780010091</c:v>
                </c:pt>
                <c:pt idx="42">
                  <c:v>6.4029639676972269E-2</c:v>
                </c:pt>
                <c:pt idx="43">
                  <c:v>2.2009988615000083E-2</c:v>
                </c:pt>
                <c:pt idx="44">
                  <c:v>1.6569059278843832E-3</c:v>
                </c:pt>
                <c:pt idx="45">
                  <c:v>4.591706514043563E-3</c:v>
                </c:pt>
                <c:pt idx="46">
                  <c:v>3.0580605841307503E-2</c:v>
                </c:pt>
                <c:pt idx="47">
                  <c:v>7.7553343088721388E-2</c:v>
                </c:pt>
                <c:pt idx="48">
                  <c:v>0.14176809693666087</c:v>
                </c:pt>
                <c:pt idx="49">
                  <c:v>0.21810955690796446</c:v>
                </c:pt>
                <c:pt idx="50">
                  <c:v>0.3004964060679331</c:v>
                </c:pt>
                <c:pt idx="51">
                  <c:v>0.3823657552449245</c:v>
                </c:pt>
                <c:pt idx="52">
                  <c:v>0.45719593901925731</c:v>
                </c:pt>
                <c:pt idx="53">
                  <c:v>0.51902602785166752</c:v>
                </c:pt>
                <c:pt idx="54">
                  <c:v>0.56293067231300031</c:v>
                </c:pt>
                <c:pt idx="55">
                  <c:v>0.58541245359603078</c:v>
                </c:pt>
                <c:pt idx="56">
                  <c:v>0.58468048589257449</c:v>
                </c:pt>
                <c:pt idx="57">
                  <c:v>0.56079307733025097</c:v>
                </c:pt>
                <c:pt idx="58">
                  <c:v>0.51565308518046626</c:v>
                </c:pt>
                <c:pt idx="59">
                  <c:v>0.45285633533908159</c:v>
                </c:pt>
                <c:pt idx="60">
                  <c:v>0.37740518089703901</c:v>
                </c:pt>
                <c:pt idx="61">
                  <c:v>0.29531001756098957</c:v>
                </c:pt>
                <c:pt idx="62">
                  <c:v>0.21311049897706574</c:v>
                </c:pt>
                <c:pt idx="63">
                  <c:v>0.1373545916706187</c:v>
                </c:pt>
                <c:pt idx="64">
                  <c:v>7.4076967786762885E-2</c:v>
                </c:pt>
                <c:pt idx="65">
                  <c:v>2.8318286566978188E-2</c:v>
                </c:pt>
                <c:pt idx="66">
                  <c:v>3.7236583237472178E-3</c:v>
                </c:pt>
                <c:pt idx="67">
                  <c:v>2.2522770428073501E-3</c:v>
                </c:pt>
                <c:pt idx="68">
                  <c:v>2.4021352113454304E-2</c:v>
                </c:pt>
                <c:pt idx="69">
                  <c:v>6.7296771495787042E-2</c:v>
                </c:pt>
                <c:pt idx="70">
                  <c:v>0.12863124009163848</c:v>
                </c:pt>
                <c:pt idx="71">
                  <c:v>0.20313888929575891</c:v>
                </c:pt>
                <c:pt idx="72">
                  <c:v>0.28488448248783793</c:v>
                </c:pt>
                <c:pt idx="73">
                  <c:v>0.36735621257900286</c:v>
                </c:pt>
                <c:pt idx="74">
                  <c:v>0.44398442883129485</c:v>
                </c:pt>
                <c:pt idx="75">
                  <c:v>0.50866497146906875</c:v>
                </c:pt>
                <c:pt idx="76">
                  <c:v>0.5562454255472018</c:v>
                </c:pt>
                <c:pt idx="77">
                  <c:v>0.58293555937173924</c:v>
                </c:pt>
                <c:pt idx="78">
                  <c:v>0.58660925218369164</c:v>
                </c:pt>
                <c:pt idx="79">
                  <c:v>0.56697385971978975</c:v>
                </c:pt>
                <c:pt idx="80">
                  <c:v>0.52559352608672283</c:v>
                </c:pt>
                <c:pt idx="81">
                  <c:v>0.46576458493832579</c:v>
                </c:pt>
                <c:pt idx="82">
                  <c:v>0.39225297542650389</c:v>
                </c:pt>
                <c:pt idx="83">
                  <c:v>0.31091459022070944</c:v>
                </c:pt>
                <c:pt idx="84">
                  <c:v>0.22822879845508021</c:v>
                </c:pt>
                <c:pt idx="85">
                  <c:v>0.15078230289784134</c:v>
                </c:pt>
                <c:pt idx="86">
                  <c:v>8.4744446984949803E-2</c:v>
                </c:pt>
                <c:pt idx="87">
                  <c:v>3.5375768458875453E-2</c:v>
                </c:pt>
                <c:pt idx="88">
                  <c:v>6.6089479479058289E-3</c:v>
                </c:pt>
                <c:pt idx="89">
                  <c:v>7.3553388190547347E-4</c:v>
                </c:pt>
                <c:pt idx="90">
                  <c:v>1.8223399058139456E-2</c:v>
                </c:pt>
                <c:pt idx="91">
                  <c:v>5.7679470162474822E-2</c:v>
                </c:pt>
                <c:pt idx="92">
                  <c:v>0.11596069919093469</c:v>
                </c:pt>
                <c:pt idx="93">
                  <c:v>0.1884244368517832</c:v>
                </c:pt>
                <c:pt idx="94">
                  <c:v>0.26929826334647106</c:v>
                </c:pt>
                <c:pt idx="95">
                  <c:v>0.35213981602145533</c:v>
                </c:pt>
                <c:pt idx="96">
                  <c:v>0.43034998428376953</c:v>
                </c:pt>
                <c:pt idx="97">
                  <c:v>0.49769859096758445</c:v>
                </c:pt>
                <c:pt idx="98">
                  <c:v>0.54882068467547296</c:v>
                </c:pt>
                <c:pt idx="99">
                  <c:v>0.57964390873099825</c:v>
                </c:pt>
                <c:pt idx="100">
                  <c:v>0.58771290277687427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97456"/>
        <c:axId val="243496336"/>
      </c:scatterChart>
      <c:valAx>
        <c:axId val="2434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496336"/>
        <c:crosses val="autoZero"/>
        <c:crossBetween val="midCat"/>
      </c:valAx>
      <c:valAx>
        <c:axId val="2434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49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8</xdr:row>
      <xdr:rowOff>71437</xdr:rowOff>
    </xdr:from>
    <xdr:to>
      <xdr:col>9</xdr:col>
      <xdr:colOff>9525</xdr:colOff>
      <xdr:row>22</xdr:row>
      <xdr:rowOff>147637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7"/>
  <sheetViews>
    <sheetView tabSelected="1" workbookViewId="0">
      <selection activeCell="M16" sqref="M16"/>
    </sheetView>
  </sheetViews>
  <sheetFormatPr defaultRowHeight="15" x14ac:dyDescent="0.25"/>
  <cols>
    <col min="2" max="2" width="10.28515625" bestFit="1" customWidth="1"/>
  </cols>
  <sheetData>
    <row r="1" spans="1:102" x14ac:dyDescent="0.25">
      <c r="A1" s="1" t="s">
        <v>0</v>
      </c>
      <c r="B1" s="2">
        <v>0.3</v>
      </c>
    </row>
    <row r="2" spans="1:102" x14ac:dyDescent="0.25">
      <c r="A2" s="1" t="s">
        <v>1</v>
      </c>
      <c r="B2" s="2">
        <v>9.8000000000000007</v>
      </c>
    </row>
    <row r="3" spans="1:102" x14ac:dyDescent="0.25">
      <c r="A3" s="1" t="s">
        <v>2</v>
      </c>
      <c r="B3" s="2">
        <v>10</v>
      </c>
    </row>
    <row r="4" spans="1:102" x14ac:dyDescent="0.25">
      <c r="A4" s="1" t="s">
        <v>3</v>
      </c>
      <c r="B4" s="2">
        <v>6</v>
      </c>
    </row>
    <row r="6" spans="1:102" x14ac:dyDescent="0.25">
      <c r="A6" s="1" t="s">
        <v>4</v>
      </c>
      <c r="B6" s="2">
        <v>0</v>
      </c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2">
        <v>7</v>
      </c>
      <c r="J6" s="2">
        <v>8</v>
      </c>
      <c r="K6" s="2">
        <v>9</v>
      </c>
      <c r="L6" s="2">
        <v>10</v>
      </c>
      <c r="M6" s="2">
        <v>11</v>
      </c>
      <c r="N6" s="2">
        <v>12</v>
      </c>
      <c r="O6" s="2">
        <v>13</v>
      </c>
      <c r="P6" s="2">
        <v>14</v>
      </c>
      <c r="Q6" s="2">
        <v>15</v>
      </c>
      <c r="R6" s="2">
        <v>16</v>
      </c>
      <c r="S6" s="2">
        <v>17</v>
      </c>
      <c r="T6" s="2">
        <v>18</v>
      </c>
      <c r="U6" s="2">
        <v>19</v>
      </c>
      <c r="V6" s="2">
        <v>20</v>
      </c>
      <c r="W6" s="2">
        <v>21</v>
      </c>
      <c r="X6" s="2">
        <v>22</v>
      </c>
      <c r="Y6" s="2">
        <v>23</v>
      </c>
      <c r="Z6" s="2">
        <v>24</v>
      </c>
      <c r="AA6" s="2">
        <v>25</v>
      </c>
      <c r="AB6" s="2">
        <v>26</v>
      </c>
      <c r="AC6" s="2">
        <v>27</v>
      </c>
      <c r="AD6" s="2">
        <v>28</v>
      </c>
      <c r="AE6" s="2">
        <v>29</v>
      </c>
      <c r="AF6" s="2">
        <v>30</v>
      </c>
      <c r="AG6" s="2">
        <v>31</v>
      </c>
      <c r="AH6" s="2">
        <v>32</v>
      </c>
      <c r="AI6" s="2">
        <v>33</v>
      </c>
      <c r="AJ6" s="2">
        <v>34</v>
      </c>
      <c r="AK6" s="2">
        <v>35</v>
      </c>
      <c r="AL6" s="2">
        <v>36</v>
      </c>
      <c r="AM6" s="2">
        <v>37</v>
      </c>
      <c r="AN6" s="2">
        <v>38</v>
      </c>
      <c r="AO6" s="2">
        <v>39</v>
      </c>
      <c r="AP6" s="2">
        <v>40</v>
      </c>
      <c r="AQ6" s="2">
        <v>41</v>
      </c>
      <c r="AR6" s="2">
        <v>42</v>
      </c>
      <c r="AS6" s="2">
        <v>43</v>
      </c>
      <c r="AT6" s="2">
        <v>44</v>
      </c>
      <c r="AU6" s="2">
        <v>45</v>
      </c>
      <c r="AV6" s="2">
        <v>46</v>
      </c>
      <c r="AW6" s="2">
        <v>47</v>
      </c>
      <c r="AX6" s="2">
        <v>48</v>
      </c>
      <c r="AY6" s="2">
        <v>49</v>
      </c>
      <c r="AZ6" s="2">
        <v>50</v>
      </c>
      <c r="BA6" s="2">
        <v>51</v>
      </c>
      <c r="BB6" s="2">
        <v>52</v>
      </c>
      <c r="BC6" s="2">
        <v>53</v>
      </c>
      <c r="BD6" s="2">
        <v>54</v>
      </c>
      <c r="BE6" s="2">
        <v>55</v>
      </c>
      <c r="BF6" s="2">
        <v>56</v>
      </c>
      <c r="BG6" s="2">
        <v>57</v>
      </c>
      <c r="BH6" s="2">
        <v>58</v>
      </c>
      <c r="BI6" s="2">
        <v>59</v>
      </c>
      <c r="BJ6" s="2">
        <v>60</v>
      </c>
      <c r="BK6" s="2">
        <v>61</v>
      </c>
      <c r="BL6" s="2">
        <v>62</v>
      </c>
      <c r="BM6" s="2">
        <v>63</v>
      </c>
      <c r="BN6" s="2">
        <v>64</v>
      </c>
      <c r="BO6" s="2">
        <v>65</v>
      </c>
      <c r="BP6" s="2">
        <v>66</v>
      </c>
      <c r="BQ6" s="2">
        <v>67</v>
      </c>
      <c r="BR6" s="2">
        <v>68</v>
      </c>
      <c r="BS6" s="2">
        <v>69</v>
      </c>
      <c r="BT6" s="2">
        <v>70</v>
      </c>
      <c r="BU6" s="2">
        <v>71</v>
      </c>
      <c r="BV6" s="2">
        <v>72</v>
      </c>
      <c r="BW6" s="2">
        <v>73</v>
      </c>
      <c r="BX6" s="2">
        <v>74</v>
      </c>
      <c r="BY6" s="2">
        <v>75</v>
      </c>
      <c r="BZ6" s="2">
        <v>76</v>
      </c>
      <c r="CA6" s="2">
        <v>77</v>
      </c>
      <c r="CB6" s="2">
        <v>78</v>
      </c>
      <c r="CC6" s="2">
        <v>79</v>
      </c>
      <c r="CD6" s="2">
        <v>80</v>
      </c>
      <c r="CE6" s="2">
        <v>81</v>
      </c>
      <c r="CF6" s="2">
        <v>82</v>
      </c>
      <c r="CG6" s="2">
        <v>83</v>
      </c>
      <c r="CH6" s="2">
        <v>84</v>
      </c>
      <c r="CI6" s="2">
        <v>85</v>
      </c>
      <c r="CJ6" s="2">
        <v>86</v>
      </c>
      <c r="CK6" s="2">
        <v>87</v>
      </c>
      <c r="CL6" s="2">
        <v>88</v>
      </c>
      <c r="CM6" s="2">
        <v>89</v>
      </c>
      <c r="CN6" s="2">
        <v>90</v>
      </c>
      <c r="CO6" s="2">
        <v>91</v>
      </c>
      <c r="CP6" s="2">
        <v>92</v>
      </c>
      <c r="CQ6" s="2">
        <v>93</v>
      </c>
      <c r="CR6" s="2">
        <v>94</v>
      </c>
      <c r="CS6" s="2">
        <v>95</v>
      </c>
      <c r="CT6" s="2">
        <v>96</v>
      </c>
      <c r="CU6" s="2">
        <v>97</v>
      </c>
      <c r="CV6" s="2">
        <v>98</v>
      </c>
      <c r="CW6" s="2">
        <v>99</v>
      </c>
      <c r="CX6" s="2">
        <v>100</v>
      </c>
    </row>
    <row r="7" spans="1:102" x14ac:dyDescent="0.25">
      <c r="A7" s="1" t="s">
        <v>5</v>
      </c>
      <c r="B7" s="2">
        <f>$B$1*$B$2/$B$3*(1-COS($B$4*B6))</f>
        <v>0</v>
      </c>
      <c r="C7" s="2">
        <f t="shared" ref="C7:AG7" si="0">$B$1*$B$2/$B$3*(1-COS($B$4*C6))</f>
        <v>1.1709935724792404E-2</v>
      </c>
      <c r="D7" s="2">
        <f t="shared" si="0"/>
        <v>4.5906936132647312E-2</v>
      </c>
      <c r="E7" s="2">
        <f t="shared" si="0"/>
        <v>9.9866887776240421E-2</v>
      </c>
      <c r="F7" s="2">
        <f t="shared" si="0"/>
        <v>0.16929137184292287</v>
      </c>
      <c r="G7" s="2">
        <f t="shared" si="0"/>
        <v>0.24865007373305029</v>
      </c>
      <c r="H7" s="2">
        <f t="shared" si="0"/>
        <v>0.33162132475045697</v>
      </c>
      <c r="I7" s="2">
        <f t="shared" si="0"/>
        <v>0.41159568260657525</v>
      </c>
      <c r="J7" s="2">
        <f t="shared" si="0"/>
        <v>0.48220243580394467</v>
      </c>
      <c r="K7" s="2">
        <f t="shared" si="0"/>
        <v>0.53781709086176621</v>
      </c>
      <c r="L7" s="2">
        <f t="shared" si="0"/>
        <v>0.57400941624205593</v>
      </c>
      <c r="M7" s="2">
        <f t="shared" si="0"/>
        <v>0.58789635205410684</v>
      </c>
      <c r="N7" s="2">
        <f t="shared" si="0"/>
        <v>0.57837167295252145</v>
      </c>
      <c r="O7" s="2">
        <f t="shared" si="0"/>
        <v>0.54619410941402635</v>
      </c>
      <c r="P7" s="2">
        <f t="shared" si="0"/>
        <v>0.49392690770267755</v>
      </c>
      <c r="Q7" s="2">
        <f t="shared" si="0"/>
        <v>0.42573364314197598</v>
      </c>
      <c r="R7" s="2">
        <f t="shared" si="0"/>
        <v>0.3470465520915787</v>
      </c>
      <c r="S7" s="2">
        <f t="shared" si="0"/>
        <v>0.26413380311319329</v>
      </c>
      <c r="T7" s="2">
        <f t="shared" si="0"/>
        <v>0.18360017825649844</v>
      </c>
      <c r="U7" s="2">
        <f t="shared" si="0"/>
        <v>0.11186093990759229</v>
      </c>
      <c r="V7" s="2">
        <f t="shared" si="0"/>
        <v>5.4630794665190829E-2</v>
      </c>
      <c r="W7" s="2">
        <f t="shared" si="0"/>
        <v>1.6468663089219637E-2</v>
      </c>
      <c r="X7" s="2">
        <f t="shared" si="0"/>
        <v>4.1451870264258561E-4</v>
      </c>
      <c r="Y7" s="2">
        <f t="shared" si="0"/>
        <v>7.7472254434416861E-3</v>
      </c>
      <c r="Z7" s="2">
        <f t="shared" si="0"/>
        <v>3.7882664096491027E-2</v>
      </c>
      <c r="AA7" s="2">
        <f t="shared" si="0"/>
        <v>8.8420262895357704E-2</v>
      </c>
      <c r="AB7" s="2">
        <f t="shared" si="0"/>
        <v>0.15533422569296643</v>
      </c>
      <c r="AC7" s="2">
        <f t="shared" si="0"/>
        <v>0.23329422457468352</v>
      </c>
      <c r="AD7" s="2">
        <f t="shared" si="0"/>
        <v>0.3160900107241158</v>
      </c>
      <c r="AE7" s="2">
        <f t="shared" si="0"/>
        <v>0.3971261192834844</v>
      </c>
      <c r="AF7" s="2">
        <f t="shared" si="0"/>
        <v>0.46994726030301026</v>
      </c>
      <c r="AG7" s="2">
        <f t="shared" si="0"/>
        <v>0.52875254343749145</v>
      </c>
      <c r="AH7" s="2">
        <f t="shared" ref="AH7" si="1">$B$1*$B$2/$B$3*(1-COS($B$4*AH6))</f>
        <v>0.56885757354554711</v>
      </c>
      <c r="AI7" s="2">
        <f t="shared" ref="AI7" si="2">$B$1*$B$2/$B$3*(1-COS($B$4*AI6))</f>
        <v>0.58706760692101256</v>
      </c>
      <c r="AJ7" s="2">
        <f t="shared" ref="AJ7" si="3">$B$1*$B$2/$B$3*(1-COS($B$4*AJ6))</f>
        <v>0.58193204274502375</v>
      </c>
      <c r="AK7" s="2">
        <f t="shared" ref="AK7" si="4">$B$1*$B$2/$B$3*(1-COS($B$4*AK6))</f>
        <v>0.5538599771156173</v>
      </c>
      <c r="AL7" s="2">
        <f t="shared" ref="AL7" si="5">$B$1*$B$2/$B$3*(1-COS($B$4*AL6))</f>
        <v>0.50508761468709573</v>
      </c>
      <c r="AM7" s="2">
        <f t="shared" ref="AM7" si="6">$B$1*$B$2/$B$3*(1-COS($B$4*AM6))</f>
        <v>0.43950013388928427</v>
      </c>
      <c r="AN7" s="2">
        <f t="shared" ref="AN7" si="7">$B$1*$B$2/$B$3*(1-COS($B$4*AN6))</f>
        <v>0.36232219584118563</v>
      </c>
      <c r="AO7" s="2">
        <f t="shared" ref="AO7" si="8">$B$1*$B$2/$B$3*(1-COS($B$4*AO6))</f>
        <v>0.27970175084154308</v>
      </c>
      <c r="AP7" s="2">
        <f t="shared" ref="AP7" si="9">$B$1*$B$2/$B$3*(1-COS($B$4*AP6))</f>
        <v>0.19822029617266643</v>
      </c>
      <c r="AQ7" s="2">
        <f t="shared" ref="AQ7" si="10">$B$1*$B$2/$B$3*(1-COS($B$4*AQ6))</f>
        <v>0.12436859780010091</v>
      </c>
      <c r="AR7" s="2">
        <f t="shared" ref="AR7" si="11">$B$1*$B$2/$B$3*(1-COS($B$4*AR6))</f>
        <v>6.4029639676972269E-2</v>
      </c>
      <c r="AS7" s="2">
        <f t="shared" ref="AS7" si="12">$B$1*$B$2/$B$3*(1-COS($B$4*AS6))</f>
        <v>2.2009988615000083E-2</v>
      </c>
      <c r="AT7" s="2">
        <f t="shared" ref="AT7" si="13">$B$1*$B$2/$B$3*(1-COS($B$4*AT6))</f>
        <v>1.6569059278843832E-3</v>
      </c>
      <c r="AU7" s="2">
        <f t="shared" ref="AU7" si="14">$B$1*$B$2/$B$3*(1-COS($B$4*AU6))</f>
        <v>4.591706514043563E-3</v>
      </c>
      <c r="AV7" s="2">
        <f t="shared" ref="AV7" si="15">$B$1*$B$2/$B$3*(1-COS($B$4*AV6))</f>
        <v>3.0580605841307503E-2</v>
      </c>
      <c r="AW7" s="2">
        <f t="shared" ref="AW7" si="16">$B$1*$B$2/$B$3*(1-COS($B$4*AW6))</f>
        <v>7.7553343088721388E-2</v>
      </c>
      <c r="AX7" s="2">
        <f t="shared" ref="AX7" si="17">$B$1*$B$2/$B$3*(1-COS($B$4*AX6))</f>
        <v>0.14176809693666087</v>
      </c>
      <c r="AY7" s="2">
        <f t="shared" ref="AY7" si="18">$B$1*$B$2/$B$3*(1-COS($B$4*AY6))</f>
        <v>0.21810955690796446</v>
      </c>
      <c r="AZ7" s="2">
        <f t="shared" ref="AZ7" si="19">$B$1*$B$2/$B$3*(1-COS($B$4*AZ6))</f>
        <v>0.3004964060679331</v>
      </c>
      <c r="BA7" s="2">
        <f t="shared" ref="BA7" si="20">$B$1*$B$2/$B$3*(1-COS($B$4*BA6))</f>
        <v>0.3823657552449245</v>
      </c>
      <c r="BB7" s="2">
        <f t="shared" ref="BB7" si="21">$B$1*$B$2/$B$3*(1-COS($B$4*BB6))</f>
        <v>0.45719593901925731</v>
      </c>
      <c r="BC7" s="2">
        <f t="shared" ref="BC7" si="22">$B$1*$B$2/$B$3*(1-COS($B$4*BC6))</f>
        <v>0.51902602785166752</v>
      </c>
      <c r="BD7" s="2">
        <f t="shared" ref="BD7" si="23">$B$1*$B$2/$B$3*(1-COS($B$4*BD6))</f>
        <v>0.56293067231300031</v>
      </c>
      <c r="BE7" s="2">
        <f t="shared" ref="BE7" si="24">$B$1*$B$2/$B$3*(1-COS($B$4*BE6))</f>
        <v>0.58541245359603078</v>
      </c>
      <c r="BF7" s="2">
        <f t="shared" ref="BF7" si="25">$B$1*$B$2/$B$3*(1-COS($B$4*BF6))</f>
        <v>0.58468048589257449</v>
      </c>
      <c r="BG7" s="2">
        <f t="shared" ref="BG7" si="26">$B$1*$B$2/$B$3*(1-COS($B$4*BG6))</f>
        <v>0.56079307733025097</v>
      </c>
      <c r="BH7" s="2">
        <f t="shared" ref="BH7" si="27">$B$1*$B$2/$B$3*(1-COS($B$4*BH6))</f>
        <v>0.51565308518046626</v>
      </c>
      <c r="BI7" s="2">
        <f t="shared" ref="BI7" si="28">$B$1*$B$2/$B$3*(1-COS($B$4*BI6))</f>
        <v>0.45285633533908159</v>
      </c>
      <c r="BJ7" s="2">
        <f t="shared" ref="BJ7" si="29">$B$1*$B$2/$B$3*(1-COS($B$4*BJ6))</f>
        <v>0.37740518089703901</v>
      </c>
      <c r="BK7" s="2">
        <f t="shared" ref="BK7:BL7" si="30">$B$1*$B$2/$B$3*(1-COS($B$4*BK6))</f>
        <v>0.29531001756098957</v>
      </c>
      <c r="BL7" s="2">
        <f t="shared" si="30"/>
        <v>0.21311049897706574</v>
      </c>
      <c r="BM7" s="2">
        <f t="shared" ref="BM7" si="31">$B$1*$B$2/$B$3*(1-COS($B$4*BM6))</f>
        <v>0.1373545916706187</v>
      </c>
      <c r="BN7" s="2">
        <f t="shared" ref="BN7" si="32">$B$1*$B$2/$B$3*(1-COS($B$4*BN6))</f>
        <v>7.4076967786762885E-2</v>
      </c>
      <c r="BO7" s="2">
        <f t="shared" ref="BO7" si="33">$B$1*$B$2/$B$3*(1-COS($B$4*BO6))</f>
        <v>2.8318286566978188E-2</v>
      </c>
      <c r="BP7" s="2">
        <f t="shared" ref="BP7" si="34">$B$1*$B$2/$B$3*(1-COS($B$4*BP6))</f>
        <v>3.7236583237472178E-3</v>
      </c>
      <c r="BQ7" s="2">
        <f t="shared" ref="BQ7" si="35">$B$1*$B$2/$B$3*(1-COS($B$4*BQ6))</f>
        <v>2.2522770428073501E-3</v>
      </c>
      <c r="BR7" s="2">
        <f t="shared" ref="BR7" si="36">$B$1*$B$2/$B$3*(1-COS($B$4*BR6))</f>
        <v>2.4021352113454304E-2</v>
      </c>
      <c r="BS7" s="2">
        <f t="shared" ref="BS7" si="37">$B$1*$B$2/$B$3*(1-COS($B$4*BS6))</f>
        <v>6.7296771495787042E-2</v>
      </c>
      <c r="BT7" s="2">
        <f t="shared" ref="BT7" si="38">$B$1*$B$2/$B$3*(1-COS($B$4*BT6))</f>
        <v>0.12863124009163848</v>
      </c>
      <c r="BU7" s="2">
        <f t="shared" ref="BU7" si="39">$B$1*$B$2/$B$3*(1-COS($B$4*BU6))</f>
        <v>0.20313888929575891</v>
      </c>
      <c r="BV7" s="2">
        <f t="shared" ref="BV7" si="40">$B$1*$B$2/$B$3*(1-COS($B$4*BV6))</f>
        <v>0.28488448248783793</v>
      </c>
      <c r="BW7" s="2">
        <f t="shared" ref="BW7" si="41">$B$1*$B$2/$B$3*(1-COS($B$4*BW6))</f>
        <v>0.36735621257900286</v>
      </c>
      <c r="BX7" s="2">
        <f t="shared" ref="BX7" si="42">$B$1*$B$2/$B$3*(1-COS($B$4*BX6))</f>
        <v>0.44398442883129485</v>
      </c>
      <c r="BY7" s="2">
        <f t="shared" ref="BY7" si="43">$B$1*$B$2/$B$3*(1-COS($B$4*BY6))</f>
        <v>0.50866497146906875</v>
      </c>
      <c r="BZ7" s="2">
        <f t="shared" ref="BZ7" si="44">$B$1*$B$2/$B$3*(1-COS($B$4*BZ6))</f>
        <v>0.5562454255472018</v>
      </c>
      <c r="CA7" s="2">
        <f t="shared" ref="CA7" si="45">$B$1*$B$2/$B$3*(1-COS($B$4*CA6))</f>
        <v>0.58293555937173924</v>
      </c>
      <c r="CB7" s="2">
        <f t="shared" ref="CB7" si="46">$B$1*$B$2/$B$3*(1-COS($B$4*CB6))</f>
        <v>0.58660925218369164</v>
      </c>
      <c r="CC7" s="2">
        <f t="shared" ref="CC7" si="47">$B$1*$B$2/$B$3*(1-COS($B$4*CC6))</f>
        <v>0.56697385971978975</v>
      </c>
      <c r="CD7" s="2">
        <f t="shared" ref="CD7" si="48">$B$1*$B$2/$B$3*(1-COS($B$4*CD6))</f>
        <v>0.52559352608672283</v>
      </c>
      <c r="CE7" s="2">
        <f t="shared" ref="CE7" si="49">$B$1*$B$2/$B$3*(1-COS($B$4*CE6))</f>
        <v>0.46576458493832579</v>
      </c>
      <c r="CF7" s="2">
        <f t="shared" ref="CF7" si="50">$B$1*$B$2/$B$3*(1-COS($B$4*CF6))</f>
        <v>0.39225297542650389</v>
      </c>
      <c r="CG7" s="2">
        <f t="shared" ref="CG7" si="51">$B$1*$B$2/$B$3*(1-COS($B$4*CG6))</f>
        <v>0.31091459022070944</v>
      </c>
      <c r="CH7" s="2">
        <f t="shared" ref="CH7" si="52">$B$1*$B$2/$B$3*(1-COS($B$4*CH6))</f>
        <v>0.22822879845508021</v>
      </c>
      <c r="CI7" s="2">
        <f t="shared" ref="CI7" si="53">$B$1*$B$2/$B$3*(1-COS($B$4*CI6))</f>
        <v>0.15078230289784134</v>
      </c>
      <c r="CJ7" s="2">
        <f t="shared" ref="CJ7" si="54">$B$1*$B$2/$B$3*(1-COS($B$4*CJ6))</f>
        <v>8.4744446984949803E-2</v>
      </c>
      <c r="CK7" s="2">
        <f t="shared" ref="CK7" si="55">$B$1*$B$2/$B$3*(1-COS($B$4*CK6))</f>
        <v>3.5375768458875453E-2</v>
      </c>
      <c r="CL7" s="2">
        <f t="shared" ref="CL7" si="56">$B$1*$B$2/$B$3*(1-COS($B$4*CL6))</f>
        <v>6.6089479479058289E-3</v>
      </c>
      <c r="CM7" s="2">
        <f t="shared" ref="CM7" si="57">$B$1*$B$2/$B$3*(1-COS($B$4*CM6))</f>
        <v>7.3553388190547347E-4</v>
      </c>
      <c r="CN7" s="2">
        <f t="shared" ref="CN7" si="58">$B$1*$B$2/$B$3*(1-COS($B$4*CN6))</f>
        <v>1.8223399058139456E-2</v>
      </c>
      <c r="CO7" s="2">
        <f t="shared" ref="CO7" si="59">$B$1*$B$2/$B$3*(1-COS($B$4*CO6))</f>
        <v>5.7679470162474822E-2</v>
      </c>
      <c r="CP7" s="2">
        <f t="shared" ref="CP7:CQ7" si="60">$B$1*$B$2/$B$3*(1-COS($B$4*CP6))</f>
        <v>0.11596069919093469</v>
      </c>
      <c r="CQ7" s="2">
        <f t="shared" si="60"/>
        <v>0.1884244368517832</v>
      </c>
      <c r="CR7" s="2">
        <f t="shared" ref="CR7" si="61">$B$1*$B$2/$B$3*(1-COS($B$4*CR6))</f>
        <v>0.26929826334647106</v>
      </c>
      <c r="CS7" s="2">
        <f t="shared" ref="CS7" si="62">$B$1*$B$2/$B$3*(1-COS($B$4*CS6))</f>
        <v>0.35213981602145533</v>
      </c>
      <c r="CT7" s="2">
        <f t="shared" ref="CT7" si="63">$B$1*$B$2/$B$3*(1-COS($B$4*CT6))</f>
        <v>0.43034998428376953</v>
      </c>
      <c r="CU7" s="2">
        <f t="shared" ref="CU7" si="64">$B$1*$B$2/$B$3*(1-COS($B$4*CU6))</f>
        <v>0.49769859096758445</v>
      </c>
      <c r="CV7" s="2">
        <f t="shared" ref="CV7" si="65">$B$1*$B$2/$B$3*(1-COS($B$4*CV6))</f>
        <v>0.54882068467547296</v>
      </c>
      <c r="CW7" s="2">
        <f t="shared" ref="CW7" si="66">$B$1*$B$2/$B$3*(1-COS($B$4*CW6))</f>
        <v>0.57964390873099825</v>
      </c>
      <c r="CX7" s="2">
        <f t="shared" ref="CX7" si="67">$B$1*$B$2/$B$3*(1-COS($B$4*CX6))</f>
        <v>0.58771290277687427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E8" sqref="E8"/>
    </sheetView>
  </sheetViews>
  <sheetFormatPr defaultRowHeight="15" x14ac:dyDescent="0.25"/>
  <sheetData>
    <row r="1" spans="1:12" x14ac:dyDescent="0.25">
      <c r="A1" s="3" t="s">
        <v>6</v>
      </c>
      <c r="B1" s="3"/>
      <c r="C1" s="3"/>
      <c r="D1" s="3"/>
      <c r="E1" s="3"/>
      <c r="F1" s="3"/>
      <c r="G1" s="3"/>
    </row>
    <row r="2" spans="1:12" x14ac:dyDescent="0.25">
      <c r="A2" s="3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</sheetData>
  <mergeCells count="2">
    <mergeCell ref="A1:G1"/>
    <mergeCell ref="A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DOGMEAT</dc:creator>
  <cp:lastModifiedBy>DOGMEAT</cp:lastModifiedBy>
  <dcterms:created xsi:type="dcterms:W3CDTF">2018-10-09T15:54:54Z</dcterms:created>
  <dcterms:modified xsi:type="dcterms:W3CDTF">2018-10-09T16:05:13Z</dcterms:modified>
</cp:coreProperties>
</file>