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Loc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dd.mm.yyyy" numFmtId="165"/>
  </numFmts>
  <fonts count="5">
    <font>
      <name val="Calibri"/>
      <family val="2"/>
      <color theme="1"/>
      <sz val="11"/>
      <scheme val="minor"/>
    </font>
    <font/>
    <font>
      <name val="Times New Roman"/>
      <b val="1"/>
      <sz val="16"/>
    </font>
    <font>
      <name val="Times New Roman"/>
      <sz val="14"/>
    </font>
    <font>
      <name val="Times New Roman"/>
      <color rgb="000000FF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165"/>
  </cellStyleXfs>
  <cellXfs count="8"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borderId="0" fillId="0" fontId="3" numFmtId="0" pivotButton="0" quotePrefix="0" xfId="0"/>
    <xf borderId="0" fillId="0" fontId="4" numFmtId="0" pivotButton="0" quotePrefix="0" xfId="0"/>
    <xf borderId="0" fillId="0" fontId="3" numFmtId="164" pivotButton="0" quotePrefix="0" xfId="0"/>
    <xf borderId="0" fillId="0" fontId="3" numFmtId="21" pivotButton="0" quotePrefix="0" xfId="0"/>
    <xf borderId="0" fillId="0" fontId="3" numFmtId="165" pivotButton="0" quotePrefix="0" xfId="1"/>
    <xf applyAlignment="1" borderId="0" fillId="0" fontId="3" numFmtId="0" pivotButton="0" quotePrefix="0" xfId="0">
      <alignment horizontal="right"/>
    </xf>
  </cellXfs>
  <cellStyles count="2">
    <cellStyle builtinId="0" hidden="0" name="Normal" xfId="0"/>
    <cellStyle hidden="0" name="data_sty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5"/>
  <sheetViews>
    <sheetView workbookViewId="0">
      <selection activeCell="A1" sqref="A1"/>
    </sheetView>
  </sheetViews>
  <sheetFormatPr baseColWidth="8" defaultRowHeight="15"/>
  <cols>
    <col customWidth="1" max="2" min="2" width="57"/>
    <col customWidth="1" max="3" min="3" width="52"/>
    <col customWidth="1" max="4" min="4" width="16"/>
    <col customWidth="1" max="5" min="5" width="13"/>
    <col customWidth="1" max="6" min="6" width="13"/>
    <col customWidth="1" max="7" min="7" width="13"/>
    <col customWidth="1" max="8" min="8" width="13"/>
  </cols>
  <sheetData>
    <row r="1">
      <c r="A1" s="1" t="inlineStr">
        <is>
          <t>№</t>
        </is>
      </c>
      <c r="B1" s="1" t="inlineStr">
        <is>
          <t>Location</t>
        </is>
      </c>
      <c r="C1" s="1" t="inlineStr">
        <is>
          <t>Site</t>
        </is>
      </c>
      <c r="D1" s="1" t="inlineStr">
        <is>
          <t>Date</t>
        </is>
      </c>
      <c r="E1" s="1" t="inlineStr">
        <is>
          <t>Time</t>
        </is>
      </c>
      <c r="F1" s="1" t="inlineStr">
        <is>
          <t>Day</t>
        </is>
      </c>
      <c r="G1" s="1" t="inlineStr">
        <is>
          <t>Likes</t>
        </is>
      </c>
      <c r="H1" s="1" t="inlineStr">
        <is>
          <t>Views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>
      <c r="A2" s="2" t="n">
        <v>1</v>
      </c>
      <c r="B2" s="2" t="inlineStr">
        <is>
          <t>Bukovel, Ukraina</t>
        </is>
      </c>
      <c r="C2" s="3">
        <f>HYPERLINK("https://www.instagram.com/p/B8rbjIlge_O/")</f>
        <v/>
      </c>
      <c r="D2" s="4" t="inlineStr">
        <is>
          <t>17.02.2020</t>
        </is>
      </c>
      <c r="E2" s="5" t="n">
        <v>0.7833101851851851</v>
      </c>
      <c r="F2" s="6" t="inlineStr">
        <is>
          <t>Monday</t>
        </is>
      </c>
      <c r="G2" s="2" t="n">
        <v>100</v>
      </c>
      <c r="H2" s="7" t="inlineStr">
        <is>
          <t>-</t>
        </is>
      </c>
    </row>
    <row r="3">
      <c r="A3" s="2" t="n">
        <v>2</v>
      </c>
      <c r="B3" s="2" t="inlineStr">
        <is>
          <t>Хорошево</t>
        </is>
      </c>
      <c r="C3" s="3">
        <f>HYPERLINK("https://www.instagram.com/p/B4vFoZ0g3hj/")</f>
        <v/>
      </c>
      <c r="D3" s="4" t="inlineStr">
        <is>
          <t>11.11.2019</t>
        </is>
      </c>
      <c r="E3" s="5" t="n">
        <v>0.7832175925925926</v>
      </c>
      <c r="F3" s="6" t="inlineStr">
        <is>
          <t>Monday</t>
        </is>
      </c>
      <c r="G3" s="2" t="n">
        <v>118</v>
      </c>
      <c r="H3" s="7" t="inlineStr">
        <is>
          <t>-</t>
        </is>
      </c>
    </row>
    <row r="4">
      <c r="A4" s="2" t="n">
        <v>3</v>
      </c>
      <c r="B4" s="2" t="inlineStr">
        <is>
          <t>-</t>
        </is>
      </c>
      <c r="C4" s="3">
        <f>HYPERLINK("https://www.instagram.com/p/B28levfC_y0/")</f>
        <v/>
      </c>
      <c r="D4" s="4" t="inlineStr">
        <is>
          <t>28.09.2019</t>
        </is>
      </c>
      <c r="E4" s="5" t="n">
        <v>0.3149074074074074</v>
      </c>
      <c r="F4" s="6" t="inlineStr">
        <is>
          <t>Saturday</t>
        </is>
      </c>
      <c r="G4" s="2" t="n">
        <v>111</v>
      </c>
      <c r="H4" s="7" t="inlineStr">
        <is>
          <t>-</t>
        </is>
      </c>
    </row>
    <row r="5">
      <c r="A5" s="2" t="n">
        <v>4</v>
      </c>
      <c r="B5" s="2" t="inlineStr">
        <is>
          <t>Kiev</t>
        </is>
      </c>
      <c r="C5" s="3">
        <f>HYPERLINK("https://www.instagram.com/p/B2uQ1D8CehI/")</f>
        <v/>
      </c>
      <c r="D5" s="4" t="inlineStr">
        <is>
          <t>22.09.2019</t>
        </is>
      </c>
      <c r="E5" s="5" t="n">
        <v>0.7525347222222222</v>
      </c>
      <c r="F5" s="6" t="inlineStr">
        <is>
          <t>Sunday</t>
        </is>
      </c>
      <c r="G5" s="2" t="n">
        <v>117</v>
      </c>
      <c r="H5" s="7" t="inlineStr">
        <is>
          <t>-</t>
        </is>
      </c>
    </row>
    <row r="6">
      <c r="A6" s="2" t="n">
        <v>5</v>
      </c>
      <c r="B6" s="2" t="inlineStr">
        <is>
          <t>-</t>
        </is>
      </c>
      <c r="C6" s="3">
        <f>HYPERLINK("https://www.instagram.com/p/B2lRNQxiifF/")</f>
        <v/>
      </c>
      <c r="D6" s="4" t="inlineStr">
        <is>
          <t>19.09.2019</t>
        </is>
      </c>
      <c r="E6" s="5" t="n">
        <v>0.2595717592592592</v>
      </c>
      <c r="F6" s="6" t="inlineStr">
        <is>
          <t>Thursday</t>
        </is>
      </c>
      <c r="G6" s="2" t="n">
        <v>90</v>
      </c>
      <c r="H6" s="7" t="inlineStr">
        <is>
          <t>-</t>
        </is>
      </c>
    </row>
    <row r="7">
      <c r="A7" s="2" t="n">
        <v>6</v>
      </c>
      <c r="B7" s="2" t="inlineStr">
        <is>
          <t>Carpathian Mountains</t>
        </is>
      </c>
      <c r="C7" s="3">
        <f>HYPERLINK("https://www.instagram.com/p/B1fwRH6ianU/")</f>
        <v/>
      </c>
      <c r="D7" s="4" t="inlineStr">
        <is>
          <t>23.08.2019</t>
        </is>
      </c>
      <c r="E7" s="5" t="n">
        <v>0.2627546296296296</v>
      </c>
      <c r="F7" s="6" t="inlineStr">
        <is>
          <t>Friday</t>
        </is>
      </c>
      <c r="G7" s="2" t="n">
        <v>111</v>
      </c>
      <c r="H7" s="7" t="inlineStr">
        <is>
          <t>-</t>
        </is>
      </c>
    </row>
    <row r="8">
      <c r="A8" s="2" t="n">
        <v>7</v>
      </c>
      <c r="B8" s="2" t="inlineStr">
        <is>
          <t>Lake Vorozheske</t>
        </is>
      </c>
      <c r="C8" s="3">
        <f>HYPERLINK("https://www.instagram.com/p/B1Vb5abCL8b/")</f>
        <v/>
      </c>
      <c r="D8" s="4" t="inlineStr">
        <is>
          <t>19.08.2019</t>
        </is>
      </c>
      <c r="E8" s="5" t="n">
        <v>0.2555208333333333</v>
      </c>
      <c r="F8" s="6" t="inlineStr">
        <is>
          <t>Monday</t>
        </is>
      </c>
      <c r="G8" s="2" t="n">
        <v>100</v>
      </c>
      <c r="H8" s="7" t="inlineStr">
        <is>
          <t>-</t>
        </is>
      </c>
    </row>
    <row r="9">
      <c r="A9" s="2" t="n">
        <v>8</v>
      </c>
      <c r="B9" s="2" t="inlineStr">
        <is>
          <t>-</t>
        </is>
      </c>
      <c r="C9" s="3">
        <f>HYPERLINK("https://www.instagram.com/p/B1CGJ5aAk2Q/")</f>
        <v/>
      </c>
      <c r="D9" s="4" t="inlineStr">
        <is>
          <t>11.08.2019</t>
        </is>
      </c>
      <c r="E9" s="5" t="n">
        <v>0.7447222222222222</v>
      </c>
      <c r="F9" s="6" t="inlineStr">
        <is>
          <t>Sunday</t>
        </is>
      </c>
      <c r="G9" s="2" t="n">
        <v>79</v>
      </c>
      <c r="H9" s="7" t="inlineStr">
        <is>
          <t>-</t>
        </is>
      </c>
    </row>
    <row r="10">
      <c r="A10" s="2" t="n">
        <v>9</v>
      </c>
      <c r="B10" s="2" t="inlineStr">
        <is>
          <t>Dnipropetrovsk Oblast</t>
        </is>
      </c>
      <c r="C10" s="3">
        <f>HYPERLINK("https://www.instagram.com/p/Bz_TfYxi1es/")</f>
        <v/>
      </c>
      <c r="D10" s="4" t="inlineStr">
        <is>
          <t>16.07.2019</t>
        </is>
      </c>
      <c r="E10" s="5" t="n">
        <v>0.8054282407407407</v>
      </c>
      <c r="F10" s="6" t="inlineStr">
        <is>
          <t>Tuesday</t>
        </is>
      </c>
      <c r="G10" s="2" t="n">
        <v>110</v>
      </c>
      <c r="H10" s="7" t="inlineStr">
        <is>
          <t>-</t>
        </is>
      </c>
    </row>
    <row r="11">
      <c r="A11" s="2" t="n">
        <v>10</v>
      </c>
      <c r="B11" s="2" t="inlineStr">
        <is>
          <t>Switzerland, Wengen</t>
        </is>
      </c>
      <c r="C11" s="3">
        <f>HYPERLINK("https://www.instagram.com/p/BxFESqMAu5v/")</f>
        <v/>
      </c>
      <c r="D11" s="4" t="inlineStr">
        <is>
          <t>05.05.2019</t>
        </is>
      </c>
      <c r="E11" s="5" t="n">
        <v>0.4913194444444444</v>
      </c>
      <c r="F11" s="6" t="inlineStr">
        <is>
          <t>Sunday</t>
        </is>
      </c>
      <c r="G11" s="7" t="inlineStr">
        <is>
          <t>-</t>
        </is>
      </c>
      <c r="H11" s="2" t="n">
        <v>273</v>
      </c>
    </row>
    <row r="12">
      <c r="A12" s="2" t="n">
        <v>11</v>
      </c>
      <c r="B12" s="2" t="inlineStr">
        <is>
          <t>Luzern, Switzerland</t>
        </is>
      </c>
      <c r="C12" s="3">
        <f>HYPERLINK("https://www.instagram.com/p/BxAs0n1lbm2/")</f>
        <v/>
      </c>
      <c r="D12" s="4" t="inlineStr">
        <is>
          <t>03.05.2019</t>
        </is>
      </c>
      <c r="E12" s="5" t="n">
        <v>0.7820949074074074</v>
      </c>
      <c r="F12" s="6" t="inlineStr">
        <is>
          <t>Friday</t>
        </is>
      </c>
      <c r="G12" s="2" t="n">
        <v>105</v>
      </c>
      <c r="H12" s="7" t="inlineStr">
        <is>
          <t>-</t>
        </is>
      </c>
    </row>
    <row r="13">
      <c r="A13" s="2" t="n">
        <v>12</v>
      </c>
      <c r="B13" s="2" t="inlineStr">
        <is>
          <t>-</t>
        </is>
      </c>
      <c r="C13" s="3">
        <f>HYPERLINK("https://www.instagram.com/p/Bw-UPARlNLo/")</f>
        <v/>
      </c>
      <c r="D13" s="4" t="inlineStr">
        <is>
          <t>02.05.2019</t>
        </is>
      </c>
      <c r="E13" s="5" t="n">
        <v>0.8561689814814815</v>
      </c>
      <c r="F13" s="6" t="inlineStr">
        <is>
          <t>Thursday</t>
        </is>
      </c>
      <c r="G13" s="2" t="n">
        <v>78</v>
      </c>
      <c r="H13" s="7" t="inlineStr">
        <is>
          <t>-</t>
        </is>
      </c>
    </row>
    <row r="14">
      <c r="A14" s="2" t="n">
        <v>13</v>
      </c>
      <c r="B14" s="2" t="inlineStr">
        <is>
          <t>Liechtenstein</t>
        </is>
      </c>
      <c r="C14" s="3">
        <f>HYPERLINK("https://www.instagram.com/p/Bw7uVLyFXV-/")</f>
        <v/>
      </c>
      <c r="D14" s="4" t="inlineStr">
        <is>
          <t>01.05.2019</t>
        </is>
      </c>
      <c r="E14" s="5" t="n">
        <v>0.8494444444444444</v>
      </c>
      <c r="F14" s="6" t="inlineStr">
        <is>
          <t>Wednesday</t>
        </is>
      </c>
      <c r="G14" s="2" t="n">
        <v>109</v>
      </c>
      <c r="H14" s="7" t="inlineStr">
        <is>
          <t>-</t>
        </is>
      </c>
    </row>
    <row r="15">
      <c r="A15" s="2" t="n">
        <v>14</v>
      </c>
      <c r="B15" s="2" t="inlineStr">
        <is>
          <t>-</t>
        </is>
      </c>
      <c r="C15" s="3">
        <f>HYPERLINK("https://www.instagram.com/p/BsYjbNQlStb/")</f>
        <v/>
      </c>
      <c r="D15" s="4" t="inlineStr">
        <is>
          <t>08.01.2019</t>
        </is>
      </c>
      <c r="E15" s="5" t="n">
        <v>0.7700810185185185</v>
      </c>
      <c r="F15" s="6" t="inlineStr">
        <is>
          <t>Tuesday</t>
        </is>
      </c>
      <c r="G15" s="2" t="n">
        <v>96</v>
      </c>
      <c r="H15" s="7" t="inlineStr">
        <is>
          <t>-</t>
        </is>
      </c>
    </row>
    <row r="16">
      <c r="A16" s="2" t="n">
        <v>15</v>
      </c>
      <c r="B16" s="2" t="inlineStr">
        <is>
          <t>-</t>
        </is>
      </c>
      <c r="C16" s="3">
        <f>HYPERLINK("https://www.instagram.com/p/BsQy6MXlO57/")</f>
        <v/>
      </c>
      <c r="D16" s="4" t="inlineStr">
        <is>
          <t>05.01.2019</t>
        </is>
      </c>
      <c r="E16" s="5" t="n">
        <v>0.7571412037037037</v>
      </c>
      <c r="F16" s="6" t="inlineStr">
        <is>
          <t>Saturday</t>
        </is>
      </c>
      <c r="G16" s="2" t="n">
        <v>77</v>
      </c>
      <c r="H16" s="7" t="inlineStr">
        <is>
          <t>-</t>
        </is>
      </c>
    </row>
    <row r="17">
      <c r="A17" s="2" t="n">
        <v>16</v>
      </c>
      <c r="B17" s="2" t="inlineStr">
        <is>
          <t>Carpathian Mountains</t>
        </is>
      </c>
      <c r="C17" s="3">
        <f>HYPERLINK("https://www.instagram.com/p/BsLr7TUFFbd/")</f>
        <v/>
      </c>
      <c r="D17" s="4" t="inlineStr">
        <is>
          <t>03.01.2019</t>
        </is>
      </c>
      <c r="E17" s="5" t="n">
        <v>0.772962962962963</v>
      </c>
      <c r="F17" s="6" t="inlineStr">
        <is>
          <t>Thursday</t>
        </is>
      </c>
      <c r="G17" s="2" t="n">
        <v>97</v>
      </c>
      <c r="H17" s="7" t="inlineStr">
        <is>
          <t>-</t>
        </is>
      </c>
    </row>
    <row r="18">
      <c r="A18" s="2" t="n">
        <v>17</v>
      </c>
      <c r="B18" s="2" t="inlineStr">
        <is>
          <t>Lviv, Ukraine</t>
        </is>
      </c>
      <c r="C18" s="3">
        <f>HYPERLINK("https://www.instagram.com/p/BsBQUpIle1J/")</f>
        <v/>
      </c>
      <c r="D18" s="4" t="inlineStr">
        <is>
          <t>30.12.2018</t>
        </is>
      </c>
      <c r="E18" s="5" t="n">
        <v>0.7218402777777778</v>
      </c>
      <c r="F18" s="6" t="inlineStr">
        <is>
          <t>Sunday</t>
        </is>
      </c>
      <c r="G18" s="2" t="n">
        <v>49</v>
      </c>
      <c r="H18" s="7" t="inlineStr">
        <is>
          <t>-</t>
        </is>
      </c>
    </row>
    <row r="19">
      <c r="A19" s="2" t="n">
        <v>18</v>
      </c>
      <c r="B19" s="2" t="inlineStr">
        <is>
          <t>-</t>
        </is>
      </c>
      <c r="C19" s="3">
        <f>HYPERLINK("https://www.instagram.com/p/BoDy6lhDzV5/")</f>
        <v/>
      </c>
      <c r="D19" s="4" t="inlineStr">
        <is>
          <t>23.09.2018</t>
        </is>
      </c>
      <c r="E19" s="5" t="n">
        <v>0.2879398148148148</v>
      </c>
      <c r="F19" s="6" t="inlineStr">
        <is>
          <t>Sunday</t>
        </is>
      </c>
      <c r="G19" s="2" t="n">
        <v>79</v>
      </c>
      <c r="H19" s="7" t="inlineStr">
        <is>
          <t>-</t>
        </is>
      </c>
    </row>
    <row r="20">
      <c r="A20" s="2" t="n">
        <v>19</v>
      </c>
      <c r="B20" s="2" t="inlineStr">
        <is>
          <t>-</t>
        </is>
      </c>
      <c r="C20" s="3">
        <f>HYPERLINK("https://www.instagram.com/p/BoCtR5rDS9u/")</f>
        <v/>
      </c>
      <c r="D20" s="4" t="inlineStr">
        <is>
          <t>22.09.2018</t>
        </is>
      </c>
      <c r="E20" s="5" t="n">
        <v>0.8653819444444445</v>
      </c>
      <c r="F20" s="6" t="inlineStr">
        <is>
          <t>Saturday</t>
        </is>
      </c>
      <c r="G20" s="2" t="n">
        <v>71</v>
      </c>
      <c r="H20" s="7" t="inlineStr">
        <is>
          <t>-</t>
        </is>
      </c>
    </row>
    <row r="21">
      <c r="A21" s="2" t="n">
        <v>20</v>
      </c>
      <c r="B21" s="2" t="inlineStr">
        <is>
          <t>Днепр</t>
        </is>
      </c>
      <c r="C21" s="3">
        <f>HYPERLINK("https://www.instagram.com/p/BkfnAUGDRTH/")</f>
        <v/>
      </c>
      <c r="D21" s="4" t="inlineStr">
        <is>
          <t>26.06.2018</t>
        </is>
      </c>
      <c r="E21" s="5" t="n">
        <v>0.6692476851851852</v>
      </c>
      <c r="F21" s="6" t="inlineStr">
        <is>
          <t>Tuesday</t>
        </is>
      </c>
      <c r="G21" s="2" t="n">
        <v>60</v>
      </c>
      <c r="H21" s="7" t="inlineStr">
        <is>
          <t>-</t>
        </is>
      </c>
    </row>
    <row r="22">
      <c r="A22" s="2" t="n">
        <v>21</v>
      </c>
      <c r="B22" s="2" t="inlineStr">
        <is>
          <t>Дворец Студентов ДНУ</t>
        </is>
      </c>
      <c r="C22" s="3">
        <f>HYPERLINK("https://www.instagram.com/p/BkapQzMj49z/")</f>
        <v/>
      </c>
      <c r="D22" s="4" t="inlineStr">
        <is>
          <t>24.06.2018</t>
        </is>
      </c>
      <c r="E22" s="5" t="n">
        <v>0.7411458333333333</v>
      </c>
      <c r="F22" s="6" t="inlineStr">
        <is>
          <t>Sunday</t>
        </is>
      </c>
      <c r="G22" s="2" t="n">
        <v>66</v>
      </c>
      <c r="H22" s="7" t="inlineStr">
        <is>
          <t>-</t>
        </is>
      </c>
    </row>
    <row r="23">
      <c r="A23" s="2" t="n">
        <v>22</v>
      </c>
      <c r="B23" s="2" t="inlineStr">
        <is>
          <t>St. Nicholas Roman Catholic Cathedral, Kiev</t>
        </is>
      </c>
      <c r="C23" s="3">
        <f>HYPERLINK("https://www.instagram.com/p/BhOqVdfnm3-/")</f>
        <v/>
      </c>
      <c r="D23" s="4" t="inlineStr">
        <is>
          <t>06.04.2018</t>
        </is>
      </c>
      <c r="E23" s="5" t="n">
        <v>0.5219097222222222</v>
      </c>
      <c r="F23" s="6" t="inlineStr">
        <is>
          <t>Friday</t>
        </is>
      </c>
      <c r="G23" s="2" t="n">
        <v>76</v>
      </c>
      <c r="H23" s="7" t="inlineStr">
        <is>
          <t>-</t>
        </is>
      </c>
    </row>
    <row r="24">
      <c r="A24" s="2" t="n">
        <v>23</v>
      </c>
      <c r="B24" s="2" t="inlineStr">
        <is>
          <t>-</t>
        </is>
      </c>
      <c r="C24" s="3">
        <f>HYPERLINK("https://www.instagram.com/p/BeFdQAOnHv5/")</f>
        <v/>
      </c>
      <c r="D24" s="4" t="inlineStr">
        <is>
          <t>18.01.2018</t>
        </is>
      </c>
      <c r="E24" s="5" t="n">
        <v>0.3818518518518518</v>
      </c>
      <c r="F24" s="6" t="inlineStr">
        <is>
          <t>Thursday</t>
        </is>
      </c>
      <c r="G24" s="2" t="n">
        <v>57</v>
      </c>
      <c r="H24" s="7" t="inlineStr">
        <is>
          <t>-</t>
        </is>
      </c>
    </row>
    <row r="25">
      <c r="A25" s="2" t="n">
        <v>24</v>
      </c>
      <c r="B25" s="2" t="inlineStr">
        <is>
          <t>-</t>
        </is>
      </c>
      <c r="C25" s="3">
        <f>HYPERLINK("https://www.instagram.com/p/BeD5pQyHK1i/")</f>
        <v/>
      </c>
      <c r="D25" s="4" t="inlineStr">
        <is>
          <t>17.01.2018</t>
        </is>
      </c>
      <c r="E25" s="5" t="n">
        <v>0.7774305555555555</v>
      </c>
      <c r="F25" s="6" t="inlineStr">
        <is>
          <t>Wednesday</t>
        </is>
      </c>
      <c r="G25" s="2" t="n">
        <v>58</v>
      </c>
      <c r="H25" s="7" t="inlineStr">
        <is>
          <t>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2020-02-25T00:23:00Z</dcterms:created>
  <dcterms:modified xsi:type="dcterms:W3CDTF">2020-02-25T00:23:00Z</dcterms:modified>
</cp:coreProperties>
</file>