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      \Численные методы\"/>
    </mc:Choice>
  </mc:AlternateContent>
  <bookViews>
    <workbookView xWindow="0" yWindow="0" windowWidth="15195" windowHeight="122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17" i="1"/>
  <c r="L16" i="1"/>
  <c r="L15" i="1"/>
  <c r="L14" i="1"/>
  <c r="L13" i="1"/>
  <c r="L12" i="1"/>
  <c r="L8" i="1"/>
  <c r="L7" i="1"/>
  <c r="L6" i="1"/>
  <c r="L5" i="1"/>
  <c r="L4" i="1"/>
  <c r="L3" i="1"/>
  <c r="L10" i="1" l="1"/>
</calcChain>
</file>

<file path=xl/sharedStrings.xml><?xml version="1.0" encoding="utf-8"?>
<sst xmlns="http://schemas.openxmlformats.org/spreadsheetml/2006/main" count="12" uniqueCount="10">
  <si>
    <t>y</t>
  </si>
  <si>
    <t>y2</t>
  </si>
  <si>
    <t>y3</t>
  </si>
  <si>
    <t>y4</t>
  </si>
  <si>
    <t>y5</t>
  </si>
  <si>
    <t>h=</t>
  </si>
  <si>
    <t>x=</t>
  </si>
  <si>
    <t>X</t>
  </si>
  <si>
    <t>f(x)</t>
  </si>
  <si>
    <t>P(1,7)=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</si>
</sst>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4" sqref="A4"/>
    </sheetView>
  </sheetViews>
  <sheetFormatPr defaultRowHeight="15" x14ac:dyDescent="0.25"/>
  <cols>
    <col min="12" max="12" width="12.7109375" bestFit="1" customWidth="1"/>
  </cols>
  <sheetData>
    <row r="1" spans="1:12" x14ac:dyDescent="0.25">
      <c r="A1" s="2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12" ht="15.75" thickBot="1" x14ac:dyDescent="0.3">
      <c r="A2" s="5">
        <v>2.25</v>
      </c>
      <c r="B2" s="1">
        <v>0.11</v>
      </c>
      <c r="C2" s="1">
        <v>0.63</v>
      </c>
      <c r="D2" s="1">
        <v>-1.35</v>
      </c>
      <c r="E2" s="1">
        <v>0.94</v>
      </c>
      <c r="F2" s="6">
        <v>2.5</v>
      </c>
    </row>
    <row r="3" spans="1:12" x14ac:dyDescent="0.25">
      <c r="A3" s="5">
        <v>2.36</v>
      </c>
      <c r="B3" s="1">
        <v>0.74</v>
      </c>
      <c r="C3" s="1">
        <v>-0.72</v>
      </c>
      <c r="D3" s="1">
        <v>-0.41</v>
      </c>
      <c r="E3" s="1">
        <v>3.44</v>
      </c>
      <c r="F3" s="6"/>
      <c r="H3" s="2" t="s">
        <v>5</v>
      </c>
      <c r="I3" s="4">
        <v>0.2</v>
      </c>
      <c r="K3" s="2"/>
      <c r="L3" s="4">
        <f>B11</f>
        <v>2.25</v>
      </c>
    </row>
    <row r="4" spans="1:12" ht="15.75" thickBot="1" x14ac:dyDescent="0.3">
      <c r="A4" s="5">
        <v>3.1</v>
      </c>
      <c r="B4" s="1">
        <v>0.02</v>
      </c>
      <c r="C4" s="1">
        <v>-1.1299999999999999</v>
      </c>
      <c r="D4" s="1">
        <v>3.03</v>
      </c>
      <c r="E4" s="1"/>
      <c r="F4" s="6"/>
      <c r="H4" s="7" t="s">
        <v>6</v>
      </c>
      <c r="I4" s="9">
        <v>1.7</v>
      </c>
      <c r="K4" s="5"/>
      <c r="L4" s="6">
        <f>(B2/I3)*(I4-B10)</f>
        <v>0.27499999999999997</v>
      </c>
    </row>
    <row r="5" spans="1:12" x14ac:dyDescent="0.25">
      <c r="A5" s="5">
        <v>3.12</v>
      </c>
      <c r="B5" s="1">
        <v>-1.1100000000000001</v>
      </c>
      <c r="C5" s="1">
        <v>1.9</v>
      </c>
      <c r="D5" s="1"/>
      <c r="E5" s="1"/>
      <c r="F5" s="6"/>
      <c r="K5" s="5"/>
      <c r="L5" s="6">
        <f>(C2/(FACT(2)*POWER(I3, 2)))*(I4-B10)*(I4-C10)</f>
        <v>1.1812499999999999</v>
      </c>
    </row>
    <row r="6" spans="1:12" x14ac:dyDescent="0.25">
      <c r="A6" s="5">
        <v>2.0099999999999998</v>
      </c>
      <c r="B6" s="1">
        <v>0.79</v>
      </c>
      <c r="C6" s="1"/>
      <c r="D6" s="1"/>
      <c r="E6" s="1"/>
      <c r="F6" s="6"/>
      <c r="K6" s="5"/>
      <c r="L6" s="6">
        <f>(D2/(FACT(3)*POWER(I3, 3)))*(I4-B10)*(I4-C10)*(I4-D10)</f>
        <v>-0.42187499999999944</v>
      </c>
    </row>
    <row r="7" spans="1:12" ht="15.75" thickBot="1" x14ac:dyDescent="0.3">
      <c r="A7" s="7">
        <v>2.8</v>
      </c>
      <c r="B7" s="8"/>
      <c r="C7" s="8"/>
      <c r="D7" s="8"/>
      <c r="E7" s="8"/>
      <c r="F7" s="9"/>
      <c r="K7" s="5"/>
      <c r="L7" s="6">
        <f>(E2/(FACT(4)*POWER(I3, 4)))*(I4-B10)*(I4-C10)*(I4-D10)*(I4-E10)</f>
        <v>-3.6718749999999974E-2</v>
      </c>
    </row>
    <row r="8" spans="1:12" x14ac:dyDescent="0.25">
      <c r="K8" s="5"/>
      <c r="L8" s="6">
        <f>(F2/(FACT(5)*POWER(I3, 5)))*(I4-B10)*(I4-C10)*(I4-D10)*(I4-E10)*(I4-F10)</f>
        <v>2.9296874999999979E-2</v>
      </c>
    </row>
    <row r="9" spans="1:12" ht="15.75" thickBot="1" x14ac:dyDescent="0.3">
      <c r="K9" s="5"/>
      <c r="L9" s="6"/>
    </row>
    <row r="10" spans="1:12" ht="15.75" thickBot="1" x14ac:dyDescent="0.3">
      <c r="A10" s="2" t="s">
        <v>7</v>
      </c>
      <c r="B10" s="3">
        <v>1.2</v>
      </c>
      <c r="C10" s="3">
        <v>1.4</v>
      </c>
      <c r="D10" s="3">
        <v>1.6</v>
      </c>
      <c r="E10" s="3">
        <v>1.8</v>
      </c>
      <c r="F10" s="3">
        <v>2</v>
      </c>
      <c r="G10" s="4">
        <v>2.2000000000000002</v>
      </c>
      <c r="K10" s="7" t="s">
        <v>9</v>
      </c>
      <c r="L10" s="9">
        <f>SUM(L3:L8)</f>
        <v>3.2769531250000004</v>
      </c>
    </row>
    <row r="11" spans="1:12" ht="15.75" thickBot="1" x14ac:dyDescent="0.3">
      <c r="A11" s="7" t="s">
        <v>8</v>
      </c>
      <c r="B11" s="8">
        <v>2.25</v>
      </c>
      <c r="C11" s="8">
        <v>2.36</v>
      </c>
      <c r="D11" s="8">
        <v>3.1</v>
      </c>
      <c r="E11" s="8">
        <v>3.12</v>
      </c>
      <c r="F11" s="8">
        <v>2.0099999999999998</v>
      </c>
      <c r="G11" s="9">
        <v>2.8</v>
      </c>
    </row>
    <row r="12" spans="1:12" x14ac:dyDescent="0.25">
      <c r="K12" s="2"/>
      <c r="L12" s="4">
        <f>A7</f>
        <v>2.8</v>
      </c>
    </row>
    <row r="13" spans="1:12" x14ac:dyDescent="0.25">
      <c r="K13" s="5"/>
      <c r="L13" s="6">
        <f>(B6/I3)*(I4-G10)</f>
        <v>-1.975000000000001</v>
      </c>
    </row>
    <row r="14" spans="1:12" x14ac:dyDescent="0.25">
      <c r="K14" s="5"/>
      <c r="L14" s="6">
        <f>(C5/(FACT(2)*POWER(I3,2)))*(I4-G10)*(I4-F10)</f>
        <v>3.5625000000000009</v>
      </c>
    </row>
    <row r="15" spans="1:12" x14ac:dyDescent="0.25">
      <c r="K15" s="5"/>
      <c r="L15" s="6">
        <f>D4/(FACT(3)*POWER(I3,3))*(I4-G10)*(I4-F10)*(I4-E10)</f>
        <v>-0.94687500000000102</v>
      </c>
    </row>
    <row r="16" spans="1:12" x14ac:dyDescent="0.25">
      <c r="K16" s="5"/>
      <c r="L16" s="6">
        <f>E3/(FACT(4)*POWER(I3,4))*(I4-G10)*(I4-F10)*(I4-E10)*(I4-D10)</f>
        <v>-0.13437499999999997</v>
      </c>
    </row>
    <row r="17" spans="11:12" x14ac:dyDescent="0.25">
      <c r="K17" s="5"/>
      <c r="L17" s="6">
        <f>F2/(FACT(5)*POWER(I3,5))*(I4-G10)*(I4-F10)*(I4-E10)*(I4-D10)*(I4-C10)</f>
        <v>-2.9296874999999993E-2</v>
      </c>
    </row>
    <row r="18" spans="11:12" x14ac:dyDescent="0.25">
      <c r="K18" s="5"/>
      <c r="L18" s="6"/>
    </row>
    <row r="19" spans="11:12" ht="15.75" thickBot="1" x14ac:dyDescent="0.3">
      <c r="K19" s="7" t="s">
        <v>9</v>
      </c>
      <c r="L19" s="9">
        <f>L12+L13+L14+L15+L16+L17</f>
        <v>3.2769531249999981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2020-10-22T09:21:07Z</dcterms:created>
  <dcterms:modified xsi:type="dcterms:W3CDTF">2020-10-22T10:15:20Z</dcterms:modified>
</cp:coreProperties>
</file>