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CE6188FA-A039-43A5-8C40-E8E324A9CA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B12" i="1" s="1"/>
  <c r="D11" i="1"/>
  <c r="C11" i="1"/>
  <c r="B11" i="1"/>
  <c r="H11" i="1"/>
  <c r="G11" i="1"/>
  <c r="A11" i="1"/>
  <c r="E11" i="1" s="1"/>
  <c r="O4" i="1" a="1"/>
  <c r="O4" i="1" s="1"/>
  <c r="T4" i="1" s="1" a="1"/>
  <c r="T4" i="1" s="1"/>
  <c r="F11" i="1"/>
  <c r="C12" i="1" l="1"/>
  <c r="G12" i="1" s="1"/>
  <c r="I11" i="1"/>
  <c r="D12" i="1" l="1"/>
  <c r="H12" i="1" s="1"/>
  <c r="E12" i="1"/>
  <c r="F12" i="1"/>
  <c r="I12" i="1" s="1"/>
  <c r="A13" i="1" l="1"/>
  <c r="E13" i="1" s="1"/>
  <c r="B13" i="1" l="1"/>
  <c r="C13" i="1"/>
  <c r="G13" i="1" s="1"/>
  <c r="D13" i="1" l="1"/>
  <c r="H13" i="1" s="1"/>
  <c r="F13" i="1"/>
  <c r="I13" i="1" l="1"/>
  <c r="A14" i="1"/>
  <c r="B14" i="1" l="1"/>
  <c r="C14" i="1" s="1"/>
  <c r="G14" i="1" s="1"/>
  <c r="E14" i="1"/>
  <c r="D14" i="1" l="1"/>
  <c r="H14" i="1" s="1"/>
  <c r="F14" i="1"/>
  <c r="I14" i="1" s="1"/>
  <c r="A15" i="1" l="1"/>
  <c r="B15" i="1" l="1"/>
  <c r="C15" i="1" s="1"/>
  <c r="G15" i="1" s="1"/>
  <c r="E15" i="1"/>
  <c r="D15" i="1" l="1"/>
  <c r="H15" i="1" s="1"/>
  <c r="F15" i="1"/>
  <c r="I15" i="1" s="1"/>
  <c r="A16" i="1" l="1"/>
  <c r="B16" i="1" l="1"/>
  <c r="C16" i="1" s="1"/>
  <c r="G16" i="1" s="1"/>
  <c r="E16" i="1"/>
  <c r="D16" i="1" l="1"/>
  <c r="H16" i="1" s="1"/>
  <c r="F16" i="1"/>
  <c r="I16" i="1" s="1"/>
  <c r="A17" i="1" l="1"/>
  <c r="B17" i="1" l="1"/>
  <c r="C17" i="1" s="1"/>
  <c r="G17" i="1" s="1"/>
  <c r="E17" i="1"/>
  <c r="D17" i="1" l="1"/>
  <c r="H17" i="1" s="1"/>
  <c r="A18" i="1"/>
  <c r="F17" i="1"/>
  <c r="I17" i="1" s="1"/>
  <c r="B18" i="1" l="1"/>
  <c r="C18" i="1" s="1"/>
  <c r="G18" i="1" s="1"/>
  <c r="E18" i="1"/>
  <c r="D18" i="1" l="1"/>
  <c r="H18" i="1" s="1"/>
  <c r="F18" i="1"/>
  <c r="I18" i="1" s="1"/>
  <c r="A19" i="1" l="1"/>
  <c r="B19" i="1" l="1"/>
  <c r="C19" i="1" s="1"/>
  <c r="G19" i="1" s="1"/>
  <c r="E19" i="1"/>
  <c r="D19" i="1" l="1"/>
  <c r="H19" i="1" s="1"/>
  <c r="F19" i="1"/>
  <c r="I19" i="1" s="1"/>
  <c r="A20" i="1" l="1"/>
  <c r="B20" i="1" l="1"/>
  <c r="D20" i="1" s="1"/>
  <c r="H20" i="1" s="1"/>
  <c r="C20" i="1"/>
  <c r="G20" i="1" s="1"/>
  <c r="E20" i="1"/>
  <c r="A21" i="1" l="1"/>
  <c r="F20" i="1"/>
  <c r="I20" i="1" s="1"/>
  <c r="B21" i="1" l="1"/>
  <c r="F21" i="1" s="1"/>
  <c r="C21" i="1"/>
  <c r="G21" i="1" s="1"/>
  <c r="E21" i="1"/>
  <c r="D21" i="1" l="1"/>
  <c r="H21" i="1" s="1"/>
  <c r="I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<sst xmlns="http://schemas.openxmlformats.org/spreadsheetml/2006/main" count="13" uniqueCount="13">
  <si>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Метод простой итерации</t>
  </si>
  <si>
    <t>A</t>
  </si>
  <si>
    <t>B</t>
  </si>
  <si>
    <t xml:space="preserve">e = </t>
  </si>
  <si>
    <t>x1</t>
  </si>
  <si>
    <t>x2</t>
  </si>
  <si>
    <t>x3</t>
  </si>
  <si>
    <t>x4</t>
  </si>
  <si>
    <t>d1</t>
  </si>
  <si>
    <t>d2</t>
  </si>
  <si>
    <t>d3</t>
  </si>
  <si>
    <t>d4</t>
  </si>
  <si>
    <t>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</si>
</sst>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O29" sqref="O29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  <c r="F3" t="s">
        <v>2</v>
      </c>
    </row>
    <row r="4" spans="1:22" x14ac:dyDescent="0.25">
      <c r="A4">
        <v>6</v>
      </c>
      <c r="B4">
        <v>-1</v>
      </c>
      <c r="C4">
        <v>2</v>
      </c>
      <c r="D4">
        <v>1</v>
      </c>
      <c r="F4">
        <v>-13</v>
      </c>
      <c r="I4" t="s">
        <v>3</v>
      </c>
      <c r="J4">
        <v>1E-3</v>
      </c>
      <c r="O4" cm="1">
        <f t="array" ref="O4:R7">MINVERSE(A4:D7)</f>
        <v>0.19402985074626866</v>
      </c>
      <c r="P4">
        <v>-3.7313432835820899E-2</v>
      </c>
      <c r="Q4">
        <v>-3.1716417910447763E-2</v>
      </c>
      <c r="R4">
        <v>-3.3582089552238799E-2</v>
      </c>
      <c r="T4" cm="1">
        <f t="array" ref="T4:T7">MMULT(_xlfn.ANCHORARRAY(O4),F4:F7)</f>
        <v>-3.2238805970149258</v>
      </c>
      <c r="V4">
        <v>-3.22</v>
      </c>
    </row>
    <row r="5" spans="1:22" x14ac:dyDescent="0.25">
      <c r="A5">
        <v>1</v>
      </c>
      <c r="B5">
        <v>-7</v>
      </c>
      <c r="C5">
        <v>1</v>
      </c>
      <c r="D5">
        <v>-2</v>
      </c>
      <c r="F5">
        <v>5</v>
      </c>
      <c r="O5">
        <v>1.4925373134328356E-2</v>
      </c>
      <c r="P5">
        <v>-0.1567164179104478</v>
      </c>
      <c r="Q5">
        <v>1.6791044776119406E-2</v>
      </c>
      <c r="R5">
        <v>-4.1044776119402986E-2</v>
      </c>
      <c r="T5">
        <v>-1.9402985074626866</v>
      </c>
      <c r="V5">
        <v>3.02</v>
      </c>
    </row>
    <row r="6" spans="1:22" x14ac:dyDescent="0.25">
      <c r="A6">
        <v>4</v>
      </c>
      <c r="B6">
        <v>0</v>
      </c>
      <c r="C6">
        <v>10</v>
      </c>
      <c r="D6">
        <v>0</v>
      </c>
      <c r="F6">
        <v>-6</v>
      </c>
      <c r="O6">
        <v>-7.7611940298507473E-2</v>
      </c>
      <c r="P6">
        <v>1.492537313432836E-2</v>
      </c>
      <c r="Q6">
        <v>0.11268656716417912</v>
      </c>
      <c r="R6">
        <v>1.3432835820895521E-2</v>
      </c>
      <c r="T6">
        <v>0.68955223880597027</v>
      </c>
      <c r="V6">
        <v>-1.9</v>
      </c>
    </row>
    <row r="7" spans="1:22" x14ac:dyDescent="0.25">
      <c r="A7">
        <v>0</v>
      </c>
      <c r="B7">
        <v>2</v>
      </c>
      <c r="C7">
        <v>1</v>
      </c>
      <c r="D7">
        <v>8</v>
      </c>
      <c r="F7">
        <v>21</v>
      </c>
      <c r="O7">
        <v>5.9701492537313442E-3</v>
      </c>
      <c r="P7">
        <v>3.7313432835820899E-2</v>
      </c>
      <c r="Q7">
        <v>-1.828358208955224E-2</v>
      </c>
      <c r="R7">
        <v>0.1335820895522388</v>
      </c>
      <c r="T7">
        <v>3.0238805970149252</v>
      </c>
      <c r="V7">
        <v>0.68</v>
      </c>
    </row>
    <row r="9" spans="1:22" x14ac:dyDescent="0.25">
      <c r="A9" t="s">
        <v>4</v>
      </c>
      <c r="B9" t="s">
        <v>5</v>
      </c>
      <c r="C9" t="s">
        <v>6</v>
      </c>
      <c r="D9" t="s">
        <v>7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22" x14ac:dyDescent="0.25">
      <c r="A11">
        <f>($F$4-$B$4*B10-$C$4*C10-$D$4*D10)/$A$4</f>
        <v>-2.1666666666666665</v>
      </c>
      <c r="B11">
        <f>($F$5-$A$5*A11-$C$5*C10-$D$5*D10)/$B$5</f>
        <v>-1.0238095238095237</v>
      </c>
      <c r="C11">
        <f>($F$6-$A$6*A11-$B$6*B11-$D$6*D10)/$C$6</f>
        <v>0.26666666666666661</v>
      </c>
      <c r="D11">
        <f>($F$7-$A$7*A11-$B$7*B11-$C$7*C11)/$D$7</f>
        <v>2.8476190476190477</v>
      </c>
      <c r="E11">
        <f>ABS(A11-A10)</f>
        <v>2.1666666666666665</v>
      </c>
      <c r="F11">
        <f t="shared" ref="F11:H11" si="0">ABS(B11-B10)</f>
        <v>1.0238095238095237</v>
      </c>
      <c r="G11">
        <f t="shared" si="0"/>
        <v>0.26666666666666661</v>
      </c>
      <c r="H11">
        <f t="shared" si="0"/>
        <v>2.8476190476190477</v>
      </c>
      <c r="I11" t="str">
        <f>IF(AND(E11&lt;$J$4,F11&lt;$J$4,G11&lt;$J$4,H11&lt;$J$4),"Решение найдено","---")</f>
        <v>---</v>
      </c>
    </row>
    <row r="12" spans="1:22" x14ac:dyDescent="0.25">
      <c r="A12">
        <f t="shared" ref="A12:A21" si="1">($F$4-$B$4*B11-$C$4*C11-$D$4*D11)/$A$4</f>
        <v>-2.9007936507936507</v>
      </c>
      <c r="B12">
        <f t="shared" ref="B12:B21" si="2">($F$5-$A$5*A12-$C$5*C11-$D$5*D11)/$B$5</f>
        <v>-1.9041950113378685</v>
      </c>
      <c r="C12">
        <f t="shared" ref="C12:C21" si="3">($F$6-$A$6*A12-$B$6*B12-$D$6*D11)/$C$6</f>
        <v>0.56031746031746033</v>
      </c>
      <c r="D12">
        <f t="shared" ref="D12:D21" si="4">($F$7-$A$7*A12-$B$7*B12-$C$7*C12)/$D$7</f>
        <v>3.0310090702947847</v>
      </c>
      <c r="E12">
        <f t="shared" ref="E12:E14" si="5">ABS(A12-A11)</f>
        <v>0.73412698412698418</v>
      </c>
      <c r="F12">
        <f t="shared" ref="F12:F14" si="6">ABS(B12-B11)</f>
        <v>0.88038548752834478</v>
      </c>
      <c r="G12">
        <f t="shared" ref="G12:G14" si="7">ABS(C12-C11)</f>
        <v>0.29365079365079372</v>
      </c>
      <c r="H12">
        <f t="shared" ref="H12:H14" si="8">ABS(D12-D11)</f>
        <v>0.18339002267573701</v>
      </c>
      <c r="I12" t="str">
        <f t="shared" ref="I12:I21" si="9">IF(AND(E12&lt;$J$4,F12&lt;$J$4,G12&lt;$J$4,H12&lt;$J$4),"Решение найдено","---")</f>
        <v>---</v>
      </c>
    </row>
    <row r="13" spans="1:22" x14ac:dyDescent="0.25">
      <c r="A13">
        <f t="shared" si="1"/>
        <v>-3.1759731670445959</v>
      </c>
      <c r="B13">
        <f t="shared" si="2"/>
        <v>-1.9539534067595292</v>
      </c>
      <c r="C13">
        <f t="shared" si="3"/>
        <v>0.67038926681783839</v>
      </c>
      <c r="D13">
        <f t="shared" si="4"/>
        <v>3.0296896933376525</v>
      </c>
      <c r="E13">
        <f t="shared" si="5"/>
        <v>0.27517951625094517</v>
      </c>
      <c r="F13">
        <f t="shared" si="6"/>
        <v>4.9758395421660717E-2</v>
      </c>
      <c r="G13">
        <f t="shared" si="7"/>
        <v>0.11007180650037807</v>
      </c>
      <c r="H13">
        <f t="shared" si="8"/>
        <v>1.3193769571322456E-3</v>
      </c>
      <c r="I13" t="str">
        <f t="shared" si="9"/>
        <v>---</v>
      </c>
    </row>
    <row r="14" spans="1:22" x14ac:dyDescent="0.25">
      <c r="A14">
        <f t="shared" si="1"/>
        <v>-3.2207369389554761</v>
      </c>
      <c r="B14">
        <f t="shared" si="2"/>
        <v>-1.9442467226875633</v>
      </c>
      <c r="C14">
        <f t="shared" si="3"/>
        <v>0.68829477558219043</v>
      </c>
      <c r="D14">
        <f t="shared" si="4"/>
        <v>3.025024833724117</v>
      </c>
      <c r="E14">
        <f t="shared" si="5"/>
        <v>4.4763771910880212E-2</v>
      </c>
      <c r="F14">
        <f t="shared" si="6"/>
        <v>9.7066840719659542E-3</v>
      </c>
      <c r="G14">
        <f t="shared" si="7"/>
        <v>1.7905508764352041E-2</v>
      </c>
      <c r="H14">
        <f t="shared" si="8"/>
        <v>4.6648596135354659E-3</v>
      </c>
      <c r="I14" t="str">
        <f t="shared" si="9"/>
        <v>---</v>
      </c>
    </row>
    <row r="15" spans="1:22" x14ac:dyDescent="0.25">
      <c r="A15">
        <f t="shared" si="1"/>
        <v>-3.2243101845960105</v>
      </c>
      <c r="B15">
        <f t="shared" si="2"/>
        <v>-1.9408664394945792</v>
      </c>
      <c r="C15">
        <f t="shared" si="3"/>
        <v>0.68972407383840417</v>
      </c>
      <c r="D15">
        <f t="shared" si="4"/>
        <v>3.0240011006438441</v>
      </c>
      <c r="E15">
        <f t="shared" ref="E15:E21" si="10">ABS(A15-A14)</f>
        <v>3.573245640534406E-3</v>
      </c>
      <c r="F15">
        <f t="shared" ref="F15:F21" si="11">ABS(B15-B14)</f>
        <v>3.3802831929841126E-3</v>
      </c>
      <c r="G15">
        <f t="shared" ref="G15:G21" si="12">ABS(C15-C14)</f>
        <v>1.4292982562137402E-3</v>
      </c>
      <c r="H15">
        <f t="shared" ref="H15:H21" si="13">ABS(D15-D14)</f>
        <v>1.0237330802729261E-3</v>
      </c>
      <c r="I15" t="str">
        <f t="shared" si="9"/>
        <v>---</v>
      </c>
    </row>
    <row r="16" spans="1:22" x14ac:dyDescent="0.25">
      <c r="A16">
        <f t="shared" si="1"/>
        <v>-3.2240526146358719</v>
      </c>
      <c r="B16">
        <f t="shared" si="2"/>
        <v>-1.9403329631550221</v>
      </c>
      <c r="C16">
        <f t="shared" si="3"/>
        <v>0.6896210458543488</v>
      </c>
      <c r="D16">
        <f t="shared" si="4"/>
        <v>3.023880610056962</v>
      </c>
      <c r="E16">
        <f t="shared" si="10"/>
        <v>2.5756996013859279E-4</v>
      </c>
      <c r="F16">
        <f t="shared" si="11"/>
        <v>5.3347633955702634E-4</v>
      </c>
      <c r="G16">
        <f t="shared" si="12"/>
        <v>1.030279840553705E-4</v>
      </c>
      <c r="H16">
        <f t="shared" si="13"/>
        <v>1.204905868821271E-4</v>
      </c>
      <c r="I16" t="str">
        <f t="shared" si="9"/>
        <v>Решение найдено</v>
      </c>
    </row>
    <row r="17" spans="1:9" x14ac:dyDescent="0.25">
      <c r="A17">
        <f t="shared" si="1"/>
        <v>-3.2239092774867806</v>
      </c>
      <c r="B17">
        <f t="shared" si="2"/>
        <v>-1.9402927788209081</v>
      </c>
      <c r="C17">
        <f t="shared" si="3"/>
        <v>0.68956371099471225</v>
      </c>
      <c r="D17">
        <f t="shared" si="4"/>
        <v>3.023877730830888</v>
      </c>
      <c r="E17">
        <f t="shared" si="10"/>
        <v>1.4333714909131601E-4</v>
      </c>
      <c r="F17">
        <f t="shared" si="11"/>
        <v>4.0184334114012898E-5</v>
      </c>
      <c r="G17">
        <f t="shared" si="12"/>
        <v>5.7334859636548607E-5</v>
      </c>
      <c r="H17">
        <f t="shared" si="13"/>
        <v>2.8792260740040376E-6</v>
      </c>
      <c r="I17" t="str">
        <f t="shared" si="9"/>
        <v>Решение найдено</v>
      </c>
    </row>
    <row r="18" spans="1:9" x14ac:dyDescent="0.25">
      <c r="A18">
        <f t="shared" si="1"/>
        <v>-3.2238829886068694</v>
      </c>
      <c r="B18">
        <f t="shared" si="2"/>
        <v>-1.9402963913248474</v>
      </c>
      <c r="C18">
        <f t="shared" si="3"/>
        <v>0.68955319544274774</v>
      </c>
      <c r="D18">
        <f t="shared" si="4"/>
        <v>3.0238799484008685</v>
      </c>
      <c r="E18">
        <f t="shared" si="10"/>
        <v>2.6288879911184893E-5</v>
      </c>
      <c r="F18">
        <f t="shared" si="11"/>
        <v>3.612503939320888E-6</v>
      </c>
      <c r="G18">
        <f t="shared" si="12"/>
        <v>1.0515551964518366E-5</v>
      </c>
      <c r="H18">
        <f t="shared" si="13"/>
        <v>2.2175699805337956E-6</v>
      </c>
      <c r="I18" t="str">
        <f>IF(AND(E18&lt;$J$4,F18&lt;$J$4,G18&lt;$J$4,H18&lt;$J$4),"Решение найдено","---")</f>
        <v>Решение найдено</v>
      </c>
    </row>
    <row r="19" spans="1:9" x14ac:dyDescent="0.25">
      <c r="A19">
        <f t="shared" si="1"/>
        <v>-3.2238804551018685</v>
      </c>
      <c r="B19">
        <f t="shared" si="2"/>
        <v>-1.9402981652086939</v>
      </c>
      <c r="C19">
        <f t="shared" si="3"/>
        <v>0.68955218204074742</v>
      </c>
      <c r="D19">
        <f t="shared" si="4"/>
        <v>3.0238805185470801</v>
      </c>
      <c r="E19">
        <f t="shared" si="10"/>
        <v>2.533505000901215E-6</v>
      </c>
      <c r="F19">
        <f t="shared" si="11"/>
        <v>1.7738838464786966E-6</v>
      </c>
      <c r="G19">
        <f t="shared" si="12"/>
        <v>1.0134020003160771E-6</v>
      </c>
      <c r="H19">
        <f t="shared" si="13"/>
        <v>5.7014621157591705E-7</v>
      </c>
      <c r="I19" t="str">
        <f t="shared" si="9"/>
        <v>Решение найдено</v>
      </c>
    </row>
    <row r="20" spans="1:9" x14ac:dyDescent="0.25">
      <c r="A20">
        <f t="shared" si="1"/>
        <v>-3.2238805079728778</v>
      </c>
      <c r="B20">
        <f t="shared" si="2"/>
        <v>-1.9402984804323271</v>
      </c>
      <c r="C20">
        <f t="shared" si="3"/>
        <v>0.68955220318915111</v>
      </c>
      <c r="D20">
        <f t="shared" si="4"/>
        <v>3.0238805947094378</v>
      </c>
      <c r="E20">
        <f t="shared" si="10"/>
        <v>5.2871009348365305E-8</v>
      </c>
      <c r="F20">
        <f t="shared" si="11"/>
        <v>3.1522363319602675E-7</v>
      </c>
      <c r="G20">
        <f t="shared" si="12"/>
        <v>2.1148403694937201E-8</v>
      </c>
      <c r="H20">
        <f t="shared" si="13"/>
        <v>7.6162357753872811E-8</v>
      </c>
      <c r="I20" t="str">
        <f t="shared" si="9"/>
        <v>Решение найдено</v>
      </c>
    </row>
    <row r="21" spans="1:9" x14ac:dyDescent="0.25">
      <c r="A21">
        <f t="shared" si="1"/>
        <v>-3.2238805802533448</v>
      </c>
      <c r="B21">
        <f t="shared" si="2"/>
        <v>-1.9402985094975815</v>
      </c>
      <c r="C21">
        <f t="shared" si="3"/>
        <v>0.68955223210133787</v>
      </c>
      <c r="D21">
        <f t="shared" si="4"/>
        <v>3.0238805983617283</v>
      </c>
      <c r="E21">
        <f t="shared" si="10"/>
        <v>7.228046694507384E-8</v>
      </c>
      <c r="F21">
        <f t="shared" si="11"/>
        <v>2.9065254425475473E-8</v>
      </c>
      <c r="G21">
        <f t="shared" si="12"/>
        <v>2.8912186755825076E-8</v>
      </c>
      <c r="H21">
        <f t="shared" si="13"/>
        <v>3.6522904700575509E-9</v>
      </c>
      <c r="I21" t="str">
        <f t="shared" si="9"/>
        <v>Решение найдено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2021-02-20T18:25:00Z</dcterms:modified>
</cp:coreProperties>
</file>