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13_ncr:1_{3366D2FA-402F-4F05-8D0B-825D57FAB56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3" i="1"/>
  <c r="K4" i="1"/>
  <c r="K5" i="1"/>
  <c r="K6" i="1"/>
  <c r="L6" i="1" s="1"/>
  <c r="K7" i="1"/>
  <c r="K2" i="1"/>
  <c r="L2" i="1" s="1"/>
  <c r="L3" i="1"/>
  <c r="L4" i="1"/>
  <c r="L5" i="1"/>
  <c r="L7" i="1"/>
  <c r="I9" i="1"/>
  <c r="I8" i="1"/>
  <c r="B9" i="1"/>
  <c r="A9" i="1"/>
  <c r="I2" i="1"/>
  <c r="C3" i="1" s="1"/>
  <c r="D3" i="1"/>
  <c r="D4" i="1"/>
  <c r="D5" i="1"/>
  <c r="D6" i="1"/>
  <c r="D7" i="1"/>
  <c r="D2" i="1"/>
  <c r="I3" i="1"/>
  <c r="E3" i="1" l="1"/>
  <c r="F3" i="1"/>
  <c r="C6" i="1"/>
  <c r="C5" i="1"/>
  <c r="C2" i="1"/>
  <c r="C4" i="1"/>
  <c r="C7" i="1"/>
  <c r="F7" i="1" l="1"/>
  <c r="E7" i="1"/>
  <c r="E6" i="1"/>
  <c r="F6" i="1"/>
  <c r="E4" i="1"/>
  <c r="F4" i="1"/>
  <c r="E2" i="1"/>
  <c r="F2" i="1"/>
  <c r="F5" i="1"/>
  <c r="E5" i="1"/>
  <c r="E8" i="1" l="1"/>
  <c r="F8" i="1"/>
</calcChain>
</file>

<file path=xl/sharedStrings.xml><?xml version="1.0" encoding="utf-8"?>
<sst xmlns="http://schemas.openxmlformats.org/spreadsheetml/2006/main" count="9" uniqueCount="9">
  <si>
    <t>x</t>
  </si>
  <si>
    <t>y</t>
  </si>
  <si>
    <t>x - x avg</t>
  </si>
  <si>
    <t>y - y avg</t>
  </si>
  <si>
    <t>sum</t>
  </si>
  <si>
    <t>Погрешность</t>
  </si>
  <si>
    <t>a =</t>
  </si>
  <si>
    <t xml:space="preserve">b = 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</si>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</sst>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9" sqref="L9"/>
    </sheetView>
  </sheetViews>
  <sheetFormatPr defaultRowHeight="15" x14ac:dyDescent="0.25"/>
  <cols>
    <col min="5" max="5" width="16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8</v>
      </c>
      <c r="L1" t="s">
        <v>5</v>
      </c>
    </row>
    <row r="2" spans="1:12" x14ac:dyDescent="0.25">
      <c r="A2">
        <v>1</v>
      </c>
      <c r="B2">
        <v>1</v>
      </c>
      <c r="C2">
        <f>A2-$I$2</f>
        <v>-2.5</v>
      </c>
      <c r="D2">
        <f>B2-$I$3</f>
        <v>-7.3833333333333329</v>
      </c>
      <c r="E2">
        <f>C2*D2</f>
        <v>18.458333333333332</v>
      </c>
      <c r="F2">
        <f>C2^2</f>
        <v>6.25</v>
      </c>
      <c r="I2">
        <f>SUM(A2:A7)/6</f>
        <v>3.5</v>
      </c>
      <c r="K2">
        <f>A2*$I$8+$I$9</f>
        <v>1.5333333333333332</v>
      </c>
      <c r="L2">
        <f>ABS(B2-K2)</f>
        <v>0.53333333333333321</v>
      </c>
    </row>
    <row r="3" spans="1:12" x14ac:dyDescent="0.25">
      <c r="A3">
        <v>2</v>
      </c>
      <c r="B3">
        <v>3.5</v>
      </c>
      <c r="C3">
        <f t="shared" ref="C3:C7" si="0">A3-$I$2</f>
        <v>-1.5</v>
      </c>
      <c r="D3">
        <f t="shared" ref="D3:D7" si="1">B3-$I$3</f>
        <v>-4.8833333333333329</v>
      </c>
      <c r="E3">
        <f t="shared" ref="E3:E7" si="2">C3*D3</f>
        <v>7.3249999999999993</v>
      </c>
      <c r="F3">
        <f t="shared" ref="F3:F7" si="3">C3^2</f>
        <v>2.25</v>
      </c>
      <c r="I3">
        <f>SUM(B2:B7)/6</f>
        <v>8.3833333333333329</v>
      </c>
      <c r="K3">
        <f t="shared" ref="K3:K7" si="4">A3*$I$8+$I$9</f>
        <v>4.2733333333333334</v>
      </c>
      <c r="L3">
        <f t="shared" ref="L3:L7" si="5">ABS(B3-K3)</f>
        <v>0.77333333333333343</v>
      </c>
    </row>
    <row r="4" spans="1:12" x14ac:dyDescent="0.25">
      <c r="A4">
        <v>3</v>
      </c>
      <c r="B4">
        <v>9</v>
      </c>
      <c r="C4">
        <f t="shared" si="0"/>
        <v>-0.5</v>
      </c>
      <c r="D4">
        <f t="shared" si="1"/>
        <v>0.61666666666666714</v>
      </c>
      <c r="E4">
        <f t="shared" si="2"/>
        <v>-0.30833333333333357</v>
      </c>
      <c r="F4">
        <f t="shared" si="3"/>
        <v>0.25</v>
      </c>
      <c r="K4">
        <f t="shared" si="4"/>
        <v>7.0133333333333336</v>
      </c>
      <c r="L4">
        <f t="shared" si="5"/>
        <v>1.9866666666666664</v>
      </c>
    </row>
    <row r="5" spans="1:12" x14ac:dyDescent="0.25">
      <c r="A5">
        <v>4</v>
      </c>
      <c r="B5">
        <v>10</v>
      </c>
      <c r="C5">
        <f t="shared" si="0"/>
        <v>0.5</v>
      </c>
      <c r="D5">
        <f t="shared" si="1"/>
        <v>1.6166666666666671</v>
      </c>
      <c r="E5">
        <f t="shared" si="2"/>
        <v>0.80833333333333357</v>
      </c>
      <c r="F5">
        <f t="shared" si="3"/>
        <v>0.25</v>
      </c>
      <c r="K5">
        <f t="shared" si="4"/>
        <v>9.7533333333333339</v>
      </c>
      <c r="L5">
        <f t="shared" si="5"/>
        <v>0.24666666666666615</v>
      </c>
    </row>
    <row r="6" spans="1:12" x14ac:dyDescent="0.25">
      <c r="A6">
        <v>5</v>
      </c>
      <c r="B6">
        <v>11.8</v>
      </c>
      <c r="C6">
        <f t="shared" si="0"/>
        <v>1.5</v>
      </c>
      <c r="D6">
        <f t="shared" si="1"/>
        <v>3.4166666666666679</v>
      </c>
      <c r="E6">
        <f t="shared" si="2"/>
        <v>5.1250000000000018</v>
      </c>
      <c r="F6">
        <f t="shared" si="3"/>
        <v>2.25</v>
      </c>
      <c r="K6">
        <f t="shared" si="4"/>
        <v>12.493333333333334</v>
      </c>
      <c r="L6">
        <f t="shared" si="5"/>
        <v>0.69333333333333336</v>
      </c>
    </row>
    <row r="7" spans="1:12" x14ac:dyDescent="0.25">
      <c r="A7">
        <v>6</v>
      </c>
      <c r="B7">
        <v>15</v>
      </c>
      <c r="C7">
        <f t="shared" si="0"/>
        <v>2.5</v>
      </c>
      <c r="D7">
        <f t="shared" si="1"/>
        <v>6.6166666666666671</v>
      </c>
      <c r="E7">
        <f t="shared" si="2"/>
        <v>16.541666666666668</v>
      </c>
      <c r="F7">
        <f t="shared" si="3"/>
        <v>6.25</v>
      </c>
      <c r="K7">
        <f t="shared" si="4"/>
        <v>15.233333333333334</v>
      </c>
      <c r="L7">
        <f t="shared" si="5"/>
        <v>0.23333333333333428</v>
      </c>
    </row>
    <row r="8" spans="1:12" x14ac:dyDescent="0.25">
      <c r="E8">
        <f>SUM(E2:E7)</f>
        <v>47.95</v>
      </c>
      <c r="F8">
        <f>SUM(F2:F7)</f>
        <v>17.5</v>
      </c>
      <c r="H8" t="s">
        <v>6</v>
      </c>
      <c r="I8">
        <f>E8/F8</f>
        <v>2.74</v>
      </c>
      <c r="L8">
        <f>SUM(L2:L7)</f>
        <v>4.4666666666666668</v>
      </c>
    </row>
    <row r="9" spans="1:12" x14ac:dyDescent="0.25">
      <c r="A9">
        <f>SUM(A2:A7)/6</f>
        <v>3.5</v>
      </c>
      <c r="B9">
        <f>SUM(B2:B7)/6</f>
        <v>8.3833333333333329</v>
      </c>
      <c r="H9" t="s">
        <v>7</v>
      </c>
      <c r="I9">
        <f>I8*(-1*A9)+B9</f>
        <v>-1.206666666666667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2015-06-05T18:19:34Z</dcterms:created>
  <dcterms:modified xsi:type="dcterms:W3CDTF">2021-03-14T06:24:22Z</dcterms:modified>
</cp:coreProperties>
</file>