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4274EE30-45B9-408A-B12F-BB339165AB1D}" xr6:coauthVersionLast="46" xr6:coauthVersionMax="46" xr10:uidLastSave="{00000000-0000-0000-0000-000000000000}"/>
  <bookViews>
    <workbookView xWindow="6270" yWindow="4245" windowWidth="21600" windowHeight="1150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J37" i="1"/>
  <c r="C37" i="1"/>
  <c r="D37" i="1" s="1"/>
  <c r="B22" i="1"/>
  <c r="B23" i="1"/>
  <c r="B24" i="1"/>
  <c r="B25" i="1"/>
  <c r="B26" i="1"/>
  <c r="B27" i="1"/>
  <c r="B28" i="1"/>
  <c r="B29" i="1"/>
  <c r="B30" i="1"/>
  <c r="B31" i="1"/>
  <c r="B21" i="1"/>
  <c r="H38" i="1" l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A52" i="1"/>
  <c r="A53" i="1" s="1"/>
  <c r="A54" i="1" s="1"/>
  <c r="A55" i="1" s="1"/>
  <c r="A56" i="1" s="1"/>
  <c r="A57" i="1" s="1"/>
  <c r="A58" i="1" s="1"/>
  <c r="I38" i="1"/>
  <c r="J38" i="1" s="1"/>
  <c r="I39" i="1" l="1"/>
  <c r="J39" i="1" s="1"/>
  <c r="K37" i="1"/>
  <c r="B38" i="1"/>
  <c r="C38" i="1" s="1"/>
  <c r="B33" i="1"/>
  <c r="F21" i="1" s="1"/>
  <c r="D38" i="1" l="1"/>
  <c r="E38" i="1" s="1"/>
  <c r="B39" i="1"/>
  <c r="C39" i="1" s="1"/>
  <c r="I40" i="1"/>
  <c r="J40" i="1" s="1"/>
  <c r="K38" i="1"/>
  <c r="L38" i="1" s="1"/>
  <c r="E37" i="1"/>
  <c r="L37" i="1"/>
  <c r="I41" i="1" l="1"/>
  <c r="J41" i="1" s="1"/>
  <c r="B40" i="1"/>
  <c r="C40" i="1" s="1"/>
  <c r="D39" i="1"/>
  <c r="E39" i="1" s="1"/>
  <c r="K39" i="1"/>
  <c r="L39" i="1" s="1"/>
  <c r="I42" i="1" l="1"/>
  <c r="J42" i="1" s="1"/>
  <c r="D40" i="1"/>
  <c r="E40" i="1" s="1"/>
  <c r="B41" i="1"/>
  <c r="C41" i="1" s="1"/>
  <c r="K40" i="1"/>
  <c r="L40" i="1" s="1"/>
  <c r="B42" i="1" l="1"/>
  <c r="C42" i="1" s="1"/>
  <c r="D41" i="1"/>
  <c r="E41" i="1" s="1"/>
  <c r="K41" i="1"/>
  <c r="L41" i="1" s="1"/>
  <c r="I43" i="1"/>
  <c r="J43" i="1" s="1"/>
  <c r="I44" i="1" l="1"/>
  <c r="J44" i="1" s="1"/>
  <c r="K42" i="1"/>
  <c r="L42" i="1" s="1"/>
  <c r="D42" i="1"/>
  <c r="E42" i="1" s="1"/>
  <c r="B43" i="1"/>
  <c r="C43" i="1" s="1"/>
  <c r="K43" i="1" l="1"/>
  <c r="L43" i="1" s="1"/>
  <c r="B44" i="1"/>
  <c r="C44" i="1" s="1"/>
  <c r="D43" i="1"/>
  <c r="E43" i="1" s="1"/>
  <c r="I45" i="1"/>
  <c r="J45" i="1" s="1"/>
  <c r="K44" i="1" l="1"/>
  <c r="L44" i="1" s="1"/>
  <c r="I46" i="1"/>
  <c r="J46" i="1" s="1"/>
  <c r="D44" i="1"/>
  <c r="E44" i="1" s="1"/>
  <c r="B45" i="1"/>
  <c r="C45" i="1" s="1"/>
  <c r="B46" i="1" l="1"/>
  <c r="C46" i="1" s="1"/>
  <c r="D45" i="1"/>
  <c r="E45" i="1" s="1"/>
  <c r="K45" i="1"/>
  <c r="L45" i="1" s="1"/>
  <c r="I47" i="1"/>
  <c r="J47" i="1" s="1"/>
  <c r="I48" i="1" l="1"/>
  <c r="J48" i="1" s="1"/>
  <c r="K46" i="1"/>
  <c r="L46" i="1" s="1"/>
  <c r="D46" i="1"/>
  <c r="E46" i="1" s="1"/>
  <c r="B47" i="1"/>
  <c r="C47" i="1" s="1"/>
  <c r="B48" i="1" l="1"/>
  <c r="C48" i="1" s="1"/>
  <c r="D47" i="1"/>
  <c r="E47" i="1" s="1"/>
  <c r="K47" i="1"/>
  <c r="L47" i="1" s="1"/>
  <c r="I49" i="1"/>
  <c r="J49" i="1" s="1"/>
  <c r="I50" i="1" l="1"/>
  <c r="J50" i="1" s="1"/>
  <c r="K48" i="1"/>
  <c r="L48" i="1" s="1"/>
  <c r="D48" i="1"/>
  <c r="E48" i="1" s="1"/>
  <c r="B49" i="1"/>
  <c r="C49" i="1" s="1"/>
  <c r="K49" i="1" l="1"/>
  <c r="L49" i="1" s="1"/>
  <c r="B50" i="1"/>
  <c r="C50" i="1" s="1"/>
  <c r="D49" i="1"/>
  <c r="E49" i="1" s="1"/>
  <c r="J52" i="1"/>
  <c r="M52" i="1" s="1"/>
  <c r="K50" i="1" l="1"/>
  <c r="L50" i="1" s="1"/>
  <c r="B51" i="1"/>
  <c r="C51" i="1" s="1"/>
  <c r="D50" i="1"/>
  <c r="E50" i="1" s="1"/>
  <c r="D51" i="1" l="1"/>
  <c r="E51" i="1" s="1"/>
  <c r="B52" i="1"/>
  <c r="C52" i="1" s="1"/>
  <c r="D52" i="1" l="1"/>
  <c r="E52" i="1" s="1"/>
  <c r="B53" i="1"/>
  <c r="C53" i="1" s="1"/>
  <c r="D53" i="1" l="1"/>
  <c r="E53" i="1" s="1"/>
  <c r="B54" i="1"/>
  <c r="C54" i="1" s="1"/>
  <c r="B55" i="1" l="1"/>
  <c r="C55" i="1" s="1"/>
  <c r="D54" i="1"/>
  <c r="E54" i="1" s="1"/>
  <c r="B56" i="1" l="1"/>
  <c r="C56" i="1" s="1"/>
  <c r="D55" i="1"/>
  <c r="E55" i="1" s="1"/>
  <c r="B57" i="1" l="1"/>
  <c r="C57" i="1" s="1"/>
  <c r="D56" i="1"/>
  <c r="E56" i="1" s="1"/>
  <c r="B58" i="1" l="1"/>
  <c r="D57" i="1"/>
  <c r="E57" i="1" s="1"/>
  <c r="C58" i="1" l="1"/>
  <c r="F60" i="1" s="1"/>
  <c r="D58" i="1"/>
  <c r="E58" i="1" s="1"/>
</calcChain>
</file>

<file path=xl/sharedStrings.xml><?xml version="1.0" encoding="utf-8"?>
<sst xmlns="http://schemas.openxmlformats.org/spreadsheetml/2006/main" count="36" uniqueCount="23">
  <si>
    <t>функция</t>
  </si>
  <si>
    <t>корень</t>
  </si>
  <si>
    <t>Преобразование уравнения к виду ф(х)</t>
  </si>
  <si>
    <t>E=</t>
  </si>
  <si>
    <t>Вычисление q</t>
  </si>
  <si>
    <t>x</t>
  </si>
  <si>
    <t xml:space="preserve">m = </t>
  </si>
  <si>
    <t xml:space="preserve">q = </t>
  </si>
  <si>
    <t>&lt; 1</t>
  </si>
  <si>
    <t>n</t>
  </si>
  <si>
    <t>xi</t>
  </si>
  <si>
    <t>ф(xi)</t>
  </si>
  <si>
    <t>|xi-ф(x)|</t>
  </si>
  <si>
    <t xml:space="preserve">E1 = </t>
  </si>
  <si>
    <t>Корень</t>
  </si>
  <si>
    <t>погрешность</t>
  </si>
  <si>
    <t>|xi-ф(x)| &lt; E1</t>
  </si>
  <si>
    <t>x^3+2x-4=0</t>
  </si>
  <si>
    <t>промежуток от 1 до 2</t>
  </si>
  <si>
    <t>0 = m (x^3+2x-4)</t>
  </si>
  <si>
    <t>x = x + m(x^3+2x-4)</t>
  </si>
  <si>
    <t>fi(x) = x+m(x^3+2x-4)</t>
  </si>
  <si>
    <t>fi'(x)=1+m(3x^2+2)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</si>
</sst>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0"/>
  <sheetViews>
    <sheetView tabSelected="1" topLeftCell="A40" zoomScaleNormal="100" workbookViewId="0">
      <selection activeCell="J52" sqref="J52"/>
    </sheetView>
  </sheetViews>
  <sheetFormatPr defaultRowHeight="15" x14ac:dyDescent="0.25"/>
  <cols>
    <col min="13" max="13" width="15.5703125" customWidth="1"/>
  </cols>
  <sheetData>
    <row r="2" spans="1:12" x14ac:dyDescent="0.25">
      <c r="A2" t="s">
        <v>0</v>
      </c>
      <c r="D2" t="s">
        <v>1</v>
      </c>
      <c r="E2">
        <v>1.1794899999999999</v>
      </c>
      <c r="G2" t="s">
        <v>18</v>
      </c>
    </row>
    <row r="3" spans="1:12" x14ac:dyDescent="0.25">
      <c r="B3" t="s">
        <v>17</v>
      </c>
      <c r="L3" t="s">
        <v>17</v>
      </c>
    </row>
    <row r="4" spans="1:12" x14ac:dyDescent="0.25">
      <c r="G4" t="s">
        <v>3</v>
      </c>
      <c r="H4">
        <v>1E-3</v>
      </c>
      <c r="L4" s="1" t="s">
        <v>19</v>
      </c>
    </row>
    <row r="5" spans="1:12" x14ac:dyDescent="0.25">
      <c r="A5" t="s">
        <v>2</v>
      </c>
      <c r="L5" t="s">
        <v>20</v>
      </c>
    </row>
    <row r="6" spans="1:12" x14ac:dyDescent="0.25">
      <c r="L6" t="s">
        <v>21</v>
      </c>
    </row>
    <row r="7" spans="1:12" x14ac:dyDescent="0.25">
      <c r="A7" t="s">
        <v>17</v>
      </c>
      <c r="L7" t="s">
        <v>22</v>
      </c>
    </row>
    <row r="8" spans="1:12" x14ac:dyDescent="0.25">
      <c r="A8" s="1" t="s">
        <v>19</v>
      </c>
    </row>
    <row r="9" spans="1:12" x14ac:dyDescent="0.25">
      <c r="A9" t="s">
        <v>20</v>
      </c>
    </row>
    <row r="10" spans="1:12" x14ac:dyDescent="0.25">
      <c r="A10" t="s">
        <v>21</v>
      </c>
    </row>
    <row r="11" spans="1:12" x14ac:dyDescent="0.25">
      <c r="A11" t="s">
        <v>22</v>
      </c>
    </row>
    <row r="15" spans="1:12" x14ac:dyDescent="0.25">
      <c r="E15" t="s">
        <v>6</v>
      </c>
      <c r="F15">
        <v>-0.1</v>
      </c>
    </row>
    <row r="18" spans="1:6" x14ac:dyDescent="0.25">
      <c r="A18" t="s">
        <v>4</v>
      </c>
    </row>
    <row r="20" spans="1:6" x14ac:dyDescent="0.25">
      <c r="A20" t="s">
        <v>5</v>
      </c>
    </row>
    <row r="21" spans="1:6" x14ac:dyDescent="0.25">
      <c r="A21">
        <v>1</v>
      </c>
      <c r="B21">
        <f>1+$F$15*(3*A21^2+2)</f>
        <v>0.5</v>
      </c>
      <c r="E21" t="s">
        <v>13</v>
      </c>
      <c r="F21">
        <f>(1-B33)/B33*H4</f>
        <v>1E-3</v>
      </c>
    </row>
    <row r="22" spans="1:6" x14ac:dyDescent="0.25">
      <c r="A22">
        <v>1.1000000000000001</v>
      </c>
      <c r="B22">
        <f t="shared" ref="B22:B31" si="0">1+$F$15*(3*A22^2+2)</f>
        <v>0.43699999999999994</v>
      </c>
    </row>
    <row r="23" spans="1:6" x14ac:dyDescent="0.25">
      <c r="A23">
        <v>1.2</v>
      </c>
      <c r="B23">
        <f t="shared" si="0"/>
        <v>0.36799999999999988</v>
      </c>
    </row>
    <row r="24" spans="1:6" x14ac:dyDescent="0.25">
      <c r="A24">
        <v>1.3</v>
      </c>
      <c r="B24">
        <f t="shared" si="0"/>
        <v>0.29299999999999993</v>
      </c>
    </row>
    <row r="25" spans="1:6" x14ac:dyDescent="0.25">
      <c r="A25">
        <v>1.4</v>
      </c>
      <c r="B25">
        <f t="shared" si="0"/>
        <v>0.21200000000000008</v>
      </c>
    </row>
    <row r="26" spans="1:6" x14ac:dyDescent="0.25">
      <c r="A26">
        <v>1.5</v>
      </c>
      <c r="B26">
        <f t="shared" si="0"/>
        <v>0.125</v>
      </c>
    </row>
    <row r="27" spans="1:6" x14ac:dyDescent="0.25">
      <c r="A27">
        <v>1.6</v>
      </c>
      <c r="B27">
        <f t="shared" si="0"/>
        <v>3.1999999999999806E-2</v>
      </c>
    </row>
    <row r="28" spans="1:6" x14ac:dyDescent="0.25">
      <c r="A28">
        <v>1.7</v>
      </c>
      <c r="B28">
        <f t="shared" si="0"/>
        <v>-6.6999999999999948E-2</v>
      </c>
    </row>
    <row r="29" spans="1:6" x14ac:dyDescent="0.25">
      <c r="A29">
        <v>1.8</v>
      </c>
      <c r="B29">
        <f t="shared" si="0"/>
        <v>-0.17200000000000015</v>
      </c>
    </row>
    <row r="30" spans="1:6" x14ac:dyDescent="0.25">
      <c r="A30">
        <v>1.9</v>
      </c>
      <c r="B30">
        <f t="shared" si="0"/>
        <v>-0.28300000000000014</v>
      </c>
    </row>
    <row r="31" spans="1:6" x14ac:dyDescent="0.25">
      <c r="A31">
        <v>2</v>
      </c>
      <c r="B31">
        <f t="shared" si="0"/>
        <v>-0.40000000000000013</v>
      </c>
    </row>
    <row r="33" spans="1:12" x14ac:dyDescent="0.25">
      <c r="A33" t="s">
        <v>7</v>
      </c>
      <c r="B33">
        <f>B21</f>
        <v>0.5</v>
      </c>
      <c r="C33" t="s">
        <v>8</v>
      </c>
    </row>
    <row r="36" spans="1:12" x14ac:dyDescent="0.25">
      <c r="A36" t="s">
        <v>9</v>
      </c>
      <c r="B36" t="s">
        <v>10</v>
      </c>
      <c r="C36" t="s">
        <v>11</v>
      </c>
      <c r="D36" t="s">
        <v>12</v>
      </c>
      <c r="E36" t="s">
        <v>16</v>
      </c>
      <c r="H36" t="s">
        <v>9</v>
      </c>
      <c r="I36" t="s">
        <v>10</v>
      </c>
      <c r="J36" t="s">
        <v>11</v>
      </c>
      <c r="K36" t="s">
        <v>12</v>
      </c>
      <c r="L36" t="s">
        <v>16</v>
      </c>
    </row>
    <row r="37" spans="1:12" x14ac:dyDescent="0.25">
      <c r="A37">
        <v>1</v>
      </c>
      <c r="B37">
        <v>2</v>
      </c>
      <c r="C37">
        <f>B37+$F$15*(B37^3+2*B37-4)</f>
        <v>1.2</v>
      </c>
      <c r="D37">
        <f>ABS(C37-B37)</f>
        <v>0.8</v>
      </c>
      <c r="E37" t="str">
        <f t="shared" ref="E37:E51" si="1">IF(D37&lt;$F$21,"yes","no")</f>
        <v>no</v>
      </c>
      <c r="H37">
        <v>1</v>
      </c>
      <c r="I37">
        <v>1.2</v>
      </c>
      <c r="J37">
        <f>I37+$F$15*(I37^3+2*I37-4)</f>
        <v>1.1872</v>
      </c>
      <c r="K37">
        <f>ABS(I37-J37)</f>
        <v>1.2799999999999923E-2</v>
      </c>
      <c r="L37" t="str">
        <f>IF(K37&lt;$F$21,"yes","no")</f>
        <v>no</v>
      </c>
    </row>
    <row r="38" spans="1:12" x14ac:dyDescent="0.25">
      <c r="A38">
        <v>2</v>
      </c>
      <c r="B38">
        <f t="shared" ref="B38:B49" si="2">C37</f>
        <v>1.2</v>
      </c>
      <c r="C38">
        <f t="shared" ref="C38:C58" si="3">B38+$F$15*(B38^3+2*B38-4)</f>
        <v>1.1872</v>
      </c>
      <c r="D38">
        <f t="shared" ref="D38:D51" si="4">ABS(C38-B38)</f>
        <v>1.2799999999999923E-2</v>
      </c>
      <c r="E38" t="str">
        <f t="shared" si="1"/>
        <v>no</v>
      </c>
      <c r="H38">
        <f>H37+1</f>
        <v>2</v>
      </c>
      <c r="I38">
        <f>J37</f>
        <v>1.1872</v>
      </c>
      <c r="J38">
        <f t="shared" ref="J38:J50" si="5">I38+$F$15*(I38^3+2*I38-4)</f>
        <v>1.1824308273152</v>
      </c>
      <c r="K38">
        <f>ABS(I38-J38)</f>
        <v>4.7691726848000382E-3</v>
      </c>
      <c r="L38" t="str">
        <f>IF(K38&lt;$F$21,"yes","no")</f>
        <v>no</v>
      </c>
    </row>
    <row r="39" spans="1:12" x14ac:dyDescent="0.25">
      <c r="A39">
        <v>3</v>
      </c>
      <c r="B39">
        <f t="shared" si="2"/>
        <v>1.1872</v>
      </c>
      <c r="C39">
        <f t="shared" si="3"/>
        <v>1.1824308273152</v>
      </c>
      <c r="D39">
        <f t="shared" si="4"/>
        <v>4.7691726848000382E-3</v>
      </c>
      <c r="E39" t="str">
        <f t="shared" si="1"/>
        <v>no</v>
      </c>
      <c r="H39">
        <f t="shared" ref="H39:H50" si="6">H38+1</f>
        <v>3</v>
      </c>
      <c r="I39">
        <f>J38</f>
        <v>1.1824308273152</v>
      </c>
      <c r="J39">
        <f t="shared" si="5"/>
        <v>1.1806239634715094</v>
      </c>
      <c r="K39">
        <f>ABS(I39-J39)</f>
        <v>1.8068638436905538E-3</v>
      </c>
      <c r="L39" t="str">
        <f>IF(K39&lt;$F$21,"yes","no")</f>
        <v>no</v>
      </c>
    </row>
    <row r="40" spans="1:12" x14ac:dyDescent="0.25">
      <c r="A40">
        <v>4</v>
      </c>
      <c r="B40">
        <f t="shared" si="2"/>
        <v>1.1824308273152</v>
      </c>
      <c r="C40">
        <f t="shared" si="3"/>
        <v>1.1806239634715094</v>
      </c>
      <c r="D40">
        <f t="shared" si="4"/>
        <v>1.8068638436905538E-3</v>
      </c>
      <c r="E40" t="str">
        <f t="shared" si="1"/>
        <v>no</v>
      </c>
      <c r="H40">
        <f t="shared" si="6"/>
        <v>4</v>
      </c>
      <c r="I40">
        <f t="shared" ref="I40:I50" si="7">J39</f>
        <v>1.1806239634715094</v>
      </c>
      <c r="J40">
        <f t="shared" si="5"/>
        <v>1.1799351909086293</v>
      </c>
      <c r="K40">
        <f t="shared" ref="K40:K50" si="8">ABS(I40-J40)</f>
        <v>6.8877256288013555E-4</v>
      </c>
      <c r="L40" t="str">
        <f t="shared" ref="L40:L50" si="9">IF(K40&lt;$F$21,"yes","no")</f>
        <v>yes</v>
      </c>
    </row>
    <row r="41" spans="1:12" x14ac:dyDescent="0.25">
      <c r="A41">
        <v>5</v>
      </c>
      <c r="B41">
        <f t="shared" si="2"/>
        <v>1.1806239634715094</v>
      </c>
      <c r="C41">
        <f t="shared" si="3"/>
        <v>1.1799351909086293</v>
      </c>
      <c r="D41">
        <f t="shared" si="4"/>
        <v>6.8877256288013555E-4</v>
      </c>
      <c r="E41" t="str">
        <f t="shared" si="1"/>
        <v>yes</v>
      </c>
      <c r="H41">
        <f t="shared" si="6"/>
        <v>5</v>
      </c>
      <c r="I41">
        <f t="shared" si="7"/>
        <v>1.1799351909086293</v>
      </c>
      <c r="J41">
        <f t="shared" si="5"/>
        <v>1.1796720232937008</v>
      </c>
      <c r="K41">
        <f t="shared" si="8"/>
        <v>2.631676149285056E-4</v>
      </c>
      <c r="L41" t="str">
        <f t="shared" si="9"/>
        <v>yes</v>
      </c>
    </row>
    <row r="42" spans="1:12" x14ac:dyDescent="0.25">
      <c r="A42">
        <v>6</v>
      </c>
      <c r="B42">
        <f t="shared" si="2"/>
        <v>1.1799351909086293</v>
      </c>
      <c r="C42">
        <f t="shared" si="3"/>
        <v>1.1796720232937008</v>
      </c>
      <c r="D42">
        <f t="shared" si="4"/>
        <v>2.631676149285056E-4</v>
      </c>
      <c r="E42" t="str">
        <f t="shared" si="1"/>
        <v>yes</v>
      </c>
      <c r="H42">
        <f t="shared" si="6"/>
        <v>6</v>
      </c>
      <c r="I42">
        <f t="shared" si="7"/>
        <v>1.1796720232937008</v>
      </c>
      <c r="J42">
        <f t="shared" si="5"/>
        <v>1.1795713829889172</v>
      </c>
      <c r="K42">
        <f t="shared" si="8"/>
        <v>1.0064030478362795E-4</v>
      </c>
      <c r="L42" t="str">
        <f t="shared" si="9"/>
        <v>yes</v>
      </c>
    </row>
    <row r="43" spans="1:12" x14ac:dyDescent="0.25">
      <c r="A43">
        <v>7</v>
      </c>
      <c r="B43">
        <f t="shared" si="2"/>
        <v>1.1796720232937008</v>
      </c>
      <c r="C43">
        <f t="shared" si="3"/>
        <v>1.1795713829889172</v>
      </c>
      <c r="D43">
        <f t="shared" si="4"/>
        <v>1.0064030478362795E-4</v>
      </c>
      <c r="E43" t="str">
        <f t="shared" si="1"/>
        <v>yes</v>
      </c>
      <c r="H43">
        <f t="shared" si="6"/>
        <v>7</v>
      </c>
      <c r="I43">
        <f t="shared" si="7"/>
        <v>1.1795713829889172</v>
      </c>
      <c r="J43">
        <f t="shared" si="5"/>
        <v>1.1795328832626375</v>
      </c>
      <c r="K43">
        <f t="shared" si="8"/>
        <v>3.8499726279672686E-5</v>
      </c>
      <c r="L43" t="str">
        <f t="shared" si="9"/>
        <v>yes</v>
      </c>
    </row>
    <row r="44" spans="1:12" x14ac:dyDescent="0.25">
      <c r="A44">
        <v>8</v>
      </c>
      <c r="B44">
        <f t="shared" si="2"/>
        <v>1.1795713829889172</v>
      </c>
      <c r="C44">
        <f t="shared" si="3"/>
        <v>1.1795328832626375</v>
      </c>
      <c r="D44">
        <f t="shared" si="4"/>
        <v>3.8499726279672686E-5</v>
      </c>
      <c r="E44" t="str">
        <f t="shared" si="1"/>
        <v>yes</v>
      </c>
      <c r="H44">
        <f t="shared" si="6"/>
        <v>8</v>
      </c>
      <c r="I44">
        <f t="shared" si="7"/>
        <v>1.1795328832626375</v>
      </c>
      <c r="J44">
        <f t="shared" si="5"/>
        <v>1.1795181533817252</v>
      </c>
      <c r="K44">
        <f t="shared" si="8"/>
        <v>1.4729880912334181E-5</v>
      </c>
      <c r="L44" t="str">
        <f t="shared" si="9"/>
        <v>yes</v>
      </c>
    </row>
    <row r="45" spans="1:12" x14ac:dyDescent="0.25">
      <c r="A45">
        <v>9</v>
      </c>
      <c r="B45">
        <f t="shared" si="2"/>
        <v>1.1795328832626375</v>
      </c>
      <c r="C45">
        <f t="shared" si="3"/>
        <v>1.1795181533817252</v>
      </c>
      <c r="D45">
        <f t="shared" si="4"/>
        <v>1.4729880912334181E-5</v>
      </c>
      <c r="E45" t="str">
        <f t="shared" si="1"/>
        <v>yes</v>
      </c>
      <c r="H45">
        <f t="shared" si="6"/>
        <v>9</v>
      </c>
      <c r="I45">
        <f t="shared" si="7"/>
        <v>1.1795181533817252</v>
      </c>
      <c r="J45">
        <f t="shared" si="5"/>
        <v>1.1795125174955914</v>
      </c>
      <c r="K45">
        <f t="shared" si="8"/>
        <v>5.6358861337812982E-6</v>
      </c>
      <c r="L45" t="str">
        <f t="shared" si="9"/>
        <v>yes</v>
      </c>
    </row>
    <row r="46" spans="1:12" x14ac:dyDescent="0.25">
      <c r="A46">
        <v>10</v>
      </c>
      <c r="B46">
        <f t="shared" si="2"/>
        <v>1.1795181533817252</v>
      </c>
      <c r="C46">
        <f t="shared" si="3"/>
        <v>1.1795125174955914</v>
      </c>
      <c r="D46">
        <f t="shared" si="4"/>
        <v>5.6358861337812982E-6</v>
      </c>
      <c r="E46" t="str">
        <f t="shared" si="1"/>
        <v>yes</v>
      </c>
      <c r="H46">
        <f t="shared" si="6"/>
        <v>10</v>
      </c>
      <c r="I46">
        <f t="shared" si="7"/>
        <v>1.1795125174955914</v>
      </c>
      <c r="J46">
        <f t="shared" si="5"/>
        <v>1.1795103610755251</v>
      </c>
      <c r="K46">
        <f t="shared" si="8"/>
        <v>2.1564200662904653E-6</v>
      </c>
      <c r="L46" t="str">
        <f t="shared" si="9"/>
        <v>yes</v>
      </c>
    </row>
    <row r="47" spans="1:12" x14ac:dyDescent="0.25">
      <c r="A47">
        <v>11</v>
      </c>
      <c r="B47">
        <f t="shared" si="2"/>
        <v>1.1795125174955914</v>
      </c>
      <c r="C47">
        <f t="shared" si="3"/>
        <v>1.1795103610755251</v>
      </c>
      <c r="D47">
        <f t="shared" si="4"/>
        <v>2.1564200662904653E-6</v>
      </c>
      <c r="E47" t="str">
        <f t="shared" si="1"/>
        <v>yes</v>
      </c>
      <c r="H47">
        <f t="shared" si="6"/>
        <v>11</v>
      </c>
      <c r="I47">
        <f t="shared" si="7"/>
        <v>1.1795103610755251</v>
      </c>
      <c r="J47">
        <f t="shared" si="5"/>
        <v>1.1795095359735088</v>
      </c>
      <c r="K47">
        <f t="shared" si="8"/>
        <v>8.2510201626639912E-7</v>
      </c>
      <c r="L47" t="str">
        <f t="shared" si="9"/>
        <v>yes</v>
      </c>
    </row>
    <row r="48" spans="1:12" x14ac:dyDescent="0.25">
      <c r="A48">
        <v>12</v>
      </c>
      <c r="B48">
        <f t="shared" si="2"/>
        <v>1.1795103610755251</v>
      </c>
      <c r="C48">
        <f t="shared" si="3"/>
        <v>1.1795095359735088</v>
      </c>
      <c r="D48">
        <f t="shared" si="4"/>
        <v>8.2510201626639912E-7</v>
      </c>
      <c r="E48" t="str">
        <f t="shared" si="1"/>
        <v>yes</v>
      </c>
      <c r="H48">
        <f t="shared" si="6"/>
        <v>12</v>
      </c>
      <c r="I48">
        <f t="shared" si="7"/>
        <v>1.1795095359735088</v>
      </c>
      <c r="J48">
        <f t="shared" si="5"/>
        <v>1.179509220267295</v>
      </c>
      <c r="K48">
        <f t="shared" si="8"/>
        <v>3.1570621383814057E-7</v>
      </c>
      <c r="L48" t="str">
        <f t="shared" si="9"/>
        <v>yes</v>
      </c>
    </row>
    <row r="49" spans="1:13" x14ac:dyDescent="0.25">
      <c r="A49">
        <v>13</v>
      </c>
      <c r="B49">
        <f t="shared" si="2"/>
        <v>1.1795095359735088</v>
      </c>
      <c r="C49">
        <f t="shared" si="3"/>
        <v>1.179509220267295</v>
      </c>
      <c r="D49">
        <f t="shared" si="4"/>
        <v>3.1570621383814057E-7</v>
      </c>
      <c r="E49" t="str">
        <f t="shared" si="1"/>
        <v>yes</v>
      </c>
      <c r="H49">
        <f t="shared" si="6"/>
        <v>13</v>
      </c>
      <c r="I49">
        <f t="shared" si="7"/>
        <v>1.179509220267295</v>
      </c>
      <c r="J49">
        <f t="shared" si="5"/>
        <v>1.1795090994694826</v>
      </c>
      <c r="K49">
        <f t="shared" si="8"/>
        <v>1.2079781241958187E-7</v>
      </c>
      <c r="L49" t="str">
        <f t="shared" si="9"/>
        <v>yes</v>
      </c>
    </row>
    <row r="50" spans="1:13" x14ac:dyDescent="0.25">
      <c r="A50">
        <v>14</v>
      </c>
      <c r="B50">
        <f t="shared" ref="B50:B58" si="10">C49</f>
        <v>1.179509220267295</v>
      </c>
      <c r="C50">
        <f t="shared" si="3"/>
        <v>1.1795090994694826</v>
      </c>
      <c r="D50">
        <f t="shared" si="4"/>
        <v>1.2079781241958187E-7</v>
      </c>
      <c r="E50" t="str">
        <f t="shared" si="1"/>
        <v>yes</v>
      </c>
      <c r="H50">
        <f t="shared" si="6"/>
        <v>14</v>
      </c>
      <c r="I50">
        <f t="shared" si="7"/>
        <v>1.1795090994694826</v>
      </c>
      <c r="J50">
        <f t="shared" si="5"/>
        <v>1.1795090532489245</v>
      </c>
      <c r="K50">
        <f t="shared" si="8"/>
        <v>4.622055804759384E-8</v>
      </c>
      <c r="L50" t="str">
        <f t="shared" si="9"/>
        <v>yes</v>
      </c>
    </row>
    <row r="51" spans="1:13" x14ac:dyDescent="0.25">
      <c r="A51">
        <v>15</v>
      </c>
      <c r="B51">
        <f t="shared" si="10"/>
        <v>1.1795090994694826</v>
      </c>
      <c r="C51">
        <f t="shared" si="3"/>
        <v>1.1795090532489245</v>
      </c>
      <c r="D51">
        <f t="shared" si="4"/>
        <v>4.622055804759384E-8</v>
      </c>
      <c r="E51" t="str">
        <f t="shared" si="1"/>
        <v>yes</v>
      </c>
    </row>
    <row r="52" spans="1:13" x14ac:dyDescent="0.25">
      <c r="A52">
        <f>A51+1</f>
        <v>16</v>
      </c>
      <c r="B52">
        <f t="shared" si="10"/>
        <v>1.1795090532489245</v>
      </c>
      <c r="C52">
        <f t="shared" si="3"/>
        <v>1.1795090355636679</v>
      </c>
      <c r="D52">
        <f t="shared" ref="D52:D58" si="11">ABS(C52-B52)</f>
        <v>1.768525659251452E-8</v>
      </c>
      <c r="E52" t="str">
        <f t="shared" ref="E52:E58" si="12">IF(D52&lt;$F$21,"yes","no")</f>
        <v>yes</v>
      </c>
      <c r="I52" t="s">
        <v>14</v>
      </c>
      <c r="J52">
        <f>J50</f>
        <v>1.1795090532489245</v>
      </c>
      <c r="L52" t="s">
        <v>15</v>
      </c>
      <c r="M52">
        <f>ABS(J52-E2)</f>
        <v>1.9053248924594257E-5</v>
      </c>
    </row>
    <row r="53" spans="1:13" x14ac:dyDescent="0.25">
      <c r="A53">
        <f t="shared" ref="A53:A58" si="13">A52+1</f>
        <v>17</v>
      </c>
      <c r="B53">
        <f t="shared" si="10"/>
        <v>1.1795090355636679</v>
      </c>
      <c r="C53">
        <f t="shared" si="3"/>
        <v>1.179509028796802</v>
      </c>
      <c r="D53">
        <f t="shared" si="11"/>
        <v>6.766865956464585E-9</v>
      </c>
      <c r="E53" t="str">
        <f t="shared" si="12"/>
        <v>yes</v>
      </c>
    </row>
    <row r="54" spans="1:13" x14ac:dyDescent="0.25">
      <c r="A54">
        <f t="shared" si="13"/>
        <v>18</v>
      </c>
      <c r="B54">
        <f t="shared" si="10"/>
        <v>1.179509028796802</v>
      </c>
      <c r="C54">
        <f t="shared" si="3"/>
        <v>1.1795090262076127</v>
      </c>
      <c r="D54">
        <f t="shared" si="11"/>
        <v>2.5891893074003747E-9</v>
      </c>
      <c r="E54" t="str">
        <f t="shared" si="12"/>
        <v>yes</v>
      </c>
    </row>
    <row r="55" spans="1:13" x14ac:dyDescent="0.25">
      <c r="A55">
        <f t="shared" si="13"/>
        <v>19</v>
      </c>
      <c r="B55">
        <f t="shared" si="10"/>
        <v>1.1795090262076127</v>
      </c>
      <c r="C55">
        <f t="shared" si="3"/>
        <v>1.1795090252169176</v>
      </c>
      <c r="D55">
        <f t="shared" si="11"/>
        <v>9.9069508152638264E-10</v>
      </c>
      <c r="E55" t="str">
        <f t="shared" si="12"/>
        <v>yes</v>
      </c>
    </row>
    <row r="56" spans="1:13" x14ac:dyDescent="0.25">
      <c r="A56">
        <f t="shared" si="13"/>
        <v>20</v>
      </c>
      <c r="B56">
        <f t="shared" si="10"/>
        <v>1.1795090252169176</v>
      </c>
      <c r="C56">
        <f t="shared" si="3"/>
        <v>1.1795090248378504</v>
      </c>
      <c r="D56">
        <f t="shared" si="11"/>
        <v>3.7906722205605092E-10</v>
      </c>
      <c r="E56" t="str">
        <f t="shared" si="12"/>
        <v>yes</v>
      </c>
    </row>
    <row r="57" spans="1:13" x14ac:dyDescent="0.25">
      <c r="A57">
        <f t="shared" si="13"/>
        <v>21</v>
      </c>
      <c r="B57">
        <f t="shared" si="10"/>
        <v>1.1795090248378504</v>
      </c>
      <c r="C57">
        <f t="shared" si="3"/>
        <v>1.1795090246928088</v>
      </c>
      <c r="D57">
        <f t="shared" si="11"/>
        <v>1.4504153433847478E-10</v>
      </c>
      <c r="E57" t="str">
        <f t="shared" si="12"/>
        <v>yes</v>
      </c>
    </row>
    <row r="58" spans="1:13" x14ac:dyDescent="0.25">
      <c r="A58">
        <f t="shared" si="13"/>
        <v>22</v>
      </c>
      <c r="B58">
        <f t="shared" si="10"/>
        <v>1.1795090246928088</v>
      </c>
      <c r="C58">
        <f t="shared" si="3"/>
        <v>1.1795090246373119</v>
      </c>
      <c r="D58">
        <f t="shared" si="11"/>
        <v>5.5496940376542625E-11</v>
      </c>
      <c r="E58" t="str">
        <f t="shared" si="12"/>
        <v>yes</v>
      </c>
    </row>
    <row r="60" spans="1:13" x14ac:dyDescent="0.25">
      <c r="A60" t="s">
        <v>14</v>
      </c>
      <c r="B60">
        <f>C41</f>
        <v>1.1799351909086293</v>
      </c>
      <c r="D60" t="s">
        <v>15</v>
      </c>
      <c r="F60">
        <f>ABS(B60-E2)</f>
        <v>4.4519090862937816E-4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2021-04-21T18:21:59Z</dcterms:modified>
</cp:coreProperties>
</file>