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3\"/>
    </mc:Choice>
  </mc:AlternateContent>
  <xr:revisionPtr revIDLastSave="0" documentId="13_ncr:1_{49C11C0F-3B55-4F45-97F6-EC02A0A2E251}" xr6:coauthVersionLast="46" xr6:coauthVersionMax="46" xr10:uidLastSave="{00000000-0000-0000-0000-000000000000}"/>
  <bookViews>
    <workbookView xWindow="9750" yWindow="3720" windowWidth="15120" windowHeight="12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B9" i="1"/>
  <c r="F8" i="1"/>
  <c r="I2" i="1" l="1"/>
  <c r="C3" i="1" s="1"/>
  <c r="I3" i="1"/>
  <c r="D7" i="1" s="1"/>
  <c r="D4" i="1" l="1"/>
  <c r="E4" i="1" s="1"/>
  <c r="D3" i="1"/>
  <c r="E3" i="1" s="1"/>
  <c r="D6" i="1"/>
  <c r="D5" i="1"/>
  <c r="D2" i="1"/>
  <c r="E2" i="1" s="1"/>
  <c r="F3" i="1"/>
  <c r="C6" i="1"/>
  <c r="C5" i="1"/>
  <c r="C2" i="1"/>
  <c r="C4" i="1"/>
  <c r="C7" i="1"/>
  <c r="F7" i="1" l="1"/>
  <c r="E7" i="1"/>
  <c r="E6" i="1"/>
  <c r="F6" i="1"/>
  <c r="F4" i="1"/>
  <c r="F2" i="1"/>
  <c r="F5" i="1"/>
  <c r="E5" i="1"/>
  <c r="E8" i="1" l="1"/>
  <c r="I8" i="1" s="1"/>
  <c r="I9" i="1" s="1"/>
  <c r="K4" i="1" s="1"/>
  <c r="L4" i="1" s="1"/>
  <c r="K7" i="1" l="1"/>
  <c r="L7" i="1" s="1"/>
  <c r="K5" i="1"/>
  <c r="L5" i="1" s="1"/>
  <c r="K6" i="1"/>
  <c r="L6" i="1" s="1"/>
  <c r="K3" i="1"/>
  <c r="L3" i="1" s="1"/>
  <c r="K2" i="1"/>
  <c r="L2" i="1" s="1"/>
  <c r="L8" i="1" l="1"/>
</calcChain>
</file>

<file path=xl/sharedStrings.xml><?xml version="1.0" encoding="utf-8"?>
<sst xmlns="http://schemas.openxmlformats.org/spreadsheetml/2006/main" count="13" uniqueCount="13">
  <si>
    <t>x</t>
  </si>
  <si>
    <t>y</t>
  </si>
  <si>
    <t>x - x avg</t>
  </si>
  <si>
    <t>y - y avg</t>
  </si>
  <si>
    <t>sum</t>
  </si>
  <si>
    <t>a =</t>
  </si>
  <si>
    <t xml:space="preserve">b = </t>
  </si>
  <si>
    <t>Погрешность по методу квадратов</t>
  </si>
  <si>
    <t>сумма погрешности</t>
  </si>
  <si>
    <t>y_prediction</t>
  </si>
  <si>
    <t>Ответ:</t>
  </si>
  <si>
    <t>(сверху1)</t>
  </si>
  <si>
    <t>линейная точнее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</si>
</sst>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65530</xdr:colOff>
      <xdr:row>9</xdr:row>
      <xdr:rowOff>83326</xdr:rowOff>
    </xdr:from>
    <xdr:to>
      <xdr:col>9</xdr:col>
      <xdr:colOff>600076</xdr:colOff>
      <xdr:row>13</xdr:row>
      <xdr:rowOff>171450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6912983-C722-434C-8E9D-72D37765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8905" y="1797826"/>
          <a:ext cx="2363346" cy="85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266700</xdr:colOff>
      <xdr:row>7</xdr:row>
      <xdr:rowOff>38100</xdr:rowOff>
    </xdr:from>
    <xdr:to>
      <xdr:col>10</xdr:col>
      <xdr:colOff>1428605</xdr:colOff>
      <xdr:row>8</xdr:row>
      <xdr:rowOff>190457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18F0740-5C4F-4876-B15B-B4894536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8475" y="1371600"/>
          <a:ext cx="1161905" cy="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15" sqref="D15"/>
    </sheetView>
  </sheetViews>
  <sheetFormatPr defaultRowHeight="15" x14ac:dyDescent="0.25"/>
  <cols>
    <col min="5" max="5" width="16.42578125" customWidth="1"/>
    <col min="11" max="11" width="22.14062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9</v>
      </c>
      <c r="L1" t="s">
        <v>7</v>
      </c>
    </row>
    <row r="2" spans="1:13" x14ac:dyDescent="0.25">
      <c r="A2" s="1">
        <v>1</v>
      </c>
      <c r="B2" s="2">
        <v>15</v>
      </c>
      <c r="C2">
        <f>A2-$I$2</f>
        <v>-2.5</v>
      </c>
      <c r="D2">
        <f>B2-$I$3</f>
        <v>3.8666666666666671</v>
      </c>
      <c r="E2">
        <f>C2*D2</f>
        <v>-9.6666666666666679</v>
      </c>
      <c r="F2">
        <f>C2^2</f>
        <v>6.25</v>
      </c>
      <c r="I2">
        <f>SUM(A2:A7)/6</f>
        <v>3.5</v>
      </c>
      <c r="K2">
        <f>A2*$I$8+$I$9</f>
        <v>13.161904761904761</v>
      </c>
      <c r="L2">
        <f>ABS(B2-K2)</f>
        <v>1.8380952380952387</v>
      </c>
    </row>
    <row r="3" spans="1:13" x14ac:dyDescent="0.25">
      <c r="A3" s="3">
        <v>2</v>
      </c>
      <c r="B3" s="4">
        <v>11.8</v>
      </c>
      <c r="C3">
        <f t="shared" ref="C3:C7" si="0">A3-$I$2</f>
        <v>-1.5</v>
      </c>
      <c r="D3">
        <f t="shared" ref="D3:D7" si="1">B3-$I$3</f>
        <v>0.66666666666666785</v>
      </c>
      <c r="E3">
        <f t="shared" ref="E3:E7" si="2">C3*D3</f>
        <v>-1.0000000000000018</v>
      </c>
      <c r="F3">
        <f t="shared" ref="F3:F7" si="3">C3^2</f>
        <v>2.25</v>
      </c>
      <c r="I3">
        <f>SUM(B2:B7)/6</f>
        <v>11.133333333333333</v>
      </c>
      <c r="K3">
        <f>A3*$I$8+$I$9</f>
        <v>12.35047619047619</v>
      </c>
      <c r="L3">
        <f t="shared" ref="L3:L7" si="4">ABS(B3-K3)</f>
        <v>0.55047619047618923</v>
      </c>
    </row>
    <row r="4" spans="1:13" x14ac:dyDescent="0.25">
      <c r="A4" s="3">
        <v>3</v>
      </c>
      <c r="B4" s="4">
        <v>10</v>
      </c>
      <c r="C4">
        <f t="shared" si="0"/>
        <v>-0.5</v>
      </c>
      <c r="D4">
        <f t="shared" si="1"/>
        <v>-1.1333333333333329</v>
      </c>
      <c r="E4">
        <f>C4*D4</f>
        <v>0.56666666666666643</v>
      </c>
      <c r="F4">
        <f t="shared" si="3"/>
        <v>0.25</v>
      </c>
      <c r="K4">
        <f>A4*$I$8+$I$9</f>
        <v>11.539047619047619</v>
      </c>
      <c r="L4">
        <f t="shared" si="4"/>
        <v>1.5390476190476186</v>
      </c>
    </row>
    <row r="5" spans="1:13" x14ac:dyDescent="0.25">
      <c r="A5" s="3">
        <v>4</v>
      </c>
      <c r="B5" s="4">
        <v>10</v>
      </c>
      <c r="C5">
        <f t="shared" si="0"/>
        <v>0.5</v>
      </c>
      <c r="D5">
        <f t="shared" si="1"/>
        <v>-1.1333333333333329</v>
      </c>
      <c r="E5">
        <f t="shared" si="2"/>
        <v>-0.56666666666666643</v>
      </c>
      <c r="F5">
        <f t="shared" si="3"/>
        <v>0.25</v>
      </c>
      <c r="K5">
        <f>A5*$I$8+$I$9</f>
        <v>10.727619047619047</v>
      </c>
      <c r="L5">
        <f t="shared" si="4"/>
        <v>0.72761904761904717</v>
      </c>
    </row>
    <row r="6" spans="1:13" x14ac:dyDescent="0.25">
      <c r="A6" s="3">
        <v>5</v>
      </c>
      <c r="B6" s="4">
        <v>9</v>
      </c>
      <c r="C6">
        <f t="shared" si="0"/>
        <v>1.5</v>
      </c>
      <c r="D6">
        <f t="shared" si="1"/>
        <v>-2.1333333333333329</v>
      </c>
      <c r="E6">
        <f t="shared" si="2"/>
        <v>-3.1999999999999993</v>
      </c>
      <c r="F6">
        <f t="shared" si="3"/>
        <v>2.25</v>
      </c>
      <c r="K6">
        <f>A6*$I$8+$I$9</f>
        <v>9.9161904761904758</v>
      </c>
      <c r="L6">
        <f t="shared" si="4"/>
        <v>0.91619047619047578</v>
      </c>
    </row>
    <row r="7" spans="1:13" ht="15.75" thickBot="1" x14ac:dyDescent="0.3">
      <c r="A7" s="5">
        <v>6</v>
      </c>
      <c r="B7" s="6">
        <v>11</v>
      </c>
      <c r="C7">
        <f t="shared" si="0"/>
        <v>2.5</v>
      </c>
      <c r="D7">
        <f t="shared" si="1"/>
        <v>-0.13333333333333286</v>
      </c>
      <c r="E7">
        <f t="shared" si="2"/>
        <v>-0.33333333333333215</v>
      </c>
      <c r="F7">
        <f t="shared" si="3"/>
        <v>6.25</v>
      </c>
      <c r="K7">
        <f t="shared" ref="K7" si="5">A7*$I$8+$I$9</f>
        <v>9.1047619047619044</v>
      </c>
      <c r="L7">
        <f t="shared" si="4"/>
        <v>1.8952380952380956</v>
      </c>
    </row>
    <row r="8" spans="1:13" x14ac:dyDescent="0.25">
      <c r="B8" s="7" t="s">
        <v>11</v>
      </c>
      <c r="E8">
        <f>SUM(E2:E7)</f>
        <v>-14.200000000000001</v>
      </c>
      <c r="F8">
        <f>SUM(F2:F7)</f>
        <v>17.5</v>
      </c>
      <c r="H8" t="s">
        <v>5</v>
      </c>
      <c r="I8">
        <f>E8/F8</f>
        <v>-0.8114285714285715</v>
      </c>
      <c r="L8">
        <f>SUM(L2:L7)</f>
        <v>7.466666666666665</v>
      </c>
      <c r="M8" t="s">
        <v>8</v>
      </c>
    </row>
    <row r="9" spans="1:13" x14ac:dyDescent="0.25">
      <c r="A9">
        <f>SUM(A2:A7)/6</f>
        <v>3.5</v>
      </c>
      <c r="B9">
        <f>SUM(B2:B7)/6</f>
        <v>11.133333333333333</v>
      </c>
      <c r="H9" t="s">
        <v>6</v>
      </c>
      <c r="I9">
        <f>I8*(-1*A9)+B9</f>
        <v>13.973333333333333</v>
      </c>
    </row>
    <row r="15" spans="1:13" x14ac:dyDescent="0.25">
      <c r="C15" t="s">
        <v>10</v>
      </c>
      <c r="D1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2021-04-16T16:24:27Z</dcterms:modified>
</cp:coreProperties>
</file>