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save\учёба\3 курс\1 сем\методы\4 zxc\"/>
    </mc:Choice>
  </mc:AlternateContent>
  <xr:revisionPtr revIDLastSave="0" documentId="13_ncr:1_{3C008035-1EE0-4428-97BA-C8F6555013D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3" i="1" l="1"/>
  <c r="C8" i="1"/>
  <c r="B18" i="1"/>
  <c r="B13" i="1"/>
  <c r="B14" i="1"/>
  <c r="N12" i="1" s="1"/>
  <c r="B15" i="1"/>
  <c r="B16" i="1"/>
  <c r="B17" i="1"/>
  <c r="B12" i="1"/>
  <c r="C7" i="1"/>
  <c r="C4" i="1"/>
  <c r="K16" i="1" a="1"/>
  <c r="K16" i="1" s="1"/>
  <c r="K12" i="1"/>
  <c r="L13" i="1"/>
  <c r="K13" i="1"/>
  <c r="L12" i="1"/>
  <c r="C18" i="1"/>
  <c r="C13" i="1"/>
  <c r="C14" i="1"/>
  <c r="C15" i="1"/>
  <c r="C16" i="1"/>
  <c r="C17" i="1"/>
  <c r="C12" i="1"/>
  <c r="A8" i="1"/>
  <c r="C3" i="1"/>
  <c r="C5" i="1"/>
  <c r="C6" i="1"/>
  <c r="C2" i="1"/>
  <c r="N16" i="1" l="1" a="1"/>
  <c r="N16" i="1" s="1"/>
  <c r="F2" i="1" l="1"/>
  <c r="F3" i="1"/>
  <c r="G3" i="1" s="1"/>
  <c r="F7" i="1"/>
  <c r="G7" i="1" s="1"/>
  <c r="F4" i="1"/>
  <c r="G4" i="1" s="1"/>
  <c r="F5" i="1"/>
  <c r="G5" i="1" s="1"/>
  <c r="F6" i="1"/>
  <c r="G6" i="1" s="1"/>
  <c r="G2" i="1"/>
  <c r="G8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<sst xmlns="http://schemas.openxmlformats.org/spreadsheetml/2006/main" count="4294967003" uniqueCount="4294967226">
  <si>
    <t>x</t>
  </si>
  <si>
    <t>y</t>
  </si>
  <si>
    <t>y_найденное</t>
  </si>
  <si>
    <t>ср кв</t>
  </si>
  <si>
    <t>y_обр</t>
  </si>
  <si>
    <t>a</t>
  </si>
  <si>
    <t>b</t>
  </si>
  <si>
    <t>x*y</t>
  </si>
  <si>
    <t>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</si>
</sst>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10258</xdr:colOff>
      <xdr:row>1</xdr:row>
      <xdr:rowOff>7327</xdr:rowOff>
    </xdr:from>
    <xdr:to>
      <xdr:col>11</xdr:col>
      <xdr:colOff>305533</xdr:colOff>
      <xdr:row>5</xdr:row>
      <xdr:rowOff>161648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F5499340-F2BA-45D0-BE70-D6F7F9CC1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4566" y="197827"/>
          <a:ext cx="1511544" cy="916321"/>
        </a:xfrm>
        <a:prstGeom prst="rect">
          <a:avLst/>
        </a:prstGeom>
      </xdr:spPr>
    </xdr:pic>
    <xdr:clientData/>
  </xdr:twoCellAnchor>
  <xdr:twoCellAnchor editAs="oneCell">
    <xdr:from>
      <xdr:col>11</xdr:col>
      <xdr:colOff>285017</xdr:colOff>
      <xdr:row>1</xdr:row>
      <xdr:rowOff>8791</xdr:rowOff>
    </xdr:from>
    <xdr:to>
      <xdr:col>14</xdr:col>
      <xdr:colOff>263702</xdr:colOff>
      <xdr:row>6</xdr:row>
      <xdr:rowOff>65941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979E42BE-5CBE-4E14-A372-FA5E9BB21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45594" y="199291"/>
          <a:ext cx="1803089" cy="1009650"/>
        </a:xfrm>
        <a:prstGeom prst="rect">
          <a:avLst/>
        </a:prstGeom>
      </xdr:spPr>
    </xdr:pic>
    <xdr:clientData/>
  </xdr:twoCellAnchor>
  <xdr:twoCellAnchor editAs="oneCell">
    <xdr:from>
      <xdr:col>9</xdr:col>
      <xdr:colOff>21980</xdr:colOff>
      <xdr:row>7</xdr:row>
      <xdr:rowOff>36635</xdr:rowOff>
    </xdr:from>
    <xdr:to>
      <xdr:col>11</xdr:col>
      <xdr:colOff>215235</xdr:colOff>
      <xdr:row>9</xdr:row>
      <xdr:rowOff>74683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300748FF-52F3-4026-9942-55EA37BD1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66288" y="1370135"/>
          <a:ext cx="1409524" cy="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zoomScale="130" zoomScaleNormal="130" workbookViewId="0">
      <selection activeCell="G8" sqref="G8"/>
    </sheetView>
  </sheetViews>
  <sheetFormatPr defaultRowHeight="15" x14ac:dyDescent="0.25"/>
  <cols>
    <col min="6" max="6" width="13.140625" customWidth="1"/>
  </cols>
  <sheetData>
    <row r="1" spans="1:14" x14ac:dyDescent="0.25">
      <c r="A1" t="s">
        <v>0</v>
      </c>
      <c r="B1" t="s">
        <v>1</v>
      </c>
      <c r="C1" t="s">
        <v>4</v>
      </c>
      <c r="F1" t="s">
        <v>2</v>
      </c>
      <c r="G1" t="s">
        <v>3</v>
      </c>
    </row>
    <row r="2" spans="1:14" x14ac:dyDescent="0.25">
      <c r="A2">
        <v>1</v>
      </c>
      <c r="B2">
        <v>15</v>
      </c>
      <c r="C2">
        <f>1/B2</f>
        <v>6.6666666666666666E-2</v>
      </c>
      <c r="F2">
        <f>1/($N$16*A2+$N$17)</f>
        <v>14.149312908164189</v>
      </c>
      <c r="G2">
        <f>(B2-F2)^2</f>
        <v>0.72366852821606908</v>
      </c>
    </row>
    <row r="3" spans="1:14" x14ac:dyDescent="0.25">
      <c r="A3">
        <v>2</v>
      </c>
      <c r="B3">
        <v>11.8</v>
      </c>
      <c r="C3">
        <f t="shared" ref="C3:C8" si="0">1/B3</f>
        <v>8.4745762711864403E-2</v>
      </c>
      <c r="F3">
        <f>1/($N$16*A3+$N$17)</f>
        <v>10.907344098227547</v>
      </c>
      <c r="G3">
        <f>(B3-F3)^2</f>
        <v>0.79683455896919231</v>
      </c>
    </row>
    <row r="4" spans="1:14" x14ac:dyDescent="0.25">
      <c r="A4">
        <v>3</v>
      </c>
      <c r="B4">
        <v>10</v>
      </c>
      <c r="C4">
        <f>1/B4</f>
        <v>0.1</v>
      </c>
      <c r="F4">
        <f>1/($N$16*A4+$N$17)</f>
        <v>8.8740684639828178</v>
      </c>
      <c r="G4">
        <f t="shared" ref="G3:G6" si="1">(B4-F4)^2</f>
        <v>1.2677218237980112</v>
      </c>
    </row>
    <row r="5" spans="1:14" x14ac:dyDescent="0.25">
      <c r="A5">
        <v>4</v>
      </c>
      <c r="B5">
        <v>9</v>
      </c>
      <c r="C5">
        <f t="shared" si="0"/>
        <v>0.1111111111111111</v>
      </c>
      <c r="F5">
        <f>1/($N$16*A5+$N$17)</f>
        <v>7.4797436513033366</v>
      </c>
      <c r="G5">
        <f t="shared" si="1"/>
        <v>2.311179365752511</v>
      </c>
    </row>
    <row r="6" spans="1:14" x14ac:dyDescent="0.25">
      <c r="A6">
        <v>5</v>
      </c>
      <c r="B6">
        <v>3.5</v>
      </c>
      <c r="C6">
        <f t="shared" si="0"/>
        <v>0.2857142857142857</v>
      </c>
      <c r="F6">
        <f>1/($N$16*A6+$N$17)</f>
        <v>6.4640840554445349</v>
      </c>
      <c r="G6">
        <f>(B6-F6)^2</f>
        <v>8.7857942877405204</v>
      </c>
    </row>
    <row r="7" spans="1:14" x14ac:dyDescent="0.25">
      <c r="A7">
        <v>6</v>
      </c>
      <c r="B7">
        <v>11</v>
      </c>
      <c r="C7">
        <f>1/B7</f>
        <v>9.0909090909090912E-2</v>
      </c>
      <c r="F7">
        <f>1/($N$16*A7+$N$17)</f>
        <v>5.6912768315445703</v>
      </c>
      <c r="G7">
        <f>(B7-F7)^2</f>
        <v>28.182541679295458</v>
      </c>
    </row>
    <row r="8" spans="1:14" x14ac:dyDescent="0.25">
      <c r="A8">
        <f>SUM(A2:A7)</f>
        <v>21</v>
      </c>
      <c r="C8">
        <f>SUM(C2:C7)</f>
        <v>0.73914691711301883</v>
      </c>
      <c r="G8">
        <f>SUM(G2:G7)</f>
        <v>42.067740243771766</v>
      </c>
    </row>
    <row r="11" spans="1:14" x14ac:dyDescent="0.25">
      <c r="B11" t="s">
        <v>7</v>
      </c>
      <c r="C11" t="s">
        <v>8</v>
      </c>
    </row>
    <row r="12" spans="1:14" x14ac:dyDescent="0.25">
      <c r="B12">
        <f>A2*C2</f>
        <v>6.6666666666666666E-2</v>
      </c>
      <c r="C12">
        <f>A2^2</f>
        <v>1</v>
      </c>
      <c r="K12">
        <f>C18</f>
        <v>91</v>
      </c>
      <c r="L12">
        <f>A8</f>
        <v>21</v>
      </c>
      <c r="N12">
        <f>B18</f>
        <v>2.9546286105608135</v>
      </c>
    </row>
    <row r="13" spans="1:14" x14ac:dyDescent="0.25">
      <c r="B13">
        <f t="shared" ref="B13:B17" si="2">A3*C3</f>
        <v>0.16949152542372881</v>
      </c>
      <c r="C13">
        <f t="shared" ref="C13:C17" si="3">A3^2</f>
        <v>4</v>
      </c>
      <c r="K13">
        <f>A8</f>
        <v>21</v>
      </c>
      <c r="L13">
        <f>A7</f>
        <v>6</v>
      </c>
      <c r="N13">
        <f>C8</f>
        <v>0.73914691711301883</v>
      </c>
    </row>
    <row r="14" spans="1:14" x14ac:dyDescent="0.25">
      <c r="B14">
        <f t="shared" si="2"/>
        <v>0.30000000000000004</v>
      </c>
      <c r="C14">
        <f t="shared" si="3"/>
        <v>9</v>
      </c>
    </row>
    <row r="15" spans="1:14" x14ac:dyDescent="0.25">
      <c r="B15">
        <f t="shared" si="2"/>
        <v>0.44444444444444442</v>
      </c>
      <c r="C15">
        <f t="shared" si="3"/>
        <v>16</v>
      </c>
    </row>
    <row r="16" spans="1:14" x14ac:dyDescent="0.25">
      <c r="B16">
        <f t="shared" si="2"/>
        <v>1.4285714285714284</v>
      </c>
      <c r="C16">
        <f t="shared" si="3"/>
        <v>25</v>
      </c>
      <c r="K16" cm="1">
        <f t="array" ref="K16:L17">MINVERSE(K12:L13)</f>
        <v>5.7142857142857162E-2</v>
      </c>
      <c r="L16">
        <v>-0.20000000000000007</v>
      </c>
      <c r="M16" t="s">
        <v>5</v>
      </c>
      <c r="N16" cm="1">
        <f t="array" ref="N16:N17">MMULT(_xlfn.ANCHORARRAY(K16),N12:N13)</f>
        <v>2.1006537180871282E-2</v>
      </c>
    </row>
    <row r="17" spans="2:14" x14ac:dyDescent="0.25">
      <c r="B17">
        <f t="shared" si="2"/>
        <v>0.54545454545454541</v>
      </c>
      <c r="C17">
        <f t="shared" si="3"/>
        <v>36</v>
      </c>
      <c r="K17">
        <v>-0.20000000000000009</v>
      </c>
      <c r="L17">
        <v>0.86666666666666703</v>
      </c>
      <c r="M17" t="s">
        <v>6</v>
      </c>
      <c r="N17">
        <v>4.9668272719120221E-2</v>
      </c>
    </row>
    <row r="18" spans="2:14" x14ac:dyDescent="0.25">
      <c r="B18">
        <f>SUM(B12:B17)</f>
        <v>2.9546286105608135</v>
      </c>
      <c r="C18">
        <f>SUM(C12:C17)</f>
        <v>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dnsuser</dc:creator>
  <cp:lastModifiedBy>admin</cp:lastModifiedBy>
  <dcterms:created xsi:type="dcterms:W3CDTF">2015-06-05T18:19:34Z</dcterms:created>
  <dcterms:modified xsi:type="dcterms:W3CDTF">2021-04-20T20:45:11Z</dcterms:modified>
</cp:coreProperties>
</file>