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sm\рабочее пространство\ноутбуки для ИПС\"/>
    </mc:Choice>
  </mc:AlternateContent>
  <bookViews>
    <workbookView xWindow="0" yWindow="0" windowWidth="7476" windowHeight="5352"/>
  </bookViews>
  <sheets>
    <sheet name="UCRY Weekly Data Updating_Avail" sheetId="1" r:id="rId1"/>
  </sheets>
  <calcPr calcId="162913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K3" i="1"/>
  <c r="L3" i="1" s="1"/>
  <c r="J3" i="1"/>
  <c r="I3" i="1"/>
  <c r="H3" i="1"/>
  <c r="G3" i="1"/>
  <c r="F3" i="1"/>
  <c r="L7" i="1" l="1"/>
</calcChain>
</file>

<file path=xl/sharedStrings.xml><?xml version="1.0" encoding="utf-8"?>
<sst xmlns="http://schemas.openxmlformats.org/spreadsheetml/2006/main" count="490" uniqueCount="483">
  <si>
    <t>Timeline</t>
  </si>
  <si>
    <t>Date</t>
  </si>
  <si>
    <t>UCRY Policy Index</t>
  </si>
  <si>
    <t>UCRY Price Index</t>
  </si>
  <si>
    <t>30/12/2013 - 05/01/2014</t>
  </si>
  <si>
    <t>06/01/2014 - 12/01/2014</t>
  </si>
  <si>
    <t>13/01/2014 - 19/01/2014</t>
  </si>
  <si>
    <t>20/01/2014 - 26/01/2014</t>
  </si>
  <si>
    <t>27/01/2014 - 02/02/2014</t>
  </si>
  <si>
    <t>03/02/2014 - 09/02/2014</t>
  </si>
  <si>
    <t>10/02/2014 - 16/02/2014</t>
  </si>
  <si>
    <t>17/02/2014 - 23/02/2014</t>
  </si>
  <si>
    <t>24/02/2014 - 02/03/2014</t>
  </si>
  <si>
    <t>03/03/2014 - 09/03/2014</t>
  </si>
  <si>
    <t>10/03/2014 - 16/03/2014</t>
  </si>
  <si>
    <t>17/03/2014 - 23/03/2014</t>
  </si>
  <si>
    <t>24/03/2014 - 30/03/2014</t>
  </si>
  <si>
    <t>31/03/2014 - 06/04/2014</t>
  </si>
  <si>
    <t>07/04/2014 - 13/04/2014</t>
  </si>
  <si>
    <t>14/04/2014 - 20/04/2014</t>
  </si>
  <si>
    <t>21/04/2014 - 27/04/2014</t>
  </si>
  <si>
    <t>28/04/2014 - 04/05/2014</t>
  </si>
  <si>
    <t>05/05/2014 - 11/05/2014</t>
  </si>
  <si>
    <t>12/05/2014 - 18/05/2014</t>
  </si>
  <si>
    <t>19/05/2014 - 25/05/2014</t>
  </si>
  <si>
    <t>26/05/2014 - 01/06/2014</t>
  </si>
  <si>
    <t>02/06/2014 - 08/06/2014</t>
  </si>
  <si>
    <t>09/06/2014 - 15/06/2014</t>
  </si>
  <si>
    <t>16/06/2014 - 22/06/2014</t>
  </si>
  <si>
    <t>23/06/2014 - 29/06/2014</t>
  </si>
  <si>
    <t>30/06/2014 - 06/07/2014</t>
  </si>
  <si>
    <t>07/07/2014 - 13/07/2014</t>
  </si>
  <si>
    <t>14/07/2014 - 20/07/2014</t>
  </si>
  <si>
    <t>21/07/2014 - 27/07/2014</t>
  </si>
  <si>
    <t>28/07/2014 - 03/08/2014</t>
  </si>
  <si>
    <t>04/08/2014 - 10/08/2014</t>
  </si>
  <si>
    <t>11/08/2014 - 17/08/2014</t>
  </si>
  <si>
    <t>18/08/2014 - 24/08/2014</t>
  </si>
  <si>
    <t>25/08/2014 - 31/08/2014</t>
  </si>
  <si>
    <t>01/09/2014 - 07/09/2014</t>
  </si>
  <si>
    <t>08/09/2014 - 14/09/2014</t>
  </si>
  <si>
    <t>15/09/2014 - 21/09/2014</t>
  </si>
  <si>
    <t>22/09/2014 - 28/09/2014</t>
  </si>
  <si>
    <t>29/09/2014 - 05/10/2014</t>
  </si>
  <si>
    <t>06/10/2014 - 12/10/2014</t>
  </si>
  <si>
    <t>13/10/2014 - 19/10/2014</t>
  </si>
  <si>
    <t>20/10/2014 - 26/10/2014</t>
  </si>
  <si>
    <t>27/10/2014 - 02/11/2014</t>
  </si>
  <si>
    <t>03/11/2014 - 09/11/2014</t>
  </si>
  <si>
    <t>10/11/2014 - 16/11/2014</t>
  </si>
  <si>
    <t>17/11/2014 - 23/11/2014</t>
  </si>
  <si>
    <t>24/11/2014 - 30/11/2014</t>
  </si>
  <si>
    <t>01/12/2014 - 07/12/2014</t>
  </si>
  <si>
    <t>08/12/2014 - 14/12/2014</t>
  </si>
  <si>
    <t>15/12/2014 - 21/12/2014</t>
  </si>
  <si>
    <t>22/12/2014 - 28/12/2014</t>
  </si>
  <si>
    <t>29/12/2014 - 04/01/2015</t>
  </si>
  <si>
    <t>05/01/2015 - 11/01/2015</t>
  </si>
  <si>
    <t>12/01/2015 - 18/01/2015</t>
  </si>
  <si>
    <t>19/01/2015 - 25/01/2015</t>
  </si>
  <si>
    <t>26/01/2015 - 01/02/2015</t>
  </si>
  <si>
    <t>02/02/2015 - 08/02/2015</t>
  </si>
  <si>
    <t>09/02/2015 - 15/02/2015</t>
  </si>
  <si>
    <t>16/02/2015 - 22/02/2015</t>
  </si>
  <si>
    <t>23/02/2015 - 01/03/2015</t>
  </si>
  <si>
    <t>02/03/2015 - 08/03/2015</t>
  </si>
  <si>
    <t>09/03/2015 - 15/03/2015</t>
  </si>
  <si>
    <t>16/03/2015 - 22/03/2015</t>
  </si>
  <si>
    <t>23/03/2015 - 29/03/2015</t>
  </si>
  <si>
    <t>30/03/2015 - 05/04/2015</t>
  </si>
  <si>
    <t>06/04/2015 - 12/04/2015</t>
  </si>
  <si>
    <t>13/04/2015 - 19/04/2015</t>
  </si>
  <si>
    <t>20/04/2015 - 26/04/2015</t>
  </si>
  <si>
    <t>27/04/2015 - 03/05/2015</t>
  </si>
  <si>
    <t>04/05/2015 - 10/05/2015</t>
  </si>
  <si>
    <t>11/05/2015 - 17/05/2015</t>
  </si>
  <si>
    <t>18/05/2015 - 24/05/2015</t>
  </si>
  <si>
    <t>25/05/2015 - 31/05/2015</t>
  </si>
  <si>
    <t>01/06/2015 - 07/06/2015</t>
  </si>
  <si>
    <t>08/06/2015 - 14/06/2015</t>
  </si>
  <si>
    <t>15/06/2015 - 21/06/2015</t>
  </si>
  <si>
    <t>22/06/2015 - 28/06/2015</t>
  </si>
  <si>
    <t>29/06/2015 - 05/07/2015</t>
  </si>
  <si>
    <t>06/07/2015 - 12/07/2015</t>
  </si>
  <si>
    <t>13/07/2015 - 19/07/2015</t>
  </si>
  <si>
    <t>20/07/2015 - 26/07/2015</t>
  </si>
  <si>
    <t>27/07/2015 - 02/08/2015</t>
  </si>
  <si>
    <t>03/08/2015 - 09/08/2015</t>
  </si>
  <si>
    <t>10/08/2015 - 16/08/2015</t>
  </si>
  <si>
    <t>17/08/2015 - 23/08/2015</t>
  </si>
  <si>
    <t>24/08/2015 - 30/08/2015</t>
  </si>
  <si>
    <t>31/08/2015 - 06/09/2015</t>
  </si>
  <si>
    <t>07/09/2015 - 13/09/2015</t>
  </si>
  <si>
    <t>14/09/2015 - 20/09/2015</t>
  </si>
  <si>
    <t>21/09/2015 - 27/09/2015</t>
  </si>
  <si>
    <t>28/09/2015 - 04/10/2015</t>
  </si>
  <si>
    <t>05/10/2015 - 11/10/2015</t>
  </si>
  <si>
    <t>12/10/2015 - 18/10/2015</t>
  </si>
  <si>
    <t>19/10/2015 - 25/10/2015</t>
  </si>
  <si>
    <t>26/10/2015 - 01/11/2015</t>
  </si>
  <si>
    <t>02/11/2015 - 08/11/2015</t>
  </si>
  <si>
    <t>09/11/2015 - 15/11/2015</t>
  </si>
  <si>
    <t>16/11/2015 - 22/11/2015</t>
  </si>
  <si>
    <t>23/11/2015 - 29/11/2015</t>
  </si>
  <si>
    <t>30/11/2015 - 06/12/2015</t>
  </si>
  <si>
    <t>07/12/2015 - 13/12/2015</t>
  </si>
  <si>
    <t>14/12/2015 - 20/12/2015</t>
  </si>
  <si>
    <t>21/12/2015 - 27/12/2015</t>
  </si>
  <si>
    <t>28/12/2015 - 03/01/2016</t>
  </si>
  <si>
    <t>04/01/2016 - 10/01/2016</t>
  </si>
  <si>
    <t>11/01/2016 - 17/01/2016</t>
  </si>
  <si>
    <t>18/01/2016 - 24/01/2016</t>
  </si>
  <si>
    <t>25/01/2016 - 31/01/2016</t>
  </si>
  <si>
    <t>01/02/2016 - 07/02/2016</t>
  </si>
  <si>
    <t>08/02/2016 - 14/02/2016</t>
  </si>
  <si>
    <t>15/02/2016 - 21/02/2016</t>
  </si>
  <si>
    <t>22/02/2016 - 28/02/2016</t>
  </si>
  <si>
    <t>29/02/2016 - 06/03/2016</t>
  </si>
  <si>
    <t>07/03/2016 - 13/03/2016</t>
  </si>
  <si>
    <t>14/03/2016 - 20/03/2016</t>
  </si>
  <si>
    <t>21/03/2016 - 27/03/2016</t>
  </si>
  <si>
    <t>28/03/2016 - 03/04/2016</t>
  </si>
  <si>
    <t>04/04/2016 - 10/04/2016</t>
  </si>
  <si>
    <t>11/04/2016 - 17/04/2016</t>
  </si>
  <si>
    <t>18/04/2016 - 24/04/2016</t>
  </si>
  <si>
    <t>25/04/2016 - 01/05/2016</t>
  </si>
  <si>
    <t>02/05/2016 - 08/05/2016</t>
  </si>
  <si>
    <t>09/05/2016 - 15/05/2016</t>
  </si>
  <si>
    <t>16/05/2016 - 22/05/2016</t>
  </si>
  <si>
    <t>23/05/2016 - 29/05/2016</t>
  </si>
  <si>
    <t>30/05/2016 - 05/06/2016</t>
  </si>
  <si>
    <t>06/06/2016 - 12/06/2016</t>
  </si>
  <si>
    <t>13/06/2016 - 19/06/2016</t>
  </si>
  <si>
    <t>20/06/2016 - 26/06/2016</t>
  </si>
  <si>
    <t>27/06/2016 - 03/07/2016</t>
  </si>
  <si>
    <t>04/07/2016 - 10/07/2016</t>
  </si>
  <si>
    <t>11/07/2016 - 17/07/2016</t>
  </si>
  <si>
    <t>18/07/2016 - 24/07/2016</t>
  </si>
  <si>
    <t>25/07/2016 - 31/07/2016</t>
  </si>
  <si>
    <t>01/08/2016 - 07/08/2016</t>
  </si>
  <si>
    <t>08/08/2016 - 14/08/2016</t>
  </si>
  <si>
    <t>15/08/2016 - 21/08/2016</t>
  </si>
  <si>
    <t>22/08/2016 - 28/08/2016</t>
  </si>
  <si>
    <t>29/08/2016 - 04/09/2016</t>
  </si>
  <si>
    <t>05/09/2016 - 11/09/2016</t>
  </si>
  <si>
    <t>12/09/2016 - 18/09/2016</t>
  </si>
  <si>
    <t>19/09/2016 - 25/09/2016</t>
  </si>
  <si>
    <t>26/09/2016 - 02/10/2016</t>
  </si>
  <si>
    <t>03/10/2016 - 09/10/2016</t>
  </si>
  <si>
    <t>10/10/2016 - 16/10/2016</t>
  </si>
  <si>
    <t>17/10/2016 - 23/10/2016</t>
  </si>
  <si>
    <t>24/10/2016 - 30/10/2016</t>
  </si>
  <si>
    <t>31/10/2016 - 06/11/2016</t>
  </si>
  <si>
    <t>07/11/2016 - 13/11/2016</t>
  </si>
  <si>
    <t>14/11/2016 - 20/11/2016</t>
  </si>
  <si>
    <t>21/11/2016 - 27/11/2016</t>
  </si>
  <si>
    <t>28/11/2016 - 04/12/2016</t>
  </si>
  <si>
    <t>05/12/2016 - 11/12/2016</t>
  </si>
  <si>
    <t>12/12/2016 - 18/12/2016</t>
  </si>
  <si>
    <t>19/12/2016 - 25/12/2016</t>
  </si>
  <si>
    <t>26/12/2016 - 01/01/2017</t>
  </si>
  <si>
    <t>02/01/2017 - 08/01/2017</t>
  </si>
  <si>
    <t>09/01/2017 - 15/01/2017</t>
  </si>
  <si>
    <t>16/01/2017 - 22/01/2017</t>
  </si>
  <si>
    <t>23/01/2017 - 29/01/2017</t>
  </si>
  <si>
    <t>30/01/2017 - 05/02/2017</t>
  </si>
  <si>
    <t>06/02/2017 - 12/02/2017</t>
  </si>
  <si>
    <t>13/02/2017 - 19/02/2017</t>
  </si>
  <si>
    <t>20/02/2017 - 26/02/2017</t>
  </si>
  <si>
    <t>27/02/2017 - 05/03/2017</t>
  </si>
  <si>
    <t>06/03/2017 - 12/03/2017</t>
  </si>
  <si>
    <t>13/03/2017 - 19/03/2017</t>
  </si>
  <si>
    <t>20/03/2017 - 26/03/2017</t>
  </si>
  <si>
    <t>27/03/2017 - 02/04/2017</t>
  </si>
  <si>
    <t>03/04/2017 - 09/04/2017</t>
  </si>
  <si>
    <t>10/04/2017 - 16/04/2017</t>
  </si>
  <si>
    <t>17/04/2017 - 23/04/2017</t>
  </si>
  <si>
    <t>24/04/2017 - 30/04/2017</t>
  </si>
  <si>
    <t>01/05/2017 - 07/05/2017</t>
  </si>
  <si>
    <t>08/05/2017 - 14/05/2017</t>
  </si>
  <si>
    <t>15/05/2017 - 21/05/2017</t>
  </si>
  <si>
    <t>22/05/2017 - 28/05/2017</t>
  </si>
  <si>
    <t>29/05/2017 - 04/06/2017</t>
  </si>
  <si>
    <t>05/06/2017 - 11/06/2017</t>
  </si>
  <si>
    <t>12/06/2017 - 18/06/2017</t>
  </si>
  <si>
    <t>19/06/2017 - 25/06/2017</t>
  </si>
  <si>
    <t>26/06/2017 - 02/07/2017</t>
  </si>
  <si>
    <t>03/07/2017 - 09/07/2017</t>
  </si>
  <si>
    <t>10/07/2017 - 16/07/2017</t>
  </si>
  <si>
    <t>17/07/2017 - 23/07/2017</t>
  </si>
  <si>
    <t>24/07/2017 - 30/07/2017</t>
  </si>
  <si>
    <t>31/07/2017 - 06/08/2017</t>
  </si>
  <si>
    <t>07/08/2017 - 13/08/2017</t>
  </si>
  <si>
    <t>14/08/2017 - 20/08/2017</t>
  </si>
  <si>
    <t>21/08/2017 - 27/08/2017</t>
  </si>
  <si>
    <t>28/08/2017 - 03/09/2017</t>
  </si>
  <si>
    <t>04/09/2017 - 10/09/2017</t>
  </si>
  <si>
    <t>11/09/2017 - 17/09/2017</t>
  </si>
  <si>
    <t>18/09/2017 - 24/09/2017</t>
  </si>
  <si>
    <t>25/09/2017 - 01/10/2017</t>
  </si>
  <si>
    <t>02/10/2017 - 08/10/2017</t>
  </si>
  <si>
    <t>09/10/2017 - 15/10/2017</t>
  </si>
  <si>
    <t>16/10/2017 - 22/10/2017</t>
  </si>
  <si>
    <t>23/10/2017 - 29/10/2017</t>
  </si>
  <si>
    <t>30/10/2017 - 05/11/2017</t>
  </si>
  <si>
    <t>06/11/2017 - 12/11/2017</t>
  </si>
  <si>
    <t>13/11/2017 - 19/11/2017</t>
  </si>
  <si>
    <t>20/11/2017 - 26/11/2017</t>
  </si>
  <si>
    <t>27/11/2017 - 03/12/2017</t>
  </si>
  <si>
    <t>04/12/2017 - 10/12/2017</t>
  </si>
  <si>
    <t>11/12/2017 - 17/12/2017</t>
  </si>
  <si>
    <t>18/12/2017 - 24/12/2017</t>
  </si>
  <si>
    <t>25/12/2017 - 31/12/2017</t>
  </si>
  <si>
    <t>01/01/2018 - 07/01/2018</t>
  </si>
  <si>
    <t>08/01/2018 - 14/01/2018</t>
  </si>
  <si>
    <t>15/01/2018 - 21/01/2018</t>
  </si>
  <si>
    <t>22/01/2018 - 28/01/2018</t>
  </si>
  <si>
    <t>29/01/2018 - 04/02/2018</t>
  </si>
  <si>
    <t>05/02/2018 - 11/02/2018</t>
  </si>
  <si>
    <t>12/02/2018 - 18/02/2018</t>
  </si>
  <si>
    <t>19/02/2018 - 25/02/2018</t>
  </si>
  <si>
    <t>26/02/2018 - 04/03/2018</t>
  </si>
  <si>
    <t>05/03/2018 - 11/03/2018</t>
  </si>
  <si>
    <t>12/03/2018 - 18/03/2018</t>
  </si>
  <si>
    <t>19/03/2018 - 25/03/2018</t>
  </si>
  <si>
    <t>26/03/2018 - 01/04/2018</t>
  </si>
  <si>
    <t>02/04/2018 - 08/04/2018</t>
  </si>
  <si>
    <t>09/04/2018 - 15/04/2018</t>
  </si>
  <si>
    <t>16/04/2018 - 22/04/2018</t>
  </si>
  <si>
    <t>23/04/2018 - 29/04/2018</t>
  </si>
  <si>
    <t>30/04/2018 - 06/05/2018</t>
  </si>
  <si>
    <t>07/05/2018 - 13/05/2018</t>
  </si>
  <si>
    <t>14/05/2018 - 20/05/2018</t>
  </si>
  <si>
    <t>21/05/2018 - 27/05/2018</t>
  </si>
  <si>
    <t>28/05/2018 - 03/06/2018</t>
  </si>
  <si>
    <t>04/06/2018 - 10/06/2018</t>
  </si>
  <si>
    <t>11/06/2018 - 17/06/2018</t>
  </si>
  <si>
    <t>18/06/2018 - 24/06/2018</t>
  </si>
  <si>
    <t>25/06/2018 - 01/07/2018</t>
  </si>
  <si>
    <t>02/07/2018 - 08/07/2018</t>
  </si>
  <si>
    <t>09/07/2018 - 15/07/2018</t>
  </si>
  <si>
    <t>16/07/2018 - 22/07/2018</t>
  </si>
  <si>
    <t>23/07/2018 - 29/07/2018</t>
  </si>
  <si>
    <t>30/07/2018 - 05/08/2018</t>
  </si>
  <si>
    <t>06/08/2018 - 12/08/2018</t>
  </si>
  <si>
    <t>13/08/2018 - 19/08/2018</t>
  </si>
  <si>
    <t>20/08/2018 - 26/08/2018</t>
  </si>
  <si>
    <t>27/08/2018 - 02/09/2018</t>
  </si>
  <si>
    <t>03/09/2018 - 09/09/2018</t>
  </si>
  <si>
    <t>10/09/2018 - 16/09/2018</t>
  </si>
  <si>
    <t>17/09/2018 - 23/09/2018</t>
  </si>
  <si>
    <t>24/09/2018 - 30/09/2018</t>
  </si>
  <si>
    <t>01/10/2018 - 07/10/2018</t>
  </si>
  <si>
    <t>08/10/2018 - 14/10/2018</t>
  </si>
  <si>
    <t>15/10/2018 - 21/10/2018</t>
  </si>
  <si>
    <t>22/10/2018 - 28/10/2018</t>
  </si>
  <si>
    <t>29/10/2018 - 04/11/2018</t>
  </si>
  <si>
    <t>05/11/2018 - 11/11/2018</t>
  </si>
  <si>
    <t>12/11/2018 - 18/11/2018</t>
  </si>
  <si>
    <t>19/11/2018 - 25/11/2018</t>
  </si>
  <si>
    <t>26/11/2018 - 02/12/2018</t>
  </si>
  <si>
    <t>03/12/2018 - 09/12/2018</t>
  </si>
  <si>
    <t>10/12/2018 - 16/12/2018</t>
  </si>
  <si>
    <t>17/12/2018 - 23/12/2018</t>
  </si>
  <si>
    <t>24/12/2018 - 30/12/2018</t>
  </si>
  <si>
    <t>31/12/2018 - 06/01/2019</t>
  </si>
  <si>
    <t>07/01/2019 - 13/01/2019</t>
  </si>
  <si>
    <t>14/01/2019 - 20/01/2019</t>
  </si>
  <si>
    <t>21/01/2019 - 27/01/2019</t>
  </si>
  <si>
    <t>28/01/2019 - 03/02/2019</t>
  </si>
  <si>
    <t>04/02/2019 - 10/02/2019</t>
  </si>
  <si>
    <t>11/02/2019 - 17/02/2019</t>
  </si>
  <si>
    <t>18/02/2019 - 24/02/2019</t>
  </si>
  <si>
    <t>25/02/2019 - 03/03/2019</t>
  </si>
  <si>
    <t>04/03/2019 - 10/03/2019</t>
  </si>
  <si>
    <t>11/03/2019 - 17/03/2019</t>
  </si>
  <si>
    <t>18/03/2019 - 24/03/2019</t>
  </si>
  <si>
    <t>25/03/2019 - 31/03/2019</t>
  </si>
  <si>
    <t>01/04/2019 - 07/04/2019</t>
  </si>
  <si>
    <t>08/04/2019 - 14/04/2019</t>
  </si>
  <si>
    <t>15/04/2019 - 21/04/2019</t>
  </si>
  <si>
    <t>22/04/2019 - 28/04/2019</t>
  </si>
  <si>
    <t>29/04/2019 - 05/05/2019</t>
  </si>
  <si>
    <t>06/05/2019 - 12/05/2019</t>
  </si>
  <si>
    <t>13/05/2019 - 19/05/2019</t>
  </si>
  <si>
    <t>20/05/2019 - 26/05/2019</t>
  </si>
  <si>
    <t>27/05/2019 - 02/06/2019</t>
  </si>
  <si>
    <t>03/06/2019 - 09/06/2019</t>
  </si>
  <si>
    <t>10/06/2019 - 16/06/2019</t>
  </si>
  <si>
    <t>17/06/2019 - 23/06/2019</t>
  </si>
  <si>
    <t>24/06/2019 - 30/06/2019</t>
  </si>
  <si>
    <t>01/07/2019 - 07/07/2019</t>
  </si>
  <si>
    <t>08/07/2019 - 14/07/2019</t>
  </si>
  <si>
    <t>15/07/2019 - 21/07/2019</t>
  </si>
  <si>
    <t>22/07/2019 - 28/07/2019</t>
  </si>
  <si>
    <t>29/07/2019 - 04/08/2019</t>
  </si>
  <si>
    <t>05/08/2019 - 11/08/2019</t>
  </si>
  <si>
    <t>12/08/2019 - 18/08/2019</t>
  </si>
  <si>
    <t>19/08/2019 - 25/08/2019</t>
  </si>
  <si>
    <t>26/08/2019 - 01/09/2019</t>
  </si>
  <si>
    <t>02/09/2019 - 08/09/2019</t>
  </si>
  <si>
    <t>09/09/2019 - 15/09/2019</t>
  </si>
  <si>
    <t>16/09/2019 - 22/09/2019</t>
  </si>
  <si>
    <t>23/09/2019 - 29/09/2019</t>
  </si>
  <si>
    <t>30/09/2019 - 06/10/2019</t>
  </si>
  <si>
    <t>07/10/2019 - 13/10/2019</t>
  </si>
  <si>
    <t>14/10/2019 - 20/10/2019</t>
  </si>
  <si>
    <t>21/10/2019 - 27/10/2019</t>
  </si>
  <si>
    <t>28/10/2019 - 03/11/2019</t>
  </si>
  <si>
    <t>04/11/2019 - 10/11/2019</t>
  </si>
  <si>
    <t>11/11/2019 - 17/11/2019</t>
  </si>
  <si>
    <t>18/11/2019 - 24/11/2019</t>
  </si>
  <si>
    <t>25/11/2019 - 01/12/2019</t>
  </si>
  <si>
    <t>02/12/2019 - 08/12/2019</t>
  </si>
  <si>
    <t>09/12/2019 - 15/12/2019</t>
  </si>
  <si>
    <t>16/12/2019 - 22/12/2019</t>
  </si>
  <si>
    <t>23/12/2019 - 29/12/2019</t>
  </si>
  <si>
    <t>30/12/2019 - 05/01/2020</t>
  </si>
  <si>
    <t>06/01/2020 - 12/01/2020</t>
  </si>
  <si>
    <t>13/01/2020 - 19/01/2020</t>
  </si>
  <si>
    <t>20/01/2020 - 26/01/2020</t>
  </si>
  <si>
    <t>27/01/2020 - 02/02/2020</t>
  </si>
  <si>
    <t>03/02/2020 - 09/02/2020</t>
  </si>
  <si>
    <t>10/02/2020 - 16/02/2020</t>
  </si>
  <si>
    <t>17/02/2020 - 23/02/2020</t>
  </si>
  <si>
    <t>24/02/2020 - 01/03/2020</t>
  </si>
  <si>
    <t>02/03/2020 - 08/03/2020</t>
  </si>
  <si>
    <t>09/03/2020 - 15/03/2020</t>
  </si>
  <si>
    <t>16/03/2020 - 22/03/2020</t>
  </si>
  <si>
    <t>23/03/2020 - 29/03/2020</t>
  </si>
  <si>
    <t>30/03/2020 - 05/04/2020</t>
  </si>
  <si>
    <t>06/04/2020 - 12/04/2020</t>
  </si>
  <si>
    <t>13/04/2020 - 19/04/2020</t>
  </si>
  <si>
    <t>20/04/2020 - 26/04/2020</t>
  </si>
  <si>
    <t>27/04/2020 - 03/05/2020</t>
  </si>
  <si>
    <t>04/05/2020 - 10/05/2020</t>
  </si>
  <si>
    <t>11/05/2020 - 17/05/2020</t>
  </si>
  <si>
    <t>18/05/2020 - 24/05/2020</t>
  </si>
  <si>
    <t>25/05/2020 - 31/05/2020</t>
  </si>
  <si>
    <t>01/06/2020 - 07/06/2020</t>
  </si>
  <si>
    <t>08/06/2020 - 14/06/2020</t>
  </si>
  <si>
    <t>15/06/2020 - 21/06/2020</t>
  </si>
  <si>
    <t>22/06/2020 - 28/06/2020</t>
  </si>
  <si>
    <t>29/06/2020 - 05/07/2020</t>
  </si>
  <si>
    <t>06/07/2020 - 12/07/2020</t>
  </si>
  <si>
    <t>13/07/2020 - 19/07/2020</t>
  </si>
  <si>
    <t>20/07/2020 - 26/07/2020</t>
  </si>
  <si>
    <t>27/07/2020 - 02/08/2020</t>
  </si>
  <si>
    <t>03/08/2020 - 09/08/2020</t>
  </si>
  <si>
    <t>10/08/2020 - 16/08/2020</t>
  </si>
  <si>
    <t>17/08/2020 - 23/08/2020</t>
  </si>
  <si>
    <t>24/08/2020 - 30/08/2020</t>
  </si>
  <si>
    <t>31/08/2020 - 06/09/2020</t>
  </si>
  <si>
    <t>07/09/2020 - 13/09/2020</t>
  </si>
  <si>
    <t>14/09/2020 - 20/09/2020</t>
  </si>
  <si>
    <t>21/09/2020 - 27/09/2020</t>
  </si>
  <si>
    <t>28/09/2020 - 04/10/2020</t>
  </si>
  <si>
    <t>05/10/2020 - 11/10/2020</t>
  </si>
  <si>
    <t>12/10/2020 - 18/10/2020</t>
  </si>
  <si>
    <t>19/10/2020 - 25/10/2020</t>
  </si>
  <si>
    <t>26/10/2020 - 01/11/2020</t>
  </si>
  <si>
    <t>02/11/2020 - 08/11/2020</t>
  </si>
  <si>
    <t>09/11/2020 - 15/11/2020</t>
  </si>
  <si>
    <t>16/11/2020 - 22/11/2020</t>
  </si>
  <si>
    <t>23/11/2020 - 29/11/2020</t>
  </si>
  <si>
    <t>30/11/2020 - 06/12/2020</t>
  </si>
  <si>
    <t>07/12/2020 - 13/12/2020</t>
  </si>
  <si>
    <t>14/12/2020 - 20/12/2020</t>
  </si>
  <si>
    <t>21/12/2020 - 27/12/2020</t>
  </si>
  <si>
    <t>28/12/2020 - 03/01/2021</t>
  </si>
  <si>
    <t>04/01/2021 - 10/01/2021</t>
  </si>
  <si>
    <t>11/01/2021 - 17/01/2021</t>
  </si>
  <si>
    <t>18/01/2021 - 24/01/2021</t>
  </si>
  <si>
    <t>25/01/2021 - 31/01/2021</t>
  </si>
  <si>
    <t>01/02/2021 - 07/02/2021</t>
  </si>
  <si>
    <t>08/02/2021 - 14/02/2021</t>
  </si>
  <si>
    <t>15/02/2021 - 21/02/2021</t>
  </si>
  <si>
    <t>22/02/2021 - 28/02/2021</t>
  </si>
  <si>
    <t>01/03/2021 - 07/03/2021</t>
  </si>
  <si>
    <t>08/03/2021 - 14/03/2021</t>
  </si>
  <si>
    <t>15/03/2021 - 21/03/2021</t>
  </si>
  <si>
    <t>22/03/2021 - 28/03/2021</t>
  </si>
  <si>
    <t>29/03/2021 -04/04/2021</t>
  </si>
  <si>
    <t>05/04/2021 - 11/04/2021</t>
  </si>
  <si>
    <t>12/04/2021 - 18/04/2021</t>
  </si>
  <si>
    <t>19/04/2021 - 25/04/2021</t>
  </si>
  <si>
    <t>26/04/2021 - 02/05/2021</t>
  </si>
  <si>
    <t>03/05/2021 - 09/05/2021</t>
  </si>
  <si>
    <t>10/05/2021 - 16/05/2021</t>
  </si>
  <si>
    <t>17/05/2021 - 23/05/2021</t>
  </si>
  <si>
    <t>24/05/2021 - 30/05/2021</t>
  </si>
  <si>
    <t>31/05/2021 - 06/06/2021</t>
  </si>
  <si>
    <t>07/06/2021 - 13/06/2021</t>
  </si>
  <si>
    <t>14/06/2021 - 20/06/2021</t>
  </si>
  <si>
    <t>21/06/2021 - 27/06/2021</t>
  </si>
  <si>
    <t>28/06/2021 - 04/07/2021</t>
  </si>
  <si>
    <t>05/07/2021 - 11/07/2021</t>
  </si>
  <si>
    <t>12/07/2021 - 18/07/2021</t>
  </si>
  <si>
    <t>19/07/2021 - 25/07/2021</t>
  </si>
  <si>
    <t>26/07/2021 - 01/08/2021</t>
  </si>
  <si>
    <t>02/08/2021 - 08/08/2021</t>
  </si>
  <si>
    <t>09/08/2021 - 15/08/2021</t>
  </si>
  <si>
    <t>16/08/2021 - 22/08/2021</t>
  </si>
  <si>
    <t>23/08/2021 - 29/08/2021</t>
  </si>
  <si>
    <t>30/08/2021 - 05/09/2021</t>
  </si>
  <si>
    <t>06/09/2021 - 12/09/2021</t>
  </si>
  <si>
    <t>13/09/2021 - 19/09/2021</t>
  </si>
  <si>
    <t>20/09/2021 - 26/09/2021</t>
  </si>
  <si>
    <t>27/09/2021 - 03/10/2021</t>
  </si>
  <si>
    <t>04/10/2021 - 10/10/2021</t>
  </si>
  <si>
    <t>11/10/2021 - 17/10/2021</t>
  </si>
  <si>
    <t>18/10/2021 - 24/10/2021</t>
  </si>
  <si>
    <t>25/10/2021 - 31/10/2021</t>
  </si>
  <si>
    <t>01/11/2021 - 07/11/2021</t>
  </si>
  <si>
    <t>08/11/2021 - 14/11/2021</t>
  </si>
  <si>
    <t>15/11/2021 - 21/11/2021</t>
  </si>
  <si>
    <t>22/11/2021 - 28/11/2021</t>
  </si>
  <si>
    <t>29/11/2021 - 05/12/2021</t>
  </si>
  <si>
    <t>06/12/2021 - 12/12/2021</t>
  </si>
  <si>
    <t>13/12/2021 - 19/12/2021</t>
  </si>
  <si>
    <t>20/12/2021 - 26/12/2021</t>
  </si>
  <si>
    <t>27/12/2021 - 02/01/2022</t>
  </si>
  <si>
    <t>03/01/2022 - 09/01/2022</t>
  </si>
  <si>
    <t>10/01/2022 - 16/01/2022</t>
  </si>
  <si>
    <t>17/01/2022 - 23/01/2022</t>
  </si>
  <si>
    <t>24/01/2022 - 30/01/2022</t>
  </si>
  <si>
    <t>31/01/2022 - 06/02/2022</t>
  </si>
  <si>
    <t>07/02/2022 - 13/02/2022</t>
  </si>
  <si>
    <t>14/02/2022 - 20/02/2022</t>
  </si>
  <si>
    <t>21/02/2022 - 27/02/2022</t>
  </si>
  <si>
    <t>28/02/2022 - 06/03/2022</t>
  </si>
  <si>
    <t>07/03/2022 - 13/03/2022</t>
  </si>
  <si>
    <t>14/03/2022 - 20/03/2022</t>
  </si>
  <si>
    <t>21/03/2022 - 27/03/2022</t>
  </si>
  <si>
    <t>28/03/2022 - 03/04/2022</t>
  </si>
  <si>
    <t>04/04/2022 - 10/04/2022</t>
  </si>
  <si>
    <t>11/04/2022 - 17/04/2022</t>
  </si>
  <si>
    <t>18/04/2022 - 24/04/2022</t>
  </si>
  <si>
    <t>25/04/2022 - 01/05/2022</t>
  </si>
  <si>
    <t>02/05/2022 - 08/05/2022</t>
  </si>
  <si>
    <t>09/05/2022 - 15/05/2022</t>
  </si>
  <si>
    <t>16/05/2022 - 22/05/2022</t>
  </si>
  <si>
    <t>23/05/2022 - 29/05/2022</t>
  </si>
  <si>
    <t>30/05/2022 - 05/06/2022</t>
  </si>
  <si>
    <t>06/06/2022 - 12/06/2022</t>
  </si>
  <si>
    <t>13/06/2022 - 19/06/2022</t>
  </si>
  <si>
    <t>20/06/2022 - 26/06/2022</t>
  </si>
  <si>
    <t>27/06/2022 - 03/07/2022</t>
  </si>
  <si>
    <t>04/07/2022 - 10/07/2022</t>
  </si>
  <si>
    <t>11/07/2022 - 17/07/2022</t>
  </si>
  <si>
    <t>18/07/2022 - 24/07/2022</t>
  </si>
  <si>
    <t>25/07/2022 - 31/07/2022</t>
  </si>
  <si>
    <t>01/08/2022 - 07/08/2022</t>
  </si>
  <si>
    <t>08/08/2022 - 14/08/2022</t>
  </si>
  <si>
    <t>15/08/2022 - 21/08/2022</t>
  </si>
  <si>
    <t>22/08/2022 - 28/08/2022</t>
  </si>
  <si>
    <t>29/08/2022 - 04/09/2022</t>
  </si>
  <si>
    <t>05/09/2022 - 11/09/2022</t>
  </si>
  <si>
    <t>12/09/2022 - 18/09/2022</t>
  </si>
  <si>
    <t>19/09/2022 - 25/09/2022</t>
  </si>
  <si>
    <t>26/09/2022 - 02/10/2022</t>
  </si>
  <si>
    <t>03/10/2022 - 09/10/2022</t>
  </si>
  <si>
    <t>10/10/2022 - 16/10/2022</t>
  </si>
  <si>
    <t>17/10/2022 - 23/10/2022</t>
  </si>
  <si>
    <t>24/10/2022 - 30/10/2022</t>
  </si>
  <si>
    <t>31/10/2022 - 06/11/2022</t>
  </si>
  <si>
    <t>07/11/2022 - 13/11/2022</t>
  </si>
  <si>
    <t>14/11/2022 - 20/11/2022</t>
  </si>
  <si>
    <t>21/11/2022 - 27/11/2022</t>
  </si>
  <si>
    <t>28/11/2022 - 04/12/2022</t>
  </si>
  <si>
    <t>05/12/2022 - 11/12/2022</t>
  </si>
  <si>
    <t>12/12/2022 - 18/12/2022</t>
  </si>
  <si>
    <t>19/12/2022 - 25/12/2022</t>
  </si>
  <si>
    <t>26/12/2022 - 01/01/2023</t>
  </si>
  <si>
    <t>среднее значение</t>
  </si>
  <si>
    <t>медиана</t>
  </si>
  <si>
    <t>дисперсия</t>
  </si>
  <si>
    <t>стандартное отклонение</t>
  </si>
  <si>
    <t>минимум</t>
  </si>
  <si>
    <t>максимум</t>
  </si>
  <si>
    <t>размах</t>
  </si>
  <si>
    <r>
      <t xml:space="preserve">Описательная статистика </t>
    </r>
    <r>
      <rPr>
        <b/>
        <sz val="11"/>
        <color theme="1"/>
        <rFont val="Calibri"/>
        <family val="2"/>
        <charset val="204"/>
        <scheme val="minor"/>
      </rPr>
      <t>(UCRY Policy Index)</t>
    </r>
  </si>
  <si>
    <r>
      <t xml:space="preserve">Описательная статистика </t>
    </r>
    <r>
      <rPr>
        <b/>
        <sz val="11"/>
        <color theme="1"/>
        <rFont val="Calibri"/>
        <family val="2"/>
        <charset val="204"/>
        <scheme val="minor"/>
      </rPr>
      <t>(UCRY Price Index)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</si>
</sst>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tabSelected="1" workbookViewId="0">
      <selection activeCell="F12" sqref="F12"/>
    </sheetView>
  </sheetViews>
  <sheetFormatPr defaultRowHeight="14.4" x14ac:dyDescent="0.3"/>
  <cols>
    <col min="1" max="1" width="22" bestFit="1" customWidth="1"/>
    <col min="2" max="2" width="10.109375" bestFit="1" customWidth="1"/>
    <col min="3" max="3" width="15.77734375" bestFit="1" customWidth="1"/>
    <col min="4" max="4" width="15" bestFit="1" customWidth="1"/>
    <col min="6" max="6" width="17" bestFit="1" customWidth="1"/>
    <col min="7" max="8" width="12" bestFit="1" customWidth="1"/>
    <col min="9" max="9" width="23.109375" bestFit="1" customWidth="1"/>
    <col min="10" max="12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F1" s="4" t="s">
        <v>481</v>
      </c>
      <c r="G1" s="4"/>
      <c r="H1" s="4"/>
      <c r="I1" s="4"/>
      <c r="J1" s="4"/>
      <c r="K1" s="4"/>
      <c r="L1" s="4"/>
    </row>
    <row r="2" spans="1:12" x14ac:dyDescent="0.3">
      <c r="A2" t="s">
        <v>4</v>
      </c>
      <c r="B2" s="1">
        <v>41642</v>
      </c>
      <c r="C2">
        <v>99.641406930000002</v>
      </c>
      <c r="D2">
        <v>99.431646000000001</v>
      </c>
      <c r="F2" s="2" t="s">
        <v>474</v>
      </c>
      <c r="G2" s="2" t="s">
        <v>475</v>
      </c>
      <c r="H2" s="2" t="s">
        <v>476</v>
      </c>
      <c r="I2" s="2" t="s">
        <v>477</v>
      </c>
      <c r="J2" s="2" t="s">
        <v>478</v>
      </c>
      <c r="K2" s="2" t="s">
        <v>479</v>
      </c>
      <c r="L2" s="2" t="s">
        <v>480</v>
      </c>
    </row>
    <row r="3" spans="1:12" x14ac:dyDescent="0.3">
      <c r="A3" t="s">
        <v>5</v>
      </c>
      <c r="B3" s="1">
        <v>41649</v>
      </c>
      <c r="C3">
        <v>99.271082070000006</v>
      </c>
      <c r="D3">
        <v>99.271213930000002</v>
      </c>
      <c r="F3" s="3">
        <f>AVERAGE($C$2:$C$471)</f>
        <v>101.09218739757449</v>
      </c>
      <c r="G3" s="3">
        <f>MEDIAN($C$2:$C$471)</f>
        <v>99.851257680000003</v>
      </c>
      <c r="H3" s="3">
        <f>_xlfn.VAR.S($C$2:$C$471)</f>
        <v>7.80055275478417</v>
      </c>
      <c r="I3" s="3">
        <f>_xlfn.STDEV.S($C$2:$C$471)</f>
        <v>2.792946965981304</v>
      </c>
      <c r="J3" s="3">
        <f>MIN($C$2:$C$471)</f>
        <v>99.024198830000003</v>
      </c>
      <c r="K3" s="3">
        <f>MAX($C$2:$C$471)</f>
        <v>114.6519079</v>
      </c>
      <c r="L3" s="3">
        <f>K3-J3</f>
        <v>15.627709069999995</v>
      </c>
    </row>
    <row r="4" spans="1:12" x14ac:dyDescent="0.3">
      <c r="A4" t="s">
        <v>6</v>
      </c>
      <c r="B4" s="1">
        <v>41656</v>
      </c>
      <c r="C4">
        <v>99.443900339999999</v>
      </c>
      <c r="D4">
        <v>99.364799309999995</v>
      </c>
    </row>
    <row r="5" spans="1:12" x14ac:dyDescent="0.3">
      <c r="A5" t="s">
        <v>7</v>
      </c>
      <c r="B5" s="1">
        <v>41663</v>
      </c>
      <c r="C5">
        <v>99.369835370000004</v>
      </c>
      <c r="D5">
        <v>99.351429969999998</v>
      </c>
      <c r="F5" s="4" t="s">
        <v>482</v>
      </c>
      <c r="G5" s="4"/>
      <c r="H5" s="4"/>
      <c r="I5" s="4"/>
      <c r="J5" s="4"/>
      <c r="K5" s="4"/>
      <c r="L5" s="4"/>
    </row>
    <row r="6" spans="1:12" x14ac:dyDescent="0.3">
      <c r="A6" t="s">
        <v>8</v>
      </c>
      <c r="B6" s="1">
        <v>41670</v>
      </c>
      <c r="C6">
        <v>99.567341959999993</v>
      </c>
      <c r="D6">
        <v>99.592078069999999</v>
      </c>
      <c r="F6" s="2" t="s">
        <v>474</v>
      </c>
      <c r="G6" s="2" t="s">
        <v>475</v>
      </c>
      <c r="H6" s="2" t="s">
        <v>476</v>
      </c>
      <c r="I6" s="2" t="s">
        <v>477</v>
      </c>
      <c r="J6" s="2" t="s">
        <v>478</v>
      </c>
      <c r="K6" s="2" t="s">
        <v>479</v>
      </c>
      <c r="L6" s="2" t="s">
        <v>480</v>
      </c>
    </row>
    <row r="7" spans="1:12" x14ac:dyDescent="0.3">
      <c r="A7" t="s">
        <v>9</v>
      </c>
      <c r="B7" s="1">
        <v>41677</v>
      </c>
      <c r="C7">
        <v>99.493276980000005</v>
      </c>
      <c r="D7">
        <v>99.458384679999995</v>
      </c>
      <c r="F7" s="3">
        <f>AVERAGE($D$2:$D$471)</f>
        <v>101.10324008297881</v>
      </c>
      <c r="G7" s="3">
        <f>MEDIAN($D$2:$D$471)</f>
        <v>99.8728342</v>
      </c>
      <c r="H7" s="3">
        <f>_xlfn.VAR.S($D$2:$D$471)</f>
        <v>7.7595351542389368</v>
      </c>
      <c r="I7" s="3">
        <f>_xlfn.STDEV.S($D$2:$D$471)</f>
        <v>2.7855942192356258</v>
      </c>
      <c r="J7" s="3">
        <f>MIN($D$2:$D$471)</f>
        <v>99.03056583</v>
      </c>
      <c r="K7" s="3">
        <f>MAX($D$2:$D$471)</f>
        <v>113.148588</v>
      </c>
      <c r="L7" s="3">
        <f>K7-J7</f>
        <v>14.118022170000003</v>
      </c>
    </row>
    <row r="8" spans="1:12" x14ac:dyDescent="0.3">
      <c r="A8" t="s">
        <v>10</v>
      </c>
      <c r="B8" s="1">
        <v>41684</v>
      </c>
      <c r="C8">
        <v>99.493276980000005</v>
      </c>
      <c r="D8">
        <v>99.4984927</v>
      </c>
    </row>
    <row r="9" spans="1:12" x14ac:dyDescent="0.3">
      <c r="A9" t="s">
        <v>11</v>
      </c>
      <c r="B9" s="1">
        <v>41691</v>
      </c>
      <c r="C9">
        <v>99.271082070000006</v>
      </c>
      <c r="D9">
        <v>99.378168650000006</v>
      </c>
    </row>
    <row r="10" spans="1:12" x14ac:dyDescent="0.3">
      <c r="A10" t="s">
        <v>12</v>
      </c>
      <c r="B10" s="1">
        <v>41698</v>
      </c>
      <c r="C10">
        <v>100.15986169999999</v>
      </c>
      <c r="D10">
        <v>100.0466356</v>
      </c>
    </row>
    <row r="11" spans="1:12" x14ac:dyDescent="0.3">
      <c r="A11" t="s">
        <v>13</v>
      </c>
      <c r="B11" s="1">
        <v>41705</v>
      </c>
      <c r="C11">
        <v>100.0857968</v>
      </c>
      <c r="D11">
        <v>99.8728342</v>
      </c>
    </row>
    <row r="12" spans="1:12" x14ac:dyDescent="0.3">
      <c r="A12" t="s">
        <v>14</v>
      </c>
      <c r="B12" s="1">
        <v>41712</v>
      </c>
      <c r="C12">
        <v>99.715471899999997</v>
      </c>
      <c r="D12">
        <v>99.525231379999994</v>
      </c>
    </row>
    <row r="13" spans="1:12" x14ac:dyDescent="0.3">
      <c r="A13" t="s">
        <v>15</v>
      </c>
      <c r="B13" s="1">
        <v>41719</v>
      </c>
      <c r="C13">
        <v>99.369835370000004</v>
      </c>
      <c r="D13">
        <v>99.418276660000004</v>
      </c>
    </row>
    <row r="14" spans="1:12" x14ac:dyDescent="0.3">
      <c r="A14" t="s">
        <v>16</v>
      </c>
      <c r="B14" s="1">
        <v>41726</v>
      </c>
      <c r="C14">
        <v>99.542653630000004</v>
      </c>
      <c r="D14">
        <v>99.4984927</v>
      </c>
    </row>
    <row r="15" spans="1:12" x14ac:dyDescent="0.3">
      <c r="A15" t="s">
        <v>17</v>
      </c>
      <c r="B15" s="1">
        <v>41733</v>
      </c>
      <c r="C15">
        <v>99.838913520000006</v>
      </c>
      <c r="D15">
        <v>99.672294109999996</v>
      </c>
    </row>
    <row r="16" spans="1:12" x14ac:dyDescent="0.3">
      <c r="A16" t="s">
        <v>18</v>
      </c>
      <c r="B16" s="1">
        <v>41740</v>
      </c>
      <c r="C16">
        <v>99.295770390000001</v>
      </c>
      <c r="D16">
        <v>99.324691290000004</v>
      </c>
    </row>
    <row r="17" spans="1:4" x14ac:dyDescent="0.3">
      <c r="A17" t="s">
        <v>19</v>
      </c>
      <c r="B17" s="1">
        <v>41747</v>
      </c>
      <c r="C17">
        <v>99.172328769999993</v>
      </c>
      <c r="D17">
        <v>99.204367239999996</v>
      </c>
    </row>
    <row r="18" spans="1:4" x14ac:dyDescent="0.3">
      <c r="A18" t="s">
        <v>20</v>
      </c>
      <c r="B18" s="1">
        <v>41754</v>
      </c>
      <c r="C18">
        <v>99.468588659999995</v>
      </c>
      <c r="D18">
        <v>99.351429969999998</v>
      </c>
    </row>
    <row r="19" spans="1:4" x14ac:dyDescent="0.3">
      <c r="A19" t="s">
        <v>21</v>
      </c>
      <c r="B19" s="1">
        <v>41761</v>
      </c>
      <c r="C19">
        <v>99.271082070000006</v>
      </c>
      <c r="D19">
        <v>99.311321950000007</v>
      </c>
    </row>
    <row r="20" spans="1:4" x14ac:dyDescent="0.3">
      <c r="A20" t="s">
        <v>22</v>
      </c>
      <c r="B20" s="1">
        <v>41768</v>
      </c>
      <c r="C20">
        <v>99.295770390000001</v>
      </c>
      <c r="D20">
        <v>99.378168650000006</v>
      </c>
    </row>
    <row r="21" spans="1:4" x14ac:dyDescent="0.3">
      <c r="A21" t="s">
        <v>23</v>
      </c>
      <c r="B21" s="1">
        <v>41775</v>
      </c>
      <c r="C21">
        <v>99.320458720000005</v>
      </c>
      <c r="D21">
        <v>99.297952609999996</v>
      </c>
    </row>
    <row r="22" spans="1:4" x14ac:dyDescent="0.3">
      <c r="A22" t="s">
        <v>24</v>
      </c>
      <c r="B22" s="1">
        <v>41782</v>
      </c>
      <c r="C22">
        <v>99.39452369</v>
      </c>
      <c r="D22">
        <v>99.284583269999999</v>
      </c>
    </row>
    <row r="23" spans="1:4" x14ac:dyDescent="0.3">
      <c r="A23" t="s">
        <v>25</v>
      </c>
      <c r="B23" s="1">
        <v>41789</v>
      </c>
      <c r="C23">
        <v>99.098263799999998</v>
      </c>
      <c r="D23">
        <v>99.177628560000002</v>
      </c>
    </row>
    <row r="24" spans="1:4" x14ac:dyDescent="0.3">
      <c r="A24" t="s">
        <v>26</v>
      </c>
      <c r="B24" s="1">
        <v>41796</v>
      </c>
      <c r="C24">
        <v>99.295770390000001</v>
      </c>
      <c r="D24">
        <v>99.324691290000004</v>
      </c>
    </row>
    <row r="25" spans="1:4" x14ac:dyDescent="0.3">
      <c r="A25" t="s">
        <v>27</v>
      </c>
      <c r="B25" s="1">
        <v>41803</v>
      </c>
      <c r="C25">
        <v>99.345147040000001</v>
      </c>
      <c r="D25">
        <v>99.257844590000005</v>
      </c>
    </row>
    <row r="26" spans="1:4" x14ac:dyDescent="0.3">
      <c r="A26" t="s">
        <v>28</v>
      </c>
      <c r="B26" s="1">
        <v>41810</v>
      </c>
      <c r="C26">
        <v>99.419212009999995</v>
      </c>
      <c r="D26">
        <v>99.364799309999995</v>
      </c>
    </row>
    <row r="27" spans="1:4" x14ac:dyDescent="0.3">
      <c r="A27" t="s">
        <v>29</v>
      </c>
      <c r="B27" s="1">
        <v>41817</v>
      </c>
      <c r="C27">
        <v>99.197017099999997</v>
      </c>
      <c r="D27">
        <v>99.271213930000002</v>
      </c>
    </row>
    <row r="28" spans="1:4" x14ac:dyDescent="0.3">
      <c r="A28" t="s">
        <v>30</v>
      </c>
      <c r="B28" s="1">
        <v>41824</v>
      </c>
      <c r="C28">
        <v>99.666095249999998</v>
      </c>
      <c r="D28">
        <v>99.525231379999994</v>
      </c>
    </row>
    <row r="29" spans="1:4" x14ac:dyDescent="0.3">
      <c r="A29" t="s">
        <v>31</v>
      </c>
      <c r="B29" s="1">
        <v>41831</v>
      </c>
      <c r="C29">
        <v>99.295770390000001</v>
      </c>
      <c r="D29">
        <v>99.190997899999999</v>
      </c>
    </row>
    <row r="30" spans="1:4" x14ac:dyDescent="0.3">
      <c r="A30" t="s">
        <v>32</v>
      </c>
      <c r="B30" s="1">
        <v>41838</v>
      </c>
      <c r="C30">
        <v>99.592030280000003</v>
      </c>
      <c r="D30">
        <v>99.511862039999997</v>
      </c>
    </row>
    <row r="31" spans="1:4" x14ac:dyDescent="0.3">
      <c r="A31" t="s">
        <v>33</v>
      </c>
      <c r="B31" s="1">
        <v>41845</v>
      </c>
      <c r="C31">
        <v>99.271082070000006</v>
      </c>
      <c r="D31">
        <v>99.364799309999995</v>
      </c>
    </row>
    <row r="32" spans="1:4" x14ac:dyDescent="0.3">
      <c r="A32" t="s">
        <v>34</v>
      </c>
      <c r="B32" s="1">
        <v>41852</v>
      </c>
      <c r="C32">
        <v>99.39452369</v>
      </c>
      <c r="D32">
        <v>99.351429969999998</v>
      </c>
    </row>
    <row r="33" spans="1:4" x14ac:dyDescent="0.3">
      <c r="A33" t="s">
        <v>35</v>
      </c>
      <c r="B33" s="1">
        <v>41859</v>
      </c>
      <c r="C33">
        <v>99.39452369</v>
      </c>
      <c r="D33">
        <v>99.351429969999998</v>
      </c>
    </row>
    <row r="34" spans="1:4" x14ac:dyDescent="0.3">
      <c r="A34" t="s">
        <v>36</v>
      </c>
      <c r="B34" s="1">
        <v>41866</v>
      </c>
      <c r="C34">
        <v>99.122952130000002</v>
      </c>
      <c r="D34">
        <v>99.150889879999994</v>
      </c>
    </row>
    <row r="35" spans="1:4" x14ac:dyDescent="0.3">
      <c r="A35" t="s">
        <v>37</v>
      </c>
      <c r="B35" s="1">
        <v>41873</v>
      </c>
      <c r="C35">
        <v>99.122952130000002</v>
      </c>
      <c r="D35">
        <v>99.177628560000002</v>
      </c>
    </row>
    <row r="36" spans="1:4" x14ac:dyDescent="0.3">
      <c r="A36" t="s">
        <v>38</v>
      </c>
      <c r="B36" s="1">
        <v>41880</v>
      </c>
      <c r="C36">
        <v>99.271082070000006</v>
      </c>
      <c r="D36">
        <v>99.231105909999997</v>
      </c>
    </row>
    <row r="37" spans="1:4" x14ac:dyDescent="0.3">
      <c r="A37" t="s">
        <v>39</v>
      </c>
      <c r="B37" s="1">
        <v>41887</v>
      </c>
      <c r="C37">
        <v>99.246393749999996</v>
      </c>
      <c r="D37">
        <v>99.257844590000005</v>
      </c>
    </row>
    <row r="38" spans="1:4" x14ac:dyDescent="0.3">
      <c r="A38" t="s">
        <v>40</v>
      </c>
      <c r="B38" s="1">
        <v>41894</v>
      </c>
      <c r="C38">
        <v>99.369835370000004</v>
      </c>
      <c r="D38">
        <v>99.404907320000007</v>
      </c>
    </row>
    <row r="39" spans="1:4" x14ac:dyDescent="0.3">
      <c r="A39" t="s">
        <v>41</v>
      </c>
      <c r="B39" s="1">
        <v>41901</v>
      </c>
      <c r="C39">
        <v>99.345147040000001</v>
      </c>
      <c r="D39">
        <v>99.311321950000007</v>
      </c>
    </row>
    <row r="40" spans="1:4" x14ac:dyDescent="0.3">
      <c r="A40" t="s">
        <v>42</v>
      </c>
      <c r="B40" s="1">
        <v>41908</v>
      </c>
      <c r="C40">
        <v>99.39452369</v>
      </c>
      <c r="D40">
        <v>99.271213930000002</v>
      </c>
    </row>
    <row r="41" spans="1:4" x14ac:dyDescent="0.3">
      <c r="A41" t="s">
        <v>43</v>
      </c>
      <c r="B41" s="1">
        <v>41915</v>
      </c>
      <c r="C41">
        <v>99.295770390000001</v>
      </c>
      <c r="D41">
        <v>99.257844590000005</v>
      </c>
    </row>
    <row r="42" spans="1:4" x14ac:dyDescent="0.3">
      <c r="A42" t="s">
        <v>44</v>
      </c>
      <c r="B42" s="1">
        <v>41922</v>
      </c>
      <c r="C42">
        <v>99.542653630000004</v>
      </c>
      <c r="D42">
        <v>99.257844590000005</v>
      </c>
    </row>
    <row r="43" spans="1:4" x14ac:dyDescent="0.3">
      <c r="A43" t="s">
        <v>45</v>
      </c>
      <c r="B43" s="1">
        <v>41929</v>
      </c>
      <c r="C43">
        <v>99.295770390000001</v>
      </c>
      <c r="D43">
        <v>99.324691290000004</v>
      </c>
    </row>
    <row r="44" spans="1:4" x14ac:dyDescent="0.3">
      <c r="A44" t="s">
        <v>46</v>
      </c>
      <c r="B44" s="1">
        <v>41936</v>
      </c>
      <c r="C44">
        <v>99.443900339999999</v>
      </c>
      <c r="D44">
        <v>99.485123360000003</v>
      </c>
    </row>
    <row r="45" spans="1:4" x14ac:dyDescent="0.3">
      <c r="A45" t="s">
        <v>47</v>
      </c>
      <c r="B45" s="1">
        <v>41943</v>
      </c>
      <c r="C45">
        <v>99.246393749999996</v>
      </c>
      <c r="D45">
        <v>99.404907320000007</v>
      </c>
    </row>
    <row r="46" spans="1:4" x14ac:dyDescent="0.3">
      <c r="A46" t="s">
        <v>48</v>
      </c>
      <c r="B46" s="1">
        <v>41950</v>
      </c>
      <c r="C46">
        <v>99.197017099999997</v>
      </c>
      <c r="D46">
        <v>99.257844590000005</v>
      </c>
    </row>
    <row r="47" spans="1:4" x14ac:dyDescent="0.3">
      <c r="A47" t="s">
        <v>49</v>
      </c>
      <c r="B47" s="1">
        <v>41957</v>
      </c>
      <c r="C47">
        <v>99.147640449999997</v>
      </c>
      <c r="D47">
        <v>99.284583269999999</v>
      </c>
    </row>
    <row r="48" spans="1:4" x14ac:dyDescent="0.3">
      <c r="A48" t="s">
        <v>50</v>
      </c>
      <c r="B48" s="1">
        <v>41964</v>
      </c>
      <c r="C48">
        <v>99.567341959999993</v>
      </c>
      <c r="D48">
        <v>99.431646000000001</v>
      </c>
    </row>
    <row r="49" spans="1:4" x14ac:dyDescent="0.3">
      <c r="A49" t="s">
        <v>51</v>
      </c>
      <c r="B49" s="1">
        <v>41971</v>
      </c>
      <c r="C49">
        <v>99.122952130000002</v>
      </c>
      <c r="D49">
        <v>99.150889879999994</v>
      </c>
    </row>
    <row r="50" spans="1:4" x14ac:dyDescent="0.3">
      <c r="A50" t="s">
        <v>52</v>
      </c>
      <c r="B50" s="1">
        <v>41978</v>
      </c>
      <c r="C50">
        <v>99.271082070000006</v>
      </c>
      <c r="D50">
        <v>99.297952609999996</v>
      </c>
    </row>
    <row r="51" spans="1:4" x14ac:dyDescent="0.3">
      <c r="A51" t="s">
        <v>53</v>
      </c>
      <c r="B51" s="1">
        <v>41985</v>
      </c>
      <c r="C51">
        <v>99.443900339999999</v>
      </c>
      <c r="D51">
        <v>99.525231379999994</v>
      </c>
    </row>
    <row r="52" spans="1:4" x14ac:dyDescent="0.3">
      <c r="A52" t="s">
        <v>54</v>
      </c>
      <c r="B52" s="1">
        <v>41992</v>
      </c>
      <c r="C52">
        <v>99.690783580000002</v>
      </c>
      <c r="D52">
        <v>99.471754020000006</v>
      </c>
    </row>
    <row r="53" spans="1:4" x14ac:dyDescent="0.3">
      <c r="A53" t="s">
        <v>55</v>
      </c>
      <c r="B53" s="1">
        <v>41999</v>
      </c>
      <c r="C53">
        <v>99.197017099999997</v>
      </c>
      <c r="D53">
        <v>99.177628560000002</v>
      </c>
    </row>
    <row r="54" spans="1:4" x14ac:dyDescent="0.3">
      <c r="A54" t="s">
        <v>56</v>
      </c>
      <c r="B54" s="1">
        <v>42006</v>
      </c>
      <c r="C54">
        <v>99.419212009999995</v>
      </c>
      <c r="D54">
        <v>99.364799309999995</v>
      </c>
    </row>
    <row r="55" spans="1:4" x14ac:dyDescent="0.3">
      <c r="A55" t="s">
        <v>57</v>
      </c>
      <c r="B55" s="1">
        <v>42013</v>
      </c>
      <c r="C55">
        <v>99.715471899999997</v>
      </c>
      <c r="D55">
        <v>99.525231379999994</v>
      </c>
    </row>
    <row r="56" spans="1:4" x14ac:dyDescent="0.3">
      <c r="A56" t="s">
        <v>58</v>
      </c>
      <c r="B56" s="1">
        <v>42020</v>
      </c>
      <c r="C56">
        <v>99.493276980000005</v>
      </c>
      <c r="D56">
        <v>99.618816749999993</v>
      </c>
    </row>
    <row r="57" spans="1:4" x14ac:dyDescent="0.3">
      <c r="A57" t="s">
        <v>59</v>
      </c>
      <c r="B57" s="1">
        <v>42027</v>
      </c>
      <c r="C57">
        <v>99.493276980000005</v>
      </c>
      <c r="D57">
        <v>99.578708730000002</v>
      </c>
    </row>
    <row r="58" spans="1:4" x14ac:dyDescent="0.3">
      <c r="A58" t="s">
        <v>60</v>
      </c>
      <c r="B58" s="1">
        <v>42034</v>
      </c>
      <c r="C58">
        <v>99.888290170000005</v>
      </c>
      <c r="D58">
        <v>99.832726179999995</v>
      </c>
    </row>
    <row r="59" spans="1:4" x14ac:dyDescent="0.3">
      <c r="A59" t="s">
        <v>61</v>
      </c>
      <c r="B59" s="1">
        <v>42041</v>
      </c>
      <c r="C59">
        <v>99.493276980000005</v>
      </c>
      <c r="D59">
        <v>99.551970060000002</v>
      </c>
    </row>
    <row r="60" spans="1:4" x14ac:dyDescent="0.3">
      <c r="A60" t="s">
        <v>62</v>
      </c>
      <c r="B60" s="1">
        <v>42048</v>
      </c>
      <c r="C60">
        <v>100.01173180000001</v>
      </c>
      <c r="D60">
        <v>99.712402130000001</v>
      </c>
    </row>
    <row r="61" spans="1:4" x14ac:dyDescent="0.3">
      <c r="A61" t="s">
        <v>63</v>
      </c>
      <c r="B61" s="1">
        <v>42055</v>
      </c>
      <c r="C61">
        <v>99.246393749999996</v>
      </c>
      <c r="D61">
        <v>99.351429969999998</v>
      </c>
    </row>
    <row r="62" spans="1:4" x14ac:dyDescent="0.3">
      <c r="A62" t="s">
        <v>64</v>
      </c>
      <c r="B62" s="1">
        <v>42062</v>
      </c>
      <c r="C62">
        <v>99.641406930000002</v>
      </c>
      <c r="D62">
        <v>99.538600720000005</v>
      </c>
    </row>
    <row r="63" spans="1:4" x14ac:dyDescent="0.3">
      <c r="A63" t="s">
        <v>65</v>
      </c>
      <c r="B63" s="1">
        <v>42069</v>
      </c>
      <c r="C63">
        <v>99.271082070000006</v>
      </c>
      <c r="D63">
        <v>99.378168650000006</v>
      </c>
    </row>
    <row r="64" spans="1:4" x14ac:dyDescent="0.3">
      <c r="A64" t="s">
        <v>66</v>
      </c>
      <c r="B64" s="1">
        <v>42076</v>
      </c>
      <c r="C64">
        <v>99.39452369</v>
      </c>
      <c r="D64">
        <v>99.297952609999996</v>
      </c>
    </row>
    <row r="65" spans="1:4" x14ac:dyDescent="0.3">
      <c r="A65" t="s">
        <v>67</v>
      </c>
      <c r="B65" s="1">
        <v>42083</v>
      </c>
      <c r="C65">
        <v>99.468588659999995</v>
      </c>
      <c r="D65">
        <v>99.418276660000004</v>
      </c>
    </row>
    <row r="66" spans="1:4" x14ac:dyDescent="0.3">
      <c r="A66" t="s">
        <v>68</v>
      </c>
      <c r="B66" s="1">
        <v>42090</v>
      </c>
      <c r="C66">
        <v>99.468588659999995</v>
      </c>
      <c r="D66">
        <v>99.324691290000004</v>
      </c>
    </row>
    <row r="67" spans="1:4" x14ac:dyDescent="0.3">
      <c r="A67" t="s">
        <v>69</v>
      </c>
      <c r="B67" s="1">
        <v>42097</v>
      </c>
      <c r="C67">
        <v>99.320458720000005</v>
      </c>
      <c r="D67">
        <v>99.311321950000007</v>
      </c>
    </row>
    <row r="68" spans="1:4" x14ac:dyDescent="0.3">
      <c r="A68" t="s">
        <v>70</v>
      </c>
      <c r="B68" s="1">
        <v>42104</v>
      </c>
      <c r="C68">
        <v>99.542653630000004</v>
      </c>
      <c r="D68">
        <v>99.445015339999998</v>
      </c>
    </row>
    <row r="69" spans="1:4" x14ac:dyDescent="0.3">
      <c r="A69" t="s">
        <v>71</v>
      </c>
      <c r="B69" s="1">
        <v>42111</v>
      </c>
      <c r="C69">
        <v>99.690783580000002</v>
      </c>
      <c r="D69">
        <v>99.538600720000005</v>
      </c>
    </row>
    <row r="70" spans="1:4" x14ac:dyDescent="0.3">
      <c r="A70" t="s">
        <v>72</v>
      </c>
      <c r="B70" s="1">
        <v>42118</v>
      </c>
      <c r="C70">
        <v>99.122952130000002</v>
      </c>
      <c r="D70">
        <v>99.324691290000004</v>
      </c>
    </row>
    <row r="71" spans="1:4" x14ac:dyDescent="0.3">
      <c r="A71" t="s">
        <v>73</v>
      </c>
      <c r="B71" s="1">
        <v>42125</v>
      </c>
      <c r="C71">
        <v>99.419212009999995</v>
      </c>
      <c r="D71">
        <v>99.592078069999999</v>
      </c>
    </row>
    <row r="72" spans="1:4" x14ac:dyDescent="0.3">
      <c r="A72" t="s">
        <v>74</v>
      </c>
      <c r="B72" s="1">
        <v>42132</v>
      </c>
      <c r="C72">
        <v>99.493276980000005</v>
      </c>
      <c r="D72">
        <v>99.658924769999999</v>
      </c>
    </row>
    <row r="73" spans="1:4" x14ac:dyDescent="0.3">
      <c r="A73" t="s">
        <v>75</v>
      </c>
      <c r="B73" s="1">
        <v>42139</v>
      </c>
      <c r="C73">
        <v>99.122952130000002</v>
      </c>
      <c r="D73">
        <v>99.217736579999993</v>
      </c>
    </row>
    <row r="74" spans="1:4" x14ac:dyDescent="0.3">
      <c r="A74" t="s">
        <v>76</v>
      </c>
      <c r="B74" s="1">
        <v>42146</v>
      </c>
      <c r="C74">
        <v>99.39452369</v>
      </c>
      <c r="D74">
        <v>99.351429969999998</v>
      </c>
    </row>
    <row r="75" spans="1:4" x14ac:dyDescent="0.3">
      <c r="A75" t="s">
        <v>77</v>
      </c>
      <c r="B75" s="1">
        <v>42153</v>
      </c>
      <c r="C75">
        <v>99.122952130000002</v>
      </c>
      <c r="D75">
        <v>99.110781860000003</v>
      </c>
    </row>
    <row r="76" spans="1:4" x14ac:dyDescent="0.3">
      <c r="A76" t="s">
        <v>78</v>
      </c>
      <c r="B76" s="1">
        <v>42160</v>
      </c>
      <c r="C76">
        <v>99.493276980000005</v>
      </c>
      <c r="D76">
        <v>99.378168650000006</v>
      </c>
    </row>
    <row r="77" spans="1:4" x14ac:dyDescent="0.3">
      <c r="A77" t="s">
        <v>79</v>
      </c>
      <c r="B77" s="1">
        <v>42167</v>
      </c>
      <c r="C77">
        <v>99.419212009999995</v>
      </c>
      <c r="D77">
        <v>99.404907320000007</v>
      </c>
    </row>
    <row r="78" spans="1:4" x14ac:dyDescent="0.3">
      <c r="A78" t="s">
        <v>80</v>
      </c>
      <c r="B78" s="1">
        <v>42174</v>
      </c>
      <c r="C78">
        <v>99.147640449999997</v>
      </c>
      <c r="D78">
        <v>99.1241512</v>
      </c>
    </row>
    <row r="79" spans="1:4" x14ac:dyDescent="0.3">
      <c r="A79" t="s">
        <v>81</v>
      </c>
      <c r="B79" s="1">
        <v>42181</v>
      </c>
      <c r="C79">
        <v>99.419212009999995</v>
      </c>
      <c r="D79">
        <v>99.418276660000004</v>
      </c>
    </row>
    <row r="80" spans="1:4" x14ac:dyDescent="0.3">
      <c r="A80" t="s">
        <v>82</v>
      </c>
      <c r="B80" s="1">
        <v>42188</v>
      </c>
      <c r="C80">
        <v>99.517965309999994</v>
      </c>
      <c r="D80">
        <v>99.445015339999998</v>
      </c>
    </row>
    <row r="81" spans="1:4" x14ac:dyDescent="0.3">
      <c r="A81" t="s">
        <v>83</v>
      </c>
      <c r="B81" s="1">
        <v>42195</v>
      </c>
      <c r="C81">
        <v>99.91297849</v>
      </c>
      <c r="D81">
        <v>99.699032790000004</v>
      </c>
    </row>
    <row r="82" spans="1:4" x14ac:dyDescent="0.3">
      <c r="A82" t="s">
        <v>84</v>
      </c>
      <c r="B82" s="1">
        <v>42202</v>
      </c>
      <c r="C82">
        <v>99.271082070000006</v>
      </c>
      <c r="D82">
        <v>99.404907320000007</v>
      </c>
    </row>
    <row r="83" spans="1:4" x14ac:dyDescent="0.3">
      <c r="A83" t="s">
        <v>85</v>
      </c>
      <c r="B83" s="1">
        <v>42209</v>
      </c>
      <c r="C83">
        <v>99.567341959999993</v>
      </c>
      <c r="D83">
        <v>99.418276660000004</v>
      </c>
    </row>
    <row r="84" spans="1:4" x14ac:dyDescent="0.3">
      <c r="A84" t="s">
        <v>86</v>
      </c>
      <c r="B84" s="1">
        <v>42216</v>
      </c>
      <c r="C84">
        <v>99.666095249999998</v>
      </c>
      <c r="D84">
        <v>99.632186090000005</v>
      </c>
    </row>
    <row r="85" spans="1:4" x14ac:dyDescent="0.3">
      <c r="A85" t="s">
        <v>87</v>
      </c>
      <c r="B85" s="1">
        <v>42223</v>
      </c>
      <c r="C85">
        <v>99.345147040000001</v>
      </c>
      <c r="D85">
        <v>99.458384679999995</v>
      </c>
    </row>
    <row r="86" spans="1:4" x14ac:dyDescent="0.3">
      <c r="A86" t="s">
        <v>88</v>
      </c>
      <c r="B86" s="1">
        <v>42230</v>
      </c>
      <c r="C86">
        <v>99.39452369</v>
      </c>
      <c r="D86">
        <v>99.418276660000004</v>
      </c>
    </row>
    <row r="87" spans="1:4" x14ac:dyDescent="0.3">
      <c r="A87" t="s">
        <v>89</v>
      </c>
      <c r="B87" s="1">
        <v>42237</v>
      </c>
      <c r="C87">
        <v>99.567341959999993</v>
      </c>
      <c r="D87">
        <v>99.445015339999998</v>
      </c>
    </row>
    <row r="88" spans="1:4" x14ac:dyDescent="0.3">
      <c r="A88" t="s">
        <v>90</v>
      </c>
      <c r="B88" s="1">
        <v>42244</v>
      </c>
      <c r="C88">
        <v>100.1845501</v>
      </c>
      <c r="D88">
        <v>99.805987500000001</v>
      </c>
    </row>
    <row r="89" spans="1:4" x14ac:dyDescent="0.3">
      <c r="A89" t="s">
        <v>91</v>
      </c>
      <c r="B89" s="1">
        <v>42251</v>
      </c>
      <c r="C89">
        <v>99.690783580000002</v>
      </c>
      <c r="D89">
        <v>99.538600720000005</v>
      </c>
    </row>
    <row r="90" spans="1:4" x14ac:dyDescent="0.3">
      <c r="A90" t="s">
        <v>92</v>
      </c>
      <c r="B90" s="1">
        <v>42258</v>
      </c>
      <c r="C90">
        <v>99.468588659999995</v>
      </c>
      <c r="D90">
        <v>99.471754020000006</v>
      </c>
    </row>
    <row r="91" spans="1:4" x14ac:dyDescent="0.3">
      <c r="A91" t="s">
        <v>93</v>
      </c>
      <c r="B91" s="1">
        <v>42265</v>
      </c>
      <c r="C91">
        <v>100.28330339999999</v>
      </c>
      <c r="D91">
        <v>100.0065276</v>
      </c>
    </row>
    <row r="92" spans="1:4" x14ac:dyDescent="0.3">
      <c r="A92" t="s">
        <v>94</v>
      </c>
      <c r="B92" s="1">
        <v>42272</v>
      </c>
      <c r="C92">
        <v>99.419212009999995</v>
      </c>
      <c r="D92">
        <v>99.471754020000006</v>
      </c>
    </row>
    <row r="93" spans="1:4" x14ac:dyDescent="0.3">
      <c r="A93" t="s">
        <v>95</v>
      </c>
      <c r="B93" s="1">
        <v>42279</v>
      </c>
      <c r="C93">
        <v>99.814225199999996</v>
      </c>
      <c r="D93">
        <v>99.712402130000001</v>
      </c>
    </row>
    <row r="94" spans="1:4" x14ac:dyDescent="0.3">
      <c r="A94" t="s">
        <v>96</v>
      </c>
      <c r="B94" s="1">
        <v>42286</v>
      </c>
      <c r="C94">
        <v>99.715471899999997</v>
      </c>
      <c r="D94">
        <v>99.605447409999996</v>
      </c>
    </row>
    <row r="95" spans="1:4" x14ac:dyDescent="0.3">
      <c r="A95" t="s">
        <v>97</v>
      </c>
      <c r="B95" s="1">
        <v>42293</v>
      </c>
      <c r="C95">
        <v>99.369835370000004</v>
      </c>
      <c r="D95">
        <v>99.257844590000005</v>
      </c>
    </row>
    <row r="96" spans="1:4" x14ac:dyDescent="0.3">
      <c r="A96" t="s">
        <v>98</v>
      </c>
      <c r="B96" s="1">
        <v>42300</v>
      </c>
      <c r="C96">
        <v>99.39452369</v>
      </c>
      <c r="D96">
        <v>99.378168650000006</v>
      </c>
    </row>
    <row r="97" spans="1:4" x14ac:dyDescent="0.3">
      <c r="A97" t="s">
        <v>99</v>
      </c>
      <c r="B97" s="1">
        <v>42307</v>
      </c>
      <c r="C97">
        <v>99.740160220000007</v>
      </c>
      <c r="D97">
        <v>99.672294109999996</v>
      </c>
    </row>
    <row r="98" spans="1:4" x14ac:dyDescent="0.3">
      <c r="A98" t="s">
        <v>100</v>
      </c>
      <c r="B98" s="1">
        <v>42314</v>
      </c>
      <c r="C98">
        <v>99.39452369</v>
      </c>
      <c r="D98">
        <v>99.431646000000001</v>
      </c>
    </row>
    <row r="99" spans="1:4" x14ac:dyDescent="0.3">
      <c r="A99" t="s">
        <v>101</v>
      </c>
      <c r="B99" s="1">
        <v>42321</v>
      </c>
      <c r="C99">
        <v>99.419212009999995</v>
      </c>
      <c r="D99">
        <v>99.391537990000003</v>
      </c>
    </row>
    <row r="100" spans="1:4" x14ac:dyDescent="0.3">
      <c r="A100" t="s">
        <v>102</v>
      </c>
      <c r="B100" s="1">
        <v>42328</v>
      </c>
      <c r="C100">
        <v>99.295770390000001</v>
      </c>
      <c r="D100">
        <v>99.338060630000001</v>
      </c>
    </row>
    <row r="101" spans="1:4" x14ac:dyDescent="0.3">
      <c r="A101" t="s">
        <v>103</v>
      </c>
      <c r="B101" s="1">
        <v>42335</v>
      </c>
      <c r="C101">
        <v>99.122952130000002</v>
      </c>
      <c r="D101">
        <v>99.177628560000002</v>
      </c>
    </row>
    <row r="102" spans="1:4" x14ac:dyDescent="0.3">
      <c r="A102" t="s">
        <v>104</v>
      </c>
      <c r="B102" s="1">
        <v>42342</v>
      </c>
      <c r="C102">
        <v>99.641406930000002</v>
      </c>
      <c r="D102">
        <v>99.551970060000002</v>
      </c>
    </row>
    <row r="103" spans="1:4" x14ac:dyDescent="0.3">
      <c r="A103" t="s">
        <v>105</v>
      </c>
      <c r="B103" s="1">
        <v>42349</v>
      </c>
      <c r="C103">
        <v>99.172328769999993</v>
      </c>
      <c r="D103">
        <v>99.324691290000004</v>
      </c>
    </row>
    <row r="104" spans="1:4" x14ac:dyDescent="0.3">
      <c r="A104" t="s">
        <v>106</v>
      </c>
      <c r="B104" s="1">
        <v>42356</v>
      </c>
      <c r="C104">
        <v>99.542653630000004</v>
      </c>
      <c r="D104">
        <v>99.351429969999998</v>
      </c>
    </row>
    <row r="105" spans="1:4" x14ac:dyDescent="0.3">
      <c r="A105" t="s">
        <v>107</v>
      </c>
      <c r="B105" s="1">
        <v>42363</v>
      </c>
      <c r="C105">
        <v>99.122952130000002</v>
      </c>
      <c r="D105">
        <v>99.084043179999995</v>
      </c>
    </row>
    <row r="106" spans="1:4" x14ac:dyDescent="0.3">
      <c r="A106" t="s">
        <v>108</v>
      </c>
      <c r="B106" s="1">
        <v>42370</v>
      </c>
      <c r="C106">
        <v>99.024198830000003</v>
      </c>
      <c r="D106">
        <v>99.03056583</v>
      </c>
    </row>
    <row r="107" spans="1:4" x14ac:dyDescent="0.3">
      <c r="A107" t="s">
        <v>109</v>
      </c>
      <c r="B107" s="1">
        <v>42377</v>
      </c>
      <c r="C107">
        <v>99.715471899999997</v>
      </c>
      <c r="D107">
        <v>99.618816749999993</v>
      </c>
    </row>
    <row r="108" spans="1:4" x14ac:dyDescent="0.3">
      <c r="A108" t="s">
        <v>110</v>
      </c>
      <c r="B108" s="1">
        <v>42384</v>
      </c>
      <c r="C108">
        <v>99.690783580000002</v>
      </c>
      <c r="D108">
        <v>99.645555430000002</v>
      </c>
    </row>
    <row r="109" spans="1:4" x14ac:dyDescent="0.3">
      <c r="A109" t="s">
        <v>111</v>
      </c>
      <c r="B109" s="1">
        <v>42391</v>
      </c>
      <c r="C109">
        <v>99.863601840000001</v>
      </c>
      <c r="D109">
        <v>99.765879479999995</v>
      </c>
    </row>
    <row r="110" spans="1:4" x14ac:dyDescent="0.3">
      <c r="A110" t="s">
        <v>112</v>
      </c>
      <c r="B110" s="1">
        <v>42398</v>
      </c>
      <c r="C110">
        <v>99.443900339999999</v>
      </c>
      <c r="D110">
        <v>99.458384679999995</v>
      </c>
    </row>
    <row r="111" spans="1:4" x14ac:dyDescent="0.3">
      <c r="A111" t="s">
        <v>113</v>
      </c>
      <c r="B111" s="1">
        <v>42405</v>
      </c>
      <c r="C111">
        <v>99.345147040000001</v>
      </c>
      <c r="D111">
        <v>99.324691290000004</v>
      </c>
    </row>
    <row r="112" spans="1:4" x14ac:dyDescent="0.3">
      <c r="A112" t="s">
        <v>114</v>
      </c>
      <c r="B112" s="1">
        <v>42412</v>
      </c>
      <c r="C112">
        <v>99.764848549999996</v>
      </c>
      <c r="D112">
        <v>99.672294109999996</v>
      </c>
    </row>
    <row r="113" spans="1:4" x14ac:dyDescent="0.3">
      <c r="A113" t="s">
        <v>115</v>
      </c>
      <c r="B113" s="1">
        <v>42419</v>
      </c>
      <c r="C113">
        <v>99.295770390000001</v>
      </c>
      <c r="D113">
        <v>99.297952609999996</v>
      </c>
    </row>
    <row r="114" spans="1:4" x14ac:dyDescent="0.3">
      <c r="A114" t="s">
        <v>116</v>
      </c>
      <c r="B114" s="1">
        <v>42426</v>
      </c>
      <c r="C114">
        <v>99.690783580000002</v>
      </c>
      <c r="D114">
        <v>99.632186090000005</v>
      </c>
    </row>
    <row r="115" spans="1:4" x14ac:dyDescent="0.3">
      <c r="A115" t="s">
        <v>117</v>
      </c>
      <c r="B115" s="1">
        <v>42433</v>
      </c>
      <c r="C115">
        <v>99.740160220000007</v>
      </c>
      <c r="D115">
        <v>99.538600720000005</v>
      </c>
    </row>
    <row r="116" spans="1:4" x14ac:dyDescent="0.3">
      <c r="A116" t="s">
        <v>118</v>
      </c>
      <c r="B116" s="1">
        <v>42440</v>
      </c>
      <c r="C116">
        <v>99.443900339999999</v>
      </c>
      <c r="D116">
        <v>99.391537990000003</v>
      </c>
    </row>
    <row r="117" spans="1:4" x14ac:dyDescent="0.3">
      <c r="A117" t="s">
        <v>119</v>
      </c>
      <c r="B117" s="1">
        <v>42447</v>
      </c>
      <c r="C117">
        <v>100.06110839999999</v>
      </c>
      <c r="D117">
        <v>99.699032790000004</v>
      </c>
    </row>
    <row r="118" spans="1:4" x14ac:dyDescent="0.3">
      <c r="A118" t="s">
        <v>120</v>
      </c>
      <c r="B118" s="1">
        <v>42454</v>
      </c>
      <c r="C118">
        <v>99.517965309999994</v>
      </c>
      <c r="D118">
        <v>99.364799309999995</v>
      </c>
    </row>
    <row r="119" spans="1:4" x14ac:dyDescent="0.3">
      <c r="A119" t="s">
        <v>121</v>
      </c>
      <c r="B119" s="1">
        <v>42461</v>
      </c>
      <c r="C119">
        <v>99.517965309999994</v>
      </c>
      <c r="D119">
        <v>99.538600720000005</v>
      </c>
    </row>
    <row r="120" spans="1:4" x14ac:dyDescent="0.3">
      <c r="A120" t="s">
        <v>122</v>
      </c>
      <c r="B120" s="1">
        <v>42468</v>
      </c>
      <c r="C120">
        <v>99.493276980000005</v>
      </c>
      <c r="D120">
        <v>99.4984927</v>
      </c>
    </row>
    <row r="121" spans="1:4" x14ac:dyDescent="0.3">
      <c r="A121" t="s">
        <v>123</v>
      </c>
      <c r="B121" s="1">
        <v>42475</v>
      </c>
      <c r="C121">
        <v>99.345147040000001</v>
      </c>
      <c r="D121">
        <v>99.404907320000007</v>
      </c>
    </row>
    <row r="122" spans="1:4" x14ac:dyDescent="0.3">
      <c r="A122" t="s">
        <v>124</v>
      </c>
      <c r="B122" s="1">
        <v>42482</v>
      </c>
      <c r="C122">
        <v>99.592030280000003</v>
      </c>
      <c r="D122">
        <v>99.605447409999996</v>
      </c>
    </row>
    <row r="123" spans="1:4" x14ac:dyDescent="0.3">
      <c r="A123" t="s">
        <v>125</v>
      </c>
      <c r="B123" s="1">
        <v>42489</v>
      </c>
      <c r="C123">
        <v>99.937666820000004</v>
      </c>
      <c r="D123">
        <v>99.886203539999997</v>
      </c>
    </row>
    <row r="124" spans="1:4" x14ac:dyDescent="0.3">
      <c r="A124" t="s">
        <v>126</v>
      </c>
      <c r="B124" s="1">
        <v>42496</v>
      </c>
      <c r="C124">
        <v>99.592030280000003</v>
      </c>
      <c r="D124">
        <v>99.685663450000007</v>
      </c>
    </row>
    <row r="125" spans="1:4" x14ac:dyDescent="0.3">
      <c r="A125" t="s">
        <v>127</v>
      </c>
      <c r="B125" s="1">
        <v>42503</v>
      </c>
      <c r="C125">
        <v>99.493276980000005</v>
      </c>
      <c r="D125">
        <v>99.431646000000001</v>
      </c>
    </row>
    <row r="126" spans="1:4" x14ac:dyDescent="0.3">
      <c r="A126" t="s">
        <v>128</v>
      </c>
      <c r="B126" s="1">
        <v>42510</v>
      </c>
      <c r="C126">
        <v>99.295770390000001</v>
      </c>
      <c r="D126">
        <v>99.378168650000006</v>
      </c>
    </row>
    <row r="127" spans="1:4" x14ac:dyDescent="0.3">
      <c r="A127" t="s">
        <v>129</v>
      </c>
      <c r="B127" s="1">
        <v>42517</v>
      </c>
      <c r="C127">
        <v>99.91297849</v>
      </c>
      <c r="D127">
        <v>99.592078069999999</v>
      </c>
    </row>
    <row r="128" spans="1:4" x14ac:dyDescent="0.3">
      <c r="A128" t="s">
        <v>130</v>
      </c>
      <c r="B128" s="1">
        <v>42524</v>
      </c>
      <c r="C128">
        <v>99.493276980000005</v>
      </c>
      <c r="D128">
        <v>99.511862039999997</v>
      </c>
    </row>
    <row r="129" spans="1:4" x14ac:dyDescent="0.3">
      <c r="A129" t="s">
        <v>131</v>
      </c>
      <c r="B129" s="1">
        <v>42531</v>
      </c>
      <c r="C129">
        <v>99.39452369</v>
      </c>
      <c r="D129">
        <v>99.431646000000001</v>
      </c>
    </row>
    <row r="130" spans="1:4" x14ac:dyDescent="0.3">
      <c r="A130" t="s">
        <v>132</v>
      </c>
      <c r="B130" s="1">
        <v>42538</v>
      </c>
      <c r="C130">
        <v>99.567341959999993</v>
      </c>
      <c r="D130">
        <v>99.538600720000005</v>
      </c>
    </row>
    <row r="131" spans="1:4" x14ac:dyDescent="0.3">
      <c r="A131" t="s">
        <v>133</v>
      </c>
      <c r="B131" s="1">
        <v>42545</v>
      </c>
      <c r="C131">
        <v>101.4930312</v>
      </c>
      <c r="D131">
        <v>100.94238129999999</v>
      </c>
    </row>
    <row r="132" spans="1:4" x14ac:dyDescent="0.3">
      <c r="A132" t="s">
        <v>134</v>
      </c>
      <c r="B132" s="1">
        <v>42552</v>
      </c>
      <c r="C132">
        <v>100.87582310000001</v>
      </c>
      <c r="D132">
        <v>100.63488649999999</v>
      </c>
    </row>
    <row r="133" spans="1:4" x14ac:dyDescent="0.3">
      <c r="A133" t="s">
        <v>135</v>
      </c>
      <c r="B133" s="1">
        <v>42559</v>
      </c>
      <c r="C133">
        <v>99.740160220000007</v>
      </c>
      <c r="D133">
        <v>99.752510139999998</v>
      </c>
    </row>
    <row r="134" spans="1:4" x14ac:dyDescent="0.3">
      <c r="A134" t="s">
        <v>136</v>
      </c>
      <c r="B134" s="1">
        <v>42566</v>
      </c>
      <c r="C134">
        <v>100.406745</v>
      </c>
      <c r="D134">
        <v>100.0466356</v>
      </c>
    </row>
    <row r="135" spans="1:4" x14ac:dyDescent="0.3">
      <c r="A135" t="s">
        <v>137</v>
      </c>
      <c r="B135" s="1">
        <v>42573</v>
      </c>
      <c r="C135">
        <v>99.419212009999995</v>
      </c>
      <c r="D135">
        <v>99.431646000000001</v>
      </c>
    </row>
    <row r="136" spans="1:4" x14ac:dyDescent="0.3">
      <c r="A136" t="s">
        <v>138</v>
      </c>
      <c r="B136" s="1">
        <v>42580</v>
      </c>
      <c r="C136">
        <v>99.690783580000002</v>
      </c>
      <c r="D136">
        <v>99.672294109999996</v>
      </c>
    </row>
    <row r="137" spans="1:4" x14ac:dyDescent="0.3">
      <c r="A137" t="s">
        <v>139</v>
      </c>
      <c r="B137" s="1">
        <v>42587</v>
      </c>
      <c r="C137">
        <v>100.01173180000001</v>
      </c>
      <c r="D137">
        <v>99.886203539999997</v>
      </c>
    </row>
    <row r="138" spans="1:4" x14ac:dyDescent="0.3">
      <c r="A138" t="s">
        <v>140</v>
      </c>
      <c r="B138" s="1">
        <v>42594</v>
      </c>
      <c r="C138">
        <v>99.39452369</v>
      </c>
      <c r="D138">
        <v>99.431646000000001</v>
      </c>
    </row>
    <row r="139" spans="1:4" x14ac:dyDescent="0.3">
      <c r="A139" t="s">
        <v>141</v>
      </c>
      <c r="B139" s="1">
        <v>42601</v>
      </c>
      <c r="C139">
        <v>99.221705420000006</v>
      </c>
      <c r="D139">
        <v>99.391537990000003</v>
      </c>
    </row>
    <row r="140" spans="1:4" x14ac:dyDescent="0.3">
      <c r="A140" t="s">
        <v>142</v>
      </c>
      <c r="B140" s="1">
        <v>42608</v>
      </c>
      <c r="C140">
        <v>99.172328769999993</v>
      </c>
      <c r="D140">
        <v>99.257844590000005</v>
      </c>
    </row>
    <row r="141" spans="1:4" x14ac:dyDescent="0.3">
      <c r="A141" t="s">
        <v>143</v>
      </c>
      <c r="B141" s="1">
        <v>42615</v>
      </c>
      <c r="C141">
        <v>99.419212009999995</v>
      </c>
      <c r="D141">
        <v>99.311321950000007</v>
      </c>
    </row>
    <row r="142" spans="1:4" x14ac:dyDescent="0.3">
      <c r="A142" t="s">
        <v>144</v>
      </c>
      <c r="B142" s="1">
        <v>42622</v>
      </c>
      <c r="C142">
        <v>99.345147040000001</v>
      </c>
      <c r="D142">
        <v>99.404907320000007</v>
      </c>
    </row>
    <row r="143" spans="1:4" x14ac:dyDescent="0.3">
      <c r="A143" t="s">
        <v>145</v>
      </c>
      <c r="B143" s="1">
        <v>42629</v>
      </c>
      <c r="C143">
        <v>99.666095249999998</v>
      </c>
      <c r="D143">
        <v>99.511862039999997</v>
      </c>
    </row>
    <row r="144" spans="1:4" x14ac:dyDescent="0.3">
      <c r="A144" t="s">
        <v>146</v>
      </c>
      <c r="B144" s="1">
        <v>42636</v>
      </c>
      <c r="C144">
        <v>99.345147040000001</v>
      </c>
      <c r="D144">
        <v>99.378168650000006</v>
      </c>
    </row>
    <row r="145" spans="1:4" x14ac:dyDescent="0.3">
      <c r="A145" t="s">
        <v>147</v>
      </c>
      <c r="B145" s="1">
        <v>42643</v>
      </c>
      <c r="C145">
        <v>99.443900339999999</v>
      </c>
      <c r="D145">
        <v>99.351429969999998</v>
      </c>
    </row>
    <row r="146" spans="1:4" x14ac:dyDescent="0.3">
      <c r="A146" t="s">
        <v>148</v>
      </c>
      <c r="B146" s="1">
        <v>42650</v>
      </c>
      <c r="C146">
        <v>99.690783580000002</v>
      </c>
      <c r="D146">
        <v>99.551970060000002</v>
      </c>
    </row>
    <row r="147" spans="1:4" x14ac:dyDescent="0.3">
      <c r="A147" t="s">
        <v>149</v>
      </c>
      <c r="B147" s="1">
        <v>42657</v>
      </c>
      <c r="C147">
        <v>99.369835370000004</v>
      </c>
      <c r="D147">
        <v>99.244475249999994</v>
      </c>
    </row>
    <row r="148" spans="1:4" x14ac:dyDescent="0.3">
      <c r="A148" t="s">
        <v>150</v>
      </c>
      <c r="B148" s="1">
        <v>42664</v>
      </c>
      <c r="C148">
        <v>99.221705420000006</v>
      </c>
      <c r="D148">
        <v>99.257844590000005</v>
      </c>
    </row>
    <row r="149" spans="1:4" x14ac:dyDescent="0.3">
      <c r="A149" t="s">
        <v>151</v>
      </c>
      <c r="B149" s="1">
        <v>42671</v>
      </c>
      <c r="C149">
        <v>99.419212009999995</v>
      </c>
      <c r="D149">
        <v>99.632186090000005</v>
      </c>
    </row>
    <row r="150" spans="1:4" x14ac:dyDescent="0.3">
      <c r="A150" t="s">
        <v>152</v>
      </c>
      <c r="B150" s="1">
        <v>42678</v>
      </c>
      <c r="C150">
        <v>99.641406930000002</v>
      </c>
      <c r="D150">
        <v>99.672294109999996</v>
      </c>
    </row>
    <row r="151" spans="1:4" x14ac:dyDescent="0.3">
      <c r="A151" t="s">
        <v>153</v>
      </c>
      <c r="B151" s="1">
        <v>42685</v>
      </c>
      <c r="C151">
        <v>99.91297849</v>
      </c>
      <c r="D151">
        <v>99.832726179999995</v>
      </c>
    </row>
    <row r="152" spans="1:4" x14ac:dyDescent="0.3">
      <c r="A152" t="s">
        <v>154</v>
      </c>
      <c r="B152" s="1">
        <v>42692</v>
      </c>
      <c r="C152">
        <v>99.690783580000002</v>
      </c>
      <c r="D152">
        <v>99.605447409999996</v>
      </c>
    </row>
    <row r="153" spans="1:4" x14ac:dyDescent="0.3">
      <c r="A153" t="s">
        <v>155</v>
      </c>
      <c r="B153" s="1">
        <v>42699</v>
      </c>
      <c r="C153">
        <v>99.369835370000004</v>
      </c>
      <c r="D153">
        <v>99.324691290000004</v>
      </c>
    </row>
    <row r="154" spans="1:4" x14ac:dyDescent="0.3">
      <c r="A154" t="s">
        <v>156</v>
      </c>
      <c r="B154" s="1">
        <v>42706</v>
      </c>
      <c r="C154">
        <v>99.468588659999995</v>
      </c>
      <c r="D154">
        <v>99.471754020000006</v>
      </c>
    </row>
    <row r="155" spans="1:4" x14ac:dyDescent="0.3">
      <c r="A155" t="s">
        <v>157</v>
      </c>
      <c r="B155" s="1">
        <v>42713</v>
      </c>
      <c r="C155">
        <v>99.690783580000002</v>
      </c>
      <c r="D155">
        <v>99.592078069999999</v>
      </c>
    </row>
    <row r="156" spans="1:4" x14ac:dyDescent="0.3">
      <c r="A156" t="s">
        <v>158</v>
      </c>
      <c r="B156" s="1">
        <v>42720</v>
      </c>
      <c r="C156">
        <v>99.468588659999995</v>
      </c>
      <c r="D156">
        <v>99.364799309999995</v>
      </c>
    </row>
    <row r="157" spans="1:4" x14ac:dyDescent="0.3">
      <c r="A157" t="s">
        <v>159</v>
      </c>
      <c r="B157" s="1">
        <v>42727</v>
      </c>
      <c r="C157">
        <v>99.419212009999995</v>
      </c>
      <c r="D157">
        <v>99.364799309999995</v>
      </c>
    </row>
    <row r="158" spans="1:4" x14ac:dyDescent="0.3">
      <c r="A158" t="s">
        <v>160</v>
      </c>
      <c r="B158" s="1">
        <v>42734</v>
      </c>
      <c r="C158">
        <v>99.320458720000005</v>
      </c>
      <c r="D158">
        <v>99.297952609999996</v>
      </c>
    </row>
    <row r="159" spans="1:4" x14ac:dyDescent="0.3">
      <c r="A159" t="s">
        <v>161</v>
      </c>
      <c r="B159" s="1">
        <v>42741</v>
      </c>
      <c r="C159">
        <v>99.91297849</v>
      </c>
      <c r="D159">
        <v>99.819356839999998</v>
      </c>
    </row>
    <row r="160" spans="1:4" x14ac:dyDescent="0.3">
      <c r="A160" t="s">
        <v>162</v>
      </c>
      <c r="B160" s="1">
        <v>42748</v>
      </c>
      <c r="C160">
        <v>99.517965309999994</v>
      </c>
      <c r="D160">
        <v>99.672294109999996</v>
      </c>
    </row>
    <row r="161" spans="1:4" x14ac:dyDescent="0.3">
      <c r="A161" t="s">
        <v>163</v>
      </c>
      <c r="B161" s="1">
        <v>42755</v>
      </c>
      <c r="C161">
        <v>100.0364201</v>
      </c>
      <c r="D161">
        <v>99.8728342</v>
      </c>
    </row>
    <row r="162" spans="1:4" x14ac:dyDescent="0.3">
      <c r="A162" t="s">
        <v>164</v>
      </c>
      <c r="B162" s="1">
        <v>42762</v>
      </c>
      <c r="C162">
        <v>99.814225199999996</v>
      </c>
      <c r="D162">
        <v>99.658924769999999</v>
      </c>
    </row>
    <row r="163" spans="1:4" x14ac:dyDescent="0.3">
      <c r="A163" t="s">
        <v>165</v>
      </c>
      <c r="B163" s="1">
        <v>42769</v>
      </c>
      <c r="C163">
        <v>99.690783580000002</v>
      </c>
      <c r="D163">
        <v>99.578708730000002</v>
      </c>
    </row>
    <row r="164" spans="1:4" x14ac:dyDescent="0.3">
      <c r="A164" t="s">
        <v>166</v>
      </c>
      <c r="B164" s="1">
        <v>42776</v>
      </c>
      <c r="C164">
        <v>99.740160220000007</v>
      </c>
      <c r="D164">
        <v>99.699032790000004</v>
      </c>
    </row>
    <row r="165" spans="1:4" x14ac:dyDescent="0.3">
      <c r="A165" t="s">
        <v>167</v>
      </c>
      <c r="B165" s="1">
        <v>42783</v>
      </c>
      <c r="C165">
        <v>99.592030280000003</v>
      </c>
      <c r="D165">
        <v>99.4984927</v>
      </c>
    </row>
    <row r="166" spans="1:4" x14ac:dyDescent="0.3">
      <c r="A166" t="s">
        <v>168</v>
      </c>
      <c r="B166" s="1">
        <v>42790</v>
      </c>
      <c r="C166">
        <v>99.419212009999995</v>
      </c>
      <c r="D166">
        <v>99.471754020000006</v>
      </c>
    </row>
    <row r="167" spans="1:4" x14ac:dyDescent="0.3">
      <c r="A167" t="s">
        <v>169</v>
      </c>
      <c r="B167" s="1">
        <v>42797</v>
      </c>
      <c r="C167">
        <v>100.0857968</v>
      </c>
      <c r="D167">
        <v>99.832726179999995</v>
      </c>
    </row>
    <row r="168" spans="1:4" x14ac:dyDescent="0.3">
      <c r="A168" t="s">
        <v>170</v>
      </c>
      <c r="B168" s="1">
        <v>42804</v>
      </c>
      <c r="C168">
        <v>99.764848549999996</v>
      </c>
      <c r="D168">
        <v>99.4984927</v>
      </c>
    </row>
    <row r="169" spans="1:4" x14ac:dyDescent="0.3">
      <c r="A169" t="s">
        <v>171</v>
      </c>
      <c r="B169" s="1">
        <v>42811</v>
      </c>
      <c r="C169">
        <v>99.690783580000002</v>
      </c>
      <c r="D169">
        <v>99.538600720000005</v>
      </c>
    </row>
    <row r="170" spans="1:4" x14ac:dyDescent="0.3">
      <c r="A170" t="s">
        <v>172</v>
      </c>
      <c r="B170" s="1">
        <v>42818</v>
      </c>
      <c r="C170">
        <v>99.616718599999999</v>
      </c>
      <c r="D170">
        <v>99.485123360000003</v>
      </c>
    </row>
    <row r="171" spans="1:4" x14ac:dyDescent="0.3">
      <c r="A171" t="s">
        <v>173</v>
      </c>
      <c r="B171" s="1">
        <v>42825</v>
      </c>
      <c r="C171">
        <v>99.493276980000005</v>
      </c>
      <c r="D171">
        <v>99.471754020000006</v>
      </c>
    </row>
    <row r="172" spans="1:4" x14ac:dyDescent="0.3">
      <c r="A172" t="s">
        <v>174</v>
      </c>
      <c r="B172" s="1">
        <v>42832</v>
      </c>
      <c r="C172">
        <v>99.246393749999996</v>
      </c>
      <c r="D172">
        <v>99.297952609999996</v>
      </c>
    </row>
    <row r="173" spans="1:4" x14ac:dyDescent="0.3">
      <c r="A173" t="s">
        <v>175</v>
      </c>
      <c r="B173" s="1">
        <v>42839</v>
      </c>
      <c r="C173">
        <v>99.419212009999995</v>
      </c>
      <c r="D173">
        <v>99.338060630000001</v>
      </c>
    </row>
    <row r="174" spans="1:4" x14ac:dyDescent="0.3">
      <c r="A174" t="s">
        <v>176</v>
      </c>
      <c r="B174" s="1">
        <v>42846</v>
      </c>
      <c r="C174">
        <v>99.221705420000006</v>
      </c>
      <c r="D174">
        <v>99.257844590000005</v>
      </c>
    </row>
    <row r="175" spans="1:4" x14ac:dyDescent="0.3">
      <c r="A175" t="s">
        <v>177</v>
      </c>
      <c r="B175" s="1">
        <v>42853</v>
      </c>
      <c r="C175">
        <v>99.493276980000005</v>
      </c>
      <c r="D175">
        <v>99.471754020000006</v>
      </c>
    </row>
    <row r="176" spans="1:4" x14ac:dyDescent="0.3">
      <c r="A176" t="s">
        <v>178</v>
      </c>
      <c r="B176" s="1">
        <v>42860</v>
      </c>
      <c r="C176">
        <v>99.542653630000004</v>
      </c>
      <c r="D176">
        <v>99.538600720000005</v>
      </c>
    </row>
    <row r="177" spans="1:4" x14ac:dyDescent="0.3">
      <c r="A177" t="s">
        <v>179</v>
      </c>
      <c r="B177" s="1">
        <v>42867</v>
      </c>
      <c r="C177">
        <v>99.345147040000001</v>
      </c>
      <c r="D177">
        <v>99.391537990000003</v>
      </c>
    </row>
    <row r="178" spans="1:4" x14ac:dyDescent="0.3">
      <c r="A178" t="s">
        <v>180</v>
      </c>
      <c r="B178" s="1">
        <v>42874</v>
      </c>
      <c r="C178">
        <v>99.443900339999999</v>
      </c>
      <c r="D178">
        <v>99.378168650000006</v>
      </c>
    </row>
    <row r="179" spans="1:4" x14ac:dyDescent="0.3">
      <c r="A179" t="s">
        <v>181</v>
      </c>
      <c r="B179" s="1">
        <v>42881</v>
      </c>
      <c r="C179">
        <v>99.666095249999998</v>
      </c>
      <c r="D179">
        <v>99.685663450000007</v>
      </c>
    </row>
    <row r="180" spans="1:4" x14ac:dyDescent="0.3">
      <c r="A180" t="s">
        <v>182</v>
      </c>
      <c r="B180" s="1">
        <v>42888</v>
      </c>
      <c r="C180">
        <v>99.542653630000004</v>
      </c>
      <c r="D180">
        <v>99.511862039999997</v>
      </c>
    </row>
    <row r="181" spans="1:4" x14ac:dyDescent="0.3">
      <c r="A181" t="s">
        <v>183</v>
      </c>
      <c r="B181" s="1">
        <v>42895</v>
      </c>
      <c r="C181">
        <v>99.814225199999996</v>
      </c>
      <c r="D181">
        <v>99.792618160000004</v>
      </c>
    </row>
    <row r="182" spans="1:4" x14ac:dyDescent="0.3">
      <c r="A182" t="s">
        <v>184</v>
      </c>
      <c r="B182" s="1">
        <v>42902</v>
      </c>
      <c r="C182">
        <v>99.690783580000002</v>
      </c>
      <c r="D182">
        <v>99.725771469999998</v>
      </c>
    </row>
    <row r="183" spans="1:4" x14ac:dyDescent="0.3">
      <c r="A183" t="s">
        <v>185</v>
      </c>
      <c r="B183" s="1">
        <v>42909</v>
      </c>
      <c r="C183">
        <v>99.419212009999995</v>
      </c>
      <c r="D183">
        <v>99.578708730000002</v>
      </c>
    </row>
    <row r="184" spans="1:4" x14ac:dyDescent="0.3">
      <c r="A184" t="s">
        <v>186</v>
      </c>
      <c r="B184" s="1">
        <v>42916</v>
      </c>
      <c r="C184">
        <v>99.715471899999997</v>
      </c>
      <c r="D184">
        <v>99.672294109999996</v>
      </c>
    </row>
    <row r="185" spans="1:4" x14ac:dyDescent="0.3">
      <c r="A185" t="s">
        <v>187</v>
      </c>
      <c r="B185" s="1">
        <v>42923</v>
      </c>
      <c r="C185">
        <v>99.369835370000004</v>
      </c>
      <c r="D185">
        <v>99.257844590000005</v>
      </c>
    </row>
    <row r="186" spans="1:4" x14ac:dyDescent="0.3">
      <c r="A186" t="s">
        <v>188</v>
      </c>
      <c r="B186" s="1">
        <v>42930</v>
      </c>
      <c r="C186">
        <v>99.592030280000003</v>
      </c>
      <c r="D186">
        <v>99.765879479999995</v>
      </c>
    </row>
    <row r="187" spans="1:4" x14ac:dyDescent="0.3">
      <c r="A187" t="s">
        <v>189</v>
      </c>
      <c r="B187" s="1">
        <v>42937</v>
      </c>
      <c r="C187">
        <v>99.666095249999998</v>
      </c>
      <c r="D187">
        <v>99.538600720000005</v>
      </c>
    </row>
    <row r="188" spans="1:4" x14ac:dyDescent="0.3">
      <c r="A188" t="s">
        <v>190</v>
      </c>
      <c r="B188" s="1">
        <v>42944</v>
      </c>
      <c r="C188">
        <v>99.542653630000004</v>
      </c>
      <c r="D188">
        <v>99.618816749999993</v>
      </c>
    </row>
    <row r="189" spans="1:4" x14ac:dyDescent="0.3">
      <c r="A189" t="s">
        <v>191</v>
      </c>
      <c r="B189" s="1">
        <v>42951</v>
      </c>
      <c r="C189">
        <v>100.01173180000001</v>
      </c>
      <c r="D189">
        <v>100.2471757</v>
      </c>
    </row>
    <row r="190" spans="1:4" x14ac:dyDescent="0.3">
      <c r="A190" t="s">
        <v>192</v>
      </c>
      <c r="B190" s="1">
        <v>42958</v>
      </c>
      <c r="C190">
        <v>99.542653630000004</v>
      </c>
      <c r="D190">
        <v>99.953050230000002</v>
      </c>
    </row>
    <row r="191" spans="1:4" x14ac:dyDescent="0.3">
      <c r="A191" t="s">
        <v>193</v>
      </c>
      <c r="B191" s="1">
        <v>42965</v>
      </c>
      <c r="C191">
        <v>99.641406930000002</v>
      </c>
      <c r="D191">
        <v>99.765879479999995</v>
      </c>
    </row>
    <row r="192" spans="1:4" x14ac:dyDescent="0.3">
      <c r="A192" t="s">
        <v>194</v>
      </c>
      <c r="B192" s="1">
        <v>42972</v>
      </c>
      <c r="C192">
        <v>99.468588659999995</v>
      </c>
      <c r="D192">
        <v>99.645555430000002</v>
      </c>
    </row>
    <row r="193" spans="1:4" x14ac:dyDescent="0.3">
      <c r="A193" t="s">
        <v>195</v>
      </c>
      <c r="B193" s="1">
        <v>42979</v>
      </c>
      <c r="C193">
        <v>99.838913520000006</v>
      </c>
      <c r="D193">
        <v>99.912942209999997</v>
      </c>
    </row>
    <row r="194" spans="1:4" x14ac:dyDescent="0.3">
      <c r="A194" t="s">
        <v>196</v>
      </c>
      <c r="B194" s="1">
        <v>42986</v>
      </c>
      <c r="C194">
        <v>100.15986169999999</v>
      </c>
      <c r="D194">
        <v>100.180329</v>
      </c>
    </row>
    <row r="195" spans="1:4" x14ac:dyDescent="0.3">
      <c r="A195" t="s">
        <v>197</v>
      </c>
      <c r="B195" s="1">
        <v>42993</v>
      </c>
      <c r="C195">
        <v>100.90051149999999</v>
      </c>
      <c r="D195">
        <v>100.50119309999999</v>
      </c>
    </row>
    <row r="196" spans="1:4" x14ac:dyDescent="0.3">
      <c r="A196" t="s">
        <v>198</v>
      </c>
      <c r="B196" s="1">
        <v>43000</v>
      </c>
      <c r="C196">
        <v>99.641406930000002</v>
      </c>
      <c r="D196">
        <v>99.645555430000002</v>
      </c>
    </row>
    <row r="197" spans="1:4" x14ac:dyDescent="0.3">
      <c r="A197" t="s">
        <v>199</v>
      </c>
      <c r="B197" s="1">
        <v>43007</v>
      </c>
      <c r="C197">
        <v>100.1845501</v>
      </c>
      <c r="D197">
        <v>100.08674360000001</v>
      </c>
    </row>
    <row r="198" spans="1:4" x14ac:dyDescent="0.3">
      <c r="A198" t="s">
        <v>200</v>
      </c>
      <c r="B198" s="1">
        <v>43014</v>
      </c>
      <c r="C198">
        <v>99.96235514</v>
      </c>
      <c r="D198">
        <v>99.685663450000007</v>
      </c>
    </row>
    <row r="199" spans="1:4" x14ac:dyDescent="0.3">
      <c r="A199" t="s">
        <v>201</v>
      </c>
      <c r="B199" s="1">
        <v>43021</v>
      </c>
      <c r="C199">
        <v>100.2092384</v>
      </c>
      <c r="D199">
        <v>100.08674360000001</v>
      </c>
    </row>
    <row r="200" spans="1:4" x14ac:dyDescent="0.3">
      <c r="A200" t="s">
        <v>202</v>
      </c>
      <c r="B200" s="1">
        <v>43028</v>
      </c>
      <c r="C200">
        <v>99.838913520000006</v>
      </c>
      <c r="D200">
        <v>99.89957287</v>
      </c>
    </row>
    <row r="201" spans="1:4" x14ac:dyDescent="0.3">
      <c r="A201" t="s">
        <v>203</v>
      </c>
      <c r="B201" s="1">
        <v>43035</v>
      </c>
      <c r="C201">
        <v>99.91297849</v>
      </c>
      <c r="D201">
        <v>100.01989690000001</v>
      </c>
    </row>
    <row r="202" spans="1:4" x14ac:dyDescent="0.3">
      <c r="A202" t="s">
        <v>204</v>
      </c>
      <c r="B202" s="1">
        <v>43042</v>
      </c>
      <c r="C202">
        <v>100.53018659999999</v>
      </c>
      <c r="D202">
        <v>100.5814092</v>
      </c>
    </row>
    <row r="203" spans="1:4" x14ac:dyDescent="0.3">
      <c r="A203" t="s">
        <v>205</v>
      </c>
      <c r="B203" s="1">
        <v>43049</v>
      </c>
      <c r="C203">
        <v>100.3820566</v>
      </c>
      <c r="D203">
        <v>100.47445449999999</v>
      </c>
    </row>
    <row r="204" spans="1:4" x14ac:dyDescent="0.3">
      <c r="A204" t="s">
        <v>206</v>
      </c>
      <c r="B204" s="1">
        <v>43056</v>
      </c>
      <c r="C204">
        <v>100.3573683</v>
      </c>
      <c r="D204">
        <v>100.3140224</v>
      </c>
    </row>
    <row r="205" spans="1:4" x14ac:dyDescent="0.3">
      <c r="A205" t="s">
        <v>207</v>
      </c>
      <c r="B205" s="1">
        <v>43063</v>
      </c>
      <c r="C205">
        <v>99.91297849</v>
      </c>
      <c r="D205">
        <v>99.89957287</v>
      </c>
    </row>
    <row r="206" spans="1:4" x14ac:dyDescent="0.3">
      <c r="A206" t="s">
        <v>208</v>
      </c>
      <c r="B206" s="1">
        <v>43070</v>
      </c>
      <c r="C206">
        <v>101.8386678</v>
      </c>
      <c r="D206">
        <v>101.7044337</v>
      </c>
    </row>
    <row r="207" spans="1:4" x14ac:dyDescent="0.3">
      <c r="A207" t="s">
        <v>209</v>
      </c>
      <c r="B207" s="1">
        <v>43077</v>
      </c>
      <c r="C207">
        <v>101.8880444</v>
      </c>
      <c r="D207">
        <v>101.637587</v>
      </c>
    </row>
    <row r="208" spans="1:4" x14ac:dyDescent="0.3">
      <c r="A208" t="s">
        <v>210</v>
      </c>
      <c r="B208" s="1">
        <v>43084</v>
      </c>
      <c r="C208">
        <v>102.1102393</v>
      </c>
      <c r="D208">
        <v>101.90497379999999</v>
      </c>
    </row>
    <row r="209" spans="1:4" x14ac:dyDescent="0.3">
      <c r="A209" t="s">
        <v>211</v>
      </c>
      <c r="B209" s="1">
        <v>43091</v>
      </c>
      <c r="C209">
        <v>102.085551</v>
      </c>
      <c r="D209">
        <v>101.8648657</v>
      </c>
    </row>
    <row r="210" spans="1:4" x14ac:dyDescent="0.3">
      <c r="A210" t="s">
        <v>212</v>
      </c>
      <c r="B210" s="1">
        <v>43098</v>
      </c>
      <c r="C210">
        <v>101.4436546</v>
      </c>
      <c r="D210">
        <v>101.2365068</v>
      </c>
    </row>
    <row r="211" spans="1:4" x14ac:dyDescent="0.3">
      <c r="A211" t="s">
        <v>213</v>
      </c>
      <c r="B211" s="1">
        <v>43105</v>
      </c>
      <c r="C211">
        <v>101.8633561</v>
      </c>
      <c r="D211">
        <v>101.5440016</v>
      </c>
    </row>
    <row r="212" spans="1:4" x14ac:dyDescent="0.3">
      <c r="A212" t="s">
        <v>214</v>
      </c>
      <c r="B212" s="1">
        <v>43112</v>
      </c>
      <c r="C212">
        <v>101.3449013</v>
      </c>
      <c r="D212">
        <v>101.4771549</v>
      </c>
    </row>
    <row r="213" spans="1:4" x14ac:dyDescent="0.3">
      <c r="A213" t="s">
        <v>215</v>
      </c>
      <c r="B213" s="1">
        <v>43119</v>
      </c>
      <c r="C213">
        <v>101.5917845</v>
      </c>
      <c r="D213">
        <v>101.4905242</v>
      </c>
    </row>
    <row r="214" spans="1:4" x14ac:dyDescent="0.3">
      <c r="A214" t="s">
        <v>216</v>
      </c>
      <c r="B214" s="1">
        <v>43126</v>
      </c>
      <c r="C214">
        <v>101.19677129999999</v>
      </c>
      <c r="D214">
        <v>101.4370469</v>
      </c>
    </row>
    <row r="215" spans="1:4" x14ac:dyDescent="0.3">
      <c r="A215" t="s">
        <v>217</v>
      </c>
      <c r="B215" s="1">
        <v>43133</v>
      </c>
      <c r="C215">
        <v>101.6905378</v>
      </c>
      <c r="D215">
        <v>101.6108483</v>
      </c>
    </row>
    <row r="216" spans="1:4" x14ac:dyDescent="0.3">
      <c r="A216" t="s">
        <v>218</v>
      </c>
      <c r="B216" s="1">
        <v>43140</v>
      </c>
      <c r="C216">
        <v>101.51771960000001</v>
      </c>
      <c r="D216">
        <v>101.5707403</v>
      </c>
    </row>
    <row r="217" spans="1:4" x14ac:dyDescent="0.3">
      <c r="A217" t="s">
        <v>219</v>
      </c>
      <c r="B217" s="1">
        <v>43147</v>
      </c>
      <c r="C217">
        <v>100.7276932</v>
      </c>
      <c r="D217">
        <v>100.94238129999999</v>
      </c>
    </row>
    <row r="218" spans="1:4" x14ac:dyDescent="0.3">
      <c r="A218" t="s">
        <v>220</v>
      </c>
      <c r="B218" s="1">
        <v>43154</v>
      </c>
      <c r="C218">
        <v>100.6042516</v>
      </c>
      <c r="D218">
        <v>100.56803979999999</v>
      </c>
    </row>
    <row r="219" spans="1:4" x14ac:dyDescent="0.3">
      <c r="A219" t="s">
        <v>221</v>
      </c>
      <c r="B219" s="1">
        <v>43161</v>
      </c>
      <c r="C219">
        <v>101.3695896</v>
      </c>
      <c r="D219">
        <v>101.31672279999999</v>
      </c>
    </row>
    <row r="220" spans="1:4" x14ac:dyDescent="0.3">
      <c r="A220" t="s">
        <v>222</v>
      </c>
      <c r="B220" s="1">
        <v>43168</v>
      </c>
      <c r="C220">
        <v>100.9498881</v>
      </c>
      <c r="D220">
        <v>101.0627054</v>
      </c>
    </row>
    <row r="221" spans="1:4" x14ac:dyDescent="0.3">
      <c r="A221" t="s">
        <v>223</v>
      </c>
      <c r="B221" s="1">
        <v>43175</v>
      </c>
      <c r="C221">
        <v>100.6042516</v>
      </c>
      <c r="D221">
        <v>100.6883639</v>
      </c>
    </row>
    <row r="222" spans="1:4" x14ac:dyDescent="0.3">
      <c r="A222" t="s">
        <v>224</v>
      </c>
      <c r="B222" s="1">
        <v>43182</v>
      </c>
      <c r="C222">
        <v>100.53018659999999</v>
      </c>
      <c r="D222">
        <v>100.47445449999999</v>
      </c>
    </row>
    <row r="223" spans="1:4" x14ac:dyDescent="0.3">
      <c r="A223" t="s">
        <v>225</v>
      </c>
      <c r="B223" s="1">
        <v>43189</v>
      </c>
      <c r="C223">
        <v>99.814225199999996</v>
      </c>
      <c r="D223">
        <v>100.19369829999999</v>
      </c>
    </row>
    <row r="224" spans="1:4" x14ac:dyDescent="0.3">
      <c r="A224" t="s">
        <v>226</v>
      </c>
      <c r="B224" s="1">
        <v>43196</v>
      </c>
      <c r="C224">
        <v>100.6536282</v>
      </c>
      <c r="D224">
        <v>100.54130120000001</v>
      </c>
    </row>
    <row r="225" spans="1:4" x14ac:dyDescent="0.3">
      <c r="A225" t="s">
        <v>227</v>
      </c>
      <c r="B225" s="1">
        <v>43203</v>
      </c>
      <c r="C225">
        <v>100.01173180000001</v>
      </c>
      <c r="D225">
        <v>100.12685159999999</v>
      </c>
    </row>
    <row r="226" spans="1:4" x14ac:dyDescent="0.3">
      <c r="A226" t="s">
        <v>228</v>
      </c>
      <c r="B226" s="1">
        <v>43210</v>
      </c>
      <c r="C226">
        <v>99.616718599999999</v>
      </c>
      <c r="D226">
        <v>100.01989690000001</v>
      </c>
    </row>
    <row r="227" spans="1:4" x14ac:dyDescent="0.3">
      <c r="A227" t="s">
        <v>229</v>
      </c>
      <c r="B227" s="1">
        <v>43217</v>
      </c>
      <c r="C227">
        <v>99.838913520000006</v>
      </c>
      <c r="D227">
        <v>100.0733743</v>
      </c>
    </row>
    <row r="228" spans="1:4" x14ac:dyDescent="0.3">
      <c r="A228" t="s">
        <v>230</v>
      </c>
      <c r="B228" s="1">
        <v>43224</v>
      </c>
      <c r="C228">
        <v>100.80175819999999</v>
      </c>
      <c r="D228">
        <v>100.7418412</v>
      </c>
    </row>
    <row r="229" spans="1:4" x14ac:dyDescent="0.3">
      <c r="A229" t="s">
        <v>231</v>
      </c>
      <c r="B229" s="1">
        <v>43231</v>
      </c>
      <c r="C229">
        <v>100.1845501</v>
      </c>
      <c r="D229">
        <v>100.40760779999999</v>
      </c>
    </row>
    <row r="230" spans="1:4" x14ac:dyDescent="0.3">
      <c r="A230" t="s">
        <v>232</v>
      </c>
      <c r="B230" s="1">
        <v>43238</v>
      </c>
      <c r="C230">
        <v>99.814225199999996</v>
      </c>
      <c r="D230">
        <v>100.0733743</v>
      </c>
    </row>
    <row r="231" spans="1:4" x14ac:dyDescent="0.3">
      <c r="A231" t="s">
        <v>233</v>
      </c>
      <c r="B231" s="1">
        <v>43245</v>
      </c>
      <c r="C231">
        <v>100.01173180000001</v>
      </c>
      <c r="D231">
        <v>100.0065276</v>
      </c>
    </row>
    <row r="232" spans="1:4" x14ac:dyDescent="0.3">
      <c r="A232" t="s">
        <v>234</v>
      </c>
      <c r="B232" s="1">
        <v>43252</v>
      </c>
      <c r="C232">
        <v>99.888290170000005</v>
      </c>
      <c r="D232">
        <v>99.966419569999999</v>
      </c>
    </row>
    <row r="233" spans="1:4" x14ac:dyDescent="0.3">
      <c r="A233" t="s">
        <v>235</v>
      </c>
      <c r="B233" s="1">
        <v>43259</v>
      </c>
      <c r="C233">
        <v>100.01173180000001</v>
      </c>
      <c r="D233">
        <v>99.939680890000005</v>
      </c>
    </row>
    <row r="234" spans="1:4" x14ac:dyDescent="0.3">
      <c r="A234" t="s">
        <v>236</v>
      </c>
      <c r="B234" s="1">
        <v>43266</v>
      </c>
      <c r="C234">
        <v>99.715471899999997</v>
      </c>
      <c r="D234">
        <v>99.886203539999997</v>
      </c>
    </row>
    <row r="235" spans="1:4" x14ac:dyDescent="0.3">
      <c r="A235" t="s">
        <v>237</v>
      </c>
      <c r="B235" s="1">
        <v>43273</v>
      </c>
      <c r="C235">
        <v>100.15986169999999</v>
      </c>
      <c r="D235">
        <v>100.140221</v>
      </c>
    </row>
    <row r="236" spans="1:4" x14ac:dyDescent="0.3">
      <c r="A236" t="s">
        <v>238</v>
      </c>
      <c r="B236" s="1">
        <v>43280</v>
      </c>
      <c r="C236">
        <v>100.3820566</v>
      </c>
      <c r="D236">
        <v>100.4209771</v>
      </c>
    </row>
    <row r="237" spans="1:4" x14ac:dyDescent="0.3">
      <c r="A237" t="s">
        <v>239</v>
      </c>
      <c r="B237" s="1">
        <v>43287</v>
      </c>
      <c r="C237">
        <v>99.542653630000004</v>
      </c>
      <c r="D237">
        <v>99.752510139999998</v>
      </c>
    </row>
    <row r="238" spans="1:4" x14ac:dyDescent="0.3">
      <c r="A238" t="s">
        <v>240</v>
      </c>
      <c r="B238" s="1">
        <v>43294</v>
      </c>
      <c r="C238">
        <v>99.616718599999999</v>
      </c>
      <c r="D238">
        <v>99.886203539999997</v>
      </c>
    </row>
    <row r="239" spans="1:4" x14ac:dyDescent="0.3">
      <c r="A239" t="s">
        <v>241</v>
      </c>
      <c r="B239" s="1">
        <v>43301</v>
      </c>
      <c r="C239">
        <v>100.3573683</v>
      </c>
      <c r="D239">
        <v>100.26054499999999</v>
      </c>
    </row>
    <row r="240" spans="1:4" x14ac:dyDescent="0.3">
      <c r="A240" t="s">
        <v>242</v>
      </c>
      <c r="B240" s="1">
        <v>43308</v>
      </c>
      <c r="C240">
        <v>100.0364201</v>
      </c>
      <c r="D240">
        <v>100.47445449999999</v>
      </c>
    </row>
    <row r="241" spans="1:4" x14ac:dyDescent="0.3">
      <c r="A241" t="s">
        <v>243</v>
      </c>
      <c r="B241" s="1">
        <v>43315</v>
      </c>
      <c r="C241">
        <v>100.67831649999999</v>
      </c>
      <c r="D241">
        <v>100.4343464</v>
      </c>
    </row>
    <row r="242" spans="1:4" x14ac:dyDescent="0.3">
      <c r="A242" t="s">
        <v>244</v>
      </c>
      <c r="B242" s="1">
        <v>43322</v>
      </c>
      <c r="C242">
        <v>99.814225199999996</v>
      </c>
      <c r="D242">
        <v>100.03326629999999</v>
      </c>
    </row>
    <row r="243" spans="1:4" x14ac:dyDescent="0.3">
      <c r="A243" t="s">
        <v>245</v>
      </c>
      <c r="B243" s="1">
        <v>43329</v>
      </c>
      <c r="C243">
        <v>99.863601840000001</v>
      </c>
      <c r="D243">
        <v>100.08674360000001</v>
      </c>
    </row>
    <row r="244" spans="1:4" x14ac:dyDescent="0.3">
      <c r="A244" t="s">
        <v>246</v>
      </c>
      <c r="B244" s="1">
        <v>43336</v>
      </c>
      <c r="C244">
        <v>99.567341959999993</v>
      </c>
      <c r="D244">
        <v>99.699032790000004</v>
      </c>
    </row>
    <row r="245" spans="1:4" x14ac:dyDescent="0.3">
      <c r="A245" t="s">
        <v>247</v>
      </c>
      <c r="B245" s="1">
        <v>43343</v>
      </c>
      <c r="C245">
        <v>99.715471899999997</v>
      </c>
      <c r="D245">
        <v>99.765879479999995</v>
      </c>
    </row>
    <row r="246" spans="1:4" x14ac:dyDescent="0.3">
      <c r="A246" t="s">
        <v>248</v>
      </c>
      <c r="B246" s="1">
        <v>43350</v>
      </c>
      <c r="C246">
        <v>99.96235514</v>
      </c>
      <c r="D246">
        <v>100.2471757</v>
      </c>
    </row>
    <row r="247" spans="1:4" x14ac:dyDescent="0.3">
      <c r="A247" t="s">
        <v>249</v>
      </c>
      <c r="B247" s="1">
        <v>43357</v>
      </c>
      <c r="C247">
        <v>99.937666820000004</v>
      </c>
      <c r="D247">
        <v>99.819356839999998</v>
      </c>
    </row>
    <row r="248" spans="1:4" x14ac:dyDescent="0.3">
      <c r="A248" t="s">
        <v>250</v>
      </c>
      <c r="B248" s="1">
        <v>43364</v>
      </c>
      <c r="C248">
        <v>99.517965309999994</v>
      </c>
      <c r="D248">
        <v>99.752510139999998</v>
      </c>
    </row>
    <row r="249" spans="1:4" x14ac:dyDescent="0.3">
      <c r="A249" t="s">
        <v>251</v>
      </c>
      <c r="B249" s="1">
        <v>43371</v>
      </c>
      <c r="C249">
        <v>99.91297849</v>
      </c>
      <c r="D249">
        <v>100.01989690000001</v>
      </c>
    </row>
    <row r="250" spans="1:4" x14ac:dyDescent="0.3">
      <c r="A250" t="s">
        <v>252</v>
      </c>
      <c r="B250" s="1">
        <v>43378</v>
      </c>
      <c r="C250">
        <v>100.06110839999999</v>
      </c>
      <c r="D250">
        <v>99.912942209999997</v>
      </c>
    </row>
    <row r="251" spans="1:4" x14ac:dyDescent="0.3">
      <c r="A251" t="s">
        <v>253</v>
      </c>
      <c r="B251" s="1">
        <v>43385</v>
      </c>
      <c r="C251">
        <v>99.740160220000007</v>
      </c>
      <c r="D251">
        <v>99.89957287</v>
      </c>
    </row>
    <row r="252" spans="1:4" x14ac:dyDescent="0.3">
      <c r="A252" t="s">
        <v>254</v>
      </c>
      <c r="B252" s="1">
        <v>43392</v>
      </c>
      <c r="C252">
        <v>99.715471899999997</v>
      </c>
      <c r="D252">
        <v>99.658924769999999</v>
      </c>
    </row>
    <row r="253" spans="1:4" x14ac:dyDescent="0.3">
      <c r="A253" t="s">
        <v>255</v>
      </c>
      <c r="B253" s="1">
        <v>43399</v>
      </c>
      <c r="C253">
        <v>99.567341959999993</v>
      </c>
      <c r="D253">
        <v>99.739140800000001</v>
      </c>
    </row>
    <row r="254" spans="1:4" x14ac:dyDescent="0.3">
      <c r="A254" t="s">
        <v>256</v>
      </c>
      <c r="B254" s="1">
        <v>43406</v>
      </c>
      <c r="C254">
        <v>99.863601840000001</v>
      </c>
      <c r="D254">
        <v>99.979788909999996</v>
      </c>
    </row>
    <row r="255" spans="1:4" x14ac:dyDescent="0.3">
      <c r="A255" t="s">
        <v>257</v>
      </c>
      <c r="B255" s="1">
        <v>43413</v>
      </c>
      <c r="C255">
        <v>99.764848549999996</v>
      </c>
      <c r="D255">
        <v>99.993158249999993</v>
      </c>
    </row>
    <row r="256" spans="1:4" x14ac:dyDescent="0.3">
      <c r="A256" t="s">
        <v>258</v>
      </c>
      <c r="B256" s="1">
        <v>43420</v>
      </c>
      <c r="C256">
        <v>100.2339267</v>
      </c>
      <c r="D256">
        <v>100.3674997</v>
      </c>
    </row>
    <row r="257" spans="1:4" x14ac:dyDescent="0.3">
      <c r="A257" t="s">
        <v>259</v>
      </c>
      <c r="B257" s="1">
        <v>43427</v>
      </c>
      <c r="C257">
        <v>100.15986169999999</v>
      </c>
      <c r="D257">
        <v>100.34076109999999</v>
      </c>
    </row>
    <row r="258" spans="1:4" x14ac:dyDescent="0.3">
      <c r="A258" t="s">
        <v>260</v>
      </c>
      <c r="B258" s="1">
        <v>43434</v>
      </c>
      <c r="C258">
        <v>100.80175819999999</v>
      </c>
      <c r="D258">
        <v>100.60814790000001</v>
      </c>
    </row>
    <row r="259" spans="1:4" x14ac:dyDescent="0.3">
      <c r="A259" t="s">
        <v>261</v>
      </c>
      <c r="B259" s="1">
        <v>43441</v>
      </c>
      <c r="C259">
        <v>100.1351734</v>
      </c>
      <c r="D259">
        <v>100.19369829999999</v>
      </c>
    </row>
    <row r="260" spans="1:4" x14ac:dyDescent="0.3">
      <c r="A260" t="s">
        <v>262</v>
      </c>
      <c r="B260" s="1">
        <v>43448</v>
      </c>
      <c r="C260">
        <v>99.888290170000005</v>
      </c>
      <c r="D260">
        <v>99.819356839999998</v>
      </c>
    </row>
    <row r="261" spans="1:4" x14ac:dyDescent="0.3">
      <c r="A261" t="s">
        <v>263</v>
      </c>
      <c r="B261" s="1">
        <v>43455</v>
      </c>
      <c r="C261">
        <v>99.96235514</v>
      </c>
      <c r="D261">
        <v>100.1535903</v>
      </c>
    </row>
    <row r="262" spans="1:4" x14ac:dyDescent="0.3">
      <c r="A262" t="s">
        <v>264</v>
      </c>
      <c r="B262" s="1">
        <v>43462</v>
      </c>
      <c r="C262">
        <v>99.838913520000006</v>
      </c>
      <c r="D262">
        <v>99.672294109999996</v>
      </c>
    </row>
    <row r="263" spans="1:4" x14ac:dyDescent="0.3">
      <c r="A263" t="s">
        <v>265</v>
      </c>
      <c r="B263" s="1">
        <v>43469</v>
      </c>
      <c r="C263">
        <v>99.937666820000004</v>
      </c>
      <c r="D263">
        <v>99.832726179999995</v>
      </c>
    </row>
    <row r="264" spans="1:4" x14ac:dyDescent="0.3">
      <c r="A264" t="s">
        <v>266</v>
      </c>
      <c r="B264" s="1">
        <v>43476</v>
      </c>
      <c r="C264">
        <v>100.2339267</v>
      </c>
      <c r="D264">
        <v>100.0600049</v>
      </c>
    </row>
    <row r="265" spans="1:4" x14ac:dyDescent="0.3">
      <c r="A265" t="s">
        <v>267</v>
      </c>
      <c r="B265" s="1">
        <v>43483</v>
      </c>
      <c r="C265">
        <v>100.2092384</v>
      </c>
      <c r="D265">
        <v>100.0600049</v>
      </c>
    </row>
    <row r="266" spans="1:4" x14ac:dyDescent="0.3">
      <c r="A266" t="s">
        <v>268</v>
      </c>
      <c r="B266" s="1">
        <v>43490</v>
      </c>
      <c r="C266">
        <v>99.838913520000006</v>
      </c>
      <c r="D266">
        <v>99.819356839999998</v>
      </c>
    </row>
    <row r="267" spans="1:4" x14ac:dyDescent="0.3">
      <c r="A267" t="s">
        <v>269</v>
      </c>
      <c r="B267" s="1">
        <v>43497</v>
      </c>
      <c r="C267">
        <v>100.01173180000001</v>
      </c>
      <c r="D267">
        <v>99.966419569999999</v>
      </c>
    </row>
    <row r="268" spans="1:4" x14ac:dyDescent="0.3">
      <c r="A268" t="s">
        <v>270</v>
      </c>
      <c r="B268" s="1">
        <v>43504</v>
      </c>
      <c r="C268">
        <v>99.592030280000003</v>
      </c>
      <c r="D268">
        <v>99.699032790000004</v>
      </c>
    </row>
    <row r="269" spans="1:4" x14ac:dyDescent="0.3">
      <c r="A269" t="s">
        <v>271</v>
      </c>
      <c r="B269" s="1">
        <v>43511</v>
      </c>
      <c r="C269">
        <v>99.96235514</v>
      </c>
      <c r="D269">
        <v>99.993158249999993</v>
      </c>
    </row>
    <row r="270" spans="1:4" x14ac:dyDescent="0.3">
      <c r="A270" t="s">
        <v>272</v>
      </c>
      <c r="B270" s="1">
        <v>43518</v>
      </c>
      <c r="C270">
        <v>99.666095249999998</v>
      </c>
      <c r="D270">
        <v>99.632186090000005</v>
      </c>
    </row>
    <row r="271" spans="1:4" x14ac:dyDescent="0.3">
      <c r="A271" t="s">
        <v>273</v>
      </c>
      <c r="B271" s="1">
        <v>43525</v>
      </c>
      <c r="C271">
        <v>100.11048510000001</v>
      </c>
      <c r="D271">
        <v>100.3140224</v>
      </c>
    </row>
    <row r="272" spans="1:4" x14ac:dyDescent="0.3">
      <c r="A272" t="s">
        <v>274</v>
      </c>
      <c r="B272" s="1">
        <v>43532</v>
      </c>
      <c r="C272">
        <v>99.419212009999995</v>
      </c>
      <c r="D272">
        <v>99.551970060000002</v>
      </c>
    </row>
    <row r="273" spans="1:4" x14ac:dyDescent="0.3">
      <c r="A273" t="s">
        <v>275</v>
      </c>
      <c r="B273" s="1">
        <v>43539</v>
      </c>
      <c r="C273">
        <v>99.592030280000003</v>
      </c>
      <c r="D273">
        <v>99.699032790000004</v>
      </c>
    </row>
    <row r="274" spans="1:4" x14ac:dyDescent="0.3">
      <c r="A274" t="s">
        <v>276</v>
      </c>
      <c r="B274" s="1">
        <v>43546</v>
      </c>
      <c r="C274">
        <v>99.641406930000002</v>
      </c>
      <c r="D274">
        <v>99.819356839999998</v>
      </c>
    </row>
    <row r="275" spans="1:4" x14ac:dyDescent="0.3">
      <c r="A275" t="s">
        <v>277</v>
      </c>
      <c r="B275" s="1">
        <v>43553</v>
      </c>
      <c r="C275">
        <v>99.542653630000004</v>
      </c>
      <c r="D275">
        <v>99.672294109999996</v>
      </c>
    </row>
    <row r="276" spans="1:4" x14ac:dyDescent="0.3">
      <c r="A276" t="s">
        <v>278</v>
      </c>
      <c r="B276" s="1">
        <v>43560</v>
      </c>
      <c r="C276">
        <v>99.96235514</v>
      </c>
      <c r="D276">
        <v>100.08674360000001</v>
      </c>
    </row>
    <row r="277" spans="1:4" x14ac:dyDescent="0.3">
      <c r="A277" t="s">
        <v>279</v>
      </c>
      <c r="B277" s="1">
        <v>43567</v>
      </c>
      <c r="C277">
        <v>100.06110839999999</v>
      </c>
      <c r="D277">
        <v>99.926311549999994</v>
      </c>
    </row>
    <row r="278" spans="1:4" x14ac:dyDescent="0.3">
      <c r="A278" t="s">
        <v>280</v>
      </c>
      <c r="B278" s="1">
        <v>43574</v>
      </c>
      <c r="C278">
        <v>99.764848549999996</v>
      </c>
      <c r="D278">
        <v>99.645555430000002</v>
      </c>
    </row>
    <row r="279" spans="1:4" x14ac:dyDescent="0.3">
      <c r="A279" t="s">
        <v>281</v>
      </c>
      <c r="B279" s="1">
        <v>43581</v>
      </c>
      <c r="C279">
        <v>99.666095249999998</v>
      </c>
      <c r="D279">
        <v>99.672294109999996</v>
      </c>
    </row>
    <row r="280" spans="1:4" x14ac:dyDescent="0.3">
      <c r="A280" t="s">
        <v>282</v>
      </c>
      <c r="B280" s="1">
        <v>43588</v>
      </c>
      <c r="C280">
        <v>99.888290170000005</v>
      </c>
      <c r="D280">
        <v>99.953050230000002</v>
      </c>
    </row>
    <row r="281" spans="1:4" x14ac:dyDescent="0.3">
      <c r="A281" t="s">
        <v>283</v>
      </c>
      <c r="B281" s="1">
        <v>43595</v>
      </c>
      <c r="C281">
        <v>99.715471899999997</v>
      </c>
      <c r="D281">
        <v>100.0065276</v>
      </c>
    </row>
    <row r="282" spans="1:4" x14ac:dyDescent="0.3">
      <c r="A282" t="s">
        <v>284</v>
      </c>
      <c r="B282" s="1">
        <v>43602</v>
      </c>
      <c r="C282">
        <v>99.96235514</v>
      </c>
      <c r="D282">
        <v>100.2872837</v>
      </c>
    </row>
    <row r="283" spans="1:4" x14ac:dyDescent="0.3">
      <c r="A283" t="s">
        <v>285</v>
      </c>
      <c r="B283" s="1">
        <v>43609</v>
      </c>
      <c r="C283">
        <v>99.96235514</v>
      </c>
      <c r="D283">
        <v>100.03326629999999</v>
      </c>
    </row>
    <row r="284" spans="1:4" x14ac:dyDescent="0.3">
      <c r="A284" t="s">
        <v>286</v>
      </c>
      <c r="B284" s="1">
        <v>43616</v>
      </c>
      <c r="C284">
        <v>100.0857968</v>
      </c>
      <c r="D284">
        <v>100.16695970000001</v>
      </c>
    </row>
    <row r="285" spans="1:4" x14ac:dyDescent="0.3">
      <c r="A285" t="s">
        <v>287</v>
      </c>
      <c r="B285" s="1">
        <v>43623</v>
      </c>
      <c r="C285">
        <v>99.542653630000004</v>
      </c>
      <c r="D285">
        <v>99.658924769999999</v>
      </c>
    </row>
    <row r="286" spans="1:4" x14ac:dyDescent="0.3">
      <c r="A286" t="s">
        <v>288</v>
      </c>
      <c r="B286" s="1">
        <v>43630</v>
      </c>
      <c r="C286">
        <v>99.641406930000002</v>
      </c>
      <c r="D286">
        <v>99.712402130000001</v>
      </c>
    </row>
    <row r="287" spans="1:4" x14ac:dyDescent="0.3">
      <c r="A287" t="s">
        <v>289</v>
      </c>
      <c r="B287" s="1">
        <v>43637</v>
      </c>
      <c r="C287">
        <v>100.7030049</v>
      </c>
      <c r="D287">
        <v>100.3140224</v>
      </c>
    </row>
    <row r="288" spans="1:4" x14ac:dyDescent="0.3">
      <c r="A288" t="s">
        <v>290</v>
      </c>
      <c r="B288" s="1">
        <v>43644</v>
      </c>
      <c r="C288">
        <v>100.6536282</v>
      </c>
      <c r="D288">
        <v>100.46108510000001</v>
      </c>
    </row>
    <row r="289" spans="1:4" x14ac:dyDescent="0.3">
      <c r="A289" t="s">
        <v>291</v>
      </c>
      <c r="B289" s="1">
        <v>43651</v>
      </c>
      <c r="C289">
        <v>99.517965309999994</v>
      </c>
      <c r="D289">
        <v>99.551970060000002</v>
      </c>
    </row>
    <row r="290" spans="1:4" x14ac:dyDescent="0.3">
      <c r="A290" t="s">
        <v>292</v>
      </c>
      <c r="B290" s="1">
        <v>43658</v>
      </c>
      <c r="C290">
        <v>100.01173180000001</v>
      </c>
      <c r="D290">
        <v>99.912942209999997</v>
      </c>
    </row>
    <row r="291" spans="1:4" x14ac:dyDescent="0.3">
      <c r="A291" t="s">
        <v>293</v>
      </c>
      <c r="B291" s="1">
        <v>43665</v>
      </c>
      <c r="C291">
        <v>100.0364201</v>
      </c>
      <c r="D291">
        <v>99.886203539999997</v>
      </c>
    </row>
    <row r="292" spans="1:4" x14ac:dyDescent="0.3">
      <c r="A292" t="s">
        <v>294</v>
      </c>
      <c r="B292" s="1">
        <v>43672</v>
      </c>
      <c r="C292">
        <v>99.96235514</v>
      </c>
      <c r="D292">
        <v>99.846095520000006</v>
      </c>
    </row>
    <row r="293" spans="1:4" x14ac:dyDescent="0.3">
      <c r="A293" t="s">
        <v>295</v>
      </c>
      <c r="B293" s="1">
        <v>43679</v>
      </c>
      <c r="C293">
        <v>100.1845501</v>
      </c>
      <c r="D293">
        <v>100.3541304</v>
      </c>
    </row>
    <row r="294" spans="1:4" x14ac:dyDescent="0.3">
      <c r="A294" t="s">
        <v>296</v>
      </c>
      <c r="B294" s="1">
        <v>43686</v>
      </c>
      <c r="C294">
        <v>100.06110839999999</v>
      </c>
      <c r="D294">
        <v>100.16695970000001</v>
      </c>
    </row>
    <row r="295" spans="1:4" x14ac:dyDescent="0.3">
      <c r="A295" t="s">
        <v>297</v>
      </c>
      <c r="B295" s="1">
        <v>43693</v>
      </c>
      <c r="C295">
        <v>99.789536870000006</v>
      </c>
      <c r="D295">
        <v>99.765879479999995</v>
      </c>
    </row>
    <row r="296" spans="1:4" x14ac:dyDescent="0.3">
      <c r="A296" t="s">
        <v>298</v>
      </c>
      <c r="B296" s="1">
        <v>43700</v>
      </c>
      <c r="C296">
        <v>99.690783580000002</v>
      </c>
      <c r="D296">
        <v>99.739140800000001</v>
      </c>
    </row>
    <row r="297" spans="1:4" x14ac:dyDescent="0.3">
      <c r="A297" t="s">
        <v>299</v>
      </c>
      <c r="B297" s="1">
        <v>43707</v>
      </c>
      <c r="C297">
        <v>99.764848549999996</v>
      </c>
      <c r="D297">
        <v>99.886203539999997</v>
      </c>
    </row>
    <row r="298" spans="1:4" x14ac:dyDescent="0.3">
      <c r="A298" t="s">
        <v>300</v>
      </c>
      <c r="B298" s="1">
        <v>43714</v>
      </c>
      <c r="C298">
        <v>99.764848549999996</v>
      </c>
      <c r="D298">
        <v>99.672294109999996</v>
      </c>
    </row>
    <row r="299" spans="1:4" x14ac:dyDescent="0.3">
      <c r="A299" t="s">
        <v>301</v>
      </c>
      <c r="B299" s="1">
        <v>43721</v>
      </c>
      <c r="C299">
        <v>99.542653630000004</v>
      </c>
      <c r="D299">
        <v>99.712402130000001</v>
      </c>
    </row>
    <row r="300" spans="1:4" x14ac:dyDescent="0.3">
      <c r="A300" t="s">
        <v>302</v>
      </c>
      <c r="B300" s="1">
        <v>43728</v>
      </c>
      <c r="C300">
        <v>100.1351734</v>
      </c>
      <c r="D300">
        <v>100.180329</v>
      </c>
    </row>
    <row r="301" spans="1:4" x14ac:dyDescent="0.3">
      <c r="A301" t="s">
        <v>303</v>
      </c>
      <c r="B301" s="1">
        <v>43735</v>
      </c>
      <c r="C301">
        <v>99.616718599999999</v>
      </c>
      <c r="D301">
        <v>99.765879479999995</v>
      </c>
    </row>
    <row r="302" spans="1:4" x14ac:dyDescent="0.3">
      <c r="A302" t="s">
        <v>304</v>
      </c>
      <c r="B302" s="1">
        <v>43742</v>
      </c>
      <c r="C302">
        <v>99.493276980000005</v>
      </c>
      <c r="D302">
        <v>99.578708730000002</v>
      </c>
    </row>
    <row r="303" spans="1:4" x14ac:dyDescent="0.3">
      <c r="A303" t="s">
        <v>305</v>
      </c>
      <c r="B303" s="1">
        <v>43749</v>
      </c>
      <c r="C303">
        <v>99.715471899999997</v>
      </c>
      <c r="D303">
        <v>99.592078069999999</v>
      </c>
    </row>
    <row r="304" spans="1:4" x14ac:dyDescent="0.3">
      <c r="A304" t="s">
        <v>306</v>
      </c>
      <c r="B304" s="1">
        <v>43756</v>
      </c>
      <c r="C304">
        <v>99.369835370000004</v>
      </c>
      <c r="D304">
        <v>99.485123360000003</v>
      </c>
    </row>
    <row r="305" spans="1:4" x14ac:dyDescent="0.3">
      <c r="A305" t="s">
        <v>307</v>
      </c>
      <c r="B305" s="1">
        <v>43763</v>
      </c>
      <c r="C305">
        <v>99.863601840000001</v>
      </c>
      <c r="D305">
        <v>99.846095520000006</v>
      </c>
    </row>
    <row r="306" spans="1:4" x14ac:dyDescent="0.3">
      <c r="A306" t="s">
        <v>308</v>
      </c>
      <c r="B306" s="1">
        <v>43770</v>
      </c>
      <c r="C306">
        <v>99.789536870000006</v>
      </c>
      <c r="D306">
        <v>99.912942209999997</v>
      </c>
    </row>
    <row r="307" spans="1:4" x14ac:dyDescent="0.3">
      <c r="A307" t="s">
        <v>309</v>
      </c>
      <c r="B307" s="1">
        <v>43777</v>
      </c>
      <c r="C307">
        <v>99.567341959999993</v>
      </c>
      <c r="D307">
        <v>99.8728342</v>
      </c>
    </row>
    <row r="308" spans="1:4" x14ac:dyDescent="0.3">
      <c r="A308" t="s">
        <v>310</v>
      </c>
      <c r="B308" s="1">
        <v>43784</v>
      </c>
      <c r="C308">
        <v>99.468588659999995</v>
      </c>
      <c r="D308">
        <v>99.672294109999996</v>
      </c>
    </row>
    <row r="309" spans="1:4" x14ac:dyDescent="0.3">
      <c r="A309" t="s">
        <v>311</v>
      </c>
      <c r="B309" s="1">
        <v>43791</v>
      </c>
      <c r="C309">
        <v>99.443900339999999</v>
      </c>
      <c r="D309">
        <v>99.605447409999996</v>
      </c>
    </row>
    <row r="310" spans="1:4" x14ac:dyDescent="0.3">
      <c r="A310" t="s">
        <v>312</v>
      </c>
      <c r="B310" s="1">
        <v>43798</v>
      </c>
      <c r="C310">
        <v>99.987043459999995</v>
      </c>
      <c r="D310">
        <v>99.966419569999999</v>
      </c>
    </row>
    <row r="311" spans="1:4" x14ac:dyDescent="0.3">
      <c r="A311" t="s">
        <v>313</v>
      </c>
      <c r="B311" s="1">
        <v>43805</v>
      </c>
      <c r="C311">
        <v>99.641406930000002</v>
      </c>
      <c r="D311">
        <v>99.779248820000007</v>
      </c>
    </row>
    <row r="312" spans="1:4" x14ac:dyDescent="0.3">
      <c r="A312" t="s">
        <v>314</v>
      </c>
      <c r="B312" s="1">
        <v>43812</v>
      </c>
      <c r="C312">
        <v>99.641406930000002</v>
      </c>
      <c r="D312">
        <v>99.672294109999996</v>
      </c>
    </row>
    <row r="313" spans="1:4" x14ac:dyDescent="0.3">
      <c r="A313" t="s">
        <v>315</v>
      </c>
      <c r="B313" s="1">
        <v>43819</v>
      </c>
      <c r="C313">
        <v>100.1351734</v>
      </c>
      <c r="D313">
        <v>100.01989690000001</v>
      </c>
    </row>
    <row r="314" spans="1:4" x14ac:dyDescent="0.3">
      <c r="A314" t="s">
        <v>316</v>
      </c>
      <c r="B314" s="1">
        <v>43826</v>
      </c>
      <c r="C314">
        <v>99.295770390000001</v>
      </c>
      <c r="D314">
        <v>99.324691290000004</v>
      </c>
    </row>
    <row r="315" spans="1:4" x14ac:dyDescent="0.3">
      <c r="A315" t="s">
        <v>317</v>
      </c>
      <c r="B315" s="1">
        <v>43833</v>
      </c>
      <c r="C315">
        <v>100.25861500000001</v>
      </c>
      <c r="D315">
        <v>99.886203539999997</v>
      </c>
    </row>
    <row r="316" spans="1:4" x14ac:dyDescent="0.3">
      <c r="A316" t="s">
        <v>318</v>
      </c>
      <c r="B316" s="1">
        <v>43840</v>
      </c>
      <c r="C316">
        <v>99.493276980000005</v>
      </c>
      <c r="D316">
        <v>99.699032790000004</v>
      </c>
    </row>
    <row r="317" spans="1:4" x14ac:dyDescent="0.3">
      <c r="A317" t="s">
        <v>319</v>
      </c>
      <c r="B317" s="1">
        <v>43847</v>
      </c>
      <c r="C317">
        <v>99.715471899999997</v>
      </c>
      <c r="D317">
        <v>99.752510139999998</v>
      </c>
    </row>
    <row r="318" spans="1:4" x14ac:dyDescent="0.3">
      <c r="A318" t="s">
        <v>320</v>
      </c>
      <c r="B318" s="1">
        <v>43854</v>
      </c>
      <c r="C318">
        <v>99.468588659999995</v>
      </c>
      <c r="D318">
        <v>99.511862039999997</v>
      </c>
    </row>
    <row r="319" spans="1:4" x14ac:dyDescent="0.3">
      <c r="A319" t="s">
        <v>321</v>
      </c>
      <c r="B319" s="1">
        <v>43861</v>
      </c>
      <c r="C319">
        <v>99.987043459999995</v>
      </c>
      <c r="D319">
        <v>100.0733743</v>
      </c>
    </row>
    <row r="320" spans="1:4" x14ac:dyDescent="0.3">
      <c r="A320" t="s">
        <v>322</v>
      </c>
      <c r="B320" s="1">
        <v>43868</v>
      </c>
      <c r="C320">
        <v>100.33268</v>
      </c>
      <c r="D320">
        <v>100.1535903</v>
      </c>
    </row>
    <row r="321" spans="1:4" x14ac:dyDescent="0.3">
      <c r="A321" t="s">
        <v>323</v>
      </c>
      <c r="B321" s="1">
        <v>43875</v>
      </c>
      <c r="C321">
        <v>100.2092384</v>
      </c>
      <c r="D321">
        <v>100.19369829999999</v>
      </c>
    </row>
    <row r="322" spans="1:4" x14ac:dyDescent="0.3">
      <c r="A322" t="s">
        <v>324</v>
      </c>
      <c r="B322" s="1">
        <v>43882</v>
      </c>
      <c r="C322">
        <v>99.690783580000002</v>
      </c>
      <c r="D322">
        <v>99.739140800000001</v>
      </c>
    </row>
    <row r="323" spans="1:4" x14ac:dyDescent="0.3">
      <c r="A323" t="s">
        <v>325</v>
      </c>
      <c r="B323" s="1">
        <v>43889</v>
      </c>
      <c r="C323">
        <v>100.2339267</v>
      </c>
      <c r="D323">
        <v>100.3808691</v>
      </c>
    </row>
    <row r="324" spans="1:4" x14ac:dyDescent="0.3">
      <c r="A324" t="s">
        <v>326</v>
      </c>
      <c r="B324" s="1">
        <v>43896</v>
      </c>
      <c r="C324">
        <v>99.937666820000004</v>
      </c>
      <c r="D324">
        <v>100.10011299999999</v>
      </c>
    </row>
    <row r="325" spans="1:4" x14ac:dyDescent="0.3">
      <c r="A325" t="s">
        <v>327</v>
      </c>
      <c r="B325" s="1">
        <v>43903</v>
      </c>
      <c r="C325">
        <v>100.87582310000001</v>
      </c>
      <c r="D325">
        <v>101.00922799999999</v>
      </c>
    </row>
    <row r="326" spans="1:4" x14ac:dyDescent="0.3">
      <c r="A326" t="s">
        <v>328</v>
      </c>
      <c r="B326" s="1">
        <v>43910</v>
      </c>
      <c r="C326">
        <v>100.67831649999999</v>
      </c>
      <c r="D326">
        <v>100.5947785</v>
      </c>
    </row>
    <row r="327" spans="1:4" x14ac:dyDescent="0.3">
      <c r="A327" t="s">
        <v>329</v>
      </c>
      <c r="B327" s="1">
        <v>43917</v>
      </c>
      <c r="C327">
        <v>100.1351734</v>
      </c>
      <c r="D327">
        <v>100.220437</v>
      </c>
    </row>
    <row r="328" spans="1:4" x14ac:dyDescent="0.3">
      <c r="A328" t="s">
        <v>330</v>
      </c>
      <c r="B328" s="1">
        <v>43924</v>
      </c>
      <c r="C328">
        <v>100.9745764</v>
      </c>
      <c r="D328">
        <v>100.56803979999999</v>
      </c>
    </row>
    <row r="329" spans="1:4" x14ac:dyDescent="0.3">
      <c r="A329" t="s">
        <v>331</v>
      </c>
      <c r="B329" s="1">
        <v>43931</v>
      </c>
      <c r="C329">
        <v>100.4561216</v>
      </c>
      <c r="D329">
        <v>100.50119309999999</v>
      </c>
    </row>
    <row r="330" spans="1:4" x14ac:dyDescent="0.3">
      <c r="A330" t="s">
        <v>332</v>
      </c>
      <c r="B330" s="1">
        <v>43938</v>
      </c>
      <c r="C330">
        <v>100.15986169999999</v>
      </c>
      <c r="D330">
        <v>100.12685159999999</v>
      </c>
    </row>
    <row r="331" spans="1:4" x14ac:dyDescent="0.3">
      <c r="A331" t="s">
        <v>333</v>
      </c>
      <c r="B331" s="1">
        <v>43945</v>
      </c>
      <c r="C331">
        <v>100.3079917</v>
      </c>
      <c r="D331">
        <v>100.23380640000001</v>
      </c>
    </row>
    <row r="332" spans="1:4" x14ac:dyDescent="0.3">
      <c r="A332" t="s">
        <v>334</v>
      </c>
      <c r="B332" s="1">
        <v>43952</v>
      </c>
      <c r="C332">
        <v>100.87582310000001</v>
      </c>
      <c r="D332">
        <v>100.5947785</v>
      </c>
    </row>
    <row r="333" spans="1:4" x14ac:dyDescent="0.3">
      <c r="A333" t="s">
        <v>335</v>
      </c>
      <c r="B333" s="1">
        <v>43959</v>
      </c>
      <c r="C333">
        <v>100.33268</v>
      </c>
      <c r="D333">
        <v>100.3674997</v>
      </c>
    </row>
    <row r="334" spans="1:4" x14ac:dyDescent="0.3">
      <c r="A334" t="s">
        <v>336</v>
      </c>
      <c r="B334" s="1">
        <v>43966</v>
      </c>
      <c r="C334">
        <v>99.937666820000004</v>
      </c>
      <c r="D334">
        <v>100.220437</v>
      </c>
    </row>
    <row r="335" spans="1:4" x14ac:dyDescent="0.3">
      <c r="A335" t="s">
        <v>337</v>
      </c>
      <c r="B335" s="1">
        <v>43973</v>
      </c>
      <c r="C335">
        <v>99.764848549999996</v>
      </c>
      <c r="D335">
        <v>99.8728342</v>
      </c>
    </row>
    <row r="336" spans="1:4" x14ac:dyDescent="0.3">
      <c r="A336" t="s">
        <v>338</v>
      </c>
      <c r="B336" s="1">
        <v>43980</v>
      </c>
      <c r="C336">
        <v>99.937666820000004</v>
      </c>
      <c r="D336">
        <v>99.859464860000003</v>
      </c>
    </row>
    <row r="337" spans="1:4" x14ac:dyDescent="0.3">
      <c r="A337" t="s">
        <v>339</v>
      </c>
      <c r="B337" s="1">
        <v>43987</v>
      </c>
      <c r="C337">
        <v>99.863601840000001</v>
      </c>
      <c r="D337">
        <v>99.979788909999996</v>
      </c>
    </row>
    <row r="338" spans="1:4" x14ac:dyDescent="0.3">
      <c r="A338" t="s">
        <v>340</v>
      </c>
      <c r="B338" s="1">
        <v>43994</v>
      </c>
      <c r="C338">
        <v>99.888290170000005</v>
      </c>
      <c r="D338">
        <v>99.912942209999997</v>
      </c>
    </row>
    <row r="339" spans="1:4" x14ac:dyDescent="0.3">
      <c r="A339" t="s">
        <v>341</v>
      </c>
      <c r="B339" s="1">
        <v>44001</v>
      </c>
      <c r="C339">
        <v>99.814225199999996</v>
      </c>
      <c r="D339">
        <v>99.819356839999998</v>
      </c>
    </row>
    <row r="340" spans="1:4" x14ac:dyDescent="0.3">
      <c r="A340" t="s">
        <v>342</v>
      </c>
      <c r="B340" s="1">
        <v>44008</v>
      </c>
      <c r="C340">
        <v>99.616718599999999</v>
      </c>
      <c r="D340">
        <v>99.739140800000001</v>
      </c>
    </row>
    <row r="341" spans="1:4" x14ac:dyDescent="0.3">
      <c r="A341" t="s">
        <v>343</v>
      </c>
      <c r="B341" s="1">
        <v>44015</v>
      </c>
      <c r="C341">
        <v>99.690783580000002</v>
      </c>
      <c r="D341">
        <v>99.739140800000001</v>
      </c>
    </row>
    <row r="342" spans="1:4" x14ac:dyDescent="0.3">
      <c r="A342" t="s">
        <v>344</v>
      </c>
      <c r="B342" s="1">
        <v>44022</v>
      </c>
      <c r="C342">
        <v>99.592030280000003</v>
      </c>
      <c r="D342">
        <v>99.739140800000001</v>
      </c>
    </row>
    <row r="343" spans="1:4" x14ac:dyDescent="0.3">
      <c r="A343" t="s">
        <v>345</v>
      </c>
      <c r="B343" s="1">
        <v>44029</v>
      </c>
      <c r="C343">
        <v>100.3820566</v>
      </c>
      <c r="D343">
        <v>100.1134823</v>
      </c>
    </row>
    <row r="344" spans="1:4" x14ac:dyDescent="0.3">
      <c r="A344" t="s">
        <v>346</v>
      </c>
      <c r="B344" s="1">
        <v>44036</v>
      </c>
      <c r="C344">
        <v>99.814225199999996</v>
      </c>
      <c r="D344">
        <v>99.979788909999996</v>
      </c>
    </row>
    <row r="345" spans="1:4" x14ac:dyDescent="0.3">
      <c r="A345" t="s">
        <v>347</v>
      </c>
      <c r="B345" s="1">
        <v>44043</v>
      </c>
      <c r="C345">
        <v>100.4561216</v>
      </c>
      <c r="D345">
        <v>100.3674997</v>
      </c>
    </row>
    <row r="346" spans="1:4" x14ac:dyDescent="0.3">
      <c r="A346" t="s">
        <v>348</v>
      </c>
      <c r="B346" s="1">
        <v>44050</v>
      </c>
      <c r="C346">
        <v>100.7523815</v>
      </c>
      <c r="D346">
        <v>100.5814092</v>
      </c>
    </row>
    <row r="347" spans="1:4" x14ac:dyDescent="0.3">
      <c r="A347" t="s">
        <v>349</v>
      </c>
      <c r="B347" s="1">
        <v>44057</v>
      </c>
      <c r="C347">
        <v>100.0857968</v>
      </c>
      <c r="D347">
        <v>100.2739144</v>
      </c>
    </row>
    <row r="348" spans="1:4" x14ac:dyDescent="0.3">
      <c r="A348" t="s">
        <v>350</v>
      </c>
      <c r="B348" s="1">
        <v>44064</v>
      </c>
      <c r="C348">
        <v>99.937666820000004</v>
      </c>
      <c r="D348">
        <v>99.953050230000002</v>
      </c>
    </row>
    <row r="349" spans="1:4" x14ac:dyDescent="0.3">
      <c r="A349" t="s">
        <v>351</v>
      </c>
      <c r="B349" s="1">
        <v>44071</v>
      </c>
      <c r="C349">
        <v>99.814225199999996</v>
      </c>
      <c r="D349">
        <v>100.03326629999999</v>
      </c>
    </row>
    <row r="350" spans="1:4" x14ac:dyDescent="0.3">
      <c r="A350" t="s">
        <v>352</v>
      </c>
      <c r="B350" s="1">
        <v>44078</v>
      </c>
      <c r="C350">
        <v>99.764848549999996</v>
      </c>
      <c r="D350">
        <v>99.912942209999997</v>
      </c>
    </row>
    <row r="351" spans="1:4" x14ac:dyDescent="0.3">
      <c r="A351" t="s">
        <v>353</v>
      </c>
      <c r="B351" s="1">
        <v>44085</v>
      </c>
      <c r="C351">
        <v>99.567341959999993</v>
      </c>
      <c r="D351">
        <v>99.859464860000003</v>
      </c>
    </row>
    <row r="352" spans="1:4" x14ac:dyDescent="0.3">
      <c r="A352" t="s">
        <v>354</v>
      </c>
      <c r="B352" s="1">
        <v>44092</v>
      </c>
      <c r="C352">
        <v>99.888290170000005</v>
      </c>
      <c r="D352">
        <v>99.886203539999997</v>
      </c>
    </row>
    <row r="353" spans="1:4" x14ac:dyDescent="0.3">
      <c r="A353" t="s">
        <v>355</v>
      </c>
      <c r="B353" s="1">
        <v>44099</v>
      </c>
      <c r="C353">
        <v>99.937666820000004</v>
      </c>
      <c r="D353">
        <v>99.846095520000006</v>
      </c>
    </row>
    <row r="354" spans="1:4" x14ac:dyDescent="0.3">
      <c r="A354" t="s">
        <v>356</v>
      </c>
      <c r="B354" s="1">
        <v>44106</v>
      </c>
      <c r="C354">
        <v>99.838913520000006</v>
      </c>
      <c r="D354">
        <v>99.685663450000007</v>
      </c>
    </row>
    <row r="355" spans="1:4" x14ac:dyDescent="0.3">
      <c r="A355" t="s">
        <v>357</v>
      </c>
      <c r="B355" s="1">
        <v>44113</v>
      </c>
      <c r="C355">
        <v>99.666095249999998</v>
      </c>
      <c r="D355">
        <v>99.672294109999996</v>
      </c>
    </row>
    <row r="356" spans="1:4" x14ac:dyDescent="0.3">
      <c r="A356" t="s">
        <v>358</v>
      </c>
      <c r="B356" s="1">
        <v>44120</v>
      </c>
      <c r="C356">
        <v>99.271082070000006</v>
      </c>
      <c r="D356">
        <v>99.4984927</v>
      </c>
    </row>
    <row r="357" spans="1:4" x14ac:dyDescent="0.3">
      <c r="A357" t="s">
        <v>359</v>
      </c>
      <c r="B357" s="1">
        <v>44127</v>
      </c>
      <c r="C357">
        <v>100.01173180000001</v>
      </c>
      <c r="D357">
        <v>100.01989690000001</v>
      </c>
    </row>
    <row r="358" spans="1:4" x14ac:dyDescent="0.3">
      <c r="A358" t="s">
        <v>360</v>
      </c>
      <c r="B358" s="1">
        <v>44134</v>
      </c>
      <c r="C358">
        <v>100.25861500000001</v>
      </c>
      <c r="D358">
        <v>100.46108510000001</v>
      </c>
    </row>
    <row r="359" spans="1:4" x14ac:dyDescent="0.3">
      <c r="A359" t="s">
        <v>361</v>
      </c>
      <c r="B359" s="1">
        <v>44141</v>
      </c>
      <c r="C359">
        <v>100.7276932</v>
      </c>
      <c r="D359">
        <v>100.9557507</v>
      </c>
    </row>
    <row r="360" spans="1:4" x14ac:dyDescent="0.3">
      <c r="A360" t="s">
        <v>362</v>
      </c>
      <c r="B360" s="1">
        <v>44148</v>
      </c>
      <c r="C360">
        <v>100.15986169999999</v>
      </c>
      <c r="D360">
        <v>100.32739170000001</v>
      </c>
    </row>
    <row r="361" spans="1:4" x14ac:dyDescent="0.3">
      <c r="A361" t="s">
        <v>363</v>
      </c>
      <c r="B361" s="1">
        <v>44155</v>
      </c>
      <c r="C361">
        <v>100.67831649999999</v>
      </c>
      <c r="D361">
        <v>100.6749945</v>
      </c>
    </row>
    <row r="362" spans="1:4" x14ac:dyDescent="0.3">
      <c r="A362" t="s">
        <v>364</v>
      </c>
      <c r="B362" s="1">
        <v>44162</v>
      </c>
      <c r="C362">
        <v>102.13492770000001</v>
      </c>
      <c r="D362">
        <v>102.2525766</v>
      </c>
    </row>
    <row r="363" spans="1:4" x14ac:dyDescent="0.3">
      <c r="A363" t="s">
        <v>365</v>
      </c>
      <c r="B363" s="1">
        <v>44169</v>
      </c>
      <c r="C363">
        <v>102.4558759</v>
      </c>
      <c r="D363">
        <v>102.2926846</v>
      </c>
    </row>
    <row r="364" spans="1:4" x14ac:dyDescent="0.3">
      <c r="A364" t="s">
        <v>366</v>
      </c>
      <c r="B364" s="1">
        <v>44176</v>
      </c>
      <c r="C364">
        <v>101.51771960000001</v>
      </c>
      <c r="D364">
        <v>101.3702002</v>
      </c>
    </row>
    <row r="365" spans="1:4" x14ac:dyDescent="0.3">
      <c r="A365" t="s">
        <v>367</v>
      </c>
      <c r="B365" s="1">
        <v>44183</v>
      </c>
      <c r="C365">
        <v>101.93742109999999</v>
      </c>
      <c r="D365">
        <v>101.7445417</v>
      </c>
    </row>
    <row r="366" spans="1:4" x14ac:dyDescent="0.3">
      <c r="A366" t="s">
        <v>368</v>
      </c>
      <c r="B366" s="1">
        <v>44190</v>
      </c>
      <c r="C366">
        <v>102.13492770000001</v>
      </c>
      <c r="D366">
        <v>101.7445417</v>
      </c>
    </row>
    <row r="367" spans="1:4" x14ac:dyDescent="0.3">
      <c r="A367" t="s">
        <v>369</v>
      </c>
      <c r="B367" s="1">
        <v>44197</v>
      </c>
      <c r="C367">
        <v>101.04864139999999</v>
      </c>
      <c r="D367">
        <v>101.0359667</v>
      </c>
    </row>
    <row r="368" spans="1:4" x14ac:dyDescent="0.3">
      <c r="A368" t="s">
        <v>370</v>
      </c>
      <c r="B368" s="1">
        <v>44204</v>
      </c>
      <c r="C368">
        <v>103.41872050000001</v>
      </c>
      <c r="D368">
        <v>105.0066605</v>
      </c>
    </row>
    <row r="369" spans="1:4" x14ac:dyDescent="0.3">
      <c r="A369" t="s">
        <v>371</v>
      </c>
      <c r="B369" s="1">
        <v>44211</v>
      </c>
      <c r="C369">
        <v>103.0977723</v>
      </c>
      <c r="D369">
        <v>103.4691864</v>
      </c>
    </row>
    <row r="370" spans="1:4" x14ac:dyDescent="0.3">
      <c r="A370" t="s">
        <v>372</v>
      </c>
      <c r="B370" s="1">
        <v>44218</v>
      </c>
      <c r="C370">
        <v>102.2583693</v>
      </c>
      <c r="D370">
        <v>102.1723605</v>
      </c>
    </row>
    <row r="371" spans="1:4" x14ac:dyDescent="0.3">
      <c r="A371" t="s">
        <v>373</v>
      </c>
      <c r="B371" s="1">
        <v>44225</v>
      </c>
      <c r="C371">
        <v>103.8137337</v>
      </c>
      <c r="D371">
        <v>103.5895105</v>
      </c>
    </row>
    <row r="372" spans="1:4" x14ac:dyDescent="0.3">
      <c r="A372" t="s">
        <v>374</v>
      </c>
      <c r="B372" s="1">
        <v>44232</v>
      </c>
      <c r="C372">
        <v>103.1471489</v>
      </c>
      <c r="D372">
        <v>102.57344070000001</v>
      </c>
    </row>
    <row r="373" spans="1:4" x14ac:dyDescent="0.3">
      <c r="A373" t="s">
        <v>375</v>
      </c>
      <c r="B373" s="1">
        <v>44239</v>
      </c>
      <c r="C373">
        <v>104.82595499999999</v>
      </c>
      <c r="D373">
        <v>105.6216501</v>
      </c>
    </row>
    <row r="374" spans="1:4" x14ac:dyDescent="0.3">
      <c r="A374" t="s">
        <v>376</v>
      </c>
      <c r="B374" s="1">
        <v>44246</v>
      </c>
      <c r="C374">
        <v>103.8631103</v>
      </c>
      <c r="D374">
        <v>104.1376534</v>
      </c>
    </row>
    <row r="375" spans="1:4" x14ac:dyDescent="0.3">
      <c r="A375" t="s">
        <v>377</v>
      </c>
      <c r="B375" s="1">
        <v>44253</v>
      </c>
      <c r="C375">
        <v>105.8875529</v>
      </c>
      <c r="D375">
        <v>105.7687128</v>
      </c>
    </row>
    <row r="376" spans="1:4" x14ac:dyDescent="0.3">
      <c r="A376" t="s">
        <v>378</v>
      </c>
      <c r="B376" s="1">
        <v>44260</v>
      </c>
      <c r="C376">
        <v>104.0112403</v>
      </c>
      <c r="D376">
        <v>103.87026659999999</v>
      </c>
    </row>
    <row r="377" spans="1:4" x14ac:dyDescent="0.3">
      <c r="A377" t="s">
        <v>379</v>
      </c>
      <c r="B377" s="1">
        <v>44267</v>
      </c>
      <c r="C377">
        <v>102.7768241</v>
      </c>
      <c r="D377">
        <v>103.0681063</v>
      </c>
    </row>
    <row r="378" spans="1:4" x14ac:dyDescent="0.3">
      <c r="A378" t="s">
        <v>380</v>
      </c>
      <c r="B378" s="1">
        <v>44274</v>
      </c>
      <c r="C378">
        <v>103.07308399999999</v>
      </c>
      <c r="D378">
        <v>102.9076742</v>
      </c>
    </row>
    <row r="379" spans="1:4" x14ac:dyDescent="0.3">
      <c r="A379" t="s">
        <v>381</v>
      </c>
      <c r="B379" s="1">
        <v>44281</v>
      </c>
      <c r="C379">
        <v>103.4927855</v>
      </c>
      <c r="D379">
        <v>103.295385</v>
      </c>
    </row>
    <row r="380" spans="1:4" x14ac:dyDescent="0.3">
      <c r="A380" t="s">
        <v>382</v>
      </c>
      <c r="B380" s="1">
        <v>44288</v>
      </c>
      <c r="C380">
        <v>101.93742109999999</v>
      </c>
      <c r="D380">
        <v>102.06540579999999</v>
      </c>
    </row>
    <row r="381" spans="1:4" x14ac:dyDescent="0.3">
      <c r="A381" t="s">
        <v>383</v>
      </c>
      <c r="B381" s="1">
        <v>44295</v>
      </c>
      <c r="C381">
        <v>102.13492770000001</v>
      </c>
      <c r="D381">
        <v>102.3461619</v>
      </c>
    </row>
    <row r="382" spans="1:4" x14ac:dyDescent="0.3">
      <c r="A382" t="s">
        <v>384</v>
      </c>
      <c r="B382" s="1">
        <v>44302</v>
      </c>
      <c r="C382">
        <v>103.4927855</v>
      </c>
      <c r="D382">
        <v>103.62961850000001</v>
      </c>
    </row>
    <row r="383" spans="1:4" x14ac:dyDescent="0.3">
      <c r="A383" t="s">
        <v>385</v>
      </c>
      <c r="B383" s="1">
        <v>44309</v>
      </c>
      <c r="C383">
        <v>105.54191640000001</v>
      </c>
      <c r="D383">
        <v>105.23393919999999</v>
      </c>
    </row>
    <row r="384" spans="1:4" x14ac:dyDescent="0.3">
      <c r="A384" t="s">
        <v>386</v>
      </c>
      <c r="B384" s="1">
        <v>44316</v>
      </c>
      <c r="C384">
        <v>104.677825</v>
      </c>
      <c r="D384">
        <v>104.0574374</v>
      </c>
    </row>
    <row r="385" spans="1:4" x14ac:dyDescent="0.3">
      <c r="A385" t="s">
        <v>387</v>
      </c>
      <c r="B385" s="1">
        <v>44323</v>
      </c>
      <c r="C385">
        <v>103.1224606</v>
      </c>
      <c r="D385">
        <v>103.4023397</v>
      </c>
    </row>
    <row r="386" spans="1:4" x14ac:dyDescent="0.3">
      <c r="A386" t="s">
        <v>388</v>
      </c>
      <c r="B386" s="1">
        <v>44330</v>
      </c>
      <c r="C386">
        <v>104.5050068</v>
      </c>
      <c r="D386">
        <v>104.9799218</v>
      </c>
    </row>
    <row r="387" spans="1:4" x14ac:dyDescent="0.3">
      <c r="A387" t="s">
        <v>389</v>
      </c>
      <c r="B387" s="1">
        <v>44337</v>
      </c>
      <c r="C387">
        <v>108.257632</v>
      </c>
      <c r="D387">
        <v>109.17789430000001</v>
      </c>
    </row>
    <row r="388" spans="1:4" x14ac:dyDescent="0.3">
      <c r="A388" t="s">
        <v>390</v>
      </c>
      <c r="B388" s="1">
        <v>44344</v>
      </c>
      <c r="C388">
        <v>104.45563009999999</v>
      </c>
      <c r="D388">
        <v>105.6617581</v>
      </c>
    </row>
    <row r="389" spans="1:4" x14ac:dyDescent="0.3">
      <c r="A389" t="s">
        <v>391</v>
      </c>
      <c r="B389" s="1">
        <v>44351</v>
      </c>
      <c r="C389">
        <v>103.7396687</v>
      </c>
      <c r="D389">
        <v>104.2713468</v>
      </c>
    </row>
    <row r="390" spans="1:4" x14ac:dyDescent="0.3">
      <c r="A390" t="s">
        <v>392</v>
      </c>
      <c r="B390" s="1">
        <v>44358</v>
      </c>
      <c r="C390">
        <v>103.5421621</v>
      </c>
      <c r="D390">
        <v>103.0814756</v>
      </c>
    </row>
    <row r="391" spans="1:4" x14ac:dyDescent="0.3">
      <c r="A391" t="s">
        <v>393</v>
      </c>
      <c r="B391" s="1">
        <v>44365</v>
      </c>
      <c r="C391">
        <v>102.1102393</v>
      </c>
      <c r="D391">
        <v>102.2258379</v>
      </c>
    </row>
    <row r="392" spans="1:4" x14ac:dyDescent="0.3">
      <c r="A392" t="s">
        <v>394</v>
      </c>
      <c r="B392" s="1">
        <v>44372</v>
      </c>
      <c r="C392">
        <v>103.2212139</v>
      </c>
      <c r="D392">
        <v>102.43974729999999</v>
      </c>
    </row>
    <row r="393" spans="1:4" x14ac:dyDescent="0.3">
      <c r="A393" t="s">
        <v>395</v>
      </c>
      <c r="B393" s="1">
        <v>44379</v>
      </c>
      <c r="C393">
        <v>101.39427790000001</v>
      </c>
      <c r="D393">
        <v>101.5573709</v>
      </c>
    </row>
    <row r="394" spans="1:4" x14ac:dyDescent="0.3">
      <c r="A394" t="s">
        <v>396</v>
      </c>
      <c r="B394" s="1">
        <v>44386</v>
      </c>
      <c r="C394">
        <v>100.6042516</v>
      </c>
      <c r="D394">
        <v>100.63488649999999</v>
      </c>
    </row>
    <row r="395" spans="1:4" x14ac:dyDescent="0.3">
      <c r="A395" t="s">
        <v>397</v>
      </c>
      <c r="B395" s="1">
        <v>44393</v>
      </c>
      <c r="C395">
        <v>101.14739470000001</v>
      </c>
      <c r="D395">
        <v>101.24987609999999</v>
      </c>
    </row>
    <row r="396" spans="1:4" x14ac:dyDescent="0.3">
      <c r="A396" t="s">
        <v>398</v>
      </c>
      <c r="B396" s="1">
        <v>44400</v>
      </c>
      <c r="C396">
        <v>102.924954</v>
      </c>
      <c r="D396">
        <v>102.7071341</v>
      </c>
    </row>
    <row r="397" spans="1:4" x14ac:dyDescent="0.3">
      <c r="A397" t="s">
        <v>399</v>
      </c>
      <c r="B397" s="1">
        <v>44407</v>
      </c>
      <c r="C397">
        <v>104.30750020000001</v>
      </c>
      <c r="D397">
        <v>104.17776139999999</v>
      </c>
    </row>
    <row r="398" spans="1:4" x14ac:dyDescent="0.3">
      <c r="A398" t="s">
        <v>400</v>
      </c>
      <c r="B398" s="1">
        <v>44414</v>
      </c>
      <c r="C398">
        <v>103.7396687</v>
      </c>
      <c r="D398">
        <v>103.6830959</v>
      </c>
    </row>
    <row r="399" spans="1:4" x14ac:dyDescent="0.3">
      <c r="A399" t="s">
        <v>401</v>
      </c>
      <c r="B399" s="1">
        <v>44421</v>
      </c>
      <c r="C399">
        <v>104.08530519999999</v>
      </c>
      <c r="D399">
        <v>105.1804619</v>
      </c>
    </row>
    <row r="400" spans="1:4" x14ac:dyDescent="0.3">
      <c r="A400" t="s">
        <v>402</v>
      </c>
      <c r="B400" s="1">
        <v>44428</v>
      </c>
      <c r="C400">
        <v>103.3940322</v>
      </c>
      <c r="D400">
        <v>103.80341989999999</v>
      </c>
    </row>
    <row r="401" spans="1:4" x14ac:dyDescent="0.3">
      <c r="A401" t="s">
        <v>403</v>
      </c>
      <c r="B401" s="1">
        <v>44435</v>
      </c>
      <c r="C401">
        <v>103.7149804</v>
      </c>
      <c r="D401">
        <v>104.61894959999999</v>
      </c>
    </row>
    <row r="402" spans="1:4" x14ac:dyDescent="0.3">
      <c r="A402" t="s">
        <v>404</v>
      </c>
      <c r="B402" s="1">
        <v>44442</v>
      </c>
      <c r="C402">
        <v>103.4434088</v>
      </c>
      <c r="D402">
        <v>103.2820157</v>
      </c>
    </row>
    <row r="403" spans="1:4" x14ac:dyDescent="0.3">
      <c r="A403" t="s">
        <v>405</v>
      </c>
      <c r="B403" s="1">
        <v>44449</v>
      </c>
      <c r="C403">
        <v>105.0234616</v>
      </c>
      <c r="D403">
        <v>105.2473086</v>
      </c>
    </row>
    <row r="404" spans="1:4" x14ac:dyDescent="0.3">
      <c r="A404" t="s">
        <v>406</v>
      </c>
      <c r="B404" s="1">
        <v>44456</v>
      </c>
      <c r="C404">
        <v>103.2952789</v>
      </c>
      <c r="D404">
        <v>104.044068</v>
      </c>
    </row>
    <row r="405" spans="1:4" x14ac:dyDescent="0.3">
      <c r="A405" t="s">
        <v>407</v>
      </c>
      <c r="B405" s="1">
        <v>44463</v>
      </c>
      <c r="C405">
        <v>107.96137210000001</v>
      </c>
      <c r="D405">
        <v>108.2153019</v>
      </c>
    </row>
    <row r="406" spans="1:4" x14ac:dyDescent="0.3">
      <c r="A406" t="s">
        <v>408</v>
      </c>
      <c r="B406" s="1">
        <v>44470</v>
      </c>
      <c r="C406">
        <v>106.1838128</v>
      </c>
      <c r="D406">
        <v>105.8489288</v>
      </c>
    </row>
    <row r="407" spans="1:4" x14ac:dyDescent="0.3">
      <c r="A407" t="s">
        <v>409</v>
      </c>
      <c r="B407" s="1">
        <v>44477</v>
      </c>
      <c r="C407">
        <v>103.7396687</v>
      </c>
      <c r="D407">
        <v>104.6590576</v>
      </c>
    </row>
    <row r="408" spans="1:4" x14ac:dyDescent="0.3">
      <c r="A408" t="s">
        <v>410</v>
      </c>
      <c r="B408" s="1">
        <v>44484</v>
      </c>
      <c r="C408">
        <v>102.65338250000001</v>
      </c>
      <c r="D408">
        <v>102.58681009999999</v>
      </c>
    </row>
    <row r="409" spans="1:4" x14ac:dyDescent="0.3">
      <c r="A409" t="s">
        <v>411</v>
      </c>
      <c r="B409" s="1">
        <v>44491</v>
      </c>
      <c r="C409">
        <v>104.6531367</v>
      </c>
      <c r="D409">
        <v>104.8863364</v>
      </c>
    </row>
    <row r="410" spans="1:4" x14ac:dyDescent="0.3">
      <c r="A410" t="s">
        <v>412</v>
      </c>
      <c r="B410" s="1">
        <v>44498</v>
      </c>
      <c r="C410">
        <v>103.5174738</v>
      </c>
      <c r="D410">
        <v>103.7232039</v>
      </c>
    </row>
    <row r="411" spans="1:4" x14ac:dyDescent="0.3">
      <c r="A411" t="s">
        <v>413</v>
      </c>
      <c r="B411" s="1">
        <v>44505</v>
      </c>
      <c r="C411">
        <v>103.2459022</v>
      </c>
      <c r="D411">
        <v>102.7606115</v>
      </c>
    </row>
    <row r="412" spans="1:4" x14ac:dyDescent="0.3">
      <c r="A412" t="s">
        <v>414</v>
      </c>
      <c r="B412" s="1">
        <v>44512</v>
      </c>
      <c r="C412">
        <v>104.40625350000001</v>
      </c>
      <c r="D412">
        <v>104.4050402</v>
      </c>
    </row>
    <row r="413" spans="1:4" x14ac:dyDescent="0.3">
      <c r="A413" t="s">
        <v>415</v>
      </c>
      <c r="B413" s="1">
        <v>44519</v>
      </c>
      <c r="C413">
        <v>103.66560370000001</v>
      </c>
      <c r="D413">
        <v>104.1376534</v>
      </c>
    </row>
    <row r="414" spans="1:4" x14ac:dyDescent="0.3">
      <c r="A414" t="s">
        <v>416</v>
      </c>
      <c r="B414" s="1">
        <v>44526</v>
      </c>
      <c r="C414">
        <v>103.1965256</v>
      </c>
      <c r="D414">
        <v>103.4691864</v>
      </c>
    </row>
    <row r="415" spans="1:4" x14ac:dyDescent="0.3">
      <c r="A415" t="s">
        <v>417</v>
      </c>
      <c r="B415" s="1">
        <v>44533</v>
      </c>
      <c r="C415">
        <v>104.3321885</v>
      </c>
      <c r="D415">
        <v>105.5280647</v>
      </c>
    </row>
    <row r="416" spans="1:4" x14ac:dyDescent="0.3">
      <c r="A416" t="s">
        <v>418</v>
      </c>
      <c r="B416" s="1">
        <v>44540</v>
      </c>
      <c r="C416">
        <v>103.4927855</v>
      </c>
      <c r="D416">
        <v>103.883636</v>
      </c>
    </row>
    <row r="417" spans="1:4" x14ac:dyDescent="0.3">
      <c r="A417" t="s">
        <v>419</v>
      </c>
      <c r="B417" s="1">
        <v>44547</v>
      </c>
      <c r="C417">
        <v>103.56685040000001</v>
      </c>
      <c r="D417">
        <v>103.134953</v>
      </c>
    </row>
    <row r="418" spans="1:4" x14ac:dyDescent="0.3">
      <c r="A418" t="s">
        <v>420</v>
      </c>
      <c r="B418" s="1">
        <v>44554</v>
      </c>
      <c r="C418">
        <v>103.1224606</v>
      </c>
      <c r="D418">
        <v>102.3595313</v>
      </c>
    </row>
    <row r="419" spans="1:4" x14ac:dyDescent="0.3">
      <c r="A419" t="s">
        <v>421</v>
      </c>
      <c r="B419" s="1">
        <v>44561</v>
      </c>
      <c r="C419">
        <v>101.91273270000001</v>
      </c>
      <c r="D419">
        <v>101.75791100000001</v>
      </c>
    </row>
    <row r="420" spans="1:4" x14ac:dyDescent="0.3">
      <c r="A420" t="s">
        <v>422</v>
      </c>
      <c r="B420" s="1">
        <v>44568</v>
      </c>
      <c r="C420">
        <v>100.9498881</v>
      </c>
      <c r="D420">
        <v>101.90497379999999</v>
      </c>
    </row>
    <row r="421" spans="1:4" x14ac:dyDescent="0.3">
      <c r="A421" t="s">
        <v>423</v>
      </c>
      <c r="B421" s="1">
        <v>44575</v>
      </c>
      <c r="C421">
        <v>101.8880444</v>
      </c>
      <c r="D421">
        <v>102.6269181</v>
      </c>
    </row>
    <row r="422" spans="1:4" x14ac:dyDescent="0.3">
      <c r="A422" t="s">
        <v>424</v>
      </c>
      <c r="B422" s="1">
        <v>44582</v>
      </c>
      <c r="C422">
        <v>101.2214597</v>
      </c>
      <c r="D422">
        <v>101.9317124</v>
      </c>
    </row>
    <row r="423" spans="1:4" x14ac:dyDescent="0.3">
      <c r="A423" t="s">
        <v>425</v>
      </c>
      <c r="B423" s="1">
        <v>44589</v>
      </c>
      <c r="C423">
        <v>103.7396687</v>
      </c>
      <c r="D423">
        <v>103.8301586</v>
      </c>
    </row>
    <row r="424" spans="1:4" x14ac:dyDescent="0.3">
      <c r="A424" t="s">
        <v>426</v>
      </c>
      <c r="B424" s="1">
        <v>44596</v>
      </c>
      <c r="C424">
        <v>104.9000199</v>
      </c>
      <c r="D424">
        <v>106.5708731</v>
      </c>
    </row>
    <row r="425" spans="1:4" x14ac:dyDescent="0.3">
      <c r="A425" t="s">
        <v>427</v>
      </c>
      <c r="B425" s="1">
        <v>44603</v>
      </c>
      <c r="C425">
        <v>104.8506433</v>
      </c>
      <c r="D425">
        <v>105.8622982</v>
      </c>
    </row>
    <row r="426" spans="1:4" x14ac:dyDescent="0.3">
      <c r="A426" t="s">
        <v>428</v>
      </c>
      <c r="B426" s="1">
        <v>44610</v>
      </c>
      <c r="C426">
        <v>106.2331894</v>
      </c>
      <c r="D426">
        <v>106.6510892</v>
      </c>
    </row>
    <row r="427" spans="1:4" x14ac:dyDescent="0.3">
      <c r="A427" t="s">
        <v>429</v>
      </c>
      <c r="B427" s="1">
        <v>44617</v>
      </c>
      <c r="C427">
        <v>109.3439183</v>
      </c>
      <c r="D427">
        <v>110.7955843</v>
      </c>
    </row>
    <row r="428" spans="1:4" x14ac:dyDescent="0.3">
      <c r="A428" t="s">
        <v>430</v>
      </c>
      <c r="B428" s="1">
        <v>44624</v>
      </c>
      <c r="C428">
        <v>114.6519079</v>
      </c>
      <c r="D428">
        <v>113.10848</v>
      </c>
    </row>
    <row r="429" spans="1:4" x14ac:dyDescent="0.3">
      <c r="A429" t="s">
        <v>431</v>
      </c>
      <c r="B429" s="1">
        <v>44631</v>
      </c>
      <c r="C429">
        <v>112.77559530000001</v>
      </c>
      <c r="D429">
        <v>111.97208620000001</v>
      </c>
    </row>
    <row r="430" spans="1:4" x14ac:dyDescent="0.3">
      <c r="A430" t="s">
        <v>432</v>
      </c>
      <c r="B430" s="1">
        <v>44638</v>
      </c>
      <c r="C430">
        <v>109.7389314</v>
      </c>
      <c r="D430">
        <v>108.5495353</v>
      </c>
    </row>
    <row r="431" spans="1:4" x14ac:dyDescent="0.3">
      <c r="A431" t="s">
        <v>433</v>
      </c>
      <c r="B431" s="1">
        <v>44645</v>
      </c>
      <c r="C431">
        <v>107.2207224</v>
      </c>
      <c r="D431">
        <v>106.5976118</v>
      </c>
    </row>
    <row r="432" spans="1:4" x14ac:dyDescent="0.3">
      <c r="A432" t="s">
        <v>434</v>
      </c>
      <c r="B432" s="1">
        <v>44652</v>
      </c>
      <c r="C432">
        <v>108.6773335</v>
      </c>
      <c r="D432">
        <v>108.0816085</v>
      </c>
    </row>
    <row r="433" spans="1:4" x14ac:dyDescent="0.3">
      <c r="A433" t="s">
        <v>435</v>
      </c>
      <c r="B433" s="1">
        <v>44659</v>
      </c>
      <c r="C433">
        <v>106.82570920000001</v>
      </c>
      <c r="D433">
        <v>107.1323854</v>
      </c>
    </row>
    <row r="434" spans="1:4" x14ac:dyDescent="0.3">
      <c r="A434" t="s">
        <v>436</v>
      </c>
      <c r="B434" s="1">
        <v>44666</v>
      </c>
      <c r="C434">
        <v>108.0848137</v>
      </c>
      <c r="D434">
        <v>107.41314149999999</v>
      </c>
    </row>
    <row r="435" spans="1:4" x14ac:dyDescent="0.3">
      <c r="A435" t="s">
        <v>437</v>
      </c>
      <c r="B435" s="1">
        <v>44673</v>
      </c>
      <c r="C435">
        <v>106.99852749999999</v>
      </c>
      <c r="D435">
        <v>106.7179359</v>
      </c>
    </row>
    <row r="436" spans="1:4" x14ac:dyDescent="0.3">
      <c r="A436" t="s">
        <v>438</v>
      </c>
      <c r="B436" s="1">
        <v>44680</v>
      </c>
      <c r="C436">
        <v>108.7020218</v>
      </c>
      <c r="D436">
        <v>109.6725598</v>
      </c>
    </row>
    <row r="437" spans="1:4" x14ac:dyDescent="0.3">
      <c r="A437" t="s">
        <v>439</v>
      </c>
      <c r="B437" s="1">
        <v>44687</v>
      </c>
      <c r="C437">
        <v>108.47982690000001</v>
      </c>
      <c r="D437">
        <v>108.3757339</v>
      </c>
    </row>
    <row r="438" spans="1:4" x14ac:dyDescent="0.3">
      <c r="A438" t="s">
        <v>440</v>
      </c>
      <c r="B438" s="1">
        <v>44694</v>
      </c>
      <c r="C438">
        <v>111.17085419999999</v>
      </c>
      <c r="D438">
        <v>111.83839279999999</v>
      </c>
    </row>
    <row r="439" spans="1:4" x14ac:dyDescent="0.3">
      <c r="A439" t="s">
        <v>441</v>
      </c>
      <c r="B439" s="1">
        <v>44701</v>
      </c>
      <c r="C439">
        <v>110.775841</v>
      </c>
      <c r="D439">
        <v>110.4880895</v>
      </c>
    </row>
    <row r="440" spans="1:4" x14ac:dyDescent="0.3">
      <c r="A440" t="s">
        <v>442</v>
      </c>
      <c r="B440" s="1">
        <v>44708</v>
      </c>
      <c r="C440">
        <v>107.2947874</v>
      </c>
      <c r="D440">
        <v>107.61368160000001</v>
      </c>
    </row>
    <row r="441" spans="1:4" x14ac:dyDescent="0.3">
      <c r="A441" t="s">
        <v>443</v>
      </c>
      <c r="B441" s="1">
        <v>44715</v>
      </c>
      <c r="C441">
        <v>107.9119955</v>
      </c>
      <c r="D441">
        <v>107.85432969999999</v>
      </c>
    </row>
    <row r="442" spans="1:4" x14ac:dyDescent="0.3">
      <c r="A442" t="s">
        <v>444</v>
      </c>
      <c r="B442" s="1">
        <v>44722</v>
      </c>
      <c r="C442">
        <v>107.0479041</v>
      </c>
      <c r="D442">
        <v>107.4666189</v>
      </c>
    </row>
    <row r="443" spans="1:4" x14ac:dyDescent="0.3">
      <c r="A443" t="s">
        <v>445</v>
      </c>
      <c r="B443" s="1">
        <v>44729</v>
      </c>
      <c r="C443">
        <v>112.3558938</v>
      </c>
      <c r="D443">
        <v>112.0121942</v>
      </c>
    </row>
    <row r="444" spans="1:4" x14ac:dyDescent="0.3">
      <c r="A444" t="s">
        <v>446</v>
      </c>
      <c r="B444" s="1">
        <v>44736</v>
      </c>
      <c r="C444">
        <v>108.4057619</v>
      </c>
      <c r="D444">
        <v>108.5094273</v>
      </c>
    </row>
    <row r="445" spans="1:4" x14ac:dyDescent="0.3">
      <c r="A445" t="s">
        <v>447</v>
      </c>
      <c r="B445" s="1">
        <v>44743</v>
      </c>
      <c r="C445">
        <v>109.0476584</v>
      </c>
      <c r="D445">
        <v>108.6297514</v>
      </c>
    </row>
    <row r="446" spans="1:4" x14ac:dyDescent="0.3">
      <c r="A446" t="s">
        <v>448</v>
      </c>
      <c r="B446" s="1">
        <v>44750</v>
      </c>
      <c r="C446">
        <v>107.3194757</v>
      </c>
      <c r="D446">
        <v>106.3970717</v>
      </c>
    </row>
    <row r="447" spans="1:4" x14ac:dyDescent="0.3">
      <c r="A447" t="s">
        <v>449</v>
      </c>
      <c r="B447" s="1">
        <v>44757</v>
      </c>
      <c r="C447">
        <v>106.5541376</v>
      </c>
      <c r="D447">
        <v>106.0895769</v>
      </c>
    </row>
    <row r="448" spans="1:4" x14ac:dyDescent="0.3">
      <c r="A448" t="s">
        <v>450</v>
      </c>
      <c r="B448" s="1">
        <v>44764</v>
      </c>
      <c r="C448">
        <v>109.4920482</v>
      </c>
      <c r="D448">
        <v>109.324957</v>
      </c>
    </row>
    <row r="449" spans="1:4" x14ac:dyDescent="0.3">
      <c r="A449" t="s">
        <v>451</v>
      </c>
      <c r="B449" s="1">
        <v>44771</v>
      </c>
      <c r="C449">
        <v>109.41798319999999</v>
      </c>
      <c r="D449">
        <v>107.8944377</v>
      </c>
    </row>
    <row r="450" spans="1:4" x14ac:dyDescent="0.3">
      <c r="A450" t="s">
        <v>452</v>
      </c>
      <c r="B450" s="1">
        <v>44778</v>
      </c>
      <c r="C450">
        <v>109.36860660000001</v>
      </c>
      <c r="D450">
        <v>107.98802310000001</v>
      </c>
    </row>
    <row r="451" spans="1:4" x14ac:dyDescent="0.3">
      <c r="A451" t="s">
        <v>453</v>
      </c>
      <c r="B451" s="1">
        <v>44785</v>
      </c>
      <c r="C451">
        <v>109.41798319999999</v>
      </c>
      <c r="D451">
        <v>107.54683489999999</v>
      </c>
    </row>
    <row r="452" spans="1:4" x14ac:dyDescent="0.3">
      <c r="A452" t="s">
        <v>454</v>
      </c>
      <c r="B452" s="1">
        <v>44792</v>
      </c>
      <c r="C452">
        <v>107.6898005</v>
      </c>
      <c r="D452">
        <v>107.2527094</v>
      </c>
    </row>
    <row r="453" spans="1:4" x14ac:dyDescent="0.3">
      <c r="A453" t="s">
        <v>455</v>
      </c>
      <c r="B453" s="1">
        <v>44799</v>
      </c>
      <c r="C453">
        <v>105.4184747</v>
      </c>
      <c r="D453">
        <v>106.2366397</v>
      </c>
    </row>
    <row r="454" spans="1:4" x14ac:dyDescent="0.3">
      <c r="A454" t="s">
        <v>456</v>
      </c>
      <c r="B454" s="1">
        <v>44806</v>
      </c>
      <c r="C454">
        <v>107.2207224</v>
      </c>
      <c r="D454">
        <v>106.0628382</v>
      </c>
    </row>
    <row r="455" spans="1:4" x14ac:dyDescent="0.3">
      <c r="A455" t="s">
        <v>457</v>
      </c>
      <c r="B455" s="1">
        <v>44813</v>
      </c>
      <c r="C455">
        <v>104.82595499999999</v>
      </c>
      <c r="D455">
        <v>105.3275246</v>
      </c>
    </row>
    <row r="456" spans="1:4" x14ac:dyDescent="0.3">
      <c r="A456" t="s">
        <v>458</v>
      </c>
      <c r="B456" s="1">
        <v>44820</v>
      </c>
      <c r="C456">
        <v>106.82570920000001</v>
      </c>
      <c r="D456">
        <v>106.9452146</v>
      </c>
    </row>
    <row r="457" spans="1:4" x14ac:dyDescent="0.3">
      <c r="A457" t="s">
        <v>459</v>
      </c>
      <c r="B457" s="1">
        <v>44827</v>
      </c>
      <c r="C457">
        <v>105.6406697</v>
      </c>
      <c r="D457">
        <v>104.92644439999999</v>
      </c>
    </row>
    <row r="458" spans="1:4" x14ac:dyDescent="0.3">
      <c r="A458" t="s">
        <v>460</v>
      </c>
      <c r="B458" s="1">
        <v>44834</v>
      </c>
      <c r="C458">
        <v>109.3192299</v>
      </c>
      <c r="D458">
        <v>106.8783679</v>
      </c>
    </row>
    <row r="459" spans="1:4" x14ac:dyDescent="0.3">
      <c r="A459" t="s">
        <v>461</v>
      </c>
      <c r="B459" s="1">
        <v>44841</v>
      </c>
      <c r="C459">
        <v>100.9498881</v>
      </c>
      <c r="D459">
        <v>101.24987609999999</v>
      </c>
    </row>
    <row r="460" spans="1:4" x14ac:dyDescent="0.3">
      <c r="A460" t="s">
        <v>462</v>
      </c>
      <c r="B460" s="1">
        <v>44848</v>
      </c>
      <c r="C460">
        <v>101.1227064</v>
      </c>
      <c r="D460">
        <v>101.4236775</v>
      </c>
    </row>
    <row r="461" spans="1:4" x14ac:dyDescent="0.3">
      <c r="A461" t="s">
        <v>463</v>
      </c>
      <c r="B461" s="1">
        <v>44855</v>
      </c>
      <c r="C461">
        <v>106.430696</v>
      </c>
      <c r="D461">
        <v>105.9157755</v>
      </c>
    </row>
    <row r="462" spans="1:4" x14ac:dyDescent="0.3">
      <c r="A462" t="s">
        <v>464</v>
      </c>
      <c r="B462" s="1">
        <v>44862</v>
      </c>
      <c r="C462">
        <v>105.17159150000001</v>
      </c>
      <c r="D462">
        <v>105.43447930000001</v>
      </c>
    </row>
    <row r="463" spans="1:4" x14ac:dyDescent="0.3">
      <c r="A463" t="s">
        <v>465</v>
      </c>
      <c r="B463" s="1">
        <v>44869</v>
      </c>
      <c r="C463">
        <v>107.5169823</v>
      </c>
      <c r="D463">
        <v>107.8142217</v>
      </c>
    </row>
    <row r="464" spans="1:4" x14ac:dyDescent="0.3">
      <c r="A464" t="s">
        <v>466</v>
      </c>
      <c r="B464" s="1">
        <v>44876</v>
      </c>
      <c r="C464">
        <v>111.26960750000001</v>
      </c>
      <c r="D464">
        <v>112.4533824</v>
      </c>
    </row>
    <row r="465" spans="1:4" x14ac:dyDescent="0.3">
      <c r="A465" t="s">
        <v>467</v>
      </c>
      <c r="B465" s="1">
        <v>44883</v>
      </c>
      <c r="C465">
        <v>111.1955425</v>
      </c>
      <c r="D465">
        <v>113.148588</v>
      </c>
    </row>
    <row r="466" spans="1:4" x14ac:dyDescent="0.3">
      <c r="A466" t="s">
        <v>468</v>
      </c>
      <c r="B466" s="1">
        <v>44890</v>
      </c>
      <c r="C466">
        <v>106.6035143</v>
      </c>
      <c r="D466">
        <v>107.4532495</v>
      </c>
    </row>
    <row r="467" spans="1:4" x14ac:dyDescent="0.3">
      <c r="A467" t="s">
        <v>469</v>
      </c>
      <c r="B467" s="1">
        <v>44897</v>
      </c>
      <c r="C467">
        <v>107.2947874</v>
      </c>
      <c r="D467">
        <v>107.6938976</v>
      </c>
    </row>
    <row r="468" spans="1:4" x14ac:dyDescent="0.3">
      <c r="A468" t="s">
        <v>470</v>
      </c>
      <c r="B468" s="1">
        <v>44904</v>
      </c>
      <c r="C468">
        <v>105.2456565</v>
      </c>
      <c r="D468">
        <v>106.3703331</v>
      </c>
    </row>
    <row r="469" spans="1:4" x14ac:dyDescent="0.3">
      <c r="A469" t="s">
        <v>471</v>
      </c>
      <c r="B469" s="1">
        <v>44911</v>
      </c>
      <c r="C469">
        <v>107.5663589</v>
      </c>
      <c r="D469">
        <v>107.1457547</v>
      </c>
    </row>
    <row r="470" spans="1:4" x14ac:dyDescent="0.3">
      <c r="A470" t="s">
        <v>472</v>
      </c>
      <c r="B470" s="1">
        <v>44918</v>
      </c>
      <c r="C470">
        <v>107.4429173</v>
      </c>
      <c r="D470">
        <v>107.23934010000001</v>
      </c>
    </row>
    <row r="471" spans="1:4" x14ac:dyDescent="0.3">
      <c r="A471" t="s">
        <v>473</v>
      </c>
      <c r="B471" s="1">
        <v>44925</v>
      </c>
      <c r="C471">
        <v>108.0354371</v>
      </c>
      <c r="D471">
        <v>107.3195561</v>
      </c>
    </row>
  </sheetData>
  <mergeCells count="2">
    <mergeCell ref="F1:L1"/>
    <mergeCell ref="F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UCRY Weekly Data Updating_Avail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illusive Man</dc:creator>
  <cp:lastModifiedBy>illusive Man</cp:lastModifiedBy>
  <dcterms:created xsi:type="dcterms:W3CDTF">2023-02-06T14:33:28Z</dcterms:created>
  <dcterms:modified xsi:type="dcterms:W3CDTF">2023-03-12T14:02:03Z</dcterms:modified>
</cp:coreProperties>
</file>